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pivotTables/pivotTable8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97e19ba2d6ee0327/Desktop/glca PROJECT/MS Excel/"/>
    </mc:Choice>
  </mc:AlternateContent>
  <xr:revisionPtr revIDLastSave="0" documentId="8_{80B097F8-CDA2-4CA4-B5CE-A4350BB9094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ReadMe" sheetId="2" r:id="rId1"/>
    <sheet name="Bank_Personal_Loan_Modelling" sheetId="1" r:id="rId2"/>
    <sheet name="Q8" sheetId="16" r:id="rId3"/>
    <sheet name="Q7" sheetId="15" r:id="rId4"/>
    <sheet name="Q6" sheetId="13" r:id="rId5"/>
    <sheet name="Q5" sheetId="12" r:id="rId6"/>
    <sheet name="Q4" sheetId="11" r:id="rId7"/>
    <sheet name="Q3 chart" sheetId="10" r:id="rId8"/>
    <sheet name="Q3" sheetId="9" r:id="rId9"/>
    <sheet name="Q2" sheetId="8" r:id="rId10"/>
    <sheet name="Q1" sheetId="4" r:id="rId11"/>
  </sheets>
  <definedNames>
    <definedName name="_xlnm._FilterDatabase" localSheetId="1" hidden="1">Bank_Personal_Loan_Modelling!$A$1:$O$5001</definedName>
  </definedNames>
  <calcPr calcId="181029"/>
  <pivotCaches>
    <pivotCache cacheId="0" r:id="rId12"/>
    <pivotCache cacheId="1" r:id="rId13"/>
    <pivotCache cacheId="2" r:id="rId14"/>
    <pivotCache cacheId="3" r:id="rId15"/>
  </pivotCaches>
</workbook>
</file>

<file path=xl/calcChain.xml><?xml version="1.0" encoding="utf-8"?>
<calcChain xmlns="http://schemas.openxmlformats.org/spreadsheetml/2006/main">
  <c r="J2" i="15" l="1"/>
  <c r="C2" i="15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B792" i="9"/>
  <c r="B793" i="9"/>
  <c r="B794" i="9"/>
  <c r="B795" i="9"/>
  <c r="B796" i="9"/>
  <c r="B797" i="9"/>
  <c r="B798" i="9"/>
  <c r="B799" i="9"/>
  <c r="B800" i="9"/>
  <c r="B801" i="9"/>
  <c r="B802" i="9"/>
  <c r="B803" i="9"/>
  <c r="B804" i="9"/>
  <c r="B805" i="9"/>
  <c r="B806" i="9"/>
  <c r="B807" i="9"/>
  <c r="B808" i="9"/>
  <c r="B809" i="9"/>
  <c r="B810" i="9"/>
  <c r="B811" i="9"/>
  <c r="B812" i="9"/>
  <c r="B813" i="9"/>
  <c r="B814" i="9"/>
  <c r="B815" i="9"/>
  <c r="B816" i="9"/>
  <c r="B817" i="9"/>
  <c r="B818" i="9"/>
  <c r="B819" i="9"/>
  <c r="B820" i="9"/>
  <c r="B821" i="9"/>
  <c r="B822" i="9"/>
  <c r="B823" i="9"/>
  <c r="B824" i="9"/>
  <c r="B825" i="9"/>
  <c r="B826" i="9"/>
  <c r="B827" i="9"/>
  <c r="B828" i="9"/>
  <c r="B829" i="9"/>
  <c r="B830" i="9"/>
  <c r="B831" i="9"/>
  <c r="B832" i="9"/>
  <c r="B833" i="9"/>
  <c r="B834" i="9"/>
  <c r="B835" i="9"/>
  <c r="B836" i="9"/>
  <c r="B837" i="9"/>
  <c r="B838" i="9"/>
  <c r="B839" i="9"/>
  <c r="B840" i="9"/>
  <c r="B841" i="9"/>
  <c r="B842" i="9"/>
  <c r="B843" i="9"/>
  <c r="B844" i="9"/>
  <c r="B845" i="9"/>
  <c r="B846" i="9"/>
  <c r="B847" i="9"/>
  <c r="B848" i="9"/>
  <c r="B849" i="9"/>
  <c r="B850" i="9"/>
  <c r="B851" i="9"/>
  <c r="B852" i="9"/>
  <c r="B853" i="9"/>
  <c r="B854" i="9"/>
  <c r="B855" i="9"/>
  <c r="B856" i="9"/>
  <c r="B857" i="9"/>
  <c r="B858" i="9"/>
  <c r="B859" i="9"/>
  <c r="B860" i="9"/>
  <c r="B861" i="9"/>
  <c r="B862" i="9"/>
  <c r="B863" i="9"/>
  <c r="B864" i="9"/>
  <c r="B865" i="9"/>
  <c r="B866" i="9"/>
  <c r="B867" i="9"/>
  <c r="B868" i="9"/>
  <c r="B869" i="9"/>
  <c r="B870" i="9"/>
  <c r="B871" i="9"/>
  <c r="B872" i="9"/>
  <c r="B873" i="9"/>
  <c r="B874" i="9"/>
  <c r="B875" i="9"/>
  <c r="B876" i="9"/>
  <c r="B877" i="9"/>
  <c r="B878" i="9"/>
  <c r="B879" i="9"/>
  <c r="B880" i="9"/>
  <c r="B881" i="9"/>
  <c r="B882" i="9"/>
  <c r="B883" i="9"/>
  <c r="B884" i="9"/>
  <c r="B885" i="9"/>
  <c r="B886" i="9"/>
  <c r="B887" i="9"/>
  <c r="B888" i="9"/>
  <c r="B889" i="9"/>
  <c r="B890" i="9"/>
  <c r="B891" i="9"/>
  <c r="B892" i="9"/>
  <c r="B893" i="9"/>
  <c r="B894" i="9"/>
  <c r="B895" i="9"/>
  <c r="B896" i="9"/>
  <c r="B897" i="9"/>
  <c r="B898" i="9"/>
  <c r="B899" i="9"/>
  <c r="B900" i="9"/>
  <c r="B901" i="9"/>
  <c r="B902" i="9"/>
  <c r="B903" i="9"/>
  <c r="B904" i="9"/>
  <c r="B905" i="9"/>
  <c r="B906" i="9"/>
  <c r="B907" i="9"/>
  <c r="B908" i="9"/>
  <c r="B909" i="9"/>
  <c r="B910" i="9"/>
  <c r="B911" i="9"/>
  <c r="B912" i="9"/>
  <c r="B913" i="9"/>
  <c r="B914" i="9"/>
  <c r="B915" i="9"/>
  <c r="B916" i="9"/>
  <c r="B917" i="9"/>
  <c r="B918" i="9"/>
  <c r="B919" i="9"/>
  <c r="B920" i="9"/>
  <c r="B921" i="9"/>
  <c r="B922" i="9"/>
  <c r="B923" i="9"/>
  <c r="B924" i="9"/>
  <c r="B925" i="9"/>
  <c r="B926" i="9"/>
  <c r="B927" i="9"/>
  <c r="B928" i="9"/>
  <c r="B929" i="9"/>
  <c r="B930" i="9"/>
  <c r="B931" i="9"/>
  <c r="B932" i="9"/>
  <c r="B933" i="9"/>
  <c r="B934" i="9"/>
  <c r="B935" i="9"/>
  <c r="B936" i="9"/>
  <c r="B937" i="9"/>
  <c r="B938" i="9"/>
  <c r="B939" i="9"/>
  <c r="B940" i="9"/>
  <c r="B941" i="9"/>
  <c r="B942" i="9"/>
  <c r="B943" i="9"/>
  <c r="B944" i="9"/>
  <c r="B945" i="9"/>
  <c r="B946" i="9"/>
  <c r="B947" i="9"/>
  <c r="B948" i="9"/>
  <c r="B949" i="9"/>
  <c r="B950" i="9"/>
  <c r="B951" i="9"/>
  <c r="B952" i="9"/>
  <c r="B953" i="9"/>
  <c r="B954" i="9"/>
  <c r="B955" i="9"/>
  <c r="B956" i="9"/>
  <c r="B957" i="9"/>
  <c r="B958" i="9"/>
  <c r="B959" i="9"/>
  <c r="B960" i="9"/>
  <c r="B961" i="9"/>
  <c r="B962" i="9"/>
  <c r="B963" i="9"/>
  <c r="B964" i="9"/>
  <c r="B965" i="9"/>
  <c r="B966" i="9"/>
  <c r="B967" i="9"/>
  <c r="B968" i="9"/>
  <c r="B969" i="9"/>
  <c r="B970" i="9"/>
  <c r="B971" i="9"/>
  <c r="B972" i="9"/>
  <c r="B973" i="9"/>
  <c r="B974" i="9"/>
  <c r="B975" i="9"/>
  <c r="B976" i="9"/>
  <c r="B977" i="9"/>
  <c r="B978" i="9"/>
  <c r="B979" i="9"/>
  <c r="B980" i="9"/>
  <c r="B981" i="9"/>
  <c r="B982" i="9"/>
  <c r="B983" i="9"/>
  <c r="B984" i="9"/>
  <c r="B985" i="9"/>
  <c r="B986" i="9"/>
  <c r="B987" i="9"/>
  <c r="B988" i="9"/>
  <c r="B989" i="9"/>
  <c r="B990" i="9"/>
  <c r="B991" i="9"/>
  <c r="B992" i="9"/>
  <c r="B993" i="9"/>
  <c r="B994" i="9"/>
  <c r="B995" i="9"/>
  <c r="B996" i="9"/>
  <c r="B997" i="9"/>
  <c r="B998" i="9"/>
  <c r="B999" i="9"/>
  <c r="B1000" i="9"/>
  <c r="B1001" i="9"/>
  <c r="B1002" i="9"/>
  <c r="B1003" i="9"/>
  <c r="B1004" i="9"/>
  <c r="B1005" i="9"/>
  <c r="B1006" i="9"/>
  <c r="B1007" i="9"/>
  <c r="B1008" i="9"/>
  <c r="B1009" i="9"/>
  <c r="B1010" i="9"/>
  <c r="B1011" i="9"/>
  <c r="B1012" i="9"/>
  <c r="B1013" i="9"/>
  <c r="B1014" i="9"/>
  <c r="B1015" i="9"/>
  <c r="B1016" i="9"/>
  <c r="B1017" i="9"/>
  <c r="B1018" i="9"/>
  <c r="B1019" i="9"/>
  <c r="B1020" i="9"/>
  <c r="B1021" i="9"/>
  <c r="B1022" i="9"/>
  <c r="B1023" i="9"/>
  <c r="B1024" i="9"/>
  <c r="B1025" i="9"/>
  <c r="B1026" i="9"/>
  <c r="B1027" i="9"/>
  <c r="B1028" i="9"/>
  <c r="B1029" i="9"/>
  <c r="B1030" i="9"/>
  <c r="B1031" i="9"/>
  <c r="B1032" i="9"/>
  <c r="B1033" i="9"/>
  <c r="B1034" i="9"/>
  <c r="B1035" i="9"/>
  <c r="B1036" i="9"/>
  <c r="B1037" i="9"/>
  <c r="B1038" i="9"/>
  <c r="B1039" i="9"/>
  <c r="B1040" i="9"/>
  <c r="B1041" i="9"/>
  <c r="B1042" i="9"/>
  <c r="B1043" i="9"/>
  <c r="B1044" i="9"/>
  <c r="B1045" i="9"/>
  <c r="B1046" i="9"/>
  <c r="B1047" i="9"/>
  <c r="B1048" i="9"/>
  <c r="B1049" i="9"/>
  <c r="B1050" i="9"/>
  <c r="B1051" i="9"/>
  <c r="B1052" i="9"/>
  <c r="B1053" i="9"/>
  <c r="B1054" i="9"/>
  <c r="B1055" i="9"/>
  <c r="B1056" i="9"/>
  <c r="B1057" i="9"/>
  <c r="B1058" i="9"/>
  <c r="B1059" i="9"/>
  <c r="B1060" i="9"/>
  <c r="B1061" i="9"/>
  <c r="B1062" i="9"/>
  <c r="B1063" i="9"/>
  <c r="B1064" i="9"/>
  <c r="B1065" i="9"/>
  <c r="B1066" i="9"/>
  <c r="B1067" i="9"/>
  <c r="B1068" i="9"/>
  <c r="B1069" i="9"/>
  <c r="B1070" i="9"/>
  <c r="B1071" i="9"/>
  <c r="B1072" i="9"/>
  <c r="B1073" i="9"/>
  <c r="B1074" i="9"/>
  <c r="B1075" i="9"/>
  <c r="B1076" i="9"/>
  <c r="B1077" i="9"/>
  <c r="B1078" i="9"/>
  <c r="B1079" i="9"/>
  <c r="B1080" i="9"/>
  <c r="B1081" i="9"/>
  <c r="B1082" i="9"/>
  <c r="B1083" i="9"/>
  <c r="B1084" i="9"/>
  <c r="B1085" i="9"/>
  <c r="B1086" i="9"/>
  <c r="B1087" i="9"/>
  <c r="B1088" i="9"/>
  <c r="B1089" i="9"/>
  <c r="B1090" i="9"/>
  <c r="B1091" i="9"/>
  <c r="B1092" i="9"/>
  <c r="B1093" i="9"/>
  <c r="B1094" i="9"/>
  <c r="B1095" i="9"/>
  <c r="B1096" i="9"/>
  <c r="B1097" i="9"/>
  <c r="B1098" i="9"/>
  <c r="B1099" i="9"/>
  <c r="B1100" i="9"/>
  <c r="B1101" i="9"/>
  <c r="B1102" i="9"/>
  <c r="B1103" i="9"/>
  <c r="B1104" i="9"/>
  <c r="B1105" i="9"/>
  <c r="B1106" i="9"/>
  <c r="B1107" i="9"/>
  <c r="B1108" i="9"/>
  <c r="B1109" i="9"/>
  <c r="B1110" i="9"/>
  <c r="B1111" i="9"/>
  <c r="B1112" i="9"/>
  <c r="B1113" i="9"/>
  <c r="B1114" i="9"/>
  <c r="B1115" i="9"/>
  <c r="B1116" i="9"/>
  <c r="B1117" i="9"/>
  <c r="B1118" i="9"/>
  <c r="B1119" i="9"/>
  <c r="B1120" i="9"/>
  <c r="B1121" i="9"/>
  <c r="B1122" i="9"/>
  <c r="B1123" i="9"/>
  <c r="B1124" i="9"/>
  <c r="B1125" i="9"/>
  <c r="B1126" i="9"/>
  <c r="B1127" i="9"/>
  <c r="B1128" i="9"/>
  <c r="B1129" i="9"/>
  <c r="B1130" i="9"/>
  <c r="B1131" i="9"/>
  <c r="B1132" i="9"/>
  <c r="B1133" i="9"/>
  <c r="B1134" i="9"/>
  <c r="B1135" i="9"/>
  <c r="B1136" i="9"/>
  <c r="B1137" i="9"/>
  <c r="B1138" i="9"/>
  <c r="B1139" i="9"/>
  <c r="B1140" i="9"/>
  <c r="B1141" i="9"/>
  <c r="B1142" i="9"/>
  <c r="B1143" i="9"/>
  <c r="B1144" i="9"/>
  <c r="B1145" i="9"/>
  <c r="B1146" i="9"/>
  <c r="B1147" i="9"/>
  <c r="B1148" i="9"/>
  <c r="B1149" i="9"/>
  <c r="B1150" i="9"/>
  <c r="B1151" i="9"/>
  <c r="B1152" i="9"/>
  <c r="B1153" i="9"/>
  <c r="B1154" i="9"/>
  <c r="B1155" i="9"/>
  <c r="B1156" i="9"/>
  <c r="B1157" i="9"/>
  <c r="B1158" i="9"/>
  <c r="B1159" i="9"/>
  <c r="B1160" i="9"/>
  <c r="B1161" i="9"/>
  <c r="B1162" i="9"/>
  <c r="B1163" i="9"/>
  <c r="B1164" i="9"/>
  <c r="B1165" i="9"/>
  <c r="B1166" i="9"/>
  <c r="B1167" i="9"/>
  <c r="B1168" i="9"/>
  <c r="B1169" i="9"/>
  <c r="B1170" i="9"/>
  <c r="B1171" i="9"/>
  <c r="B1172" i="9"/>
  <c r="B1173" i="9"/>
  <c r="B1174" i="9"/>
  <c r="B1175" i="9"/>
  <c r="B1176" i="9"/>
  <c r="B1177" i="9"/>
  <c r="B1178" i="9"/>
  <c r="B1179" i="9"/>
  <c r="B1180" i="9"/>
  <c r="B1181" i="9"/>
  <c r="B1182" i="9"/>
  <c r="B1183" i="9"/>
  <c r="B1184" i="9"/>
  <c r="B1185" i="9"/>
  <c r="B1186" i="9"/>
  <c r="B1187" i="9"/>
  <c r="B1188" i="9"/>
  <c r="B1189" i="9"/>
  <c r="B1190" i="9"/>
  <c r="B1191" i="9"/>
  <c r="B1192" i="9"/>
  <c r="B1193" i="9"/>
  <c r="B1194" i="9"/>
  <c r="B1195" i="9"/>
  <c r="B1196" i="9"/>
  <c r="B1197" i="9"/>
  <c r="B1198" i="9"/>
  <c r="B1199" i="9"/>
  <c r="B1200" i="9"/>
  <c r="B1201" i="9"/>
  <c r="B1202" i="9"/>
  <c r="B1203" i="9"/>
  <c r="B1204" i="9"/>
  <c r="B1205" i="9"/>
  <c r="B1206" i="9"/>
  <c r="B1207" i="9"/>
  <c r="B1208" i="9"/>
  <c r="B1209" i="9"/>
  <c r="B1210" i="9"/>
  <c r="B1211" i="9"/>
  <c r="B1212" i="9"/>
  <c r="B1213" i="9"/>
  <c r="B1214" i="9"/>
  <c r="B1215" i="9"/>
  <c r="B1216" i="9"/>
  <c r="B1217" i="9"/>
  <c r="B1218" i="9"/>
  <c r="B1219" i="9"/>
  <c r="B1220" i="9"/>
  <c r="B1221" i="9"/>
  <c r="B1222" i="9"/>
  <c r="B1223" i="9"/>
  <c r="B1224" i="9"/>
  <c r="B1225" i="9"/>
  <c r="B1226" i="9"/>
  <c r="B1227" i="9"/>
  <c r="B1228" i="9"/>
  <c r="B1229" i="9"/>
  <c r="B1230" i="9"/>
  <c r="B1231" i="9"/>
  <c r="B1232" i="9"/>
  <c r="B1233" i="9"/>
  <c r="B1234" i="9"/>
  <c r="B1235" i="9"/>
  <c r="B1236" i="9"/>
  <c r="B1237" i="9"/>
  <c r="B1238" i="9"/>
  <c r="B1239" i="9"/>
  <c r="B1240" i="9"/>
  <c r="B1241" i="9"/>
  <c r="B1242" i="9"/>
  <c r="B1243" i="9"/>
  <c r="B1244" i="9"/>
  <c r="B1245" i="9"/>
  <c r="B1246" i="9"/>
  <c r="B1247" i="9"/>
  <c r="B1248" i="9"/>
  <c r="B1249" i="9"/>
  <c r="B1250" i="9"/>
  <c r="B1251" i="9"/>
  <c r="B1252" i="9"/>
  <c r="B1253" i="9"/>
  <c r="B1254" i="9"/>
  <c r="B1255" i="9"/>
  <c r="B1256" i="9"/>
  <c r="B1257" i="9"/>
  <c r="B1258" i="9"/>
  <c r="B1259" i="9"/>
  <c r="B1260" i="9"/>
  <c r="B1261" i="9"/>
  <c r="B1262" i="9"/>
  <c r="B1263" i="9"/>
  <c r="B1264" i="9"/>
  <c r="B1265" i="9"/>
  <c r="B1266" i="9"/>
  <c r="B1267" i="9"/>
  <c r="B1268" i="9"/>
  <c r="B1269" i="9"/>
  <c r="B1270" i="9"/>
  <c r="B1271" i="9"/>
  <c r="B1272" i="9"/>
  <c r="B1273" i="9"/>
  <c r="B1274" i="9"/>
  <c r="B1275" i="9"/>
  <c r="B1276" i="9"/>
  <c r="B1277" i="9"/>
  <c r="B1278" i="9"/>
  <c r="B1279" i="9"/>
  <c r="B1280" i="9"/>
  <c r="B1281" i="9"/>
  <c r="B1282" i="9"/>
  <c r="B1283" i="9"/>
  <c r="B1284" i="9"/>
  <c r="B1285" i="9"/>
  <c r="B1286" i="9"/>
  <c r="B1287" i="9"/>
  <c r="B1288" i="9"/>
  <c r="B1289" i="9"/>
  <c r="B1290" i="9"/>
  <c r="B1291" i="9"/>
  <c r="B1292" i="9"/>
  <c r="B1293" i="9"/>
  <c r="B1294" i="9"/>
  <c r="B1295" i="9"/>
  <c r="B1296" i="9"/>
  <c r="B1297" i="9"/>
  <c r="B1298" i="9"/>
  <c r="B1299" i="9"/>
  <c r="B1300" i="9"/>
  <c r="B1301" i="9"/>
  <c r="B1302" i="9"/>
  <c r="B1303" i="9"/>
  <c r="B1304" i="9"/>
  <c r="B1305" i="9"/>
  <c r="B1306" i="9"/>
  <c r="B1307" i="9"/>
  <c r="B1308" i="9"/>
  <c r="B1309" i="9"/>
  <c r="B1310" i="9"/>
  <c r="B1311" i="9"/>
  <c r="B1312" i="9"/>
  <c r="B1313" i="9"/>
  <c r="B1314" i="9"/>
  <c r="B1315" i="9"/>
  <c r="B1316" i="9"/>
  <c r="B1317" i="9"/>
  <c r="B1318" i="9"/>
  <c r="B1319" i="9"/>
  <c r="B1320" i="9"/>
  <c r="B1321" i="9"/>
  <c r="B1322" i="9"/>
  <c r="B1323" i="9"/>
  <c r="B1324" i="9"/>
  <c r="B1325" i="9"/>
  <c r="B1326" i="9"/>
  <c r="B1327" i="9"/>
  <c r="B1328" i="9"/>
  <c r="B1329" i="9"/>
  <c r="B1330" i="9"/>
  <c r="B1331" i="9"/>
  <c r="B1332" i="9"/>
  <c r="B1333" i="9"/>
  <c r="B1334" i="9"/>
  <c r="B1335" i="9"/>
  <c r="B1336" i="9"/>
  <c r="B1337" i="9"/>
  <c r="B1338" i="9"/>
  <c r="B1339" i="9"/>
  <c r="B1340" i="9"/>
  <c r="B1341" i="9"/>
  <c r="B1342" i="9"/>
  <c r="B1343" i="9"/>
  <c r="B1344" i="9"/>
  <c r="B1345" i="9"/>
  <c r="B1346" i="9"/>
  <c r="B1347" i="9"/>
  <c r="B1348" i="9"/>
  <c r="B1349" i="9"/>
  <c r="B1350" i="9"/>
  <c r="B1351" i="9"/>
  <c r="B1352" i="9"/>
  <c r="B1353" i="9"/>
  <c r="B1354" i="9"/>
  <c r="B1355" i="9"/>
  <c r="B1356" i="9"/>
  <c r="B1357" i="9"/>
  <c r="B1358" i="9"/>
  <c r="B1359" i="9"/>
  <c r="B1360" i="9"/>
  <c r="B1361" i="9"/>
  <c r="B1362" i="9"/>
  <c r="B1363" i="9"/>
  <c r="B1364" i="9"/>
  <c r="B1365" i="9"/>
  <c r="B1366" i="9"/>
  <c r="B1367" i="9"/>
  <c r="B1368" i="9"/>
  <c r="B1369" i="9"/>
  <c r="B1370" i="9"/>
  <c r="B1371" i="9"/>
  <c r="B1372" i="9"/>
  <c r="B1373" i="9"/>
  <c r="B1374" i="9"/>
  <c r="B1375" i="9"/>
  <c r="B1376" i="9"/>
  <c r="B1377" i="9"/>
  <c r="B1378" i="9"/>
  <c r="B1379" i="9"/>
  <c r="B1380" i="9"/>
  <c r="B1381" i="9"/>
  <c r="B1382" i="9"/>
  <c r="B1383" i="9"/>
  <c r="B1384" i="9"/>
  <c r="B1385" i="9"/>
  <c r="B1386" i="9"/>
  <c r="B1387" i="9"/>
  <c r="B1388" i="9"/>
  <c r="B1389" i="9"/>
  <c r="B1390" i="9"/>
  <c r="B1391" i="9"/>
  <c r="B1392" i="9"/>
  <c r="B1393" i="9"/>
  <c r="B1394" i="9"/>
  <c r="B1395" i="9"/>
  <c r="B1396" i="9"/>
  <c r="B1397" i="9"/>
  <c r="B1398" i="9"/>
  <c r="B1399" i="9"/>
  <c r="B1400" i="9"/>
  <c r="B1401" i="9"/>
  <c r="B1402" i="9"/>
  <c r="B1403" i="9"/>
  <c r="B1404" i="9"/>
  <c r="B1405" i="9"/>
  <c r="B1406" i="9"/>
  <c r="B1407" i="9"/>
  <c r="B1408" i="9"/>
  <c r="B1409" i="9"/>
  <c r="B1410" i="9"/>
  <c r="B1411" i="9"/>
  <c r="B1412" i="9"/>
  <c r="B1413" i="9"/>
  <c r="B1414" i="9"/>
  <c r="B1415" i="9"/>
  <c r="B1416" i="9"/>
  <c r="B1417" i="9"/>
  <c r="B1418" i="9"/>
  <c r="B1419" i="9"/>
  <c r="B1420" i="9"/>
  <c r="B1421" i="9"/>
  <c r="B1422" i="9"/>
  <c r="B1423" i="9"/>
  <c r="B1424" i="9"/>
  <c r="B1425" i="9"/>
  <c r="B1426" i="9"/>
  <c r="B1427" i="9"/>
  <c r="B1428" i="9"/>
  <c r="B1429" i="9"/>
  <c r="B1430" i="9"/>
  <c r="B1431" i="9"/>
  <c r="B1432" i="9"/>
  <c r="B1433" i="9"/>
  <c r="B1434" i="9"/>
  <c r="B1435" i="9"/>
  <c r="B1436" i="9"/>
  <c r="B1437" i="9"/>
  <c r="B1438" i="9"/>
  <c r="B1439" i="9"/>
  <c r="B1440" i="9"/>
  <c r="B1441" i="9"/>
  <c r="B1442" i="9"/>
  <c r="B1443" i="9"/>
  <c r="B1444" i="9"/>
  <c r="B1445" i="9"/>
  <c r="B1446" i="9"/>
  <c r="B1447" i="9"/>
  <c r="B1448" i="9"/>
  <c r="B1449" i="9"/>
  <c r="B1450" i="9"/>
  <c r="B1451" i="9"/>
  <c r="B1452" i="9"/>
  <c r="B1453" i="9"/>
  <c r="B1454" i="9"/>
  <c r="B1455" i="9"/>
  <c r="B1456" i="9"/>
  <c r="B1457" i="9"/>
  <c r="B1458" i="9"/>
  <c r="B1459" i="9"/>
  <c r="B1460" i="9"/>
  <c r="B1461" i="9"/>
  <c r="B1462" i="9"/>
  <c r="B1463" i="9"/>
  <c r="B1464" i="9"/>
  <c r="B1465" i="9"/>
  <c r="B1466" i="9"/>
  <c r="B1467" i="9"/>
  <c r="B1468" i="9"/>
  <c r="B1469" i="9"/>
  <c r="B1470" i="9"/>
  <c r="B1471" i="9"/>
  <c r="B1472" i="9"/>
  <c r="B1473" i="9"/>
  <c r="B1474" i="9"/>
  <c r="B1475" i="9"/>
  <c r="B1476" i="9"/>
  <c r="B1477" i="9"/>
  <c r="B1478" i="9"/>
  <c r="B1479" i="9"/>
  <c r="B1480" i="9"/>
  <c r="B1481" i="9"/>
  <c r="B1482" i="9"/>
  <c r="B1483" i="9"/>
  <c r="B1484" i="9"/>
  <c r="B1485" i="9"/>
  <c r="B1486" i="9"/>
  <c r="B1487" i="9"/>
  <c r="B1488" i="9"/>
  <c r="B1489" i="9"/>
  <c r="B1490" i="9"/>
  <c r="B1491" i="9"/>
  <c r="B1492" i="9"/>
  <c r="B1493" i="9"/>
  <c r="B1494" i="9"/>
  <c r="B1495" i="9"/>
  <c r="B1496" i="9"/>
  <c r="B1497" i="9"/>
  <c r="B1498" i="9"/>
  <c r="B1499" i="9"/>
  <c r="B1500" i="9"/>
  <c r="B1501" i="9"/>
  <c r="B1502" i="9"/>
  <c r="B1503" i="9"/>
  <c r="B1504" i="9"/>
  <c r="B1505" i="9"/>
  <c r="B1506" i="9"/>
  <c r="B1507" i="9"/>
  <c r="B1508" i="9"/>
  <c r="B1509" i="9"/>
  <c r="B1510" i="9"/>
  <c r="B1511" i="9"/>
  <c r="B1512" i="9"/>
  <c r="B1513" i="9"/>
  <c r="B1514" i="9"/>
  <c r="B1515" i="9"/>
  <c r="B1516" i="9"/>
  <c r="B1517" i="9"/>
  <c r="B1518" i="9"/>
  <c r="B1519" i="9"/>
  <c r="B1520" i="9"/>
  <c r="B1521" i="9"/>
  <c r="B1522" i="9"/>
  <c r="B1523" i="9"/>
  <c r="B1524" i="9"/>
  <c r="B1525" i="9"/>
  <c r="B1526" i="9"/>
  <c r="B1527" i="9"/>
  <c r="B1528" i="9"/>
  <c r="B1529" i="9"/>
  <c r="B1530" i="9"/>
  <c r="B1531" i="9"/>
  <c r="B1532" i="9"/>
  <c r="B1533" i="9"/>
  <c r="B1534" i="9"/>
  <c r="B1535" i="9"/>
  <c r="B1536" i="9"/>
  <c r="B1537" i="9"/>
  <c r="B1538" i="9"/>
  <c r="B1539" i="9"/>
  <c r="B1540" i="9"/>
  <c r="B1541" i="9"/>
  <c r="B1542" i="9"/>
  <c r="B1543" i="9"/>
  <c r="B1544" i="9"/>
  <c r="B1545" i="9"/>
  <c r="B1546" i="9"/>
  <c r="B1547" i="9"/>
  <c r="B1548" i="9"/>
  <c r="B1549" i="9"/>
  <c r="B1550" i="9"/>
  <c r="B1551" i="9"/>
  <c r="B1552" i="9"/>
  <c r="B1553" i="9"/>
  <c r="B1554" i="9"/>
  <c r="B1555" i="9"/>
  <c r="B1556" i="9"/>
  <c r="B1557" i="9"/>
  <c r="B1558" i="9"/>
  <c r="B1559" i="9"/>
  <c r="B1560" i="9"/>
  <c r="B1561" i="9"/>
  <c r="B1562" i="9"/>
  <c r="B1563" i="9"/>
  <c r="B1564" i="9"/>
  <c r="B1565" i="9"/>
  <c r="B1566" i="9"/>
  <c r="B1567" i="9"/>
  <c r="B1568" i="9"/>
  <c r="B1569" i="9"/>
  <c r="B1570" i="9"/>
  <c r="B1571" i="9"/>
  <c r="B1572" i="9"/>
  <c r="B1573" i="9"/>
  <c r="B1574" i="9"/>
  <c r="B1575" i="9"/>
  <c r="B1576" i="9"/>
  <c r="B1577" i="9"/>
  <c r="B1578" i="9"/>
  <c r="B1579" i="9"/>
  <c r="B1580" i="9"/>
  <c r="B1581" i="9"/>
  <c r="B1582" i="9"/>
  <c r="B1583" i="9"/>
  <c r="B1584" i="9"/>
  <c r="B1585" i="9"/>
  <c r="B1586" i="9"/>
  <c r="B1587" i="9"/>
  <c r="B1588" i="9"/>
  <c r="B1589" i="9"/>
  <c r="B1590" i="9"/>
  <c r="B1591" i="9"/>
  <c r="B1592" i="9"/>
  <c r="B1593" i="9"/>
  <c r="B1594" i="9"/>
  <c r="B1595" i="9"/>
  <c r="B1596" i="9"/>
  <c r="B1597" i="9"/>
  <c r="B1598" i="9"/>
  <c r="B1599" i="9"/>
  <c r="B1600" i="9"/>
  <c r="B1601" i="9"/>
  <c r="B1602" i="9"/>
  <c r="B1603" i="9"/>
  <c r="B1604" i="9"/>
  <c r="B1605" i="9"/>
  <c r="B1606" i="9"/>
  <c r="B1607" i="9"/>
  <c r="B1608" i="9"/>
  <c r="B1609" i="9"/>
  <c r="B1610" i="9"/>
  <c r="B1611" i="9"/>
  <c r="B1612" i="9"/>
  <c r="B1613" i="9"/>
  <c r="B1614" i="9"/>
  <c r="B1615" i="9"/>
  <c r="B1616" i="9"/>
  <c r="B1617" i="9"/>
  <c r="B1618" i="9"/>
  <c r="B1619" i="9"/>
  <c r="B1620" i="9"/>
  <c r="B1621" i="9"/>
  <c r="B1622" i="9"/>
  <c r="B1623" i="9"/>
  <c r="B1624" i="9"/>
  <c r="B1625" i="9"/>
  <c r="B1626" i="9"/>
  <c r="B1627" i="9"/>
  <c r="B1628" i="9"/>
  <c r="B1629" i="9"/>
  <c r="B1630" i="9"/>
  <c r="B1631" i="9"/>
  <c r="B1632" i="9"/>
  <c r="B1633" i="9"/>
  <c r="B1634" i="9"/>
  <c r="B1635" i="9"/>
  <c r="B1636" i="9"/>
  <c r="B1637" i="9"/>
  <c r="B1638" i="9"/>
  <c r="B1639" i="9"/>
  <c r="B1640" i="9"/>
  <c r="B1641" i="9"/>
  <c r="B1642" i="9"/>
  <c r="B1643" i="9"/>
  <c r="B1644" i="9"/>
  <c r="B1645" i="9"/>
  <c r="B1646" i="9"/>
  <c r="B1647" i="9"/>
  <c r="B1648" i="9"/>
  <c r="B1649" i="9"/>
  <c r="B1650" i="9"/>
  <c r="B1651" i="9"/>
  <c r="B1652" i="9"/>
  <c r="B1653" i="9"/>
  <c r="B1654" i="9"/>
  <c r="B1655" i="9"/>
  <c r="B1656" i="9"/>
  <c r="B1657" i="9"/>
  <c r="B1658" i="9"/>
  <c r="B1659" i="9"/>
  <c r="B1660" i="9"/>
  <c r="B1661" i="9"/>
  <c r="B1662" i="9"/>
  <c r="B1663" i="9"/>
  <c r="B1664" i="9"/>
  <c r="B1665" i="9"/>
  <c r="B1666" i="9"/>
  <c r="B1667" i="9"/>
  <c r="B1668" i="9"/>
  <c r="B1669" i="9"/>
  <c r="B1670" i="9"/>
  <c r="B1671" i="9"/>
  <c r="B1672" i="9"/>
  <c r="B1673" i="9"/>
  <c r="B1674" i="9"/>
  <c r="B1675" i="9"/>
  <c r="B1676" i="9"/>
  <c r="B1677" i="9"/>
  <c r="B1678" i="9"/>
  <c r="B1679" i="9"/>
  <c r="B1680" i="9"/>
  <c r="B1681" i="9"/>
  <c r="B1682" i="9"/>
  <c r="B1683" i="9"/>
  <c r="B1684" i="9"/>
  <c r="B1685" i="9"/>
  <c r="B1686" i="9"/>
  <c r="B1687" i="9"/>
  <c r="B1688" i="9"/>
  <c r="B1689" i="9"/>
  <c r="B1690" i="9"/>
  <c r="B1691" i="9"/>
  <c r="B1692" i="9"/>
  <c r="B1693" i="9"/>
  <c r="B1694" i="9"/>
  <c r="B1695" i="9"/>
  <c r="B1696" i="9"/>
  <c r="B1697" i="9"/>
  <c r="B1698" i="9"/>
  <c r="B1699" i="9"/>
  <c r="B1700" i="9"/>
  <c r="B1701" i="9"/>
  <c r="B1702" i="9"/>
  <c r="B1703" i="9"/>
  <c r="B1704" i="9"/>
  <c r="B1705" i="9"/>
  <c r="B1706" i="9"/>
  <c r="B1707" i="9"/>
  <c r="B1708" i="9"/>
  <c r="B1709" i="9"/>
  <c r="B1710" i="9"/>
  <c r="B1711" i="9"/>
  <c r="B1712" i="9"/>
  <c r="B1713" i="9"/>
  <c r="B1714" i="9"/>
  <c r="B1715" i="9"/>
  <c r="B1716" i="9"/>
  <c r="B1717" i="9"/>
  <c r="B1718" i="9"/>
  <c r="B1719" i="9"/>
  <c r="B1720" i="9"/>
  <c r="B1721" i="9"/>
  <c r="B1722" i="9"/>
  <c r="B1723" i="9"/>
  <c r="B1724" i="9"/>
  <c r="B1725" i="9"/>
  <c r="B1726" i="9"/>
  <c r="B1727" i="9"/>
  <c r="B1728" i="9"/>
  <c r="B1729" i="9"/>
  <c r="B1730" i="9"/>
  <c r="B1731" i="9"/>
  <c r="B1732" i="9"/>
  <c r="B1733" i="9"/>
  <c r="B1734" i="9"/>
  <c r="B1735" i="9"/>
  <c r="B1736" i="9"/>
  <c r="B1737" i="9"/>
  <c r="B1738" i="9"/>
  <c r="B1739" i="9"/>
  <c r="B1740" i="9"/>
  <c r="B1741" i="9"/>
  <c r="B1742" i="9"/>
  <c r="B1743" i="9"/>
  <c r="B1744" i="9"/>
  <c r="B1745" i="9"/>
  <c r="B1746" i="9"/>
  <c r="B1747" i="9"/>
  <c r="B1748" i="9"/>
  <c r="B1749" i="9"/>
  <c r="B1750" i="9"/>
  <c r="B1751" i="9"/>
  <c r="B1752" i="9"/>
  <c r="B1753" i="9"/>
  <c r="B1754" i="9"/>
  <c r="B1755" i="9"/>
  <c r="B1756" i="9"/>
  <c r="B1757" i="9"/>
  <c r="B1758" i="9"/>
  <c r="B1759" i="9"/>
  <c r="B1760" i="9"/>
  <c r="B1761" i="9"/>
  <c r="B1762" i="9"/>
  <c r="B1763" i="9"/>
  <c r="B1764" i="9"/>
  <c r="B1765" i="9"/>
  <c r="B1766" i="9"/>
  <c r="B1767" i="9"/>
  <c r="B1768" i="9"/>
  <c r="B1769" i="9"/>
  <c r="B1770" i="9"/>
  <c r="B1771" i="9"/>
  <c r="B1772" i="9"/>
  <c r="B1773" i="9"/>
  <c r="B1774" i="9"/>
  <c r="B1775" i="9"/>
  <c r="B1776" i="9"/>
  <c r="B1777" i="9"/>
  <c r="B1778" i="9"/>
  <c r="B1779" i="9"/>
  <c r="B1780" i="9"/>
  <c r="B1781" i="9"/>
  <c r="B1782" i="9"/>
  <c r="B1783" i="9"/>
  <c r="B1784" i="9"/>
  <c r="B1785" i="9"/>
  <c r="B1786" i="9"/>
  <c r="B1787" i="9"/>
  <c r="B1788" i="9"/>
  <c r="B1789" i="9"/>
  <c r="B1790" i="9"/>
  <c r="B1791" i="9"/>
  <c r="B1792" i="9"/>
  <c r="B1793" i="9"/>
  <c r="B1794" i="9"/>
  <c r="B1795" i="9"/>
  <c r="B1796" i="9"/>
  <c r="B1797" i="9"/>
  <c r="B1798" i="9"/>
  <c r="B1799" i="9"/>
  <c r="B1800" i="9"/>
  <c r="B1801" i="9"/>
  <c r="B1802" i="9"/>
  <c r="B1803" i="9"/>
  <c r="B1804" i="9"/>
  <c r="B1805" i="9"/>
  <c r="B1806" i="9"/>
  <c r="B1807" i="9"/>
  <c r="B1808" i="9"/>
  <c r="B1809" i="9"/>
  <c r="B1810" i="9"/>
  <c r="B1811" i="9"/>
  <c r="B1812" i="9"/>
  <c r="B1813" i="9"/>
  <c r="B1814" i="9"/>
  <c r="B1815" i="9"/>
  <c r="B1816" i="9"/>
  <c r="B1817" i="9"/>
  <c r="B1818" i="9"/>
  <c r="B1819" i="9"/>
  <c r="B1820" i="9"/>
  <c r="B1821" i="9"/>
  <c r="B1822" i="9"/>
  <c r="B1823" i="9"/>
  <c r="B1824" i="9"/>
  <c r="B1825" i="9"/>
  <c r="B1826" i="9"/>
  <c r="B1827" i="9"/>
  <c r="B1828" i="9"/>
  <c r="B1829" i="9"/>
  <c r="B1830" i="9"/>
  <c r="B1831" i="9"/>
  <c r="B1832" i="9"/>
  <c r="B1833" i="9"/>
  <c r="B1834" i="9"/>
  <c r="B1835" i="9"/>
  <c r="B1836" i="9"/>
  <c r="B1837" i="9"/>
  <c r="B1838" i="9"/>
  <c r="B1839" i="9"/>
  <c r="B1840" i="9"/>
  <c r="B1841" i="9"/>
  <c r="B1842" i="9"/>
  <c r="B1843" i="9"/>
  <c r="B1844" i="9"/>
  <c r="B1845" i="9"/>
  <c r="B1846" i="9"/>
  <c r="B1847" i="9"/>
  <c r="B1848" i="9"/>
  <c r="B1849" i="9"/>
  <c r="B1850" i="9"/>
  <c r="B1851" i="9"/>
  <c r="B1852" i="9"/>
  <c r="B1853" i="9"/>
  <c r="B1854" i="9"/>
  <c r="B1855" i="9"/>
  <c r="B1856" i="9"/>
  <c r="B1857" i="9"/>
  <c r="B1858" i="9"/>
  <c r="B1859" i="9"/>
  <c r="B1860" i="9"/>
  <c r="B1861" i="9"/>
  <c r="B1862" i="9"/>
  <c r="B1863" i="9"/>
  <c r="B1864" i="9"/>
  <c r="B1865" i="9"/>
  <c r="B1866" i="9"/>
  <c r="B1867" i="9"/>
  <c r="B1868" i="9"/>
  <c r="B1869" i="9"/>
  <c r="B1870" i="9"/>
  <c r="B1871" i="9"/>
  <c r="B1872" i="9"/>
  <c r="B1873" i="9"/>
  <c r="B1874" i="9"/>
  <c r="B1875" i="9"/>
  <c r="B1876" i="9"/>
  <c r="B1877" i="9"/>
  <c r="B1878" i="9"/>
  <c r="B1879" i="9"/>
  <c r="B1880" i="9"/>
  <c r="B1881" i="9"/>
  <c r="B1882" i="9"/>
  <c r="B1883" i="9"/>
  <c r="B1884" i="9"/>
  <c r="B1885" i="9"/>
  <c r="B1886" i="9"/>
  <c r="B1887" i="9"/>
  <c r="B1888" i="9"/>
  <c r="B1889" i="9"/>
  <c r="B1890" i="9"/>
  <c r="B1891" i="9"/>
  <c r="B1892" i="9"/>
  <c r="B1893" i="9"/>
  <c r="B1894" i="9"/>
  <c r="B1895" i="9"/>
  <c r="B1896" i="9"/>
  <c r="B1897" i="9"/>
  <c r="B1898" i="9"/>
  <c r="B1899" i="9"/>
  <c r="B1900" i="9"/>
  <c r="B1901" i="9"/>
  <c r="B1902" i="9"/>
  <c r="B1903" i="9"/>
  <c r="B1904" i="9"/>
  <c r="B1905" i="9"/>
  <c r="B1906" i="9"/>
  <c r="B1907" i="9"/>
  <c r="B1908" i="9"/>
  <c r="B1909" i="9"/>
  <c r="B1910" i="9"/>
  <c r="B1911" i="9"/>
  <c r="B1912" i="9"/>
  <c r="B1913" i="9"/>
  <c r="B1914" i="9"/>
  <c r="B1915" i="9"/>
  <c r="B1916" i="9"/>
  <c r="B1917" i="9"/>
  <c r="B1918" i="9"/>
  <c r="B1919" i="9"/>
  <c r="B1920" i="9"/>
  <c r="B1921" i="9"/>
  <c r="B1922" i="9"/>
  <c r="B1923" i="9"/>
  <c r="B1924" i="9"/>
  <c r="B1925" i="9"/>
  <c r="B1926" i="9"/>
  <c r="B1927" i="9"/>
  <c r="B1928" i="9"/>
  <c r="B1929" i="9"/>
  <c r="B1930" i="9"/>
  <c r="B1931" i="9"/>
  <c r="B1932" i="9"/>
  <c r="B1933" i="9"/>
  <c r="B1934" i="9"/>
  <c r="B1935" i="9"/>
  <c r="B1936" i="9"/>
  <c r="B1937" i="9"/>
  <c r="B1938" i="9"/>
  <c r="B1939" i="9"/>
  <c r="B1940" i="9"/>
  <c r="B1941" i="9"/>
  <c r="B1942" i="9"/>
  <c r="B1943" i="9"/>
  <c r="B1944" i="9"/>
  <c r="B1945" i="9"/>
  <c r="B1946" i="9"/>
  <c r="B1947" i="9"/>
  <c r="B1948" i="9"/>
  <c r="B1949" i="9"/>
  <c r="B1950" i="9"/>
  <c r="B1951" i="9"/>
  <c r="B1952" i="9"/>
  <c r="B1953" i="9"/>
  <c r="B1954" i="9"/>
  <c r="B1955" i="9"/>
  <c r="B1956" i="9"/>
  <c r="B1957" i="9"/>
  <c r="B1958" i="9"/>
  <c r="B1959" i="9"/>
  <c r="B1960" i="9"/>
  <c r="B1961" i="9"/>
  <c r="B1962" i="9"/>
  <c r="B1963" i="9"/>
  <c r="B1964" i="9"/>
  <c r="B1965" i="9"/>
  <c r="B1966" i="9"/>
  <c r="B1967" i="9"/>
  <c r="B1968" i="9"/>
  <c r="B1969" i="9"/>
  <c r="B1970" i="9"/>
  <c r="B1971" i="9"/>
  <c r="B1972" i="9"/>
  <c r="B1973" i="9"/>
  <c r="B1974" i="9"/>
  <c r="B1975" i="9"/>
  <c r="B1976" i="9"/>
  <c r="B1977" i="9"/>
  <c r="B1978" i="9"/>
  <c r="B1979" i="9"/>
  <c r="B1980" i="9"/>
  <c r="B1981" i="9"/>
  <c r="B1982" i="9"/>
  <c r="B1983" i="9"/>
  <c r="B1984" i="9"/>
  <c r="B1985" i="9"/>
  <c r="B1986" i="9"/>
  <c r="B1987" i="9"/>
  <c r="B1988" i="9"/>
  <c r="B1989" i="9"/>
  <c r="B1990" i="9"/>
  <c r="B1991" i="9"/>
  <c r="B1992" i="9"/>
  <c r="B1993" i="9"/>
  <c r="B1994" i="9"/>
  <c r="B1995" i="9"/>
  <c r="B1996" i="9"/>
  <c r="B1997" i="9"/>
  <c r="B1998" i="9"/>
  <c r="B1999" i="9"/>
  <c r="B2000" i="9"/>
  <c r="B2001" i="9"/>
  <c r="B2002" i="9"/>
  <c r="B2003" i="9"/>
  <c r="B2004" i="9"/>
  <c r="B2005" i="9"/>
  <c r="B2006" i="9"/>
  <c r="B2007" i="9"/>
  <c r="B2008" i="9"/>
  <c r="B2009" i="9"/>
  <c r="B2010" i="9"/>
  <c r="B2011" i="9"/>
  <c r="B2012" i="9"/>
  <c r="B2013" i="9"/>
  <c r="B2014" i="9"/>
  <c r="B2015" i="9"/>
  <c r="B2016" i="9"/>
  <c r="B2017" i="9"/>
  <c r="B2018" i="9"/>
  <c r="B2019" i="9"/>
  <c r="B2020" i="9"/>
  <c r="B2021" i="9"/>
  <c r="B2022" i="9"/>
  <c r="B2023" i="9"/>
  <c r="B2024" i="9"/>
  <c r="B2025" i="9"/>
  <c r="B2026" i="9"/>
  <c r="B2027" i="9"/>
  <c r="B2028" i="9"/>
  <c r="B2029" i="9"/>
  <c r="B2030" i="9"/>
  <c r="B2031" i="9"/>
  <c r="B2032" i="9"/>
  <c r="B2033" i="9"/>
  <c r="B2034" i="9"/>
  <c r="B2035" i="9"/>
  <c r="B2036" i="9"/>
  <c r="B2037" i="9"/>
  <c r="B2038" i="9"/>
  <c r="B2039" i="9"/>
  <c r="B2040" i="9"/>
  <c r="B2041" i="9"/>
  <c r="B2042" i="9"/>
  <c r="B2043" i="9"/>
  <c r="B2044" i="9"/>
  <c r="B2045" i="9"/>
  <c r="B2046" i="9"/>
  <c r="B2047" i="9"/>
  <c r="B2048" i="9"/>
  <c r="B2049" i="9"/>
  <c r="B2050" i="9"/>
  <c r="B2051" i="9"/>
  <c r="B2052" i="9"/>
  <c r="B2053" i="9"/>
  <c r="B2054" i="9"/>
  <c r="B2055" i="9"/>
  <c r="B2056" i="9"/>
  <c r="B2057" i="9"/>
  <c r="B2058" i="9"/>
  <c r="B2059" i="9"/>
  <c r="B2060" i="9"/>
  <c r="B2061" i="9"/>
  <c r="B2062" i="9"/>
  <c r="B2063" i="9"/>
  <c r="B2064" i="9"/>
  <c r="B2065" i="9"/>
  <c r="B2066" i="9"/>
  <c r="B2067" i="9"/>
  <c r="B2068" i="9"/>
  <c r="B2069" i="9"/>
  <c r="B2070" i="9"/>
  <c r="B2071" i="9"/>
  <c r="B2072" i="9"/>
  <c r="B2073" i="9"/>
  <c r="B2074" i="9"/>
  <c r="B2075" i="9"/>
  <c r="B2076" i="9"/>
  <c r="B2077" i="9"/>
  <c r="B2078" i="9"/>
  <c r="B2079" i="9"/>
  <c r="B2080" i="9"/>
  <c r="B2081" i="9"/>
  <c r="B2082" i="9"/>
  <c r="B2083" i="9"/>
  <c r="B2084" i="9"/>
  <c r="B2085" i="9"/>
  <c r="B2086" i="9"/>
  <c r="B2087" i="9"/>
  <c r="B2088" i="9"/>
  <c r="B2089" i="9"/>
  <c r="B2090" i="9"/>
  <c r="B2091" i="9"/>
  <c r="B2092" i="9"/>
  <c r="B2093" i="9"/>
  <c r="B2094" i="9"/>
  <c r="B2095" i="9"/>
  <c r="B2096" i="9"/>
  <c r="B2097" i="9"/>
  <c r="B2098" i="9"/>
  <c r="B2099" i="9"/>
  <c r="B2100" i="9"/>
  <c r="B2101" i="9"/>
  <c r="B2102" i="9"/>
  <c r="B2103" i="9"/>
  <c r="B2104" i="9"/>
  <c r="B2105" i="9"/>
  <c r="B2106" i="9"/>
  <c r="B2107" i="9"/>
  <c r="B2108" i="9"/>
  <c r="B2109" i="9"/>
  <c r="B2110" i="9"/>
  <c r="B2111" i="9"/>
  <c r="B2112" i="9"/>
  <c r="B2113" i="9"/>
  <c r="B2114" i="9"/>
  <c r="B2115" i="9"/>
  <c r="B2116" i="9"/>
  <c r="B2117" i="9"/>
  <c r="B2118" i="9"/>
  <c r="B2119" i="9"/>
  <c r="B2120" i="9"/>
  <c r="B2121" i="9"/>
  <c r="B2122" i="9"/>
  <c r="B2123" i="9"/>
  <c r="B2124" i="9"/>
  <c r="B2125" i="9"/>
  <c r="B2126" i="9"/>
  <c r="B2127" i="9"/>
  <c r="B2128" i="9"/>
  <c r="B2129" i="9"/>
  <c r="B2130" i="9"/>
  <c r="B2131" i="9"/>
  <c r="B2132" i="9"/>
  <c r="B2133" i="9"/>
  <c r="B2134" i="9"/>
  <c r="B2135" i="9"/>
  <c r="B2136" i="9"/>
  <c r="B2137" i="9"/>
  <c r="B2138" i="9"/>
  <c r="B2139" i="9"/>
  <c r="B2140" i="9"/>
  <c r="B2141" i="9"/>
  <c r="B2142" i="9"/>
  <c r="B2143" i="9"/>
  <c r="B2144" i="9"/>
  <c r="B2145" i="9"/>
  <c r="B2146" i="9"/>
  <c r="B2147" i="9"/>
  <c r="B2148" i="9"/>
  <c r="B2149" i="9"/>
  <c r="B2150" i="9"/>
  <c r="B2151" i="9"/>
  <c r="B2152" i="9"/>
  <c r="B2153" i="9"/>
  <c r="B2154" i="9"/>
  <c r="B2155" i="9"/>
  <c r="B2156" i="9"/>
  <c r="B2157" i="9"/>
  <c r="B2158" i="9"/>
  <c r="B2159" i="9"/>
  <c r="B2160" i="9"/>
  <c r="B2161" i="9"/>
  <c r="B2162" i="9"/>
  <c r="B2163" i="9"/>
  <c r="B2164" i="9"/>
  <c r="B2165" i="9"/>
  <c r="B2166" i="9"/>
  <c r="B2167" i="9"/>
  <c r="B2168" i="9"/>
  <c r="B2169" i="9"/>
  <c r="B2170" i="9"/>
  <c r="B2171" i="9"/>
  <c r="B2172" i="9"/>
  <c r="B2173" i="9"/>
  <c r="B2174" i="9"/>
  <c r="B2175" i="9"/>
  <c r="B2176" i="9"/>
  <c r="B2177" i="9"/>
  <c r="B2178" i="9"/>
  <c r="B2179" i="9"/>
  <c r="B2180" i="9"/>
  <c r="B2181" i="9"/>
  <c r="B2182" i="9"/>
  <c r="B2183" i="9"/>
  <c r="B2184" i="9"/>
  <c r="B2185" i="9"/>
  <c r="B2186" i="9"/>
  <c r="B2187" i="9"/>
  <c r="B2188" i="9"/>
  <c r="B2189" i="9"/>
  <c r="B2190" i="9"/>
  <c r="B2191" i="9"/>
  <c r="B2192" i="9"/>
  <c r="B2193" i="9"/>
  <c r="B2194" i="9"/>
  <c r="B2195" i="9"/>
  <c r="B2196" i="9"/>
  <c r="B2197" i="9"/>
  <c r="B2198" i="9"/>
  <c r="B2199" i="9"/>
  <c r="B2200" i="9"/>
  <c r="B2201" i="9"/>
  <c r="B2202" i="9"/>
  <c r="B2203" i="9"/>
  <c r="B2204" i="9"/>
  <c r="B2205" i="9"/>
  <c r="B2206" i="9"/>
  <c r="B2207" i="9"/>
  <c r="B2208" i="9"/>
  <c r="B2209" i="9"/>
  <c r="B2210" i="9"/>
  <c r="B2211" i="9"/>
  <c r="B2212" i="9"/>
  <c r="B2213" i="9"/>
  <c r="B2214" i="9"/>
  <c r="B2215" i="9"/>
  <c r="B2216" i="9"/>
  <c r="B2217" i="9"/>
  <c r="B2218" i="9"/>
  <c r="B2219" i="9"/>
  <c r="B2220" i="9"/>
  <c r="B2221" i="9"/>
  <c r="B2222" i="9"/>
  <c r="B2223" i="9"/>
  <c r="B2224" i="9"/>
  <c r="B2225" i="9"/>
  <c r="B2226" i="9"/>
  <c r="B2227" i="9"/>
  <c r="B2228" i="9"/>
  <c r="B2229" i="9"/>
  <c r="B2230" i="9"/>
  <c r="B2231" i="9"/>
  <c r="B2232" i="9"/>
  <c r="B2233" i="9"/>
  <c r="B2234" i="9"/>
  <c r="B2235" i="9"/>
  <c r="B2236" i="9"/>
  <c r="B2237" i="9"/>
  <c r="B2238" i="9"/>
  <c r="B2239" i="9"/>
  <c r="B2240" i="9"/>
  <c r="B2241" i="9"/>
  <c r="B2242" i="9"/>
  <c r="B2243" i="9"/>
  <c r="B2244" i="9"/>
  <c r="B2245" i="9"/>
  <c r="B2246" i="9"/>
  <c r="B2247" i="9"/>
  <c r="B2248" i="9"/>
  <c r="B2249" i="9"/>
  <c r="B2250" i="9"/>
  <c r="B2251" i="9"/>
  <c r="B2252" i="9"/>
  <c r="B2253" i="9"/>
  <c r="B2254" i="9"/>
  <c r="B2255" i="9"/>
  <c r="B2256" i="9"/>
  <c r="B2257" i="9"/>
  <c r="B2258" i="9"/>
  <c r="B2259" i="9"/>
  <c r="B2260" i="9"/>
  <c r="B2261" i="9"/>
  <c r="B2262" i="9"/>
  <c r="B2263" i="9"/>
  <c r="B2264" i="9"/>
  <c r="B2265" i="9"/>
  <c r="B2266" i="9"/>
  <c r="B2267" i="9"/>
  <c r="B2268" i="9"/>
  <c r="B2269" i="9"/>
  <c r="B2270" i="9"/>
  <c r="B2271" i="9"/>
  <c r="B2272" i="9"/>
  <c r="B2273" i="9"/>
  <c r="B2274" i="9"/>
  <c r="B2275" i="9"/>
  <c r="B2276" i="9"/>
  <c r="B2277" i="9"/>
  <c r="B2278" i="9"/>
  <c r="B2279" i="9"/>
  <c r="B2280" i="9"/>
  <c r="B2281" i="9"/>
  <c r="B2282" i="9"/>
  <c r="B2283" i="9"/>
  <c r="B2284" i="9"/>
  <c r="B2285" i="9"/>
  <c r="B2286" i="9"/>
  <c r="B2287" i="9"/>
  <c r="B2288" i="9"/>
  <c r="B2289" i="9"/>
  <c r="B2290" i="9"/>
  <c r="B2291" i="9"/>
  <c r="B2292" i="9"/>
  <c r="B2293" i="9"/>
  <c r="B2294" i="9"/>
  <c r="B2295" i="9"/>
  <c r="B2296" i="9"/>
  <c r="B2297" i="9"/>
  <c r="B2298" i="9"/>
  <c r="B2299" i="9"/>
  <c r="B2300" i="9"/>
  <c r="B2301" i="9"/>
  <c r="B2302" i="9"/>
  <c r="B2303" i="9"/>
  <c r="B2304" i="9"/>
  <c r="B2305" i="9"/>
  <c r="B2306" i="9"/>
  <c r="B2307" i="9"/>
  <c r="B2308" i="9"/>
  <c r="B2309" i="9"/>
  <c r="B2310" i="9"/>
  <c r="B2311" i="9"/>
  <c r="B2312" i="9"/>
  <c r="B2313" i="9"/>
  <c r="B2314" i="9"/>
  <c r="B2315" i="9"/>
  <c r="B2316" i="9"/>
  <c r="B2317" i="9"/>
  <c r="B2318" i="9"/>
  <c r="B2319" i="9"/>
  <c r="B2320" i="9"/>
  <c r="B2321" i="9"/>
  <c r="B2322" i="9"/>
  <c r="B2323" i="9"/>
  <c r="B2324" i="9"/>
  <c r="B2325" i="9"/>
  <c r="B2326" i="9"/>
  <c r="B2327" i="9"/>
  <c r="B2328" i="9"/>
  <c r="B2329" i="9"/>
  <c r="B2330" i="9"/>
  <c r="B2331" i="9"/>
  <c r="B2332" i="9"/>
  <c r="B2333" i="9"/>
  <c r="B2334" i="9"/>
  <c r="B2335" i="9"/>
  <c r="B2336" i="9"/>
  <c r="B2337" i="9"/>
  <c r="B2338" i="9"/>
  <c r="B2339" i="9"/>
  <c r="B2340" i="9"/>
  <c r="B2341" i="9"/>
  <c r="B2342" i="9"/>
  <c r="B2343" i="9"/>
  <c r="B2344" i="9"/>
  <c r="B2345" i="9"/>
  <c r="B2346" i="9"/>
  <c r="B2347" i="9"/>
  <c r="B2348" i="9"/>
  <c r="B2349" i="9"/>
  <c r="B2350" i="9"/>
  <c r="B2351" i="9"/>
  <c r="B2352" i="9"/>
  <c r="B2353" i="9"/>
  <c r="B2354" i="9"/>
  <c r="B2355" i="9"/>
  <c r="B2356" i="9"/>
  <c r="B2357" i="9"/>
  <c r="B2358" i="9"/>
  <c r="B2359" i="9"/>
  <c r="B2360" i="9"/>
  <c r="B2361" i="9"/>
  <c r="B2362" i="9"/>
  <c r="B2363" i="9"/>
  <c r="B2364" i="9"/>
  <c r="B2365" i="9"/>
  <c r="B2366" i="9"/>
  <c r="B2367" i="9"/>
  <c r="B2368" i="9"/>
  <c r="B2369" i="9"/>
  <c r="B2370" i="9"/>
  <c r="B2371" i="9"/>
  <c r="B2372" i="9"/>
  <c r="B2373" i="9"/>
  <c r="B2374" i="9"/>
  <c r="B2375" i="9"/>
  <c r="B2376" i="9"/>
  <c r="B2377" i="9"/>
  <c r="B2378" i="9"/>
  <c r="B2379" i="9"/>
  <c r="B2380" i="9"/>
  <c r="B2381" i="9"/>
  <c r="B2382" i="9"/>
  <c r="B2383" i="9"/>
  <c r="B2384" i="9"/>
  <c r="B2385" i="9"/>
  <c r="B2386" i="9"/>
  <c r="B2387" i="9"/>
  <c r="B2388" i="9"/>
  <c r="B2389" i="9"/>
  <c r="B2390" i="9"/>
  <c r="B2391" i="9"/>
  <c r="B2392" i="9"/>
  <c r="B2393" i="9"/>
  <c r="B2394" i="9"/>
  <c r="B2395" i="9"/>
  <c r="B2396" i="9"/>
  <c r="B2397" i="9"/>
  <c r="B2398" i="9"/>
  <c r="B2399" i="9"/>
  <c r="B2400" i="9"/>
  <c r="B2401" i="9"/>
  <c r="B2402" i="9"/>
  <c r="B2403" i="9"/>
  <c r="B2404" i="9"/>
  <c r="B2405" i="9"/>
  <c r="B2406" i="9"/>
  <c r="B2407" i="9"/>
  <c r="B2408" i="9"/>
  <c r="B2409" i="9"/>
  <c r="B2410" i="9"/>
  <c r="B2411" i="9"/>
  <c r="B2412" i="9"/>
  <c r="B2413" i="9"/>
  <c r="B2414" i="9"/>
  <c r="B2415" i="9"/>
  <c r="B2416" i="9"/>
  <c r="B2417" i="9"/>
  <c r="B2418" i="9"/>
  <c r="B2419" i="9"/>
  <c r="B2420" i="9"/>
  <c r="B2421" i="9"/>
  <c r="B2422" i="9"/>
  <c r="B2423" i="9"/>
  <c r="B2424" i="9"/>
  <c r="B2425" i="9"/>
  <c r="B2426" i="9"/>
  <c r="B2427" i="9"/>
  <c r="B2428" i="9"/>
  <c r="B2429" i="9"/>
  <c r="B2430" i="9"/>
  <c r="B2431" i="9"/>
  <c r="B2432" i="9"/>
  <c r="B2433" i="9"/>
  <c r="B2434" i="9"/>
  <c r="B2435" i="9"/>
  <c r="B2436" i="9"/>
  <c r="B2437" i="9"/>
  <c r="B2438" i="9"/>
  <c r="B2439" i="9"/>
  <c r="B2440" i="9"/>
  <c r="B2441" i="9"/>
  <c r="B2442" i="9"/>
  <c r="B2443" i="9"/>
  <c r="B2444" i="9"/>
  <c r="B2445" i="9"/>
  <c r="B2446" i="9"/>
  <c r="B2447" i="9"/>
  <c r="B2448" i="9"/>
  <c r="B2449" i="9"/>
  <c r="B2450" i="9"/>
  <c r="B2451" i="9"/>
  <c r="B2452" i="9"/>
  <c r="B2453" i="9"/>
  <c r="B2454" i="9"/>
  <c r="B2455" i="9"/>
  <c r="B2456" i="9"/>
  <c r="B2457" i="9"/>
  <c r="B2458" i="9"/>
  <c r="B2459" i="9"/>
  <c r="B2460" i="9"/>
  <c r="B2461" i="9"/>
  <c r="B2462" i="9"/>
  <c r="B2463" i="9"/>
  <c r="B2464" i="9"/>
  <c r="B2465" i="9"/>
  <c r="B2466" i="9"/>
  <c r="B2467" i="9"/>
  <c r="B2468" i="9"/>
  <c r="B2469" i="9"/>
  <c r="B2470" i="9"/>
  <c r="B2471" i="9"/>
  <c r="B2472" i="9"/>
  <c r="B2473" i="9"/>
  <c r="B2474" i="9"/>
  <c r="B2475" i="9"/>
  <c r="B2476" i="9"/>
  <c r="B2477" i="9"/>
  <c r="B2478" i="9"/>
  <c r="B2479" i="9"/>
  <c r="B2480" i="9"/>
  <c r="B2481" i="9"/>
  <c r="B2482" i="9"/>
  <c r="B2483" i="9"/>
  <c r="B2484" i="9"/>
  <c r="B2485" i="9"/>
  <c r="B2486" i="9"/>
  <c r="B2487" i="9"/>
  <c r="B2488" i="9"/>
  <c r="B2489" i="9"/>
  <c r="B2490" i="9"/>
  <c r="B2491" i="9"/>
  <c r="B2492" i="9"/>
  <c r="B2493" i="9"/>
  <c r="B2494" i="9"/>
  <c r="B2495" i="9"/>
  <c r="B2496" i="9"/>
  <c r="B2497" i="9"/>
  <c r="B2498" i="9"/>
  <c r="B2499" i="9"/>
  <c r="B2500" i="9"/>
  <c r="B2501" i="9"/>
  <c r="B2502" i="9"/>
  <c r="B2503" i="9"/>
  <c r="B2504" i="9"/>
  <c r="B2505" i="9"/>
  <c r="B2506" i="9"/>
  <c r="B2507" i="9"/>
  <c r="B2508" i="9"/>
  <c r="B2509" i="9"/>
  <c r="B2510" i="9"/>
  <c r="B2511" i="9"/>
  <c r="B2512" i="9"/>
  <c r="B2513" i="9"/>
  <c r="B2514" i="9"/>
  <c r="B2515" i="9"/>
  <c r="B2516" i="9"/>
  <c r="B2517" i="9"/>
  <c r="B2518" i="9"/>
  <c r="B2519" i="9"/>
  <c r="B2520" i="9"/>
  <c r="B2521" i="9"/>
  <c r="B2522" i="9"/>
  <c r="B2523" i="9"/>
  <c r="B2524" i="9"/>
  <c r="B2525" i="9"/>
  <c r="B2526" i="9"/>
  <c r="B2527" i="9"/>
  <c r="B2528" i="9"/>
  <c r="B2529" i="9"/>
  <c r="B2530" i="9"/>
  <c r="B2531" i="9"/>
  <c r="B2532" i="9"/>
  <c r="B2533" i="9"/>
  <c r="B2534" i="9"/>
  <c r="B2535" i="9"/>
  <c r="B2536" i="9"/>
  <c r="B2537" i="9"/>
  <c r="B2538" i="9"/>
  <c r="B2539" i="9"/>
  <c r="B2540" i="9"/>
  <c r="B2541" i="9"/>
  <c r="B2542" i="9"/>
  <c r="B2543" i="9"/>
  <c r="B2544" i="9"/>
  <c r="B2545" i="9"/>
  <c r="B2546" i="9"/>
  <c r="B2547" i="9"/>
  <c r="B2548" i="9"/>
  <c r="B2549" i="9"/>
  <c r="B2550" i="9"/>
  <c r="B2551" i="9"/>
  <c r="B2552" i="9"/>
  <c r="B2553" i="9"/>
  <c r="B2554" i="9"/>
  <c r="B2555" i="9"/>
  <c r="B2556" i="9"/>
  <c r="B2557" i="9"/>
  <c r="B2558" i="9"/>
  <c r="B2559" i="9"/>
  <c r="B2560" i="9"/>
  <c r="B2561" i="9"/>
  <c r="B2562" i="9"/>
  <c r="B2563" i="9"/>
  <c r="B2564" i="9"/>
  <c r="B2565" i="9"/>
  <c r="B2566" i="9"/>
  <c r="B2567" i="9"/>
  <c r="B2568" i="9"/>
  <c r="B2569" i="9"/>
  <c r="B2570" i="9"/>
  <c r="B2571" i="9"/>
  <c r="B2572" i="9"/>
  <c r="B2573" i="9"/>
  <c r="B2574" i="9"/>
  <c r="B2575" i="9"/>
  <c r="B2576" i="9"/>
  <c r="B2577" i="9"/>
  <c r="B2578" i="9"/>
  <c r="B2579" i="9"/>
  <c r="B2580" i="9"/>
  <c r="B2581" i="9"/>
  <c r="B2582" i="9"/>
  <c r="B2583" i="9"/>
  <c r="B2584" i="9"/>
  <c r="B2585" i="9"/>
  <c r="B2586" i="9"/>
  <c r="B2587" i="9"/>
  <c r="B2588" i="9"/>
  <c r="B2589" i="9"/>
  <c r="B2590" i="9"/>
  <c r="B2591" i="9"/>
  <c r="B2592" i="9"/>
  <c r="B2593" i="9"/>
  <c r="B2594" i="9"/>
  <c r="B2595" i="9"/>
  <c r="B2596" i="9"/>
  <c r="B2597" i="9"/>
  <c r="B2598" i="9"/>
  <c r="B2599" i="9"/>
  <c r="B2600" i="9"/>
  <c r="B2601" i="9"/>
  <c r="B2602" i="9"/>
  <c r="B2603" i="9"/>
  <c r="B2604" i="9"/>
  <c r="B2605" i="9"/>
  <c r="B2606" i="9"/>
  <c r="B2607" i="9"/>
  <c r="B2608" i="9"/>
  <c r="B2609" i="9"/>
  <c r="B2610" i="9"/>
  <c r="B2611" i="9"/>
  <c r="B2612" i="9"/>
  <c r="B2613" i="9"/>
  <c r="B2614" i="9"/>
  <c r="B2615" i="9"/>
  <c r="B2616" i="9"/>
  <c r="B2617" i="9"/>
  <c r="B2618" i="9"/>
  <c r="B2619" i="9"/>
  <c r="B2620" i="9"/>
  <c r="B2621" i="9"/>
  <c r="B2622" i="9"/>
  <c r="B2623" i="9"/>
  <c r="B2624" i="9"/>
  <c r="B2625" i="9"/>
  <c r="B2626" i="9"/>
  <c r="B2627" i="9"/>
  <c r="B2628" i="9"/>
  <c r="B2629" i="9"/>
  <c r="B2630" i="9"/>
  <c r="B2631" i="9"/>
  <c r="B2632" i="9"/>
  <c r="B2633" i="9"/>
  <c r="B2634" i="9"/>
  <c r="B2635" i="9"/>
  <c r="B2636" i="9"/>
  <c r="B2637" i="9"/>
  <c r="B2638" i="9"/>
  <c r="B2639" i="9"/>
  <c r="B2640" i="9"/>
  <c r="B2641" i="9"/>
  <c r="B2642" i="9"/>
  <c r="B2643" i="9"/>
  <c r="B2644" i="9"/>
  <c r="B2645" i="9"/>
  <c r="B2646" i="9"/>
  <c r="B2647" i="9"/>
  <c r="B2648" i="9"/>
  <c r="B2649" i="9"/>
  <c r="B2650" i="9"/>
  <c r="B2651" i="9"/>
  <c r="B2652" i="9"/>
  <c r="B2653" i="9"/>
  <c r="B2654" i="9"/>
  <c r="B2655" i="9"/>
  <c r="B2656" i="9"/>
  <c r="B2657" i="9"/>
  <c r="B2658" i="9"/>
  <c r="B2659" i="9"/>
  <c r="B2660" i="9"/>
  <c r="B2661" i="9"/>
  <c r="B2662" i="9"/>
  <c r="B2663" i="9"/>
  <c r="B2664" i="9"/>
  <c r="B2665" i="9"/>
  <c r="B2666" i="9"/>
  <c r="B2667" i="9"/>
  <c r="B2668" i="9"/>
  <c r="B2669" i="9"/>
  <c r="B2670" i="9"/>
  <c r="B2671" i="9"/>
  <c r="B2672" i="9"/>
  <c r="B2673" i="9"/>
  <c r="B2674" i="9"/>
  <c r="B2675" i="9"/>
  <c r="B2676" i="9"/>
  <c r="B2677" i="9"/>
  <c r="B2678" i="9"/>
  <c r="B2679" i="9"/>
  <c r="B2680" i="9"/>
  <c r="B2681" i="9"/>
  <c r="B2682" i="9"/>
  <c r="B2683" i="9"/>
  <c r="B2684" i="9"/>
  <c r="B2685" i="9"/>
  <c r="B2686" i="9"/>
  <c r="B2687" i="9"/>
  <c r="B2688" i="9"/>
  <c r="B2689" i="9"/>
  <c r="B2690" i="9"/>
  <c r="B2691" i="9"/>
  <c r="B2692" i="9"/>
  <c r="B2693" i="9"/>
  <c r="B2694" i="9"/>
  <c r="B2695" i="9"/>
  <c r="B2696" i="9"/>
  <c r="B2697" i="9"/>
  <c r="B2698" i="9"/>
  <c r="B2699" i="9"/>
  <c r="B2700" i="9"/>
  <c r="B2701" i="9"/>
  <c r="B2702" i="9"/>
  <c r="B2703" i="9"/>
  <c r="B2704" i="9"/>
  <c r="B2705" i="9"/>
  <c r="B2706" i="9"/>
  <c r="B2707" i="9"/>
  <c r="B2708" i="9"/>
  <c r="B2709" i="9"/>
  <c r="B2710" i="9"/>
  <c r="B2711" i="9"/>
  <c r="B2712" i="9"/>
  <c r="B2713" i="9"/>
  <c r="B2714" i="9"/>
  <c r="B2715" i="9"/>
  <c r="B2716" i="9"/>
  <c r="B2717" i="9"/>
  <c r="B2718" i="9"/>
  <c r="B2719" i="9"/>
  <c r="B2720" i="9"/>
  <c r="B2721" i="9"/>
  <c r="B2722" i="9"/>
  <c r="B2723" i="9"/>
  <c r="B2724" i="9"/>
  <c r="B2725" i="9"/>
  <c r="B2726" i="9"/>
  <c r="B2727" i="9"/>
  <c r="B2728" i="9"/>
  <c r="B2729" i="9"/>
  <c r="B2730" i="9"/>
  <c r="B2731" i="9"/>
  <c r="B2732" i="9"/>
  <c r="B2733" i="9"/>
  <c r="B2734" i="9"/>
  <c r="B2735" i="9"/>
  <c r="B2736" i="9"/>
  <c r="B2737" i="9"/>
  <c r="B2738" i="9"/>
  <c r="B2739" i="9"/>
  <c r="B2740" i="9"/>
  <c r="B2741" i="9"/>
  <c r="B2742" i="9"/>
  <c r="B2743" i="9"/>
  <c r="B2744" i="9"/>
  <c r="B2745" i="9"/>
  <c r="B2746" i="9"/>
  <c r="B2747" i="9"/>
  <c r="B2748" i="9"/>
  <c r="B2749" i="9"/>
  <c r="B2750" i="9"/>
  <c r="B2751" i="9"/>
  <c r="B2752" i="9"/>
  <c r="B2753" i="9"/>
  <c r="B2754" i="9"/>
  <c r="B2755" i="9"/>
  <c r="B2756" i="9"/>
  <c r="B2757" i="9"/>
  <c r="B2758" i="9"/>
  <c r="B2759" i="9"/>
  <c r="B2760" i="9"/>
  <c r="B2761" i="9"/>
  <c r="B2762" i="9"/>
  <c r="B2763" i="9"/>
  <c r="B2764" i="9"/>
  <c r="B2765" i="9"/>
  <c r="B2766" i="9"/>
  <c r="B2767" i="9"/>
  <c r="B2768" i="9"/>
  <c r="B2769" i="9"/>
  <c r="B2770" i="9"/>
  <c r="B2771" i="9"/>
  <c r="B2772" i="9"/>
  <c r="B2773" i="9"/>
  <c r="B2774" i="9"/>
  <c r="B2775" i="9"/>
  <c r="B2776" i="9"/>
  <c r="B2777" i="9"/>
  <c r="B2778" i="9"/>
  <c r="B2779" i="9"/>
  <c r="B2780" i="9"/>
  <c r="B2781" i="9"/>
  <c r="B2782" i="9"/>
  <c r="B2783" i="9"/>
  <c r="B2784" i="9"/>
  <c r="B2785" i="9"/>
  <c r="B2786" i="9"/>
  <c r="B2787" i="9"/>
  <c r="B2788" i="9"/>
  <c r="B2789" i="9"/>
  <c r="B2790" i="9"/>
  <c r="B2791" i="9"/>
  <c r="B2792" i="9"/>
  <c r="B2793" i="9"/>
  <c r="B2794" i="9"/>
  <c r="B2795" i="9"/>
  <c r="B2796" i="9"/>
  <c r="B2797" i="9"/>
  <c r="B2798" i="9"/>
  <c r="B2799" i="9"/>
  <c r="B2800" i="9"/>
  <c r="B2801" i="9"/>
  <c r="B2802" i="9"/>
  <c r="B2803" i="9"/>
  <c r="B2804" i="9"/>
  <c r="B2805" i="9"/>
  <c r="B2806" i="9"/>
  <c r="B2807" i="9"/>
  <c r="B2808" i="9"/>
  <c r="B2809" i="9"/>
  <c r="B2810" i="9"/>
  <c r="B2811" i="9"/>
  <c r="B2812" i="9"/>
  <c r="B2813" i="9"/>
  <c r="B2814" i="9"/>
  <c r="B2815" i="9"/>
  <c r="B2816" i="9"/>
  <c r="B2817" i="9"/>
  <c r="B2818" i="9"/>
  <c r="B2819" i="9"/>
  <c r="B2820" i="9"/>
  <c r="B2821" i="9"/>
  <c r="B2822" i="9"/>
  <c r="B2823" i="9"/>
  <c r="B2824" i="9"/>
  <c r="B2825" i="9"/>
  <c r="B2826" i="9"/>
  <c r="B2827" i="9"/>
  <c r="B2828" i="9"/>
  <c r="B2829" i="9"/>
  <c r="B2830" i="9"/>
  <c r="B2831" i="9"/>
  <c r="B2832" i="9"/>
  <c r="B2833" i="9"/>
  <c r="B2834" i="9"/>
  <c r="B2835" i="9"/>
  <c r="B2836" i="9"/>
  <c r="B2837" i="9"/>
  <c r="B2838" i="9"/>
  <c r="B2839" i="9"/>
  <c r="B2840" i="9"/>
  <c r="B2841" i="9"/>
  <c r="B2842" i="9"/>
  <c r="B2843" i="9"/>
  <c r="B2844" i="9"/>
  <c r="B2845" i="9"/>
  <c r="B2846" i="9"/>
  <c r="B2847" i="9"/>
  <c r="B2848" i="9"/>
  <c r="B2849" i="9"/>
  <c r="B2850" i="9"/>
  <c r="B2851" i="9"/>
  <c r="B2852" i="9"/>
  <c r="B2853" i="9"/>
  <c r="B2854" i="9"/>
  <c r="B2855" i="9"/>
  <c r="B2856" i="9"/>
  <c r="B2857" i="9"/>
  <c r="B2858" i="9"/>
  <c r="B2859" i="9"/>
  <c r="B2860" i="9"/>
  <c r="B2861" i="9"/>
  <c r="B2862" i="9"/>
  <c r="B2863" i="9"/>
  <c r="B2864" i="9"/>
  <c r="B2865" i="9"/>
  <c r="B2866" i="9"/>
  <c r="B2867" i="9"/>
  <c r="B2868" i="9"/>
  <c r="B2869" i="9"/>
  <c r="B2870" i="9"/>
  <c r="B2871" i="9"/>
  <c r="B2872" i="9"/>
  <c r="B2873" i="9"/>
  <c r="B2874" i="9"/>
  <c r="B2875" i="9"/>
  <c r="B2876" i="9"/>
  <c r="B2877" i="9"/>
  <c r="B2878" i="9"/>
  <c r="B2879" i="9"/>
  <c r="B2880" i="9"/>
  <c r="B2881" i="9"/>
  <c r="B2882" i="9"/>
  <c r="B2883" i="9"/>
  <c r="B2884" i="9"/>
  <c r="B2885" i="9"/>
  <c r="B2886" i="9"/>
  <c r="B2887" i="9"/>
  <c r="B2888" i="9"/>
  <c r="B2889" i="9"/>
  <c r="B2890" i="9"/>
  <c r="B2891" i="9"/>
  <c r="B2892" i="9"/>
  <c r="B2893" i="9"/>
  <c r="B2894" i="9"/>
  <c r="B2895" i="9"/>
  <c r="B2896" i="9"/>
  <c r="B2897" i="9"/>
  <c r="B2898" i="9"/>
  <c r="B2899" i="9"/>
  <c r="B2900" i="9"/>
  <c r="B2901" i="9"/>
  <c r="B2902" i="9"/>
  <c r="B2903" i="9"/>
  <c r="B2904" i="9"/>
  <c r="B2905" i="9"/>
  <c r="B2906" i="9"/>
  <c r="B2907" i="9"/>
  <c r="B2908" i="9"/>
  <c r="B2909" i="9"/>
  <c r="B2910" i="9"/>
  <c r="B2911" i="9"/>
  <c r="B2912" i="9"/>
  <c r="B2913" i="9"/>
  <c r="B2914" i="9"/>
  <c r="B2915" i="9"/>
  <c r="B2916" i="9"/>
  <c r="B2917" i="9"/>
  <c r="B2918" i="9"/>
  <c r="B2919" i="9"/>
  <c r="B2920" i="9"/>
  <c r="B2921" i="9"/>
  <c r="B2922" i="9"/>
  <c r="B2923" i="9"/>
  <c r="B2924" i="9"/>
  <c r="B2925" i="9"/>
  <c r="B2926" i="9"/>
  <c r="B2927" i="9"/>
  <c r="B2928" i="9"/>
  <c r="B2929" i="9"/>
  <c r="B2930" i="9"/>
  <c r="B2931" i="9"/>
  <c r="B2932" i="9"/>
  <c r="B2933" i="9"/>
  <c r="B2934" i="9"/>
  <c r="B2935" i="9"/>
  <c r="B2936" i="9"/>
  <c r="B2937" i="9"/>
  <c r="B2938" i="9"/>
  <c r="B2939" i="9"/>
  <c r="B2940" i="9"/>
  <c r="B2941" i="9"/>
  <c r="B2942" i="9"/>
  <c r="B2943" i="9"/>
  <c r="B2944" i="9"/>
  <c r="B2945" i="9"/>
  <c r="B2946" i="9"/>
  <c r="B2947" i="9"/>
  <c r="B2948" i="9"/>
  <c r="B2949" i="9"/>
  <c r="B2950" i="9"/>
  <c r="B2951" i="9"/>
  <c r="B2952" i="9"/>
  <c r="B2953" i="9"/>
  <c r="B2954" i="9"/>
  <c r="B2955" i="9"/>
  <c r="B2956" i="9"/>
  <c r="B2957" i="9"/>
  <c r="B2958" i="9"/>
  <c r="B2959" i="9"/>
  <c r="B2960" i="9"/>
  <c r="B2961" i="9"/>
  <c r="B2962" i="9"/>
  <c r="B2963" i="9"/>
  <c r="B2964" i="9"/>
  <c r="B2965" i="9"/>
  <c r="B2966" i="9"/>
  <c r="B2967" i="9"/>
  <c r="B2968" i="9"/>
  <c r="B2969" i="9"/>
  <c r="B2970" i="9"/>
  <c r="B2971" i="9"/>
  <c r="B2972" i="9"/>
  <c r="B2973" i="9"/>
  <c r="B2974" i="9"/>
  <c r="B2975" i="9"/>
  <c r="B2976" i="9"/>
  <c r="B2977" i="9"/>
  <c r="B2978" i="9"/>
  <c r="B2979" i="9"/>
  <c r="B2980" i="9"/>
  <c r="B2981" i="9"/>
  <c r="B2982" i="9"/>
  <c r="B2983" i="9"/>
  <c r="B2984" i="9"/>
  <c r="B2985" i="9"/>
  <c r="B2986" i="9"/>
  <c r="B2987" i="9"/>
  <c r="B2988" i="9"/>
  <c r="B2989" i="9"/>
  <c r="B2990" i="9"/>
  <c r="B2991" i="9"/>
  <c r="B2992" i="9"/>
  <c r="B2993" i="9"/>
  <c r="B2994" i="9"/>
  <c r="B2995" i="9"/>
  <c r="B2996" i="9"/>
  <c r="B2997" i="9"/>
  <c r="B2998" i="9"/>
  <c r="B2999" i="9"/>
  <c r="B3000" i="9"/>
  <c r="B3001" i="9"/>
  <c r="B3002" i="9"/>
  <c r="B3003" i="9"/>
  <c r="B3004" i="9"/>
  <c r="B3005" i="9"/>
  <c r="B3006" i="9"/>
  <c r="B3007" i="9"/>
  <c r="B3008" i="9"/>
  <c r="B3009" i="9"/>
  <c r="B3010" i="9"/>
  <c r="B3011" i="9"/>
  <c r="B3012" i="9"/>
  <c r="B3013" i="9"/>
  <c r="B3014" i="9"/>
  <c r="B3015" i="9"/>
  <c r="B3016" i="9"/>
  <c r="B3017" i="9"/>
  <c r="B3018" i="9"/>
  <c r="B3019" i="9"/>
  <c r="B3020" i="9"/>
  <c r="B3021" i="9"/>
  <c r="B3022" i="9"/>
  <c r="B3023" i="9"/>
  <c r="B3024" i="9"/>
  <c r="B3025" i="9"/>
  <c r="B3026" i="9"/>
  <c r="B3027" i="9"/>
  <c r="B3028" i="9"/>
  <c r="B3029" i="9"/>
  <c r="B3030" i="9"/>
  <c r="B3031" i="9"/>
  <c r="B3032" i="9"/>
  <c r="B3033" i="9"/>
  <c r="B3034" i="9"/>
  <c r="B3035" i="9"/>
  <c r="B3036" i="9"/>
  <c r="B3037" i="9"/>
  <c r="B3038" i="9"/>
  <c r="B3039" i="9"/>
  <c r="B3040" i="9"/>
  <c r="B3041" i="9"/>
  <c r="B3042" i="9"/>
  <c r="B3043" i="9"/>
  <c r="B3044" i="9"/>
  <c r="B3045" i="9"/>
  <c r="B3046" i="9"/>
  <c r="B3047" i="9"/>
  <c r="B3048" i="9"/>
  <c r="B3049" i="9"/>
  <c r="B3050" i="9"/>
  <c r="B3051" i="9"/>
  <c r="B3052" i="9"/>
  <c r="B3053" i="9"/>
  <c r="B3054" i="9"/>
  <c r="B3055" i="9"/>
  <c r="B3056" i="9"/>
  <c r="B3057" i="9"/>
  <c r="B3058" i="9"/>
  <c r="B3059" i="9"/>
  <c r="B3060" i="9"/>
  <c r="B3061" i="9"/>
  <c r="B3062" i="9"/>
  <c r="B3063" i="9"/>
  <c r="B3064" i="9"/>
  <c r="B3065" i="9"/>
  <c r="B3066" i="9"/>
  <c r="B3067" i="9"/>
  <c r="B3068" i="9"/>
  <c r="B3069" i="9"/>
  <c r="B3070" i="9"/>
  <c r="B3071" i="9"/>
  <c r="B3072" i="9"/>
  <c r="B3073" i="9"/>
  <c r="B3074" i="9"/>
  <c r="B3075" i="9"/>
  <c r="B3076" i="9"/>
  <c r="B3077" i="9"/>
  <c r="B3078" i="9"/>
  <c r="B3079" i="9"/>
  <c r="B3080" i="9"/>
  <c r="B3081" i="9"/>
  <c r="B3082" i="9"/>
  <c r="B3083" i="9"/>
  <c r="B3084" i="9"/>
  <c r="B3085" i="9"/>
  <c r="B3086" i="9"/>
  <c r="B3087" i="9"/>
  <c r="B3088" i="9"/>
  <c r="B3089" i="9"/>
  <c r="B3090" i="9"/>
  <c r="B3091" i="9"/>
  <c r="B3092" i="9"/>
  <c r="B3093" i="9"/>
  <c r="B3094" i="9"/>
  <c r="B3095" i="9"/>
  <c r="B3096" i="9"/>
  <c r="B3097" i="9"/>
  <c r="B3098" i="9"/>
  <c r="B3099" i="9"/>
  <c r="B3100" i="9"/>
  <c r="B3101" i="9"/>
  <c r="B3102" i="9"/>
  <c r="B3103" i="9"/>
  <c r="B3104" i="9"/>
  <c r="B3105" i="9"/>
  <c r="B3106" i="9"/>
  <c r="B3107" i="9"/>
  <c r="B3108" i="9"/>
  <c r="B3109" i="9"/>
  <c r="B3110" i="9"/>
  <c r="B3111" i="9"/>
  <c r="B3112" i="9"/>
  <c r="B3113" i="9"/>
  <c r="B3114" i="9"/>
  <c r="B3115" i="9"/>
  <c r="B3116" i="9"/>
  <c r="B3117" i="9"/>
  <c r="B3118" i="9"/>
  <c r="B3119" i="9"/>
  <c r="B3120" i="9"/>
  <c r="B3121" i="9"/>
  <c r="B3122" i="9"/>
  <c r="B3123" i="9"/>
  <c r="B3124" i="9"/>
  <c r="B3125" i="9"/>
  <c r="B3126" i="9"/>
  <c r="B3127" i="9"/>
  <c r="B3128" i="9"/>
  <c r="B3129" i="9"/>
  <c r="B3130" i="9"/>
  <c r="B3131" i="9"/>
  <c r="B3132" i="9"/>
  <c r="B3133" i="9"/>
  <c r="B3134" i="9"/>
  <c r="B3135" i="9"/>
  <c r="B3136" i="9"/>
  <c r="B3137" i="9"/>
  <c r="B3138" i="9"/>
  <c r="B3139" i="9"/>
  <c r="B3140" i="9"/>
  <c r="B3141" i="9"/>
  <c r="B3142" i="9"/>
  <c r="B3143" i="9"/>
  <c r="B3144" i="9"/>
  <c r="B3145" i="9"/>
  <c r="B3146" i="9"/>
  <c r="B3147" i="9"/>
  <c r="B3148" i="9"/>
  <c r="B3149" i="9"/>
  <c r="B3150" i="9"/>
  <c r="B3151" i="9"/>
  <c r="B3152" i="9"/>
  <c r="B3153" i="9"/>
  <c r="B3154" i="9"/>
  <c r="B3155" i="9"/>
  <c r="B3156" i="9"/>
  <c r="B3157" i="9"/>
  <c r="B3158" i="9"/>
  <c r="B3159" i="9"/>
  <c r="B3160" i="9"/>
  <c r="B3161" i="9"/>
  <c r="B3162" i="9"/>
  <c r="B3163" i="9"/>
  <c r="B3164" i="9"/>
  <c r="B3165" i="9"/>
  <c r="B3166" i="9"/>
  <c r="B3167" i="9"/>
  <c r="B3168" i="9"/>
  <c r="B3169" i="9"/>
  <c r="B3170" i="9"/>
  <c r="B3171" i="9"/>
  <c r="B3172" i="9"/>
  <c r="B3173" i="9"/>
  <c r="B3174" i="9"/>
  <c r="B3175" i="9"/>
  <c r="B3176" i="9"/>
  <c r="B3177" i="9"/>
  <c r="B3178" i="9"/>
  <c r="B3179" i="9"/>
  <c r="B3180" i="9"/>
  <c r="B3181" i="9"/>
  <c r="B3182" i="9"/>
  <c r="B3183" i="9"/>
  <c r="B3184" i="9"/>
  <c r="B3185" i="9"/>
  <c r="B3186" i="9"/>
  <c r="B3187" i="9"/>
  <c r="B3188" i="9"/>
  <c r="B3189" i="9"/>
  <c r="B3190" i="9"/>
  <c r="B3191" i="9"/>
  <c r="B3192" i="9"/>
  <c r="B3193" i="9"/>
  <c r="B3194" i="9"/>
  <c r="B3195" i="9"/>
  <c r="B3196" i="9"/>
  <c r="B3197" i="9"/>
  <c r="B3198" i="9"/>
  <c r="B3199" i="9"/>
  <c r="B3200" i="9"/>
  <c r="B3201" i="9"/>
  <c r="B3202" i="9"/>
  <c r="B3203" i="9"/>
  <c r="B3204" i="9"/>
  <c r="B3205" i="9"/>
  <c r="B3206" i="9"/>
  <c r="B3207" i="9"/>
  <c r="B3208" i="9"/>
  <c r="B3209" i="9"/>
  <c r="B3210" i="9"/>
  <c r="B3211" i="9"/>
  <c r="B3212" i="9"/>
  <c r="B3213" i="9"/>
  <c r="B3214" i="9"/>
  <c r="B3215" i="9"/>
  <c r="B3216" i="9"/>
  <c r="B3217" i="9"/>
  <c r="B3218" i="9"/>
  <c r="B3219" i="9"/>
  <c r="B3220" i="9"/>
  <c r="B3221" i="9"/>
  <c r="B3222" i="9"/>
  <c r="B3223" i="9"/>
  <c r="B3224" i="9"/>
  <c r="B3225" i="9"/>
  <c r="B3226" i="9"/>
  <c r="B3227" i="9"/>
  <c r="B3228" i="9"/>
  <c r="B3229" i="9"/>
  <c r="B3230" i="9"/>
  <c r="B3231" i="9"/>
  <c r="B3232" i="9"/>
  <c r="B3233" i="9"/>
  <c r="B3234" i="9"/>
  <c r="B3235" i="9"/>
  <c r="B3236" i="9"/>
  <c r="B3237" i="9"/>
  <c r="B3238" i="9"/>
  <c r="B3239" i="9"/>
  <c r="B3240" i="9"/>
  <c r="B3241" i="9"/>
  <c r="B3242" i="9"/>
  <c r="B3243" i="9"/>
  <c r="B3244" i="9"/>
  <c r="B3245" i="9"/>
  <c r="B3246" i="9"/>
  <c r="B3247" i="9"/>
  <c r="B3248" i="9"/>
  <c r="B3249" i="9"/>
  <c r="B3250" i="9"/>
  <c r="B3251" i="9"/>
  <c r="B3252" i="9"/>
  <c r="B3253" i="9"/>
  <c r="B3254" i="9"/>
  <c r="B3255" i="9"/>
  <c r="B3256" i="9"/>
  <c r="B3257" i="9"/>
  <c r="B3258" i="9"/>
  <c r="B3259" i="9"/>
  <c r="B3260" i="9"/>
  <c r="B3261" i="9"/>
  <c r="B3262" i="9"/>
  <c r="B3263" i="9"/>
  <c r="B3264" i="9"/>
  <c r="B3265" i="9"/>
  <c r="B3266" i="9"/>
  <c r="B3267" i="9"/>
  <c r="B3268" i="9"/>
  <c r="B3269" i="9"/>
  <c r="B3270" i="9"/>
  <c r="B3271" i="9"/>
  <c r="B3272" i="9"/>
  <c r="B3273" i="9"/>
  <c r="B3274" i="9"/>
  <c r="B3275" i="9"/>
  <c r="B3276" i="9"/>
  <c r="B3277" i="9"/>
  <c r="B3278" i="9"/>
  <c r="B3279" i="9"/>
  <c r="B3280" i="9"/>
  <c r="B3281" i="9"/>
  <c r="B3282" i="9"/>
  <c r="B3283" i="9"/>
  <c r="B3284" i="9"/>
  <c r="B3285" i="9"/>
  <c r="B3286" i="9"/>
  <c r="B3287" i="9"/>
  <c r="B3288" i="9"/>
  <c r="B3289" i="9"/>
  <c r="B3290" i="9"/>
  <c r="B3291" i="9"/>
  <c r="B3292" i="9"/>
  <c r="B3293" i="9"/>
  <c r="B3294" i="9"/>
  <c r="B3295" i="9"/>
  <c r="B3296" i="9"/>
  <c r="B3297" i="9"/>
  <c r="B3298" i="9"/>
  <c r="B3299" i="9"/>
  <c r="B3300" i="9"/>
  <c r="B3301" i="9"/>
  <c r="B3302" i="9"/>
  <c r="B3303" i="9"/>
  <c r="B3304" i="9"/>
  <c r="B3305" i="9"/>
  <c r="B3306" i="9"/>
  <c r="B3307" i="9"/>
  <c r="B3308" i="9"/>
  <c r="B3309" i="9"/>
  <c r="B3310" i="9"/>
  <c r="B3311" i="9"/>
  <c r="B3312" i="9"/>
  <c r="B3313" i="9"/>
  <c r="B3314" i="9"/>
  <c r="B3315" i="9"/>
  <c r="B3316" i="9"/>
  <c r="B3317" i="9"/>
  <c r="B3318" i="9"/>
  <c r="B3319" i="9"/>
  <c r="B3320" i="9"/>
  <c r="B3321" i="9"/>
  <c r="B3322" i="9"/>
  <c r="B3323" i="9"/>
  <c r="B3324" i="9"/>
  <c r="B3325" i="9"/>
  <c r="B3326" i="9"/>
  <c r="B3327" i="9"/>
  <c r="B3328" i="9"/>
  <c r="B3329" i="9"/>
  <c r="B3330" i="9"/>
  <c r="B3331" i="9"/>
  <c r="B3332" i="9"/>
  <c r="B3333" i="9"/>
  <c r="B3334" i="9"/>
  <c r="B3335" i="9"/>
  <c r="B3336" i="9"/>
  <c r="B3337" i="9"/>
  <c r="B3338" i="9"/>
  <c r="B3339" i="9"/>
  <c r="B3340" i="9"/>
  <c r="B3341" i="9"/>
  <c r="B3342" i="9"/>
  <c r="B3343" i="9"/>
  <c r="B3344" i="9"/>
  <c r="B3345" i="9"/>
  <c r="B3346" i="9"/>
  <c r="B3347" i="9"/>
  <c r="B3348" i="9"/>
  <c r="B3349" i="9"/>
  <c r="B3350" i="9"/>
  <c r="B3351" i="9"/>
  <c r="B3352" i="9"/>
  <c r="B3353" i="9"/>
  <c r="B3354" i="9"/>
  <c r="B3355" i="9"/>
  <c r="B3356" i="9"/>
  <c r="B3357" i="9"/>
  <c r="B3358" i="9"/>
  <c r="B3359" i="9"/>
  <c r="B3360" i="9"/>
  <c r="B3361" i="9"/>
  <c r="B3362" i="9"/>
  <c r="B3363" i="9"/>
  <c r="B3364" i="9"/>
  <c r="B3365" i="9"/>
  <c r="B3366" i="9"/>
  <c r="B3367" i="9"/>
  <c r="B3368" i="9"/>
  <c r="B3369" i="9"/>
  <c r="B3370" i="9"/>
  <c r="B3371" i="9"/>
  <c r="B3372" i="9"/>
  <c r="B3373" i="9"/>
  <c r="B3374" i="9"/>
  <c r="B3375" i="9"/>
  <c r="B3376" i="9"/>
  <c r="B3377" i="9"/>
  <c r="B3378" i="9"/>
  <c r="B3379" i="9"/>
  <c r="B3380" i="9"/>
  <c r="B3381" i="9"/>
  <c r="B3382" i="9"/>
  <c r="B3383" i="9"/>
  <c r="B3384" i="9"/>
  <c r="B3385" i="9"/>
  <c r="B3386" i="9"/>
  <c r="B3387" i="9"/>
  <c r="B3388" i="9"/>
  <c r="B3389" i="9"/>
  <c r="B3390" i="9"/>
  <c r="B3391" i="9"/>
  <c r="B3392" i="9"/>
  <c r="B3393" i="9"/>
  <c r="B3394" i="9"/>
  <c r="B3395" i="9"/>
  <c r="B3396" i="9"/>
  <c r="B3397" i="9"/>
  <c r="B3398" i="9"/>
  <c r="B3399" i="9"/>
  <c r="B3400" i="9"/>
  <c r="B3401" i="9"/>
  <c r="B3402" i="9"/>
  <c r="B3403" i="9"/>
  <c r="B3404" i="9"/>
  <c r="B3405" i="9"/>
  <c r="B3406" i="9"/>
  <c r="B3407" i="9"/>
  <c r="B3408" i="9"/>
  <c r="B3409" i="9"/>
  <c r="B3410" i="9"/>
  <c r="B3411" i="9"/>
  <c r="B3412" i="9"/>
  <c r="B3413" i="9"/>
  <c r="B3414" i="9"/>
  <c r="B3415" i="9"/>
  <c r="B3416" i="9"/>
  <c r="B3417" i="9"/>
  <c r="B3418" i="9"/>
  <c r="B3419" i="9"/>
  <c r="B3420" i="9"/>
  <c r="B3421" i="9"/>
  <c r="B3422" i="9"/>
  <c r="B3423" i="9"/>
  <c r="B3424" i="9"/>
  <c r="B3425" i="9"/>
  <c r="B3426" i="9"/>
  <c r="B3427" i="9"/>
  <c r="B3428" i="9"/>
  <c r="B3429" i="9"/>
  <c r="B3430" i="9"/>
  <c r="B3431" i="9"/>
  <c r="B3432" i="9"/>
  <c r="B3433" i="9"/>
  <c r="B3434" i="9"/>
  <c r="B3435" i="9"/>
  <c r="B3436" i="9"/>
  <c r="B3437" i="9"/>
  <c r="B3438" i="9"/>
  <c r="B3439" i="9"/>
  <c r="B3440" i="9"/>
  <c r="B3441" i="9"/>
  <c r="B3442" i="9"/>
  <c r="B3443" i="9"/>
  <c r="B3444" i="9"/>
  <c r="B3445" i="9"/>
  <c r="B3446" i="9"/>
  <c r="B3447" i="9"/>
  <c r="B3448" i="9"/>
  <c r="B3449" i="9"/>
  <c r="B3450" i="9"/>
  <c r="B3451" i="9"/>
  <c r="B3452" i="9"/>
  <c r="B3453" i="9"/>
  <c r="B3454" i="9"/>
  <c r="B3455" i="9"/>
  <c r="B3456" i="9"/>
  <c r="B3457" i="9"/>
  <c r="B3458" i="9"/>
  <c r="B3459" i="9"/>
  <c r="B3460" i="9"/>
  <c r="B3461" i="9"/>
  <c r="B3462" i="9"/>
  <c r="B3463" i="9"/>
  <c r="B3464" i="9"/>
  <c r="B3465" i="9"/>
  <c r="B3466" i="9"/>
  <c r="B3467" i="9"/>
  <c r="B3468" i="9"/>
  <c r="B3469" i="9"/>
  <c r="B3470" i="9"/>
  <c r="B3471" i="9"/>
  <c r="B3472" i="9"/>
  <c r="B3473" i="9"/>
  <c r="B3474" i="9"/>
  <c r="B3475" i="9"/>
  <c r="B3476" i="9"/>
  <c r="B3477" i="9"/>
  <c r="B3478" i="9"/>
  <c r="B3479" i="9"/>
  <c r="B3480" i="9"/>
  <c r="B3481" i="9"/>
  <c r="B3482" i="9"/>
  <c r="B3483" i="9"/>
  <c r="B3484" i="9"/>
  <c r="B3485" i="9"/>
  <c r="B3486" i="9"/>
  <c r="B3487" i="9"/>
  <c r="B3488" i="9"/>
  <c r="B3489" i="9"/>
  <c r="B3490" i="9"/>
  <c r="B3491" i="9"/>
  <c r="B3492" i="9"/>
  <c r="B3493" i="9"/>
  <c r="B3494" i="9"/>
  <c r="B3495" i="9"/>
  <c r="B3496" i="9"/>
  <c r="B3497" i="9"/>
  <c r="B3498" i="9"/>
  <c r="B3499" i="9"/>
  <c r="B3500" i="9"/>
  <c r="B3501" i="9"/>
  <c r="B3502" i="9"/>
  <c r="B3503" i="9"/>
  <c r="B3504" i="9"/>
  <c r="B3505" i="9"/>
  <c r="B3506" i="9"/>
  <c r="B3507" i="9"/>
  <c r="B3508" i="9"/>
  <c r="B3509" i="9"/>
  <c r="B3510" i="9"/>
  <c r="B3511" i="9"/>
  <c r="B3512" i="9"/>
  <c r="B3513" i="9"/>
  <c r="B3514" i="9"/>
  <c r="B3515" i="9"/>
  <c r="B3516" i="9"/>
  <c r="B3517" i="9"/>
  <c r="B3518" i="9"/>
  <c r="B3519" i="9"/>
  <c r="B3520" i="9"/>
  <c r="B3521" i="9"/>
  <c r="B3522" i="9"/>
  <c r="B3523" i="9"/>
  <c r="B3524" i="9"/>
  <c r="B3525" i="9"/>
  <c r="B3526" i="9"/>
  <c r="B3527" i="9"/>
  <c r="B3528" i="9"/>
  <c r="B3529" i="9"/>
  <c r="B3530" i="9"/>
  <c r="B3531" i="9"/>
  <c r="B3532" i="9"/>
  <c r="B3533" i="9"/>
  <c r="B3534" i="9"/>
  <c r="B3535" i="9"/>
  <c r="B3536" i="9"/>
  <c r="B3537" i="9"/>
  <c r="B3538" i="9"/>
  <c r="B3539" i="9"/>
  <c r="B3540" i="9"/>
  <c r="B3541" i="9"/>
  <c r="B3542" i="9"/>
  <c r="B3543" i="9"/>
  <c r="B3544" i="9"/>
  <c r="B3545" i="9"/>
  <c r="B3546" i="9"/>
  <c r="B3547" i="9"/>
  <c r="B3548" i="9"/>
  <c r="B3549" i="9"/>
  <c r="B3550" i="9"/>
  <c r="B3551" i="9"/>
  <c r="B3552" i="9"/>
  <c r="B3553" i="9"/>
  <c r="B3554" i="9"/>
  <c r="B3555" i="9"/>
  <c r="B3556" i="9"/>
  <c r="B3557" i="9"/>
  <c r="B3558" i="9"/>
  <c r="B3559" i="9"/>
  <c r="B3560" i="9"/>
  <c r="B3561" i="9"/>
  <c r="B3562" i="9"/>
  <c r="B3563" i="9"/>
  <c r="B3564" i="9"/>
  <c r="B3565" i="9"/>
  <c r="B3566" i="9"/>
  <c r="B3567" i="9"/>
  <c r="B3568" i="9"/>
  <c r="B3569" i="9"/>
  <c r="B3570" i="9"/>
  <c r="B3571" i="9"/>
  <c r="B3572" i="9"/>
  <c r="B3573" i="9"/>
  <c r="B3574" i="9"/>
  <c r="B3575" i="9"/>
  <c r="B3576" i="9"/>
  <c r="B3577" i="9"/>
  <c r="B3578" i="9"/>
  <c r="B3579" i="9"/>
  <c r="B3580" i="9"/>
  <c r="B3581" i="9"/>
  <c r="B3582" i="9"/>
  <c r="B3583" i="9"/>
  <c r="B3584" i="9"/>
  <c r="B3585" i="9"/>
  <c r="B3586" i="9"/>
  <c r="B3587" i="9"/>
  <c r="B3588" i="9"/>
  <c r="B3589" i="9"/>
  <c r="B3590" i="9"/>
  <c r="B3591" i="9"/>
  <c r="B3592" i="9"/>
  <c r="B3593" i="9"/>
  <c r="B3594" i="9"/>
  <c r="B3595" i="9"/>
  <c r="B3596" i="9"/>
  <c r="B3597" i="9"/>
  <c r="B3598" i="9"/>
  <c r="B3599" i="9"/>
  <c r="B3600" i="9"/>
  <c r="B3601" i="9"/>
  <c r="B3602" i="9"/>
  <c r="B3603" i="9"/>
  <c r="B3604" i="9"/>
  <c r="B3605" i="9"/>
  <c r="B3606" i="9"/>
  <c r="B3607" i="9"/>
  <c r="B3608" i="9"/>
  <c r="B3609" i="9"/>
  <c r="B3610" i="9"/>
  <c r="B3611" i="9"/>
  <c r="B3612" i="9"/>
  <c r="B3613" i="9"/>
  <c r="B3614" i="9"/>
  <c r="B3615" i="9"/>
  <c r="B3616" i="9"/>
  <c r="B3617" i="9"/>
  <c r="B3618" i="9"/>
  <c r="B3619" i="9"/>
  <c r="B3620" i="9"/>
  <c r="B3621" i="9"/>
  <c r="B3622" i="9"/>
  <c r="B3623" i="9"/>
  <c r="B3624" i="9"/>
  <c r="B3625" i="9"/>
  <c r="B3626" i="9"/>
  <c r="B3627" i="9"/>
  <c r="B3628" i="9"/>
  <c r="B3629" i="9"/>
  <c r="B3630" i="9"/>
  <c r="B3631" i="9"/>
  <c r="B3632" i="9"/>
  <c r="B3633" i="9"/>
  <c r="B3634" i="9"/>
  <c r="B3635" i="9"/>
  <c r="B3636" i="9"/>
  <c r="B3637" i="9"/>
  <c r="B3638" i="9"/>
  <c r="B3639" i="9"/>
  <c r="B3640" i="9"/>
  <c r="B3641" i="9"/>
  <c r="B3642" i="9"/>
  <c r="B3643" i="9"/>
  <c r="B3644" i="9"/>
  <c r="B3645" i="9"/>
  <c r="B3646" i="9"/>
  <c r="B3647" i="9"/>
  <c r="B3648" i="9"/>
  <c r="B3649" i="9"/>
  <c r="B3650" i="9"/>
  <c r="B3651" i="9"/>
  <c r="B3652" i="9"/>
  <c r="B3653" i="9"/>
  <c r="B3654" i="9"/>
  <c r="B3655" i="9"/>
  <c r="B3656" i="9"/>
  <c r="B3657" i="9"/>
  <c r="B3658" i="9"/>
  <c r="B3659" i="9"/>
  <c r="B3660" i="9"/>
  <c r="B3661" i="9"/>
  <c r="B3662" i="9"/>
  <c r="B3663" i="9"/>
  <c r="B3664" i="9"/>
  <c r="B3665" i="9"/>
  <c r="B3666" i="9"/>
  <c r="B3667" i="9"/>
  <c r="B3668" i="9"/>
  <c r="B3669" i="9"/>
  <c r="B3670" i="9"/>
  <c r="B3671" i="9"/>
  <c r="B3672" i="9"/>
  <c r="B3673" i="9"/>
  <c r="B3674" i="9"/>
  <c r="B3675" i="9"/>
  <c r="B3676" i="9"/>
  <c r="B3677" i="9"/>
  <c r="B3678" i="9"/>
  <c r="B3679" i="9"/>
  <c r="B3680" i="9"/>
  <c r="B3681" i="9"/>
  <c r="B3682" i="9"/>
  <c r="B3683" i="9"/>
  <c r="B3684" i="9"/>
  <c r="B3685" i="9"/>
  <c r="B3686" i="9"/>
  <c r="B3687" i="9"/>
  <c r="B3688" i="9"/>
  <c r="B3689" i="9"/>
  <c r="B3690" i="9"/>
  <c r="B3691" i="9"/>
  <c r="B3692" i="9"/>
  <c r="B3693" i="9"/>
  <c r="B3694" i="9"/>
  <c r="B3695" i="9"/>
  <c r="B3696" i="9"/>
  <c r="B3697" i="9"/>
  <c r="B3698" i="9"/>
  <c r="B3699" i="9"/>
  <c r="B3700" i="9"/>
  <c r="B3701" i="9"/>
  <c r="B3702" i="9"/>
  <c r="B3703" i="9"/>
  <c r="B3704" i="9"/>
  <c r="B3705" i="9"/>
  <c r="B3706" i="9"/>
  <c r="B3707" i="9"/>
  <c r="B3708" i="9"/>
  <c r="B3709" i="9"/>
  <c r="B3710" i="9"/>
  <c r="B3711" i="9"/>
  <c r="B3712" i="9"/>
  <c r="B3713" i="9"/>
  <c r="B3714" i="9"/>
  <c r="B3715" i="9"/>
  <c r="B3716" i="9"/>
  <c r="B3717" i="9"/>
  <c r="B3718" i="9"/>
  <c r="B3719" i="9"/>
  <c r="B3720" i="9"/>
  <c r="B3721" i="9"/>
  <c r="B3722" i="9"/>
  <c r="B3723" i="9"/>
  <c r="B3724" i="9"/>
  <c r="B3725" i="9"/>
  <c r="B3726" i="9"/>
  <c r="B3727" i="9"/>
  <c r="B3728" i="9"/>
  <c r="B3729" i="9"/>
  <c r="B3730" i="9"/>
  <c r="B3731" i="9"/>
  <c r="B3732" i="9"/>
  <c r="B3733" i="9"/>
  <c r="B3734" i="9"/>
  <c r="B3735" i="9"/>
  <c r="B3736" i="9"/>
  <c r="B3737" i="9"/>
  <c r="B3738" i="9"/>
  <c r="B3739" i="9"/>
  <c r="B3740" i="9"/>
  <c r="B3741" i="9"/>
  <c r="B3742" i="9"/>
  <c r="B3743" i="9"/>
  <c r="B3744" i="9"/>
  <c r="B3745" i="9"/>
  <c r="B3746" i="9"/>
  <c r="B3747" i="9"/>
  <c r="B3748" i="9"/>
  <c r="B3749" i="9"/>
  <c r="B3750" i="9"/>
  <c r="B3751" i="9"/>
  <c r="B3752" i="9"/>
  <c r="B3753" i="9"/>
  <c r="B3754" i="9"/>
  <c r="B3755" i="9"/>
  <c r="B3756" i="9"/>
  <c r="B3757" i="9"/>
  <c r="B3758" i="9"/>
  <c r="B3759" i="9"/>
  <c r="B3760" i="9"/>
  <c r="B3761" i="9"/>
  <c r="B3762" i="9"/>
  <c r="B3763" i="9"/>
  <c r="B3764" i="9"/>
  <c r="B3765" i="9"/>
  <c r="B3766" i="9"/>
  <c r="B3767" i="9"/>
  <c r="B3768" i="9"/>
  <c r="B3769" i="9"/>
  <c r="B3770" i="9"/>
  <c r="B3771" i="9"/>
  <c r="B3772" i="9"/>
  <c r="B3773" i="9"/>
  <c r="B3774" i="9"/>
  <c r="B3775" i="9"/>
  <c r="B3776" i="9"/>
  <c r="B3777" i="9"/>
  <c r="B3778" i="9"/>
  <c r="B3779" i="9"/>
  <c r="B3780" i="9"/>
  <c r="B3781" i="9"/>
  <c r="B3782" i="9"/>
  <c r="B3783" i="9"/>
  <c r="B3784" i="9"/>
  <c r="B3785" i="9"/>
  <c r="B3786" i="9"/>
  <c r="B3787" i="9"/>
  <c r="B3788" i="9"/>
  <c r="B3789" i="9"/>
  <c r="B3790" i="9"/>
  <c r="B3791" i="9"/>
  <c r="B3792" i="9"/>
  <c r="B3793" i="9"/>
  <c r="B3794" i="9"/>
  <c r="B3795" i="9"/>
  <c r="B3796" i="9"/>
  <c r="B3797" i="9"/>
  <c r="B3798" i="9"/>
  <c r="B3799" i="9"/>
  <c r="B3800" i="9"/>
  <c r="B3801" i="9"/>
  <c r="B3802" i="9"/>
  <c r="B3803" i="9"/>
  <c r="B3804" i="9"/>
  <c r="B3805" i="9"/>
  <c r="B3806" i="9"/>
  <c r="B3807" i="9"/>
  <c r="B3808" i="9"/>
  <c r="B3809" i="9"/>
  <c r="B3810" i="9"/>
  <c r="B3811" i="9"/>
  <c r="B3812" i="9"/>
  <c r="B3813" i="9"/>
  <c r="B3814" i="9"/>
  <c r="B3815" i="9"/>
  <c r="B3816" i="9"/>
  <c r="B3817" i="9"/>
  <c r="B3818" i="9"/>
  <c r="B3819" i="9"/>
  <c r="B3820" i="9"/>
  <c r="B3821" i="9"/>
  <c r="B3822" i="9"/>
  <c r="B3823" i="9"/>
  <c r="B3824" i="9"/>
  <c r="B3825" i="9"/>
  <c r="B3826" i="9"/>
  <c r="B3827" i="9"/>
  <c r="B3828" i="9"/>
  <c r="B3829" i="9"/>
  <c r="B3830" i="9"/>
  <c r="B3831" i="9"/>
  <c r="B3832" i="9"/>
  <c r="B3833" i="9"/>
  <c r="B3834" i="9"/>
  <c r="B3835" i="9"/>
  <c r="B3836" i="9"/>
  <c r="B3837" i="9"/>
  <c r="B3838" i="9"/>
  <c r="B3839" i="9"/>
  <c r="B3840" i="9"/>
  <c r="B3841" i="9"/>
  <c r="B3842" i="9"/>
  <c r="B3843" i="9"/>
  <c r="B3844" i="9"/>
  <c r="B3845" i="9"/>
  <c r="B3846" i="9"/>
  <c r="B3847" i="9"/>
  <c r="B3848" i="9"/>
  <c r="B3849" i="9"/>
  <c r="B3850" i="9"/>
  <c r="B3851" i="9"/>
  <c r="B3852" i="9"/>
  <c r="B3853" i="9"/>
  <c r="B3854" i="9"/>
  <c r="B3855" i="9"/>
  <c r="B3856" i="9"/>
  <c r="B3857" i="9"/>
  <c r="B3858" i="9"/>
  <c r="B3859" i="9"/>
  <c r="B3860" i="9"/>
  <c r="B3861" i="9"/>
  <c r="B3862" i="9"/>
  <c r="B3863" i="9"/>
  <c r="B3864" i="9"/>
  <c r="B3865" i="9"/>
  <c r="B3866" i="9"/>
  <c r="B3867" i="9"/>
  <c r="B3868" i="9"/>
  <c r="B3869" i="9"/>
  <c r="B3870" i="9"/>
  <c r="B3871" i="9"/>
  <c r="B3872" i="9"/>
  <c r="B3873" i="9"/>
  <c r="B3874" i="9"/>
  <c r="B3875" i="9"/>
  <c r="B3876" i="9"/>
  <c r="B3877" i="9"/>
  <c r="B3878" i="9"/>
  <c r="B3879" i="9"/>
  <c r="B3880" i="9"/>
  <c r="B3881" i="9"/>
  <c r="B3882" i="9"/>
  <c r="B3883" i="9"/>
  <c r="B3884" i="9"/>
  <c r="B3885" i="9"/>
  <c r="B3886" i="9"/>
  <c r="B3887" i="9"/>
  <c r="B3888" i="9"/>
  <c r="B3889" i="9"/>
  <c r="B3890" i="9"/>
  <c r="B3891" i="9"/>
  <c r="B3892" i="9"/>
  <c r="B3893" i="9"/>
  <c r="B3894" i="9"/>
  <c r="B3895" i="9"/>
  <c r="B3896" i="9"/>
  <c r="B3897" i="9"/>
  <c r="B3898" i="9"/>
  <c r="B3899" i="9"/>
  <c r="B3900" i="9"/>
  <c r="B3901" i="9"/>
  <c r="B3902" i="9"/>
  <c r="B3903" i="9"/>
  <c r="B3904" i="9"/>
  <c r="B3905" i="9"/>
  <c r="B3906" i="9"/>
  <c r="B3907" i="9"/>
  <c r="B3908" i="9"/>
  <c r="B3909" i="9"/>
  <c r="B3910" i="9"/>
  <c r="B3911" i="9"/>
  <c r="B3912" i="9"/>
  <c r="B3913" i="9"/>
  <c r="B3914" i="9"/>
  <c r="B3915" i="9"/>
  <c r="B3916" i="9"/>
  <c r="B3917" i="9"/>
  <c r="B3918" i="9"/>
  <c r="B3919" i="9"/>
  <c r="B3920" i="9"/>
  <c r="B3921" i="9"/>
  <c r="B3922" i="9"/>
  <c r="B3923" i="9"/>
  <c r="B3924" i="9"/>
  <c r="B3925" i="9"/>
  <c r="B3926" i="9"/>
  <c r="B3927" i="9"/>
  <c r="B3928" i="9"/>
  <c r="B3929" i="9"/>
  <c r="B3930" i="9"/>
  <c r="B3931" i="9"/>
  <c r="B3932" i="9"/>
  <c r="B3933" i="9"/>
  <c r="B3934" i="9"/>
  <c r="B3935" i="9"/>
  <c r="B3936" i="9"/>
  <c r="B3937" i="9"/>
  <c r="B3938" i="9"/>
  <c r="B3939" i="9"/>
  <c r="B3940" i="9"/>
  <c r="B3941" i="9"/>
  <c r="B3942" i="9"/>
  <c r="B3943" i="9"/>
  <c r="B3944" i="9"/>
  <c r="B3945" i="9"/>
  <c r="B3946" i="9"/>
  <c r="B3947" i="9"/>
  <c r="B3948" i="9"/>
  <c r="B3949" i="9"/>
  <c r="B3950" i="9"/>
  <c r="B3951" i="9"/>
  <c r="B3952" i="9"/>
  <c r="B3953" i="9"/>
  <c r="B3954" i="9"/>
  <c r="B3955" i="9"/>
  <c r="B3956" i="9"/>
  <c r="B3957" i="9"/>
  <c r="B3958" i="9"/>
  <c r="B3959" i="9"/>
  <c r="B3960" i="9"/>
  <c r="B3961" i="9"/>
  <c r="B3962" i="9"/>
  <c r="B3963" i="9"/>
  <c r="B3964" i="9"/>
  <c r="B3965" i="9"/>
  <c r="B3966" i="9"/>
  <c r="B3967" i="9"/>
  <c r="B3968" i="9"/>
  <c r="B3969" i="9"/>
  <c r="B3970" i="9"/>
  <c r="B3971" i="9"/>
  <c r="B3972" i="9"/>
  <c r="B3973" i="9"/>
  <c r="B3974" i="9"/>
  <c r="B3975" i="9"/>
  <c r="B3976" i="9"/>
  <c r="B3977" i="9"/>
  <c r="B3978" i="9"/>
  <c r="B3979" i="9"/>
  <c r="B3980" i="9"/>
  <c r="B3981" i="9"/>
  <c r="B3982" i="9"/>
  <c r="B3983" i="9"/>
  <c r="B3984" i="9"/>
  <c r="B3985" i="9"/>
  <c r="B3986" i="9"/>
  <c r="B3987" i="9"/>
  <c r="B3988" i="9"/>
  <c r="B3989" i="9"/>
  <c r="B3990" i="9"/>
  <c r="B3991" i="9"/>
  <c r="B3992" i="9"/>
  <c r="B3993" i="9"/>
  <c r="B3994" i="9"/>
  <c r="B3995" i="9"/>
  <c r="B3996" i="9"/>
  <c r="B3997" i="9"/>
  <c r="B3998" i="9"/>
  <c r="B3999" i="9"/>
  <c r="B4000" i="9"/>
  <c r="B4001" i="9"/>
  <c r="B4002" i="9"/>
  <c r="B4003" i="9"/>
  <c r="B4004" i="9"/>
  <c r="B4005" i="9"/>
  <c r="B4006" i="9"/>
  <c r="B4007" i="9"/>
  <c r="B4008" i="9"/>
  <c r="B4009" i="9"/>
  <c r="B4010" i="9"/>
  <c r="B4011" i="9"/>
  <c r="B4012" i="9"/>
  <c r="B4013" i="9"/>
  <c r="B4014" i="9"/>
  <c r="B4015" i="9"/>
  <c r="B4016" i="9"/>
  <c r="B4017" i="9"/>
  <c r="B4018" i="9"/>
  <c r="B4019" i="9"/>
  <c r="B4020" i="9"/>
  <c r="B4021" i="9"/>
  <c r="B4022" i="9"/>
  <c r="B4023" i="9"/>
  <c r="B4024" i="9"/>
  <c r="B4025" i="9"/>
  <c r="B4026" i="9"/>
  <c r="B4027" i="9"/>
  <c r="B4028" i="9"/>
  <c r="B4029" i="9"/>
  <c r="B4030" i="9"/>
  <c r="B4031" i="9"/>
  <c r="B4032" i="9"/>
  <c r="B4033" i="9"/>
  <c r="B4034" i="9"/>
  <c r="B4035" i="9"/>
  <c r="B4036" i="9"/>
  <c r="B4037" i="9"/>
  <c r="B4038" i="9"/>
  <c r="B4039" i="9"/>
  <c r="B4040" i="9"/>
  <c r="B4041" i="9"/>
  <c r="B4042" i="9"/>
  <c r="B4043" i="9"/>
  <c r="B4044" i="9"/>
  <c r="B4045" i="9"/>
  <c r="B4046" i="9"/>
  <c r="B4047" i="9"/>
  <c r="B4048" i="9"/>
  <c r="B4049" i="9"/>
  <c r="B4050" i="9"/>
  <c r="B4051" i="9"/>
  <c r="B4052" i="9"/>
  <c r="B4053" i="9"/>
  <c r="B4054" i="9"/>
  <c r="B4055" i="9"/>
  <c r="B4056" i="9"/>
  <c r="B4057" i="9"/>
  <c r="B4058" i="9"/>
  <c r="B4059" i="9"/>
  <c r="B4060" i="9"/>
  <c r="B4061" i="9"/>
  <c r="B4062" i="9"/>
  <c r="B4063" i="9"/>
  <c r="B4064" i="9"/>
  <c r="B4065" i="9"/>
  <c r="B4066" i="9"/>
  <c r="B4067" i="9"/>
  <c r="B4068" i="9"/>
  <c r="B4069" i="9"/>
  <c r="B4070" i="9"/>
  <c r="B4071" i="9"/>
  <c r="B4072" i="9"/>
  <c r="B4073" i="9"/>
  <c r="B4074" i="9"/>
  <c r="B4075" i="9"/>
  <c r="B4076" i="9"/>
  <c r="B4077" i="9"/>
  <c r="B4078" i="9"/>
  <c r="B4079" i="9"/>
  <c r="B4080" i="9"/>
  <c r="B4081" i="9"/>
  <c r="B4082" i="9"/>
  <c r="B4083" i="9"/>
  <c r="B4084" i="9"/>
  <c r="B4085" i="9"/>
  <c r="B4086" i="9"/>
  <c r="B4087" i="9"/>
  <c r="B4088" i="9"/>
  <c r="B4089" i="9"/>
  <c r="B4090" i="9"/>
  <c r="B4091" i="9"/>
  <c r="B4092" i="9"/>
  <c r="B4093" i="9"/>
  <c r="B4094" i="9"/>
  <c r="B4095" i="9"/>
  <c r="B4096" i="9"/>
  <c r="B4097" i="9"/>
  <c r="B4098" i="9"/>
  <c r="B4099" i="9"/>
  <c r="B4100" i="9"/>
  <c r="B4101" i="9"/>
  <c r="B4102" i="9"/>
  <c r="B4103" i="9"/>
  <c r="B4104" i="9"/>
  <c r="B4105" i="9"/>
  <c r="B4106" i="9"/>
  <c r="B4107" i="9"/>
  <c r="B4108" i="9"/>
  <c r="B4109" i="9"/>
  <c r="B4110" i="9"/>
  <c r="B4111" i="9"/>
  <c r="B4112" i="9"/>
  <c r="B4113" i="9"/>
  <c r="B4114" i="9"/>
  <c r="B4115" i="9"/>
  <c r="B4116" i="9"/>
  <c r="B4117" i="9"/>
  <c r="B4118" i="9"/>
  <c r="B4119" i="9"/>
  <c r="B4120" i="9"/>
  <c r="B4121" i="9"/>
  <c r="B4122" i="9"/>
  <c r="B4123" i="9"/>
  <c r="B4124" i="9"/>
  <c r="B4125" i="9"/>
  <c r="B4126" i="9"/>
  <c r="B4127" i="9"/>
  <c r="B4128" i="9"/>
  <c r="B4129" i="9"/>
  <c r="B4130" i="9"/>
  <c r="B4131" i="9"/>
  <c r="B4132" i="9"/>
  <c r="B4133" i="9"/>
  <c r="B4134" i="9"/>
  <c r="B4135" i="9"/>
  <c r="B4136" i="9"/>
  <c r="B4137" i="9"/>
  <c r="B4138" i="9"/>
  <c r="B4139" i="9"/>
  <c r="B4140" i="9"/>
  <c r="B4141" i="9"/>
  <c r="B4142" i="9"/>
  <c r="B4143" i="9"/>
  <c r="B4144" i="9"/>
  <c r="B4145" i="9"/>
  <c r="B4146" i="9"/>
  <c r="B4147" i="9"/>
  <c r="B4148" i="9"/>
  <c r="B4149" i="9"/>
  <c r="B4150" i="9"/>
  <c r="B4151" i="9"/>
  <c r="B4152" i="9"/>
  <c r="B4153" i="9"/>
  <c r="B4154" i="9"/>
  <c r="B4155" i="9"/>
  <c r="B4156" i="9"/>
  <c r="B4157" i="9"/>
  <c r="B4158" i="9"/>
  <c r="B4159" i="9"/>
  <c r="B4160" i="9"/>
  <c r="B4161" i="9"/>
  <c r="B4162" i="9"/>
  <c r="B4163" i="9"/>
  <c r="B4164" i="9"/>
  <c r="B4165" i="9"/>
  <c r="B4166" i="9"/>
  <c r="B4167" i="9"/>
  <c r="B4168" i="9"/>
  <c r="B4169" i="9"/>
  <c r="B4170" i="9"/>
  <c r="B4171" i="9"/>
  <c r="B4172" i="9"/>
  <c r="B4173" i="9"/>
  <c r="B4174" i="9"/>
  <c r="B4175" i="9"/>
  <c r="B4176" i="9"/>
  <c r="B4177" i="9"/>
  <c r="B4178" i="9"/>
  <c r="B4179" i="9"/>
  <c r="B4180" i="9"/>
  <c r="B4181" i="9"/>
  <c r="B4182" i="9"/>
  <c r="B4183" i="9"/>
  <c r="B4184" i="9"/>
  <c r="B4185" i="9"/>
  <c r="B4186" i="9"/>
  <c r="B4187" i="9"/>
  <c r="B4188" i="9"/>
  <c r="B4189" i="9"/>
  <c r="B4190" i="9"/>
  <c r="B4191" i="9"/>
  <c r="B4192" i="9"/>
  <c r="B4193" i="9"/>
  <c r="B4194" i="9"/>
  <c r="B4195" i="9"/>
  <c r="B4196" i="9"/>
  <c r="B4197" i="9"/>
  <c r="B4198" i="9"/>
  <c r="B4199" i="9"/>
  <c r="B4200" i="9"/>
  <c r="B4201" i="9"/>
  <c r="B4202" i="9"/>
  <c r="B4203" i="9"/>
  <c r="B4204" i="9"/>
  <c r="B4205" i="9"/>
  <c r="B4206" i="9"/>
  <c r="B4207" i="9"/>
  <c r="B4208" i="9"/>
  <c r="B4209" i="9"/>
  <c r="B4210" i="9"/>
  <c r="B4211" i="9"/>
  <c r="B4212" i="9"/>
  <c r="B4213" i="9"/>
  <c r="B4214" i="9"/>
  <c r="B4215" i="9"/>
  <c r="B4216" i="9"/>
  <c r="B4217" i="9"/>
  <c r="B4218" i="9"/>
  <c r="B4219" i="9"/>
  <c r="B4220" i="9"/>
  <c r="B4221" i="9"/>
  <c r="B4222" i="9"/>
  <c r="B4223" i="9"/>
  <c r="B4224" i="9"/>
  <c r="B4225" i="9"/>
  <c r="B4226" i="9"/>
  <c r="B4227" i="9"/>
  <c r="B4228" i="9"/>
  <c r="B4229" i="9"/>
  <c r="B4230" i="9"/>
  <c r="B4231" i="9"/>
  <c r="B4232" i="9"/>
  <c r="B4233" i="9"/>
  <c r="B4234" i="9"/>
  <c r="B4235" i="9"/>
  <c r="B4236" i="9"/>
  <c r="B4237" i="9"/>
  <c r="B4238" i="9"/>
  <c r="B4239" i="9"/>
  <c r="B4240" i="9"/>
  <c r="B4241" i="9"/>
  <c r="B4242" i="9"/>
  <c r="B4243" i="9"/>
  <c r="B4244" i="9"/>
  <c r="B4245" i="9"/>
  <c r="B4246" i="9"/>
  <c r="B4247" i="9"/>
  <c r="B4248" i="9"/>
  <c r="B4249" i="9"/>
  <c r="B4250" i="9"/>
  <c r="B4251" i="9"/>
  <c r="B4252" i="9"/>
  <c r="B4253" i="9"/>
  <c r="B4254" i="9"/>
  <c r="B4255" i="9"/>
  <c r="B4256" i="9"/>
  <c r="B4257" i="9"/>
  <c r="B4258" i="9"/>
  <c r="B4259" i="9"/>
  <c r="B4260" i="9"/>
  <c r="B4261" i="9"/>
  <c r="B4262" i="9"/>
  <c r="B4263" i="9"/>
  <c r="B4264" i="9"/>
  <c r="B4265" i="9"/>
  <c r="B4266" i="9"/>
  <c r="B4267" i="9"/>
  <c r="B4268" i="9"/>
  <c r="B4269" i="9"/>
  <c r="B4270" i="9"/>
  <c r="B4271" i="9"/>
  <c r="B4272" i="9"/>
  <c r="B4273" i="9"/>
  <c r="B4274" i="9"/>
  <c r="B4275" i="9"/>
  <c r="B4276" i="9"/>
  <c r="B4277" i="9"/>
  <c r="B4278" i="9"/>
  <c r="B4279" i="9"/>
  <c r="B4280" i="9"/>
  <c r="B4281" i="9"/>
  <c r="B4282" i="9"/>
  <c r="B4283" i="9"/>
  <c r="B4284" i="9"/>
  <c r="B4285" i="9"/>
  <c r="B4286" i="9"/>
  <c r="B4287" i="9"/>
  <c r="B4288" i="9"/>
  <c r="B4289" i="9"/>
  <c r="B4290" i="9"/>
  <c r="B4291" i="9"/>
  <c r="B4292" i="9"/>
  <c r="B4293" i="9"/>
  <c r="B4294" i="9"/>
  <c r="B4295" i="9"/>
  <c r="B4296" i="9"/>
  <c r="B4297" i="9"/>
  <c r="B4298" i="9"/>
  <c r="B4299" i="9"/>
  <c r="B4300" i="9"/>
  <c r="B4301" i="9"/>
  <c r="B4302" i="9"/>
  <c r="B4303" i="9"/>
  <c r="B4304" i="9"/>
  <c r="B4305" i="9"/>
  <c r="B4306" i="9"/>
  <c r="B4307" i="9"/>
  <c r="B4308" i="9"/>
  <c r="B4309" i="9"/>
  <c r="B4310" i="9"/>
  <c r="B4311" i="9"/>
  <c r="B4312" i="9"/>
  <c r="B4313" i="9"/>
  <c r="B4314" i="9"/>
  <c r="B4315" i="9"/>
  <c r="B4316" i="9"/>
  <c r="B4317" i="9"/>
  <c r="B4318" i="9"/>
  <c r="B4319" i="9"/>
  <c r="B4320" i="9"/>
  <c r="B4321" i="9"/>
  <c r="B4322" i="9"/>
  <c r="B4323" i="9"/>
  <c r="B4324" i="9"/>
  <c r="B4325" i="9"/>
  <c r="B4326" i="9"/>
  <c r="B4327" i="9"/>
  <c r="B4328" i="9"/>
  <c r="B4329" i="9"/>
  <c r="B4330" i="9"/>
  <c r="B4331" i="9"/>
  <c r="B4332" i="9"/>
  <c r="B4333" i="9"/>
  <c r="B4334" i="9"/>
  <c r="B4335" i="9"/>
  <c r="B4336" i="9"/>
  <c r="B4337" i="9"/>
  <c r="B4338" i="9"/>
  <c r="B4339" i="9"/>
  <c r="B4340" i="9"/>
  <c r="B4341" i="9"/>
  <c r="B4342" i="9"/>
  <c r="B4343" i="9"/>
  <c r="B4344" i="9"/>
  <c r="B4345" i="9"/>
  <c r="B4346" i="9"/>
  <c r="B4347" i="9"/>
  <c r="B4348" i="9"/>
  <c r="B4349" i="9"/>
  <c r="B4350" i="9"/>
  <c r="B4351" i="9"/>
  <c r="B4352" i="9"/>
  <c r="B4353" i="9"/>
  <c r="B4354" i="9"/>
  <c r="B4355" i="9"/>
  <c r="B4356" i="9"/>
  <c r="B4357" i="9"/>
  <c r="B4358" i="9"/>
  <c r="B4359" i="9"/>
  <c r="B4360" i="9"/>
  <c r="B4361" i="9"/>
  <c r="B4362" i="9"/>
  <c r="B4363" i="9"/>
  <c r="B4364" i="9"/>
  <c r="B4365" i="9"/>
  <c r="B4366" i="9"/>
  <c r="B4367" i="9"/>
  <c r="B4368" i="9"/>
  <c r="B4369" i="9"/>
  <c r="B4370" i="9"/>
  <c r="B4371" i="9"/>
  <c r="B4372" i="9"/>
  <c r="B4373" i="9"/>
  <c r="B4374" i="9"/>
  <c r="B4375" i="9"/>
  <c r="B4376" i="9"/>
  <c r="B4377" i="9"/>
  <c r="B4378" i="9"/>
  <c r="B4379" i="9"/>
  <c r="B4380" i="9"/>
  <c r="B4381" i="9"/>
  <c r="B4382" i="9"/>
  <c r="B4383" i="9"/>
  <c r="B4384" i="9"/>
  <c r="B4385" i="9"/>
  <c r="B4386" i="9"/>
  <c r="B4387" i="9"/>
  <c r="B4388" i="9"/>
  <c r="B4389" i="9"/>
  <c r="B4390" i="9"/>
  <c r="B4391" i="9"/>
  <c r="B4392" i="9"/>
  <c r="B4393" i="9"/>
  <c r="B4394" i="9"/>
  <c r="B4395" i="9"/>
  <c r="B4396" i="9"/>
  <c r="B4397" i="9"/>
  <c r="B4398" i="9"/>
  <c r="B4399" i="9"/>
  <c r="B4400" i="9"/>
  <c r="B4401" i="9"/>
  <c r="B4402" i="9"/>
  <c r="B4403" i="9"/>
  <c r="B4404" i="9"/>
  <c r="B4405" i="9"/>
  <c r="B4406" i="9"/>
  <c r="B4407" i="9"/>
  <c r="B4408" i="9"/>
  <c r="B4409" i="9"/>
  <c r="B4410" i="9"/>
  <c r="B4411" i="9"/>
  <c r="B4412" i="9"/>
  <c r="B4413" i="9"/>
  <c r="B4414" i="9"/>
  <c r="B4415" i="9"/>
  <c r="B4416" i="9"/>
  <c r="B4417" i="9"/>
  <c r="B4418" i="9"/>
  <c r="B4419" i="9"/>
  <c r="B4420" i="9"/>
  <c r="B4421" i="9"/>
  <c r="B4422" i="9"/>
  <c r="B4423" i="9"/>
  <c r="B4424" i="9"/>
  <c r="B4425" i="9"/>
  <c r="B4426" i="9"/>
  <c r="B4427" i="9"/>
  <c r="B4428" i="9"/>
  <c r="B4429" i="9"/>
  <c r="B4430" i="9"/>
  <c r="B4431" i="9"/>
  <c r="B4432" i="9"/>
  <c r="B4433" i="9"/>
  <c r="B4434" i="9"/>
  <c r="B4435" i="9"/>
  <c r="B4436" i="9"/>
  <c r="B4437" i="9"/>
  <c r="B4438" i="9"/>
  <c r="B4439" i="9"/>
  <c r="B4440" i="9"/>
  <c r="B4441" i="9"/>
  <c r="B4442" i="9"/>
  <c r="B4443" i="9"/>
  <c r="B4444" i="9"/>
  <c r="B4445" i="9"/>
  <c r="B4446" i="9"/>
  <c r="B4447" i="9"/>
  <c r="B4448" i="9"/>
  <c r="B4449" i="9"/>
  <c r="B4450" i="9"/>
  <c r="B4451" i="9"/>
  <c r="B4452" i="9"/>
  <c r="B4453" i="9"/>
  <c r="B4454" i="9"/>
  <c r="B4455" i="9"/>
  <c r="B4456" i="9"/>
  <c r="B4457" i="9"/>
  <c r="B4458" i="9"/>
  <c r="B4459" i="9"/>
  <c r="B4460" i="9"/>
  <c r="B4461" i="9"/>
  <c r="B4462" i="9"/>
  <c r="B4463" i="9"/>
  <c r="B4464" i="9"/>
  <c r="B4465" i="9"/>
  <c r="B4466" i="9"/>
  <c r="B4467" i="9"/>
  <c r="B4468" i="9"/>
  <c r="B4469" i="9"/>
  <c r="B4470" i="9"/>
  <c r="B4471" i="9"/>
  <c r="B4472" i="9"/>
  <c r="B4473" i="9"/>
  <c r="B4474" i="9"/>
  <c r="B4475" i="9"/>
  <c r="B4476" i="9"/>
  <c r="B4477" i="9"/>
  <c r="B4478" i="9"/>
  <c r="B4479" i="9"/>
  <c r="B4480" i="9"/>
  <c r="B4481" i="9"/>
  <c r="B4482" i="9"/>
  <c r="B4483" i="9"/>
  <c r="B4484" i="9"/>
  <c r="B4485" i="9"/>
  <c r="B4486" i="9"/>
  <c r="B4487" i="9"/>
  <c r="B4488" i="9"/>
  <c r="B4489" i="9"/>
  <c r="B4490" i="9"/>
  <c r="B4491" i="9"/>
  <c r="B4492" i="9"/>
  <c r="B4493" i="9"/>
  <c r="B4494" i="9"/>
  <c r="B4495" i="9"/>
  <c r="B4496" i="9"/>
  <c r="B4497" i="9"/>
  <c r="B4498" i="9"/>
  <c r="B4499" i="9"/>
  <c r="B4500" i="9"/>
  <c r="B4501" i="9"/>
  <c r="B4502" i="9"/>
  <c r="B4503" i="9"/>
  <c r="B4504" i="9"/>
  <c r="B4505" i="9"/>
  <c r="B4506" i="9"/>
  <c r="B4507" i="9"/>
  <c r="B4508" i="9"/>
  <c r="B4509" i="9"/>
  <c r="B4510" i="9"/>
  <c r="B4511" i="9"/>
  <c r="B4512" i="9"/>
  <c r="B4513" i="9"/>
  <c r="B4514" i="9"/>
  <c r="B4515" i="9"/>
  <c r="B4516" i="9"/>
  <c r="B4517" i="9"/>
  <c r="B4518" i="9"/>
  <c r="B4519" i="9"/>
  <c r="B4520" i="9"/>
  <c r="B4521" i="9"/>
  <c r="B4522" i="9"/>
  <c r="B4523" i="9"/>
  <c r="B4524" i="9"/>
  <c r="B4525" i="9"/>
  <c r="B4526" i="9"/>
  <c r="B4527" i="9"/>
  <c r="B4528" i="9"/>
  <c r="B4529" i="9"/>
  <c r="B4530" i="9"/>
  <c r="B4531" i="9"/>
  <c r="B4532" i="9"/>
  <c r="B4533" i="9"/>
  <c r="B4534" i="9"/>
  <c r="B4535" i="9"/>
  <c r="B4536" i="9"/>
  <c r="B4537" i="9"/>
  <c r="B4538" i="9"/>
  <c r="B4539" i="9"/>
  <c r="B4540" i="9"/>
  <c r="B4541" i="9"/>
  <c r="B4542" i="9"/>
  <c r="B4543" i="9"/>
  <c r="B4544" i="9"/>
  <c r="B4545" i="9"/>
  <c r="B4546" i="9"/>
  <c r="B4547" i="9"/>
  <c r="B4548" i="9"/>
  <c r="B4549" i="9"/>
  <c r="B4550" i="9"/>
  <c r="B4551" i="9"/>
  <c r="B4552" i="9"/>
  <c r="B4553" i="9"/>
  <c r="B4554" i="9"/>
  <c r="B4555" i="9"/>
  <c r="B4556" i="9"/>
  <c r="B4557" i="9"/>
  <c r="B4558" i="9"/>
  <c r="B4559" i="9"/>
  <c r="B4560" i="9"/>
  <c r="B4561" i="9"/>
  <c r="B4562" i="9"/>
  <c r="B4563" i="9"/>
  <c r="B4564" i="9"/>
  <c r="B4565" i="9"/>
  <c r="B4566" i="9"/>
  <c r="B4567" i="9"/>
  <c r="B4568" i="9"/>
  <c r="B4569" i="9"/>
  <c r="B4570" i="9"/>
  <c r="B4571" i="9"/>
  <c r="B4572" i="9"/>
  <c r="B4573" i="9"/>
  <c r="B4574" i="9"/>
  <c r="B4575" i="9"/>
  <c r="B4576" i="9"/>
  <c r="B4577" i="9"/>
  <c r="B4578" i="9"/>
  <c r="B4579" i="9"/>
  <c r="B4580" i="9"/>
  <c r="B4581" i="9"/>
  <c r="B4582" i="9"/>
  <c r="B4583" i="9"/>
  <c r="B4584" i="9"/>
  <c r="B4585" i="9"/>
  <c r="B4586" i="9"/>
  <c r="B4587" i="9"/>
  <c r="B4588" i="9"/>
  <c r="B4589" i="9"/>
  <c r="B4590" i="9"/>
  <c r="B4591" i="9"/>
  <c r="B4592" i="9"/>
  <c r="B4593" i="9"/>
  <c r="B4594" i="9"/>
  <c r="B4595" i="9"/>
  <c r="B4596" i="9"/>
  <c r="B4597" i="9"/>
  <c r="B4598" i="9"/>
  <c r="B4599" i="9"/>
  <c r="B4600" i="9"/>
  <c r="B4601" i="9"/>
  <c r="B4602" i="9"/>
  <c r="B4603" i="9"/>
  <c r="B4604" i="9"/>
  <c r="B4605" i="9"/>
  <c r="B4606" i="9"/>
  <c r="B4607" i="9"/>
  <c r="B4608" i="9"/>
  <c r="B4609" i="9"/>
  <c r="B4610" i="9"/>
  <c r="B4611" i="9"/>
  <c r="B4612" i="9"/>
  <c r="B4613" i="9"/>
  <c r="B4614" i="9"/>
  <c r="B4615" i="9"/>
  <c r="B4616" i="9"/>
  <c r="B4617" i="9"/>
  <c r="B4618" i="9"/>
  <c r="B4619" i="9"/>
  <c r="B4620" i="9"/>
  <c r="B4621" i="9"/>
  <c r="B4622" i="9"/>
  <c r="B4623" i="9"/>
  <c r="B4624" i="9"/>
  <c r="B4625" i="9"/>
  <c r="B4626" i="9"/>
  <c r="B4627" i="9"/>
  <c r="B4628" i="9"/>
  <c r="B4629" i="9"/>
  <c r="B4630" i="9"/>
  <c r="B4631" i="9"/>
  <c r="B4632" i="9"/>
  <c r="B4633" i="9"/>
  <c r="B4634" i="9"/>
  <c r="B4635" i="9"/>
  <c r="B4636" i="9"/>
  <c r="B4637" i="9"/>
  <c r="B4638" i="9"/>
  <c r="B4639" i="9"/>
  <c r="B4640" i="9"/>
  <c r="B4641" i="9"/>
  <c r="B4642" i="9"/>
  <c r="B4643" i="9"/>
  <c r="B4644" i="9"/>
  <c r="B4645" i="9"/>
  <c r="B4646" i="9"/>
  <c r="B4647" i="9"/>
  <c r="B4648" i="9"/>
  <c r="B4649" i="9"/>
  <c r="B4650" i="9"/>
  <c r="B4651" i="9"/>
  <c r="B4652" i="9"/>
  <c r="B4653" i="9"/>
  <c r="B4654" i="9"/>
  <c r="B4655" i="9"/>
  <c r="B4656" i="9"/>
  <c r="B4657" i="9"/>
  <c r="B4658" i="9"/>
  <c r="B4659" i="9"/>
  <c r="B4660" i="9"/>
  <c r="B4661" i="9"/>
  <c r="B4662" i="9"/>
  <c r="B4663" i="9"/>
  <c r="B4664" i="9"/>
  <c r="B4665" i="9"/>
  <c r="B4666" i="9"/>
  <c r="B4667" i="9"/>
  <c r="B4668" i="9"/>
  <c r="B4669" i="9"/>
  <c r="B4670" i="9"/>
  <c r="B4671" i="9"/>
  <c r="B4672" i="9"/>
  <c r="B4673" i="9"/>
  <c r="B4674" i="9"/>
  <c r="B4675" i="9"/>
  <c r="B4676" i="9"/>
  <c r="B4677" i="9"/>
  <c r="B4678" i="9"/>
  <c r="B4679" i="9"/>
  <c r="B4680" i="9"/>
  <c r="B4681" i="9"/>
  <c r="B4682" i="9"/>
  <c r="B4683" i="9"/>
  <c r="B4684" i="9"/>
  <c r="B4685" i="9"/>
  <c r="B4686" i="9"/>
  <c r="B4687" i="9"/>
  <c r="B4688" i="9"/>
  <c r="B4689" i="9"/>
  <c r="B4690" i="9"/>
  <c r="B4691" i="9"/>
  <c r="B4692" i="9"/>
  <c r="B4693" i="9"/>
  <c r="B4694" i="9"/>
  <c r="B4695" i="9"/>
  <c r="B4696" i="9"/>
  <c r="B4697" i="9"/>
  <c r="B4698" i="9"/>
  <c r="B4699" i="9"/>
  <c r="B4700" i="9"/>
  <c r="B4701" i="9"/>
  <c r="B4702" i="9"/>
  <c r="B4703" i="9"/>
  <c r="B4704" i="9"/>
  <c r="B4705" i="9"/>
  <c r="B4706" i="9"/>
  <c r="B4707" i="9"/>
  <c r="B4708" i="9"/>
  <c r="B4709" i="9"/>
  <c r="B4710" i="9"/>
  <c r="B4711" i="9"/>
  <c r="B4712" i="9"/>
  <c r="B4713" i="9"/>
  <c r="B4714" i="9"/>
  <c r="B4715" i="9"/>
  <c r="B4716" i="9"/>
  <c r="B4717" i="9"/>
  <c r="B4718" i="9"/>
  <c r="B4719" i="9"/>
  <c r="B4720" i="9"/>
  <c r="B4721" i="9"/>
  <c r="B4722" i="9"/>
  <c r="B4723" i="9"/>
  <c r="B4724" i="9"/>
  <c r="B4725" i="9"/>
  <c r="B4726" i="9"/>
  <c r="B4727" i="9"/>
  <c r="B4728" i="9"/>
  <c r="B4729" i="9"/>
  <c r="B4730" i="9"/>
  <c r="B4731" i="9"/>
  <c r="B4732" i="9"/>
  <c r="B4733" i="9"/>
  <c r="B4734" i="9"/>
  <c r="B4735" i="9"/>
  <c r="B4736" i="9"/>
  <c r="B4737" i="9"/>
  <c r="B4738" i="9"/>
  <c r="B4739" i="9"/>
  <c r="B4740" i="9"/>
  <c r="B4741" i="9"/>
  <c r="B4742" i="9"/>
  <c r="B4743" i="9"/>
  <c r="B4744" i="9"/>
  <c r="B4745" i="9"/>
  <c r="B4746" i="9"/>
  <c r="B4747" i="9"/>
  <c r="B4748" i="9"/>
  <c r="B4749" i="9"/>
  <c r="B4750" i="9"/>
  <c r="B4751" i="9"/>
  <c r="B4752" i="9"/>
  <c r="B4753" i="9"/>
  <c r="B4754" i="9"/>
  <c r="B4755" i="9"/>
  <c r="B4756" i="9"/>
  <c r="B4757" i="9"/>
  <c r="B4758" i="9"/>
  <c r="B4759" i="9"/>
  <c r="B4760" i="9"/>
  <c r="B4761" i="9"/>
  <c r="B4762" i="9"/>
  <c r="B4763" i="9"/>
  <c r="B4764" i="9"/>
  <c r="B4765" i="9"/>
  <c r="B4766" i="9"/>
  <c r="B4767" i="9"/>
  <c r="B4768" i="9"/>
  <c r="B4769" i="9"/>
  <c r="B4770" i="9"/>
  <c r="B4771" i="9"/>
  <c r="B4772" i="9"/>
  <c r="B4773" i="9"/>
  <c r="B4774" i="9"/>
  <c r="B4775" i="9"/>
  <c r="B4776" i="9"/>
  <c r="B4777" i="9"/>
  <c r="B4778" i="9"/>
  <c r="B4779" i="9"/>
  <c r="B4780" i="9"/>
  <c r="B4781" i="9"/>
  <c r="B4782" i="9"/>
  <c r="B4783" i="9"/>
  <c r="B4784" i="9"/>
  <c r="B4785" i="9"/>
  <c r="B4786" i="9"/>
  <c r="B4787" i="9"/>
  <c r="B4788" i="9"/>
  <c r="B4789" i="9"/>
  <c r="B4790" i="9"/>
  <c r="B4791" i="9"/>
  <c r="B4792" i="9"/>
  <c r="B4793" i="9"/>
  <c r="B4794" i="9"/>
  <c r="B4795" i="9"/>
  <c r="B4796" i="9"/>
  <c r="B4797" i="9"/>
  <c r="B4798" i="9"/>
  <c r="B4799" i="9"/>
  <c r="B4800" i="9"/>
  <c r="B4801" i="9"/>
  <c r="B4802" i="9"/>
  <c r="B4803" i="9"/>
  <c r="B4804" i="9"/>
  <c r="B4805" i="9"/>
  <c r="B4806" i="9"/>
  <c r="B4807" i="9"/>
  <c r="B4808" i="9"/>
  <c r="B4809" i="9"/>
  <c r="B4810" i="9"/>
  <c r="B4811" i="9"/>
  <c r="B4812" i="9"/>
  <c r="B4813" i="9"/>
  <c r="B4814" i="9"/>
  <c r="B4815" i="9"/>
  <c r="B4816" i="9"/>
  <c r="B4817" i="9"/>
  <c r="B4818" i="9"/>
  <c r="B4819" i="9"/>
  <c r="B4820" i="9"/>
  <c r="B4821" i="9"/>
  <c r="B4822" i="9"/>
  <c r="B4823" i="9"/>
  <c r="B4824" i="9"/>
  <c r="B4825" i="9"/>
  <c r="B4826" i="9"/>
  <c r="B4827" i="9"/>
  <c r="B4828" i="9"/>
  <c r="B4829" i="9"/>
  <c r="B4830" i="9"/>
  <c r="B4831" i="9"/>
  <c r="B4832" i="9"/>
  <c r="B4833" i="9"/>
  <c r="B4834" i="9"/>
  <c r="B4835" i="9"/>
  <c r="B4836" i="9"/>
  <c r="B4837" i="9"/>
  <c r="B4838" i="9"/>
  <c r="B4839" i="9"/>
  <c r="B4840" i="9"/>
  <c r="B4841" i="9"/>
  <c r="B4842" i="9"/>
  <c r="B4843" i="9"/>
  <c r="B4844" i="9"/>
  <c r="B4845" i="9"/>
  <c r="B4846" i="9"/>
  <c r="B4847" i="9"/>
  <c r="B4848" i="9"/>
  <c r="B4849" i="9"/>
  <c r="B4850" i="9"/>
  <c r="B4851" i="9"/>
  <c r="B4852" i="9"/>
  <c r="B4853" i="9"/>
  <c r="B4854" i="9"/>
  <c r="B4855" i="9"/>
  <c r="B4856" i="9"/>
  <c r="B4857" i="9"/>
  <c r="B4858" i="9"/>
  <c r="B4859" i="9"/>
  <c r="B4860" i="9"/>
  <c r="B4861" i="9"/>
  <c r="B4862" i="9"/>
  <c r="B4863" i="9"/>
  <c r="B4864" i="9"/>
  <c r="B4865" i="9"/>
  <c r="B4866" i="9"/>
  <c r="B4867" i="9"/>
  <c r="B4868" i="9"/>
  <c r="B4869" i="9"/>
  <c r="B4870" i="9"/>
  <c r="B4871" i="9"/>
  <c r="B4872" i="9"/>
  <c r="B4873" i="9"/>
  <c r="B4874" i="9"/>
  <c r="B4875" i="9"/>
  <c r="B4876" i="9"/>
  <c r="B4877" i="9"/>
  <c r="B4878" i="9"/>
  <c r="B4879" i="9"/>
  <c r="B4880" i="9"/>
  <c r="B4881" i="9"/>
  <c r="B4882" i="9"/>
  <c r="B4883" i="9"/>
  <c r="B4884" i="9"/>
  <c r="B4885" i="9"/>
  <c r="B4886" i="9"/>
  <c r="B4887" i="9"/>
  <c r="B4888" i="9"/>
  <c r="B4889" i="9"/>
  <c r="B4890" i="9"/>
  <c r="B4891" i="9"/>
  <c r="B4892" i="9"/>
  <c r="B4893" i="9"/>
  <c r="B4894" i="9"/>
  <c r="B4895" i="9"/>
  <c r="B4896" i="9"/>
  <c r="B4897" i="9"/>
  <c r="B4898" i="9"/>
  <c r="B4899" i="9"/>
  <c r="B4900" i="9"/>
  <c r="B4901" i="9"/>
  <c r="B4902" i="9"/>
  <c r="B4903" i="9"/>
  <c r="B4904" i="9"/>
  <c r="B4905" i="9"/>
  <c r="B4906" i="9"/>
  <c r="B4907" i="9"/>
  <c r="B4908" i="9"/>
  <c r="B4909" i="9"/>
  <c r="B4910" i="9"/>
  <c r="B4911" i="9"/>
  <c r="B4912" i="9"/>
  <c r="B4913" i="9"/>
  <c r="B4914" i="9"/>
  <c r="B4915" i="9"/>
  <c r="B4916" i="9"/>
  <c r="B4917" i="9"/>
  <c r="B4918" i="9"/>
  <c r="B4919" i="9"/>
  <c r="B4920" i="9"/>
  <c r="B4921" i="9"/>
  <c r="B4922" i="9"/>
  <c r="B4923" i="9"/>
  <c r="B4924" i="9"/>
  <c r="B4925" i="9"/>
  <c r="B4926" i="9"/>
  <c r="B4927" i="9"/>
  <c r="B4928" i="9"/>
  <c r="B4929" i="9"/>
  <c r="B4930" i="9"/>
  <c r="B4931" i="9"/>
  <c r="B4932" i="9"/>
  <c r="B4933" i="9"/>
  <c r="B4934" i="9"/>
  <c r="B4935" i="9"/>
  <c r="B4936" i="9"/>
  <c r="B4937" i="9"/>
  <c r="B4938" i="9"/>
  <c r="B4939" i="9"/>
  <c r="B4940" i="9"/>
  <c r="B4941" i="9"/>
  <c r="B4942" i="9"/>
  <c r="B4943" i="9"/>
  <c r="B4944" i="9"/>
  <c r="B4945" i="9"/>
  <c r="B4946" i="9"/>
  <c r="B4947" i="9"/>
  <c r="B4948" i="9"/>
  <c r="B4949" i="9"/>
  <c r="B4950" i="9"/>
  <c r="B4951" i="9"/>
  <c r="B4952" i="9"/>
  <c r="B4953" i="9"/>
  <c r="B4954" i="9"/>
  <c r="B4955" i="9"/>
  <c r="B4956" i="9"/>
  <c r="B4957" i="9"/>
  <c r="B4958" i="9"/>
  <c r="B4959" i="9"/>
  <c r="B4960" i="9"/>
  <c r="B4961" i="9"/>
  <c r="B4962" i="9"/>
  <c r="B4963" i="9"/>
  <c r="B4964" i="9"/>
  <c r="B4965" i="9"/>
  <c r="B4966" i="9"/>
  <c r="B4967" i="9"/>
  <c r="B4968" i="9"/>
  <c r="B4969" i="9"/>
  <c r="B4970" i="9"/>
  <c r="B4971" i="9"/>
  <c r="B4972" i="9"/>
  <c r="B4973" i="9"/>
  <c r="B4974" i="9"/>
  <c r="B4975" i="9"/>
  <c r="B4976" i="9"/>
  <c r="B4977" i="9"/>
  <c r="B4978" i="9"/>
  <c r="B4979" i="9"/>
  <c r="B4980" i="9"/>
  <c r="B4981" i="9"/>
  <c r="B4982" i="9"/>
  <c r="B4983" i="9"/>
  <c r="B4984" i="9"/>
  <c r="B4985" i="9"/>
  <c r="B4986" i="9"/>
  <c r="B4987" i="9"/>
  <c r="B4988" i="9"/>
  <c r="B4989" i="9"/>
  <c r="B4990" i="9"/>
  <c r="B4991" i="9"/>
  <c r="B4992" i="9"/>
  <c r="B4993" i="9"/>
  <c r="B4994" i="9"/>
  <c r="B4995" i="9"/>
  <c r="B4996" i="9"/>
  <c r="B4997" i="9"/>
  <c r="B4998" i="9"/>
  <c r="B4999" i="9"/>
  <c r="B5000" i="9"/>
  <c r="B5001" i="9"/>
  <c r="B2" i="9"/>
  <c r="G6" i="8"/>
  <c r="G5" i="8"/>
  <c r="G4" i="8"/>
  <c r="F6" i="8"/>
  <c r="F5" i="8"/>
  <c r="F4" i="8"/>
  <c r="F3" i="8"/>
  <c r="E6" i="8"/>
  <c r="E5" i="8"/>
  <c r="E4" i="8"/>
  <c r="D6" i="8"/>
  <c r="D5" i="8"/>
  <c r="D4" i="8"/>
  <c r="C6" i="8"/>
  <c r="C5" i="8"/>
  <c r="C4" i="8"/>
  <c r="B6" i="8"/>
  <c r="B5" i="8"/>
  <c r="B4" i="8"/>
  <c r="G3" i="8"/>
  <c r="E3" i="8"/>
  <c r="D3" i="8"/>
  <c r="C3" i="8"/>
  <c r="B3" i="8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<sst xmlns="http://schemas.openxmlformats.org/spreadsheetml/2006/main" count="35135" uniqueCount="73">
  <si>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</si>
  <si>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</si>
  <si>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</si>
  <si>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</si>
  <si>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</si>
  <si>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</si>
  <si>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</si>
  <si>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</si>
  <si>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</si>
  <si>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</si>
  <si>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</si>
  <si>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</si>
  <si>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</si>
  <si>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</si>
  <si>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</si>
  <si>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</si>
  <si>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</si>
  <si>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</si>
  <si>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</si>
  <si>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</si>
  <si>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</si>
  <si>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</si>
  <si>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</si>
  <si>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</si>
  <si>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</si>
  <si>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</si>
  <si>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</si>
  <si>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</si>
  <si>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</si>
  <si>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</si>
  <si>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</si>
  <si>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</si>
  <si>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</si>
  <si>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</si>
  <si>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</si>
  <si>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</si>
  <si>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</si>
  <si>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</si>
  <si>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</si>
  <si>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</si>
  <si>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</si>
  <si>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</si>
  <si>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Row Labels</t>
  </si>
  <si>
    <t>Grand Total</t>
  </si>
  <si>
    <t>Count of Personal Loan</t>
  </si>
  <si>
    <t>Min</t>
  </si>
  <si>
    <t>Max</t>
  </si>
  <si>
    <t>Median</t>
  </si>
  <si>
    <t>Average</t>
  </si>
  <si>
    <t>Column1</t>
  </si>
  <si>
    <t>Experience Categorical</t>
  </si>
  <si>
    <t>Count of Experience Categorical</t>
  </si>
  <si>
    <t>0-10years</t>
  </si>
  <si>
    <t>11-20years</t>
  </si>
  <si>
    <t>21-30years</t>
  </si>
  <si>
    <t>30+years</t>
  </si>
  <si>
    <t>(blank)</t>
  </si>
  <si>
    <t>Count of ZIP Code</t>
  </si>
  <si>
    <t>Column Labels</t>
  </si>
  <si>
    <t>Zip Code</t>
  </si>
  <si>
    <t>Top 3 areas</t>
  </si>
  <si>
    <t>Count of TD Account</t>
  </si>
  <si>
    <t>Count of CreditCard</t>
  </si>
  <si>
    <t>0-50</t>
  </si>
  <si>
    <t>100+</t>
  </si>
  <si>
    <t>51-100</t>
  </si>
  <si>
    <t>there are 147 people with both fixed deposit and credit card but no personal loan</t>
  </si>
  <si>
    <t>median for people who took loan</t>
  </si>
  <si>
    <t>median for people who didn’t took loan</t>
  </si>
  <si>
    <t>Education vs Personal Loan</t>
  </si>
  <si>
    <t>TD Account Vs Personal Loan</t>
  </si>
  <si>
    <t>Online vs Personal Loan</t>
  </si>
  <si>
    <t>Income_Category vs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</si>
</sst>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49" fontId="0" fillId="0" borderId="0" xfId="0" applyNumberFormat="1"/>
    <xf numFmtId="0" fontId="16" fillId="34" borderId="14" xfId="0" applyFont="1" applyFill="1" applyBorder="1"/>
    <xf numFmtId="0" fontId="0" fillId="0" borderId="0" xfId="0" applyAlignment="1">
      <alignment horizontal="left" indent="1"/>
    </xf>
    <xf numFmtId="0" fontId="0" fillId="0" borderId="15" xfId="0" quotePrefix="1" applyBorder="1"/>
    <xf numFmtId="0" fontId="0" fillId="0" borderId="0" xfId="0" applyAlignment="1">
      <alignment horizontal="left" indent="2"/>
    </xf>
    <xf numFmtId="0" fontId="0" fillId="0" borderId="15" xfId="0" applyBorder="1"/>
    <xf numFmtId="0" fontId="0" fillId="0" borderId="13" xfId="0" applyBorder="1"/>
    <xf numFmtId="0" fontId="0" fillId="36" borderId="0" xfId="0" applyFill="1"/>
    <xf numFmtId="0" fontId="0" fillId="36" borderId="0" xfId="0" applyFill="1" applyAlignment="1">
      <alignment horizontal="center"/>
    </xf>
    <xf numFmtId="0" fontId="16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30" formatCode="@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microsoft.com/office/2017/10/relationships/person" Target="persons/person0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783996894435778E-2"/>
          <c:y val="0.11017142605880044"/>
          <c:w val="0.92119615082079098"/>
          <c:h val="0.836361718479932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Bank_Personal_Loan_Modelling!$B$2:$B$5001</c:f>
              <c:numCache>
                <c:formatCode>General</c:formatCode>
                <c:ptCount val="500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500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43-4EB9-BEE9-5CDBDD3A4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3451760"/>
        <c:axId val="434990800"/>
      </c:scatterChart>
      <c:valAx>
        <c:axId val="84345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990800"/>
        <c:crosses val="autoZero"/>
        <c:crossBetween val="midCat"/>
      </c:valAx>
      <c:valAx>
        <c:axId val="43499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5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 Bank Personal Loans Project File.xlsx]Q3 chart!PivotTable8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'Q3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'Q3 chart'!$A$4:$A$7</c:f>
              <c:strCache>
                <c:ptCount val="4"/>
                <c:pt idx="0">
                  <c:v>0-10years</c:v>
                </c:pt>
                <c:pt idx="1">
                  <c:v>11-20years</c:v>
                </c:pt>
                <c:pt idx="2">
                  <c:v>21-30years</c:v>
                </c:pt>
                <c:pt idx="3">
                  <c:v>30+years</c:v>
                </c:pt>
              </c:strCache>
            </c:strRef>
          </c:cat>
          <c:val>
            <c:numRef>
              <c:f>'Q3 chart'!$B$4:$B$7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2F-4541-B8F8-F3E393A7F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4684352"/>
        <c:axId val="1004318080"/>
      </c:barChart>
      <c:catAx>
        <c:axId val="214468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4318080"/>
        <c:crosses val="autoZero"/>
        <c:auto val="1"/>
        <c:lblAlgn val="ctr"/>
        <c:lblOffset val="100"/>
        <c:noMultiLvlLbl val="0"/>
      </c:catAx>
      <c:valAx>
        <c:axId val="100431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468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205740</xdr:colOff>
      <xdr:row>1</xdr:row>
      <xdr:rowOff>167640</xdr:rowOff>
    </xdr:from>
    <xdr:to>
      <xdr:col>12</xdr:col>
      <xdr:colOff>22860</xdr:colOff>
      <xdr:row>24</xdr:row>
      <xdr:rowOff>45720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BDA868-5169-4E2F-8B98-568E9B55CB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6</xdr:row>
      <xdr:rowOff>15240</xdr:rowOff>
    </xdr:from>
    <xdr:to>
      <xdr:col>11</xdr:col>
      <xdr:colOff>426720</xdr:colOff>
      <xdr:row>21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043E0-A9F0-F65D-3E0C-A1C3D1DD38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4.647442361114" createdVersion="8" refreshedVersion="8" minRefreshableVersion="3" recordCount="5002" xr:uid="{D17583E8-4865-4E18-9660-A02A51019C25}">
  <cacheSource type="worksheet">
    <worksheetSource ref="F1:F1048576" sheet="Bank_Personal_Loan_Modelling"/>
  </cacheSource>
  <cacheFields count="1">
    <cacheField name="ZIP Code" numFmtId="0">
      <sharedItems containsString="0" containsBlank="1" containsNumber="1" containsInteger="1" minValue="9307" maxValue="96651" count="468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4.64744270833" createdVersion="8" refreshedVersion="8" minRefreshableVersion="3" recordCount="5000" xr:uid="{1008A9A9-2C12-4B6D-9EB6-1EF7237586B3}">
  <cacheSource type="worksheet">
    <worksheetSource ref="A1:B5001" sheet="Q3"/>
  </cacheSource>
  <cacheFields count="2">
    <cacheField name="Experience (in years)" numFmtId="0">
      <sharedItems containsSemiMixedTypes="0" containsString="0" containsNumber="1" containsInteger="1" minValue="0" maxValue="43"/>
    </cacheField>
    <cacheField name="Experience Categorical" numFmtId="0">
      <sharedItems count="4">
        <s v="30+years"/>
        <s v="21-30years"/>
        <s v="11-20years"/>
        <s v="0-10ye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4.6474431713" createdVersion="8" refreshedVersion="8" minRefreshableVersion="3" recordCount="5000" xr:uid="{C6CBB08B-3D0B-4A15-A928-10EF5316EDAF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274.661134490743" createdVersion="8" refreshedVersion="8" minRefreshableVersion="3" recordCount="5000" xr:uid="{4F83BDD8-C61F-4D3D-AEB9-D060721DCEE7}">
  <cacheSource type="worksheet">
    <worksheetSource ref="N1:O5001" sheet="Bank_Personal_Loan_Modelling"/>
  </cacheSource>
  <cacheFields count="3">
    <cacheField name="TD Account" numFmtId="0">
      <sharedItems count="2">
        <s v="No"/>
        <s v="Yes"/>
      </sharedItems>
    </cacheField>
    <cacheField name="Personal Loan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2">
  <r>
    <x v="0"/>
  </r>
  <r>
    <x v="1"/>
  </r>
  <r>
    <x v="0"/>
  </r>
  <r>
    <x v="2"/>
  </r>
  <r>
    <x v="3"/>
  </r>
  <r>
    <x v="4"/>
  </r>
  <r>
    <x v="5"/>
  </r>
  <r>
    <x v="3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6"/>
  </r>
  <r>
    <x v="2"/>
  </r>
  <r>
    <x v="19"/>
  </r>
  <r>
    <x v="20"/>
  </r>
  <r>
    <x v="21"/>
  </r>
  <r>
    <x v="13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9"/>
  </r>
  <r>
    <x v="21"/>
  </r>
  <r>
    <x v="32"/>
  </r>
  <r>
    <x v="33"/>
  </r>
  <r>
    <x v="10"/>
  </r>
  <r>
    <x v="34"/>
  </r>
  <r>
    <x v="35"/>
  </r>
  <r>
    <x v="36"/>
  </r>
  <r>
    <x v="37"/>
  </r>
  <r>
    <x v="33"/>
  </r>
  <r>
    <x v="38"/>
  </r>
  <r>
    <x v="21"/>
  </r>
  <r>
    <x v="39"/>
  </r>
  <r>
    <x v="10"/>
  </r>
  <r>
    <x v="40"/>
  </r>
  <r>
    <x v="41"/>
  </r>
  <r>
    <x v="42"/>
  </r>
  <r>
    <x v="43"/>
  </r>
  <r>
    <x v="3"/>
  </r>
  <r>
    <x v="44"/>
  </r>
  <r>
    <x v="45"/>
  </r>
  <r>
    <x v="46"/>
  </r>
  <r>
    <x v="47"/>
  </r>
  <r>
    <x v="10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25"/>
  </r>
  <r>
    <x v="57"/>
  </r>
  <r>
    <x v="61"/>
  </r>
  <r>
    <x v="62"/>
  </r>
  <r>
    <x v="61"/>
  </r>
  <r>
    <x v="63"/>
  </r>
  <r>
    <x v="61"/>
  </r>
  <r>
    <x v="64"/>
  </r>
  <r>
    <x v="65"/>
  </r>
  <r>
    <x v="66"/>
  </r>
  <r>
    <x v="67"/>
  </r>
  <r>
    <x v="67"/>
  </r>
  <r>
    <x v="68"/>
  </r>
  <r>
    <x v="69"/>
  </r>
  <r>
    <x v="70"/>
  </r>
  <r>
    <x v="71"/>
  </r>
  <r>
    <x v="72"/>
  </r>
  <r>
    <x v="13"/>
  </r>
  <r>
    <x v="3"/>
  </r>
  <r>
    <x v="73"/>
  </r>
  <r>
    <x v="74"/>
  </r>
  <r>
    <x v="26"/>
  </r>
  <r>
    <x v="59"/>
  </r>
  <r>
    <x v="30"/>
  </r>
  <r>
    <x v="75"/>
  </r>
  <r>
    <x v="76"/>
  </r>
  <r>
    <x v="77"/>
  </r>
  <r>
    <x v="78"/>
  </r>
  <r>
    <x v="33"/>
  </r>
  <r>
    <x v="79"/>
  </r>
  <r>
    <x v="49"/>
  </r>
  <r>
    <x v="80"/>
  </r>
  <r>
    <x v="81"/>
  </r>
  <r>
    <x v="82"/>
  </r>
  <r>
    <x v="83"/>
  </r>
  <r>
    <x v="84"/>
  </r>
  <r>
    <x v="3"/>
  </r>
  <r>
    <x v="85"/>
  </r>
  <r>
    <x v="86"/>
  </r>
  <r>
    <x v="87"/>
  </r>
  <r>
    <x v="88"/>
  </r>
  <r>
    <x v="36"/>
  </r>
  <r>
    <x v="89"/>
  </r>
  <r>
    <x v="90"/>
  </r>
  <r>
    <x v="91"/>
  </r>
  <r>
    <x v="92"/>
  </r>
  <r>
    <x v="93"/>
  </r>
  <r>
    <x v="47"/>
  </r>
  <r>
    <x v="94"/>
  </r>
  <r>
    <x v="95"/>
  </r>
  <r>
    <x v="96"/>
  </r>
  <r>
    <x v="74"/>
  </r>
  <r>
    <x v="97"/>
  </r>
  <r>
    <x v="98"/>
  </r>
  <r>
    <x v="99"/>
  </r>
  <r>
    <x v="100"/>
  </r>
  <r>
    <x v="101"/>
  </r>
  <r>
    <x v="102"/>
  </r>
  <r>
    <x v="103"/>
  </r>
  <r>
    <x v="32"/>
  </r>
  <r>
    <x v="94"/>
  </r>
  <r>
    <x v="26"/>
  </r>
  <r>
    <x v="10"/>
  </r>
  <r>
    <x v="3"/>
  </r>
  <r>
    <x v="40"/>
  </r>
  <r>
    <x v="35"/>
  </r>
  <r>
    <x v="104"/>
  </r>
  <r>
    <x v="3"/>
  </r>
  <r>
    <x v="36"/>
  </r>
  <r>
    <x v="105"/>
  </r>
  <r>
    <x v="106"/>
  </r>
  <r>
    <x v="10"/>
  </r>
  <r>
    <x v="107"/>
  </r>
  <r>
    <x v="108"/>
  </r>
  <r>
    <x v="109"/>
  </r>
  <r>
    <x v="110"/>
  </r>
  <r>
    <x v="57"/>
  </r>
  <r>
    <x v="26"/>
  </r>
  <r>
    <x v="111"/>
  </r>
  <r>
    <x v="90"/>
  </r>
  <r>
    <x v="112"/>
  </r>
  <r>
    <x v="113"/>
  </r>
  <r>
    <x v="13"/>
  </r>
  <r>
    <x v="50"/>
  </r>
  <r>
    <x v="9"/>
  </r>
  <r>
    <x v="114"/>
  </r>
  <r>
    <x v="13"/>
  </r>
  <r>
    <x v="78"/>
  </r>
  <r>
    <x v="115"/>
  </r>
  <r>
    <x v="26"/>
  </r>
  <r>
    <x v="116"/>
  </r>
  <r>
    <x v="117"/>
  </r>
  <r>
    <x v="118"/>
  </r>
  <r>
    <x v="33"/>
  </r>
  <r>
    <x v="119"/>
  </r>
  <r>
    <x v="120"/>
  </r>
  <r>
    <x v="33"/>
  </r>
  <r>
    <x v="62"/>
  </r>
  <r>
    <x v="13"/>
  </r>
  <r>
    <x v="121"/>
  </r>
  <r>
    <x v="122"/>
  </r>
  <r>
    <x v="123"/>
  </r>
  <r>
    <x v="124"/>
  </r>
  <r>
    <x v="125"/>
  </r>
  <r>
    <x v="126"/>
  </r>
  <r>
    <x v="95"/>
  </r>
  <r>
    <x v="7"/>
  </r>
  <r>
    <x v="12"/>
  </r>
  <r>
    <x v="127"/>
  </r>
  <r>
    <x v="128"/>
  </r>
  <r>
    <x v="124"/>
  </r>
  <r>
    <x v="129"/>
  </r>
  <r>
    <x v="130"/>
  </r>
  <r>
    <x v="29"/>
  </r>
  <r>
    <x v="7"/>
  </r>
  <r>
    <x v="131"/>
  </r>
  <r>
    <x v="132"/>
  </r>
  <r>
    <x v="13"/>
  </r>
  <r>
    <x v="128"/>
  </r>
  <r>
    <x v="133"/>
  </r>
  <r>
    <x v="26"/>
  </r>
  <r>
    <x v="92"/>
  </r>
  <r>
    <x v="134"/>
  </r>
  <r>
    <x v="135"/>
  </r>
  <r>
    <x v="136"/>
  </r>
  <r>
    <x v="13"/>
  </r>
  <r>
    <x v="137"/>
  </r>
  <r>
    <x v="138"/>
  </r>
  <r>
    <x v="26"/>
  </r>
  <r>
    <x v="1"/>
  </r>
  <r>
    <x v="89"/>
  </r>
  <r>
    <x v="139"/>
  </r>
  <r>
    <x v="26"/>
  </r>
  <r>
    <x v="47"/>
  </r>
  <r>
    <x v="26"/>
  </r>
  <r>
    <x v="51"/>
  </r>
  <r>
    <x v="15"/>
  </r>
  <r>
    <x v="113"/>
  </r>
  <r>
    <x v="140"/>
  </r>
  <r>
    <x v="50"/>
  </r>
  <r>
    <x v="141"/>
  </r>
  <r>
    <x v="119"/>
  </r>
  <r>
    <x v="142"/>
  </r>
  <r>
    <x v="97"/>
  </r>
  <r>
    <x v="143"/>
  </r>
  <r>
    <x v="144"/>
  </r>
  <r>
    <x v="145"/>
  </r>
  <r>
    <x v="146"/>
  </r>
  <r>
    <x v="147"/>
  </r>
  <r>
    <x v="148"/>
  </r>
  <r>
    <x v="17"/>
  </r>
  <r>
    <x v="57"/>
  </r>
  <r>
    <x v="43"/>
  </r>
  <r>
    <x v="105"/>
  </r>
  <r>
    <x v="149"/>
  </r>
  <r>
    <x v="31"/>
  </r>
  <r>
    <x v="89"/>
  </r>
  <r>
    <x v="150"/>
  </r>
  <r>
    <x v="4"/>
  </r>
  <r>
    <x v="151"/>
  </r>
  <r>
    <x v="76"/>
  </r>
  <r>
    <x v="152"/>
  </r>
  <r>
    <x v="153"/>
  </r>
  <r>
    <x v="154"/>
  </r>
  <r>
    <x v="98"/>
  </r>
  <r>
    <x v="22"/>
  </r>
  <r>
    <x v="155"/>
  </r>
  <r>
    <x v="156"/>
  </r>
  <r>
    <x v="137"/>
  </r>
  <r>
    <x v="157"/>
  </r>
  <r>
    <x v="104"/>
  </r>
  <r>
    <x v="158"/>
  </r>
  <r>
    <x v="159"/>
  </r>
  <r>
    <x v="160"/>
  </r>
  <r>
    <x v="161"/>
  </r>
  <r>
    <x v="162"/>
  </r>
  <r>
    <x v="128"/>
  </r>
  <r>
    <x v="163"/>
  </r>
  <r>
    <x v="164"/>
  </r>
  <r>
    <x v="165"/>
  </r>
  <r>
    <x v="166"/>
  </r>
  <r>
    <x v="16"/>
  </r>
  <r>
    <x v="10"/>
  </r>
  <r>
    <x v="167"/>
  </r>
  <r>
    <x v="1"/>
  </r>
  <r>
    <x v="121"/>
  </r>
  <r>
    <x v="33"/>
  </r>
  <r>
    <x v="10"/>
  </r>
  <r>
    <x v="168"/>
  </r>
  <r>
    <x v="169"/>
  </r>
  <r>
    <x v="170"/>
  </r>
  <r>
    <x v="89"/>
  </r>
  <r>
    <x v="10"/>
  </r>
  <r>
    <x v="171"/>
  </r>
  <r>
    <x v="172"/>
  </r>
  <r>
    <x v="14"/>
  </r>
  <r>
    <x v="12"/>
  </r>
  <r>
    <x v="114"/>
  </r>
  <r>
    <x v="13"/>
  </r>
  <r>
    <x v="104"/>
  </r>
  <r>
    <x v="21"/>
  </r>
  <r>
    <x v="173"/>
  </r>
  <r>
    <x v="28"/>
  </r>
  <r>
    <x v="1"/>
  </r>
  <r>
    <x v="47"/>
  </r>
  <r>
    <x v="26"/>
  </r>
  <r>
    <x v="113"/>
  </r>
  <r>
    <x v="10"/>
  </r>
  <r>
    <x v="174"/>
  </r>
  <r>
    <x v="175"/>
  </r>
  <r>
    <x v="113"/>
  </r>
  <r>
    <x v="157"/>
  </r>
  <r>
    <x v="3"/>
  </r>
  <r>
    <x v="66"/>
  </r>
  <r>
    <x v="36"/>
  </r>
  <r>
    <x v="89"/>
  </r>
  <r>
    <x v="34"/>
  </r>
  <r>
    <x v="90"/>
  </r>
  <r>
    <x v="79"/>
  </r>
  <r>
    <x v="140"/>
  </r>
  <r>
    <x v="176"/>
  </r>
  <r>
    <x v="177"/>
  </r>
  <r>
    <x v="22"/>
  </r>
  <r>
    <x v="105"/>
  </r>
  <r>
    <x v="104"/>
  </r>
  <r>
    <x v="33"/>
  </r>
  <r>
    <x v="178"/>
  </r>
  <r>
    <x v="16"/>
  </r>
  <r>
    <x v="179"/>
  </r>
  <r>
    <x v="82"/>
  </r>
  <r>
    <x v="34"/>
  </r>
  <r>
    <x v="89"/>
  </r>
  <r>
    <x v="28"/>
  </r>
  <r>
    <x v="108"/>
  </r>
  <r>
    <x v="26"/>
  </r>
  <r>
    <x v="13"/>
  </r>
  <r>
    <x v="180"/>
  </r>
  <r>
    <x v="42"/>
  </r>
  <r>
    <x v="26"/>
  </r>
  <r>
    <x v="181"/>
  </r>
  <r>
    <x v="154"/>
  </r>
  <r>
    <x v="182"/>
  </r>
  <r>
    <x v="183"/>
  </r>
  <r>
    <x v="25"/>
  </r>
  <r>
    <x v="128"/>
  </r>
  <r>
    <x v="12"/>
  </r>
  <r>
    <x v="72"/>
  </r>
  <r>
    <x v="184"/>
  </r>
  <r>
    <x v="5"/>
  </r>
  <r>
    <x v="185"/>
  </r>
  <r>
    <x v="186"/>
  </r>
  <r>
    <x v="187"/>
  </r>
  <r>
    <x v="58"/>
  </r>
  <r>
    <x v="84"/>
  </r>
  <r>
    <x v="153"/>
  </r>
  <r>
    <x v="50"/>
  </r>
  <r>
    <x v="162"/>
  </r>
  <r>
    <x v="188"/>
  </r>
  <r>
    <x v="3"/>
  </r>
  <r>
    <x v="40"/>
  </r>
  <r>
    <x v="187"/>
  </r>
  <r>
    <x v="182"/>
  </r>
  <r>
    <x v="130"/>
  </r>
  <r>
    <x v="189"/>
  </r>
  <r>
    <x v="190"/>
  </r>
  <r>
    <x v="1"/>
  </r>
  <r>
    <x v="191"/>
  </r>
  <r>
    <x v="132"/>
  </r>
  <r>
    <x v="104"/>
  </r>
  <r>
    <x v="5"/>
  </r>
  <r>
    <x v="30"/>
  </r>
  <r>
    <x v="192"/>
  </r>
  <r>
    <x v="43"/>
  </r>
  <r>
    <x v="89"/>
  </r>
  <r>
    <x v="193"/>
  </r>
  <r>
    <x v="80"/>
  </r>
  <r>
    <x v="194"/>
  </r>
  <r>
    <x v="86"/>
  </r>
  <r>
    <x v="195"/>
  </r>
  <r>
    <x v="103"/>
  </r>
  <r>
    <x v="189"/>
  </r>
  <r>
    <x v="80"/>
  </r>
  <r>
    <x v="130"/>
  </r>
  <r>
    <x v="89"/>
  </r>
  <r>
    <x v="55"/>
  </r>
  <r>
    <x v="13"/>
  </r>
  <r>
    <x v="33"/>
  </r>
  <r>
    <x v="196"/>
  </r>
  <r>
    <x v="197"/>
  </r>
  <r>
    <x v="115"/>
  </r>
  <r>
    <x v="82"/>
  </r>
  <r>
    <x v="61"/>
  </r>
  <r>
    <x v="99"/>
  </r>
  <r>
    <x v="115"/>
  </r>
  <r>
    <x v="198"/>
  </r>
  <r>
    <x v="78"/>
  </r>
  <r>
    <x v="26"/>
  </r>
  <r>
    <x v="3"/>
  </r>
  <r>
    <x v="199"/>
  </r>
  <r>
    <x v="30"/>
  </r>
  <r>
    <x v="99"/>
  </r>
  <r>
    <x v="100"/>
  </r>
  <r>
    <x v="200"/>
  </r>
  <r>
    <x v="201"/>
  </r>
  <r>
    <x v="202"/>
  </r>
  <r>
    <x v="85"/>
  </r>
  <r>
    <x v="203"/>
  </r>
  <r>
    <x v="204"/>
  </r>
  <r>
    <x v="40"/>
  </r>
  <r>
    <x v="26"/>
  </r>
  <r>
    <x v="205"/>
  </r>
  <r>
    <x v="206"/>
  </r>
  <r>
    <x v="28"/>
  </r>
  <r>
    <x v="207"/>
  </r>
  <r>
    <x v="60"/>
  </r>
  <r>
    <x v="183"/>
  </r>
  <r>
    <x v="15"/>
  </r>
  <r>
    <x v="113"/>
  </r>
  <r>
    <x v="184"/>
  </r>
  <r>
    <x v="182"/>
  </r>
  <r>
    <x v="163"/>
  </r>
  <r>
    <x v="106"/>
  </r>
  <r>
    <x v="208"/>
  </r>
  <r>
    <x v="209"/>
  </r>
  <r>
    <x v="210"/>
  </r>
  <r>
    <x v="96"/>
  </r>
  <r>
    <x v="200"/>
  </r>
  <r>
    <x v="159"/>
  </r>
  <r>
    <x v="99"/>
  </r>
  <r>
    <x v="211"/>
  </r>
  <r>
    <x v="186"/>
  </r>
  <r>
    <x v="212"/>
  </r>
  <r>
    <x v="161"/>
  </r>
  <r>
    <x v="207"/>
  </r>
  <r>
    <x v="213"/>
  </r>
  <r>
    <x v="30"/>
  </r>
  <r>
    <x v="15"/>
  </r>
  <r>
    <x v="140"/>
  </r>
  <r>
    <x v="8"/>
  </r>
  <r>
    <x v="21"/>
  </r>
  <r>
    <x v="208"/>
  </r>
  <r>
    <x v="60"/>
  </r>
  <r>
    <x v="108"/>
  </r>
  <r>
    <x v="214"/>
  </r>
  <r>
    <x v="29"/>
  </r>
  <r>
    <x v="215"/>
  </r>
  <r>
    <x v="216"/>
  </r>
  <r>
    <x v="13"/>
  </r>
  <r>
    <x v="162"/>
  </r>
  <r>
    <x v="132"/>
  </r>
  <r>
    <x v="99"/>
  </r>
  <r>
    <x v="26"/>
  </r>
  <r>
    <x v="61"/>
  </r>
  <r>
    <x v="186"/>
  </r>
  <r>
    <x v="217"/>
  </r>
  <r>
    <x v="218"/>
  </r>
  <r>
    <x v="219"/>
  </r>
  <r>
    <x v="50"/>
  </r>
  <r>
    <x v="58"/>
  </r>
  <r>
    <x v="7"/>
  </r>
  <r>
    <x v="117"/>
  </r>
  <r>
    <x v="197"/>
  </r>
  <r>
    <x v="106"/>
  </r>
  <r>
    <x v="28"/>
  </r>
  <r>
    <x v="220"/>
  </r>
  <r>
    <x v="19"/>
  </r>
  <r>
    <x v="195"/>
  </r>
  <r>
    <x v="221"/>
  </r>
  <r>
    <x v="222"/>
  </r>
  <r>
    <x v="223"/>
  </r>
  <r>
    <x v="70"/>
  </r>
  <r>
    <x v="3"/>
  </r>
  <r>
    <x v="224"/>
  </r>
  <r>
    <x v="7"/>
  </r>
  <r>
    <x v="121"/>
  </r>
  <r>
    <x v="135"/>
  </r>
  <r>
    <x v="28"/>
  </r>
  <r>
    <x v="225"/>
  </r>
  <r>
    <x v="22"/>
  </r>
  <r>
    <x v="181"/>
  </r>
  <r>
    <x v="26"/>
  </r>
  <r>
    <x v="226"/>
  </r>
  <r>
    <x v="99"/>
  </r>
  <r>
    <x v="64"/>
  </r>
  <r>
    <x v="227"/>
  </r>
  <r>
    <x v="42"/>
  </r>
  <r>
    <x v="99"/>
  </r>
  <r>
    <x v="45"/>
  </r>
  <r>
    <x v="228"/>
  </r>
  <r>
    <x v="229"/>
  </r>
  <r>
    <x v="88"/>
  </r>
  <r>
    <x v="230"/>
  </r>
  <r>
    <x v="43"/>
  </r>
  <r>
    <x v="159"/>
  </r>
  <r>
    <x v="11"/>
  </r>
  <r>
    <x v="231"/>
  </r>
  <r>
    <x v="80"/>
  </r>
  <r>
    <x v="194"/>
  </r>
  <r>
    <x v="7"/>
  </r>
  <r>
    <x v="232"/>
  </r>
  <r>
    <x v="233"/>
  </r>
  <r>
    <x v="114"/>
  </r>
  <r>
    <x v="115"/>
  </r>
  <r>
    <x v="16"/>
  </r>
  <r>
    <x v="74"/>
  </r>
  <r>
    <x v="234"/>
  </r>
  <r>
    <x v="235"/>
  </r>
  <r>
    <x v="128"/>
  </r>
  <r>
    <x v="54"/>
  </r>
  <r>
    <x v="236"/>
  </r>
  <r>
    <x v="237"/>
  </r>
  <r>
    <x v="97"/>
  </r>
  <r>
    <x v="1"/>
  </r>
  <r>
    <x v="229"/>
  </r>
  <r>
    <x v="42"/>
  </r>
  <r>
    <x v="173"/>
  </r>
  <r>
    <x v="105"/>
  </r>
  <r>
    <x v="54"/>
  </r>
  <r>
    <x v="47"/>
  </r>
  <r>
    <x v="114"/>
  </r>
  <r>
    <x v="160"/>
  </r>
  <r>
    <x v="26"/>
  </r>
  <r>
    <x v="111"/>
  </r>
  <r>
    <x v="89"/>
  </r>
  <r>
    <x v="10"/>
  </r>
  <r>
    <x v="33"/>
  </r>
  <r>
    <x v="109"/>
  </r>
  <r>
    <x v="238"/>
  </r>
  <r>
    <x v="239"/>
  </r>
  <r>
    <x v="199"/>
  </r>
  <r>
    <x v="224"/>
  </r>
  <r>
    <x v="240"/>
  </r>
  <r>
    <x v="204"/>
  </r>
  <r>
    <x v="139"/>
  </r>
  <r>
    <x v="26"/>
  </r>
  <r>
    <x v="21"/>
  </r>
  <r>
    <x v="241"/>
  </r>
  <r>
    <x v="242"/>
  </r>
  <r>
    <x v="160"/>
  </r>
  <r>
    <x v="28"/>
  </r>
  <r>
    <x v="142"/>
  </r>
  <r>
    <x v="115"/>
  </r>
  <r>
    <x v="185"/>
  </r>
  <r>
    <x v="81"/>
  </r>
  <r>
    <x v="164"/>
  </r>
  <r>
    <x v="243"/>
  </r>
  <r>
    <x v="101"/>
  </r>
  <r>
    <x v="244"/>
  </r>
  <r>
    <x v="196"/>
  </r>
  <r>
    <x v="245"/>
  </r>
  <r>
    <x v="103"/>
  </r>
  <r>
    <x v="137"/>
  </r>
  <r>
    <x v="192"/>
  </r>
  <r>
    <x v="132"/>
  </r>
  <r>
    <x v="24"/>
  </r>
  <r>
    <x v="246"/>
  </r>
  <r>
    <x v="26"/>
  </r>
  <r>
    <x v="175"/>
  </r>
  <r>
    <x v="89"/>
  </r>
  <r>
    <x v="247"/>
  </r>
  <r>
    <x v="248"/>
  </r>
  <r>
    <x v="76"/>
  </r>
  <r>
    <x v="44"/>
  </r>
  <r>
    <x v="0"/>
  </r>
  <r>
    <x v="89"/>
  </r>
  <r>
    <x v="249"/>
  </r>
  <r>
    <x v="141"/>
  </r>
  <r>
    <x v="89"/>
  </r>
  <r>
    <x v="250"/>
  </r>
  <r>
    <x v="113"/>
  </r>
  <r>
    <x v="195"/>
  </r>
  <r>
    <x v="251"/>
  </r>
  <r>
    <x v="246"/>
  </r>
  <r>
    <x v="252"/>
  </r>
  <r>
    <x v="29"/>
  </r>
  <r>
    <x v="160"/>
  </r>
  <r>
    <x v="253"/>
  </r>
  <r>
    <x v="254"/>
  </r>
  <r>
    <x v="28"/>
  </r>
  <r>
    <x v="255"/>
  </r>
  <r>
    <x v="55"/>
  </r>
  <r>
    <x v="178"/>
  </r>
  <r>
    <x v="103"/>
  </r>
  <r>
    <x v="117"/>
  </r>
  <r>
    <x v="256"/>
  </r>
  <r>
    <x v="257"/>
  </r>
  <r>
    <x v="15"/>
  </r>
  <r>
    <x v="188"/>
  </r>
  <r>
    <x v="258"/>
  </r>
  <r>
    <x v="54"/>
  </r>
  <r>
    <x v="259"/>
  </r>
  <r>
    <x v="40"/>
  </r>
  <r>
    <x v="25"/>
  </r>
  <r>
    <x v="5"/>
  </r>
  <r>
    <x v="260"/>
  </r>
  <r>
    <x v="37"/>
  </r>
  <r>
    <x v="261"/>
  </r>
  <r>
    <x v="60"/>
  </r>
  <r>
    <x v="154"/>
  </r>
  <r>
    <x v="35"/>
  </r>
  <r>
    <x v="35"/>
  </r>
  <r>
    <x v="224"/>
  </r>
  <r>
    <x v="246"/>
  </r>
  <r>
    <x v="206"/>
  </r>
  <r>
    <x v="98"/>
  </r>
  <r>
    <x v="262"/>
  </r>
  <r>
    <x v="3"/>
  </r>
  <r>
    <x v="263"/>
  </r>
  <r>
    <x v="26"/>
  </r>
  <r>
    <x v="189"/>
  </r>
  <r>
    <x v="21"/>
  </r>
  <r>
    <x v="11"/>
  </r>
  <r>
    <x v="41"/>
  </r>
  <r>
    <x v="43"/>
  </r>
  <r>
    <x v="82"/>
  </r>
  <r>
    <x v="99"/>
  </r>
  <r>
    <x v="13"/>
  </r>
  <r>
    <x v="13"/>
  </r>
  <r>
    <x v="103"/>
  </r>
  <r>
    <x v="124"/>
  </r>
  <r>
    <x v="264"/>
  </r>
  <r>
    <x v="182"/>
  </r>
  <r>
    <x v="44"/>
  </r>
  <r>
    <x v="118"/>
  </r>
  <r>
    <x v="76"/>
  </r>
  <r>
    <x v="117"/>
  </r>
  <r>
    <x v="101"/>
  </r>
  <r>
    <x v="61"/>
  </r>
  <r>
    <x v="57"/>
  </r>
  <r>
    <x v="265"/>
  </r>
  <r>
    <x v="3"/>
  </r>
  <r>
    <x v="84"/>
  </r>
  <r>
    <x v="48"/>
  </r>
  <r>
    <x v="266"/>
  </r>
  <r>
    <x v="267"/>
  </r>
  <r>
    <x v="77"/>
  </r>
  <r>
    <x v="135"/>
  </r>
  <r>
    <x v="104"/>
  </r>
  <r>
    <x v="2"/>
  </r>
  <r>
    <x v="235"/>
  </r>
  <r>
    <x v="141"/>
  </r>
  <r>
    <x v="268"/>
  </r>
  <r>
    <x v="269"/>
  </r>
  <r>
    <x v="270"/>
  </r>
  <r>
    <x v="78"/>
  </r>
  <r>
    <x v="271"/>
  </r>
  <r>
    <x v="40"/>
  </r>
  <r>
    <x v="272"/>
  </r>
  <r>
    <x v="200"/>
  </r>
  <r>
    <x v="26"/>
  </r>
  <r>
    <x v="216"/>
  </r>
  <r>
    <x v="262"/>
  </r>
  <r>
    <x v="82"/>
  </r>
  <r>
    <x v="153"/>
  </r>
  <r>
    <x v="26"/>
  </r>
  <r>
    <x v="273"/>
  </r>
  <r>
    <x v="163"/>
  </r>
  <r>
    <x v="274"/>
  </r>
  <r>
    <x v="10"/>
  </r>
  <r>
    <x v="275"/>
  </r>
  <r>
    <x v="142"/>
  </r>
  <r>
    <x v="276"/>
  </r>
  <r>
    <x v="13"/>
  </r>
  <r>
    <x v="277"/>
  </r>
  <r>
    <x v="151"/>
  </r>
  <r>
    <x v="130"/>
  </r>
  <r>
    <x v="41"/>
  </r>
  <r>
    <x v="30"/>
  </r>
  <r>
    <x v="271"/>
  </r>
  <r>
    <x v="278"/>
  </r>
  <r>
    <x v="33"/>
  </r>
  <r>
    <x v="279"/>
  </r>
  <r>
    <x v="21"/>
  </r>
  <r>
    <x v="82"/>
  </r>
  <r>
    <x v="41"/>
  </r>
  <r>
    <x v="28"/>
  </r>
  <r>
    <x v="258"/>
  </r>
  <r>
    <x v="59"/>
  </r>
  <r>
    <x v="109"/>
  </r>
  <r>
    <x v="7"/>
  </r>
  <r>
    <x v="188"/>
  </r>
  <r>
    <x v="61"/>
  </r>
  <r>
    <x v="28"/>
  </r>
  <r>
    <x v="280"/>
  </r>
  <r>
    <x v="179"/>
  </r>
  <r>
    <x v="59"/>
  </r>
  <r>
    <x v="207"/>
  </r>
  <r>
    <x v="281"/>
  </r>
  <r>
    <x v="140"/>
  </r>
  <r>
    <x v="282"/>
  </r>
  <r>
    <x v="15"/>
  </r>
  <r>
    <x v="283"/>
  </r>
  <r>
    <x v="115"/>
  </r>
  <r>
    <x v="33"/>
  </r>
  <r>
    <x v="1"/>
  </r>
  <r>
    <x v="93"/>
  </r>
  <r>
    <x v="3"/>
  </r>
  <r>
    <x v="243"/>
  </r>
  <r>
    <x v="134"/>
  </r>
  <r>
    <x v="179"/>
  </r>
  <r>
    <x v="282"/>
  </r>
  <r>
    <x v="47"/>
  </r>
  <r>
    <x v="26"/>
  </r>
  <r>
    <x v="81"/>
  </r>
  <r>
    <x v="144"/>
  </r>
  <r>
    <x v="84"/>
  </r>
  <r>
    <x v="284"/>
  </r>
  <r>
    <x v="285"/>
  </r>
  <r>
    <x v="36"/>
  </r>
  <r>
    <x v="286"/>
  </r>
  <r>
    <x v="287"/>
  </r>
  <r>
    <x v="248"/>
  </r>
  <r>
    <x v="234"/>
  </r>
  <r>
    <x v="288"/>
  </r>
  <r>
    <x v="163"/>
  </r>
  <r>
    <x v="264"/>
  </r>
  <r>
    <x v="57"/>
  </r>
  <r>
    <x v="114"/>
  </r>
  <r>
    <x v="12"/>
  </r>
  <r>
    <x v="57"/>
  </r>
  <r>
    <x v="289"/>
  </r>
  <r>
    <x v="44"/>
  </r>
  <r>
    <x v="251"/>
  </r>
  <r>
    <x v="282"/>
  </r>
  <r>
    <x v="133"/>
  </r>
  <r>
    <x v="290"/>
  </r>
  <r>
    <x v="42"/>
  </r>
  <r>
    <x v="57"/>
  </r>
  <r>
    <x v="128"/>
  </r>
  <r>
    <x v="291"/>
  </r>
  <r>
    <x v="292"/>
  </r>
  <r>
    <x v="98"/>
  </r>
  <r>
    <x v="293"/>
  </r>
  <r>
    <x v="139"/>
  </r>
  <r>
    <x v="249"/>
  </r>
  <r>
    <x v="294"/>
  </r>
  <r>
    <x v="196"/>
  </r>
  <r>
    <x v="22"/>
  </r>
  <r>
    <x v="177"/>
  </r>
  <r>
    <x v="99"/>
  </r>
  <r>
    <x v="295"/>
  </r>
  <r>
    <x v="228"/>
  </r>
  <r>
    <x v="286"/>
  </r>
  <r>
    <x v="288"/>
  </r>
  <r>
    <x v="193"/>
  </r>
  <r>
    <x v="224"/>
  </r>
  <r>
    <x v="199"/>
  </r>
  <r>
    <x v="296"/>
  </r>
  <r>
    <x v="98"/>
  </r>
  <r>
    <x v="297"/>
  </r>
  <r>
    <x v="177"/>
  </r>
  <r>
    <x v="298"/>
  </r>
  <r>
    <x v="144"/>
  </r>
  <r>
    <x v="99"/>
  </r>
  <r>
    <x v="299"/>
  </r>
  <r>
    <x v="89"/>
  </r>
  <r>
    <x v="162"/>
  </r>
  <r>
    <x v="255"/>
  </r>
  <r>
    <x v="233"/>
  </r>
  <r>
    <x v="53"/>
  </r>
  <r>
    <x v="300"/>
  </r>
  <r>
    <x v="13"/>
  </r>
  <r>
    <x v="301"/>
  </r>
  <r>
    <x v="171"/>
  </r>
  <r>
    <x v="42"/>
  </r>
  <r>
    <x v="23"/>
  </r>
  <r>
    <x v="196"/>
  </r>
  <r>
    <x v="44"/>
  </r>
  <r>
    <x v="3"/>
  </r>
  <r>
    <x v="91"/>
  </r>
  <r>
    <x v="285"/>
  </r>
  <r>
    <x v="302"/>
  </r>
  <r>
    <x v="10"/>
  </r>
  <r>
    <x v="303"/>
  </r>
  <r>
    <x v="61"/>
  </r>
  <r>
    <x v="77"/>
  </r>
  <r>
    <x v="135"/>
  </r>
  <r>
    <x v="135"/>
  </r>
  <r>
    <x v="184"/>
  </r>
  <r>
    <x v="46"/>
  </r>
  <r>
    <x v="304"/>
  </r>
  <r>
    <x v="305"/>
  </r>
  <r>
    <x v="306"/>
  </r>
  <r>
    <x v="128"/>
  </r>
  <r>
    <x v="20"/>
  </r>
  <r>
    <x v="174"/>
  </r>
  <r>
    <x v="10"/>
  </r>
  <r>
    <x v="138"/>
  </r>
  <r>
    <x v="272"/>
  </r>
  <r>
    <x v="115"/>
  </r>
  <r>
    <x v="269"/>
  </r>
  <r>
    <x v="62"/>
  </r>
  <r>
    <x v="36"/>
  </r>
  <r>
    <x v="20"/>
  </r>
  <r>
    <x v="105"/>
  </r>
  <r>
    <x v="175"/>
  </r>
  <r>
    <x v="5"/>
  </r>
  <r>
    <x v="5"/>
  </r>
  <r>
    <x v="307"/>
  </r>
  <r>
    <x v="144"/>
  </r>
  <r>
    <x v="308"/>
  </r>
  <r>
    <x v="309"/>
  </r>
  <r>
    <x v="153"/>
  </r>
  <r>
    <x v="47"/>
  </r>
  <r>
    <x v="33"/>
  </r>
  <r>
    <x v="51"/>
  </r>
  <r>
    <x v="3"/>
  </r>
  <r>
    <x v="255"/>
  </r>
  <r>
    <x v="30"/>
  </r>
  <r>
    <x v="104"/>
  </r>
  <r>
    <x v="236"/>
  </r>
  <r>
    <x v="265"/>
  </r>
  <r>
    <x v="71"/>
  </r>
  <r>
    <x v="235"/>
  </r>
  <r>
    <x v="65"/>
  </r>
  <r>
    <x v="231"/>
  </r>
  <r>
    <x v="3"/>
  </r>
  <r>
    <x v="310"/>
  </r>
  <r>
    <x v="50"/>
  </r>
  <r>
    <x v="81"/>
  </r>
  <r>
    <x v="275"/>
  </r>
  <r>
    <x v="311"/>
  </r>
  <r>
    <x v="11"/>
  </r>
  <r>
    <x v="213"/>
  </r>
  <r>
    <x v="312"/>
  </r>
  <r>
    <x v="47"/>
  </r>
  <r>
    <x v="313"/>
  </r>
  <r>
    <x v="148"/>
  </r>
  <r>
    <x v="121"/>
  </r>
  <r>
    <x v="189"/>
  </r>
  <r>
    <x v="85"/>
  </r>
  <r>
    <x v="201"/>
  </r>
  <r>
    <x v="89"/>
  </r>
  <r>
    <x v="314"/>
  </r>
  <r>
    <x v="315"/>
  </r>
  <r>
    <x v="316"/>
  </r>
  <r>
    <x v="317"/>
  </r>
  <r>
    <x v="318"/>
  </r>
  <r>
    <x v="33"/>
  </r>
  <r>
    <x v="187"/>
  </r>
  <r>
    <x v="105"/>
  </r>
  <r>
    <x v="19"/>
  </r>
  <r>
    <x v="319"/>
  </r>
  <r>
    <x v="171"/>
  </r>
  <r>
    <x v="200"/>
  </r>
  <r>
    <x v="1"/>
  </r>
  <r>
    <x v="142"/>
  </r>
  <r>
    <x v="19"/>
  </r>
  <r>
    <x v="89"/>
  </r>
  <r>
    <x v="159"/>
  </r>
  <r>
    <x v="320"/>
  </r>
  <r>
    <x v="157"/>
  </r>
  <r>
    <x v="128"/>
  </r>
  <r>
    <x v="198"/>
  </r>
  <r>
    <x v="47"/>
  </r>
  <r>
    <x v="46"/>
  </r>
  <r>
    <x v="28"/>
  </r>
  <r>
    <x v="12"/>
  </r>
  <r>
    <x v="1"/>
  </r>
  <r>
    <x v="89"/>
  </r>
  <r>
    <x v="174"/>
  </r>
  <r>
    <x v="2"/>
  </r>
  <r>
    <x v="157"/>
  </r>
  <r>
    <x v="99"/>
  </r>
  <r>
    <x v="174"/>
  </r>
  <r>
    <x v="104"/>
  </r>
  <r>
    <x v="321"/>
  </r>
  <r>
    <x v="204"/>
  </r>
  <r>
    <x v="83"/>
  </r>
  <r>
    <x v="104"/>
  </r>
  <r>
    <x v="322"/>
  </r>
  <r>
    <x v="26"/>
  </r>
  <r>
    <x v="323"/>
  </r>
  <r>
    <x v="54"/>
  </r>
  <r>
    <x v="74"/>
  </r>
  <r>
    <x v="103"/>
  </r>
  <r>
    <x v="61"/>
  </r>
  <r>
    <x v="64"/>
  </r>
  <r>
    <x v="15"/>
  </r>
  <r>
    <x v="145"/>
  </r>
  <r>
    <x v="251"/>
  </r>
  <r>
    <x v="51"/>
  </r>
  <r>
    <x v="196"/>
  </r>
  <r>
    <x v="320"/>
  </r>
  <r>
    <x v="77"/>
  </r>
  <r>
    <x v="276"/>
  </r>
  <r>
    <x v="324"/>
  </r>
  <r>
    <x v="74"/>
  </r>
  <r>
    <x v="325"/>
  </r>
  <r>
    <x v="157"/>
  </r>
  <r>
    <x v="172"/>
  </r>
  <r>
    <x v="326"/>
  </r>
  <r>
    <x v="113"/>
  </r>
  <r>
    <x v="40"/>
  </r>
  <r>
    <x v="281"/>
  </r>
  <r>
    <x v="86"/>
  </r>
  <r>
    <x v="327"/>
  </r>
  <r>
    <x v="130"/>
  </r>
  <r>
    <x v="82"/>
  </r>
  <r>
    <x v="241"/>
  </r>
  <r>
    <x v="33"/>
  </r>
  <r>
    <x v="104"/>
  </r>
  <r>
    <x v="41"/>
  </r>
  <r>
    <x v="285"/>
  </r>
  <r>
    <x v="328"/>
  </r>
  <r>
    <x v="26"/>
  </r>
  <r>
    <x v="220"/>
  </r>
  <r>
    <x v="1"/>
  </r>
  <r>
    <x v="36"/>
  </r>
  <r>
    <x v="26"/>
  </r>
  <r>
    <x v="174"/>
  </r>
  <r>
    <x v="27"/>
  </r>
  <r>
    <x v="30"/>
  </r>
  <r>
    <x v="211"/>
  </r>
  <r>
    <x v="68"/>
  </r>
  <r>
    <x v="235"/>
  </r>
  <r>
    <x v="185"/>
  </r>
  <r>
    <x v="113"/>
  </r>
  <r>
    <x v="207"/>
  </r>
  <r>
    <x v="15"/>
  </r>
  <r>
    <x v="55"/>
  </r>
  <r>
    <x v="13"/>
  </r>
  <r>
    <x v="188"/>
  </r>
  <r>
    <x v="212"/>
  </r>
  <r>
    <x v="329"/>
  </r>
  <r>
    <x v="61"/>
  </r>
  <r>
    <x v="197"/>
  </r>
  <r>
    <x v="213"/>
  </r>
  <r>
    <x v="330"/>
  </r>
  <r>
    <x v="3"/>
  </r>
  <r>
    <x v="99"/>
  </r>
  <r>
    <x v="3"/>
  </r>
  <r>
    <x v="331"/>
  </r>
  <r>
    <x v="13"/>
  </r>
  <r>
    <x v="57"/>
  </r>
  <r>
    <x v="47"/>
  </r>
  <r>
    <x v="1"/>
  </r>
  <r>
    <x v="60"/>
  </r>
  <r>
    <x v="26"/>
  </r>
  <r>
    <x v="33"/>
  </r>
  <r>
    <x v="13"/>
  </r>
  <r>
    <x v="332"/>
  </r>
  <r>
    <x v="151"/>
  </r>
  <r>
    <x v="333"/>
  </r>
  <r>
    <x v="30"/>
  </r>
  <r>
    <x v="89"/>
  </r>
  <r>
    <x v="276"/>
  </r>
  <r>
    <x v="334"/>
  </r>
  <r>
    <x v="7"/>
  </r>
  <r>
    <x v="335"/>
  </r>
  <r>
    <x v="211"/>
  </r>
  <r>
    <x v="108"/>
  </r>
  <r>
    <x v="132"/>
  </r>
  <r>
    <x v="33"/>
  </r>
  <r>
    <x v="55"/>
  </r>
  <r>
    <x v="13"/>
  </r>
  <r>
    <x v="226"/>
  </r>
  <r>
    <x v="85"/>
  </r>
  <r>
    <x v="36"/>
  </r>
  <r>
    <x v="61"/>
  </r>
  <r>
    <x v="336"/>
  </r>
  <r>
    <x v="47"/>
  </r>
  <r>
    <x v="104"/>
  </r>
  <r>
    <x v="128"/>
  </r>
  <r>
    <x v="303"/>
  </r>
  <r>
    <x v="280"/>
  </r>
  <r>
    <x v="154"/>
  </r>
  <r>
    <x v="109"/>
  </r>
  <r>
    <x v="282"/>
  </r>
  <r>
    <x v="26"/>
  </r>
  <r>
    <x v="110"/>
  </r>
  <r>
    <x v="190"/>
  </r>
  <r>
    <x v="69"/>
  </r>
  <r>
    <x v="7"/>
  </r>
  <r>
    <x v="337"/>
  </r>
  <r>
    <x v="33"/>
  </r>
  <r>
    <x v="334"/>
  </r>
  <r>
    <x v="26"/>
  </r>
  <r>
    <x v="162"/>
  </r>
  <r>
    <x v="147"/>
  </r>
  <r>
    <x v="143"/>
  </r>
  <r>
    <x v="338"/>
  </r>
  <r>
    <x v="188"/>
  </r>
  <r>
    <x v="252"/>
  </r>
  <r>
    <x v="9"/>
  </r>
  <r>
    <x v="98"/>
  </r>
  <r>
    <x v="26"/>
  </r>
  <r>
    <x v="287"/>
  </r>
  <r>
    <x v="105"/>
  </r>
  <r>
    <x v="47"/>
  </r>
  <r>
    <x v="26"/>
  </r>
  <r>
    <x v="36"/>
  </r>
  <r>
    <x v="166"/>
  </r>
  <r>
    <x v="339"/>
  </r>
  <r>
    <x v="51"/>
  </r>
  <r>
    <x v="26"/>
  </r>
  <r>
    <x v="340"/>
  </r>
  <r>
    <x v="190"/>
  </r>
  <r>
    <x v="341"/>
  </r>
  <r>
    <x v="204"/>
  </r>
  <r>
    <x v="3"/>
  </r>
  <r>
    <x v="252"/>
  </r>
  <r>
    <x v="79"/>
  </r>
  <r>
    <x v="257"/>
  </r>
  <r>
    <x v="229"/>
  </r>
  <r>
    <x v="84"/>
  </r>
  <r>
    <x v="205"/>
  </r>
  <r>
    <x v="342"/>
  </r>
  <r>
    <x v="47"/>
  </r>
  <r>
    <x v="63"/>
  </r>
  <r>
    <x v="189"/>
  </r>
  <r>
    <x v="41"/>
  </r>
  <r>
    <x v="283"/>
  </r>
  <r>
    <x v="152"/>
  </r>
  <r>
    <x v="187"/>
  </r>
  <r>
    <x v="9"/>
  </r>
  <r>
    <x v="154"/>
  </r>
  <r>
    <x v="13"/>
  </r>
  <r>
    <x v="343"/>
  </r>
  <r>
    <x v="344"/>
  </r>
  <r>
    <x v="345"/>
  </r>
  <r>
    <x v="19"/>
  </r>
  <r>
    <x v="3"/>
  </r>
  <r>
    <x v="346"/>
  </r>
  <r>
    <x v="24"/>
  </r>
  <r>
    <x v="245"/>
  </r>
  <r>
    <x v="171"/>
  </r>
  <r>
    <x v="235"/>
  </r>
  <r>
    <x v="276"/>
  </r>
  <r>
    <x v="347"/>
  </r>
  <r>
    <x v="165"/>
  </r>
  <r>
    <x v="47"/>
  </r>
  <r>
    <x v="1"/>
  </r>
  <r>
    <x v="344"/>
  </r>
  <r>
    <x v="28"/>
  </r>
  <r>
    <x v="7"/>
  </r>
  <r>
    <x v="311"/>
  </r>
  <r>
    <x v="345"/>
  </r>
  <r>
    <x v="113"/>
  </r>
  <r>
    <x v="26"/>
  </r>
  <r>
    <x v="339"/>
  </r>
  <r>
    <x v="130"/>
  </r>
  <r>
    <x v="182"/>
  </r>
  <r>
    <x v="133"/>
  </r>
  <r>
    <x v="15"/>
  </r>
  <r>
    <x v="3"/>
  </r>
  <r>
    <x v="295"/>
  </r>
  <r>
    <x v="31"/>
  </r>
  <r>
    <x v="13"/>
  </r>
  <r>
    <x v="51"/>
  </r>
  <r>
    <x v="227"/>
  </r>
  <r>
    <x v="206"/>
  </r>
  <r>
    <x v="348"/>
  </r>
  <r>
    <x v="200"/>
  </r>
  <r>
    <x v="5"/>
  </r>
  <r>
    <x v="97"/>
  </r>
  <r>
    <x v="82"/>
  </r>
  <r>
    <x v="10"/>
  </r>
  <r>
    <x v="3"/>
  </r>
  <r>
    <x v="220"/>
  </r>
  <r>
    <x v="80"/>
  </r>
  <r>
    <x v="217"/>
  </r>
  <r>
    <x v="6"/>
  </r>
  <r>
    <x v="78"/>
  </r>
  <r>
    <x v="224"/>
  </r>
  <r>
    <x v="309"/>
  </r>
  <r>
    <x v="329"/>
  </r>
  <r>
    <x v="245"/>
  </r>
  <r>
    <x v="296"/>
  </r>
  <r>
    <x v="206"/>
  </r>
  <r>
    <x v="349"/>
  </r>
  <r>
    <x v="81"/>
  </r>
  <r>
    <x v="238"/>
  </r>
  <r>
    <x v="55"/>
  </r>
  <r>
    <x v="33"/>
  </r>
  <r>
    <x v="134"/>
  </r>
  <r>
    <x v="331"/>
  </r>
  <r>
    <x v="24"/>
  </r>
  <r>
    <x v="186"/>
  </r>
  <r>
    <x v="311"/>
  </r>
  <r>
    <x v="216"/>
  </r>
  <r>
    <x v="30"/>
  </r>
  <r>
    <x v="235"/>
  </r>
  <r>
    <x v="103"/>
  </r>
  <r>
    <x v="156"/>
  </r>
  <r>
    <x v="47"/>
  </r>
  <r>
    <x v="149"/>
  </r>
  <r>
    <x v="133"/>
  </r>
  <r>
    <x v="40"/>
  </r>
  <r>
    <x v="103"/>
  </r>
  <r>
    <x v="26"/>
  </r>
  <r>
    <x v="43"/>
  </r>
  <r>
    <x v="7"/>
  </r>
  <r>
    <x v="108"/>
  </r>
  <r>
    <x v="57"/>
  </r>
  <r>
    <x v="55"/>
  </r>
  <r>
    <x v="316"/>
  </r>
  <r>
    <x v="4"/>
  </r>
  <r>
    <x v="67"/>
  </r>
  <r>
    <x v="13"/>
  </r>
  <r>
    <x v="206"/>
  </r>
  <r>
    <x v="128"/>
  </r>
  <r>
    <x v="128"/>
  </r>
  <r>
    <x v="63"/>
  </r>
  <r>
    <x v="115"/>
  </r>
  <r>
    <x v="3"/>
  </r>
  <r>
    <x v="80"/>
  </r>
  <r>
    <x v="175"/>
  </r>
  <r>
    <x v="195"/>
  </r>
  <r>
    <x v="187"/>
  </r>
  <r>
    <x v="3"/>
  </r>
  <r>
    <x v="350"/>
  </r>
  <r>
    <x v="351"/>
  </r>
  <r>
    <x v="90"/>
  </r>
  <r>
    <x v="352"/>
  </r>
  <r>
    <x v="98"/>
  </r>
  <r>
    <x v="299"/>
  </r>
  <r>
    <x v="137"/>
  </r>
  <r>
    <x v="260"/>
  </r>
  <r>
    <x v="319"/>
  </r>
  <r>
    <x v="85"/>
  </r>
  <r>
    <x v="16"/>
  </r>
  <r>
    <x v="88"/>
  </r>
  <r>
    <x v="82"/>
  </r>
  <r>
    <x v="330"/>
  </r>
  <r>
    <x v="278"/>
  </r>
  <r>
    <x v="7"/>
  </r>
  <r>
    <x v="119"/>
  </r>
  <r>
    <x v="346"/>
  </r>
  <r>
    <x v="133"/>
  </r>
  <r>
    <x v="7"/>
  </r>
  <r>
    <x v="1"/>
  </r>
  <r>
    <x v="121"/>
  </r>
  <r>
    <x v="353"/>
  </r>
  <r>
    <x v="143"/>
  </r>
  <r>
    <x v="309"/>
  </r>
  <r>
    <x v="7"/>
  </r>
  <r>
    <x v="269"/>
  </r>
  <r>
    <x v="148"/>
  </r>
  <r>
    <x v="25"/>
  </r>
  <r>
    <x v="233"/>
  </r>
  <r>
    <x v="354"/>
  </r>
  <r>
    <x v="67"/>
  </r>
  <r>
    <x v="98"/>
  </r>
  <r>
    <x v="13"/>
  </r>
  <r>
    <x v="51"/>
  </r>
  <r>
    <x v="127"/>
  </r>
  <r>
    <x v="64"/>
  </r>
  <r>
    <x v="172"/>
  </r>
  <r>
    <x v="9"/>
  </r>
  <r>
    <x v="251"/>
  </r>
  <r>
    <x v="334"/>
  </r>
  <r>
    <x v="177"/>
  </r>
  <r>
    <x v="26"/>
  </r>
  <r>
    <x v="227"/>
  </r>
  <r>
    <x v="98"/>
  </r>
  <r>
    <x v="211"/>
  </r>
  <r>
    <x v="140"/>
  </r>
  <r>
    <x v="105"/>
  </r>
  <r>
    <x v="10"/>
  </r>
  <r>
    <x v="47"/>
  </r>
  <r>
    <x v="33"/>
  </r>
  <r>
    <x v="300"/>
  </r>
  <r>
    <x v="171"/>
  </r>
  <r>
    <x v="338"/>
  </r>
  <r>
    <x v="204"/>
  </r>
  <r>
    <x v="171"/>
  </r>
  <r>
    <x v="235"/>
  </r>
  <r>
    <x v="30"/>
  </r>
  <r>
    <x v="13"/>
  </r>
  <r>
    <x v="86"/>
  </r>
  <r>
    <x v="33"/>
  </r>
  <r>
    <x v="282"/>
  </r>
  <r>
    <x v="74"/>
  </r>
  <r>
    <x v="33"/>
  </r>
  <r>
    <x v="7"/>
  </r>
  <r>
    <x v="174"/>
  </r>
  <r>
    <x v="15"/>
  </r>
  <r>
    <x v="47"/>
  </r>
  <r>
    <x v="51"/>
  </r>
  <r>
    <x v="140"/>
  </r>
  <r>
    <x v="355"/>
  </r>
  <r>
    <x v="131"/>
  </r>
  <r>
    <x v="180"/>
  </r>
  <r>
    <x v="40"/>
  </r>
  <r>
    <x v="85"/>
  </r>
  <r>
    <x v="326"/>
  </r>
  <r>
    <x v="89"/>
  </r>
  <r>
    <x v="160"/>
  </r>
  <r>
    <x v="252"/>
  </r>
  <r>
    <x v="35"/>
  </r>
  <r>
    <x v="26"/>
  </r>
  <r>
    <x v="238"/>
  </r>
  <r>
    <x v="249"/>
  </r>
  <r>
    <x v="295"/>
  </r>
  <r>
    <x v="206"/>
  </r>
  <r>
    <x v="264"/>
  </r>
  <r>
    <x v="196"/>
  </r>
  <r>
    <x v="117"/>
  </r>
  <r>
    <x v="200"/>
  </r>
  <r>
    <x v="44"/>
  </r>
  <r>
    <x v="112"/>
  </r>
  <r>
    <x v="356"/>
  </r>
  <r>
    <x v="74"/>
  </r>
  <r>
    <x v="328"/>
  </r>
  <r>
    <x v="115"/>
  </r>
  <r>
    <x v="99"/>
  </r>
  <r>
    <x v="9"/>
  </r>
  <r>
    <x v="189"/>
  </r>
  <r>
    <x v="357"/>
  </r>
  <r>
    <x v="140"/>
  </r>
  <r>
    <x v="260"/>
  </r>
  <r>
    <x v="115"/>
  </r>
  <r>
    <x v="89"/>
  </r>
  <r>
    <x v="299"/>
  </r>
  <r>
    <x v="8"/>
  </r>
  <r>
    <x v="26"/>
  </r>
  <r>
    <x v="25"/>
  </r>
  <r>
    <x v="98"/>
  </r>
  <r>
    <x v="226"/>
  </r>
  <r>
    <x v="42"/>
  </r>
  <r>
    <x v="47"/>
  </r>
  <r>
    <x v="99"/>
  </r>
  <r>
    <x v="233"/>
  </r>
  <r>
    <x v="358"/>
  </r>
  <r>
    <x v="133"/>
  </r>
  <r>
    <x v="223"/>
  </r>
  <r>
    <x v="328"/>
  </r>
  <r>
    <x v="80"/>
  </r>
  <r>
    <x v="30"/>
  </r>
  <r>
    <x v="224"/>
  </r>
  <r>
    <x v="359"/>
  </r>
  <r>
    <x v="163"/>
  </r>
  <r>
    <x v="182"/>
  </r>
  <r>
    <x v="113"/>
  </r>
  <r>
    <x v="117"/>
  </r>
  <r>
    <x v="40"/>
  </r>
  <r>
    <x v="1"/>
  </r>
  <r>
    <x v="105"/>
  </r>
  <r>
    <x v="360"/>
  </r>
  <r>
    <x v="154"/>
  </r>
  <r>
    <x v="7"/>
  </r>
  <r>
    <x v="26"/>
  </r>
  <r>
    <x v="68"/>
  </r>
  <r>
    <x v="188"/>
  </r>
  <r>
    <x v="290"/>
  </r>
  <r>
    <x v="361"/>
  </r>
  <r>
    <x v="40"/>
  </r>
  <r>
    <x v="104"/>
  </r>
  <r>
    <x v="317"/>
  </r>
  <r>
    <x v="354"/>
  </r>
  <r>
    <x v="3"/>
  </r>
  <r>
    <x v="67"/>
  </r>
  <r>
    <x v="362"/>
  </r>
  <r>
    <x v="305"/>
  </r>
  <r>
    <x v="80"/>
  </r>
  <r>
    <x v="207"/>
  </r>
  <r>
    <x v="30"/>
  </r>
  <r>
    <x v="259"/>
  </r>
  <r>
    <x v="78"/>
  </r>
  <r>
    <x v="99"/>
  </r>
  <r>
    <x v="200"/>
  </r>
  <r>
    <x v="363"/>
  </r>
  <r>
    <x v="364"/>
  </r>
  <r>
    <x v="309"/>
  </r>
  <r>
    <x v="328"/>
  </r>
  <r>
    <x v="105"/>
  </r>
  <r>
    <x v="104"/>
  </r>
  <r>
    <x v="89"/>
  </r>
  <r>
    <x v="13"/>
  </r>
  <r>
    <x v="365"/>
  </r>
  <r>
    <x v="167"/>
  </r>
  <r>
    <x v="366"/>
  </r>
  <r>
    <x v="82"/>
  </r>
  <r>
    <x v="182"/>
  </r>
  <r>
    <x v="3"/>
  </r>
  <r>
    <x v="44"/>
  </r>
  <r>
    <x v="296"/>
  </r>
  <r>
    <x v="44"/>
  </r>
  <r>
    <x v="29"/>
  </r>
  <r>
    <x v="10"/>
  </r>
  <r>
    <x v="42"/>
  </r>
  <r>
    <x v="367"/>
  </r>
  <r>
    <x v="355"/>
  </r>
  <r>
    <x v="368"/>
  </r>
  <r>
    <x v="167"/>
  </r>
  <r>
    <x v="72"/>
  </r>
  <r>
    <x v="343"/>
  </r>
  <r>
    <x v="99"/>
  </r>
  <r>
    <x v="272"/>
  </r>
  <r>
    <x v="26"/>
  </r>
  <r>
    <x v="318"/>
  </r>
  <r>
    <x v="47"/>
  </r>
  <r>
    <x v="128"/>
  </r>
  <r>
    <x v="117"/>
  </r>
  <r>
    <x v="196"/>
  </r>
  <r>
    <x v="26"/>
  </r>
  <r>
    <x v="182"/>
  </r>
  <r>
    <x v="92"/>
  </r>
  <r>
    <x v="4"/>
  </r>
  <r>
    <x v="187"/>
  </r>
  <r>
    <x v="1"/>
  </r>
  <r>
    <x v="369"/>
  </r>
  <r>
    <x v="211"/>
  </r>
  <r>
    <x v="345"/>
  </r>
  <r>
    <x v="122"/>
  </r>
  <r>
    <x v="164"/>
  </r>
  <r>
    <x v="266"/>
  </r>
  <r>
    <x v="370"/>
  </r>
  <r>
    <x v="26"/>
  </r>
  <r>
    <x v="17"/>
  </r>
  <r>
    <x v="44"/>
  </r>
  <r>
    <x v="98"/>
  </r>
  <r>
    <x v="371"/>
  </r>
  <r>
    <x v="1"/>
  </r>
  <r>
    <x v="180"/>
  </r>
  <r>
    <x v="98"/>
  </r>
  <r>
    <x v="51"/>
  </r>
  <r>
    <x v="13"/>
  </r>
  <r>
    <x v="15"/>
  </r>
  <r>
    <x v="71"/>
  </r>
  <r>
    <x v="13"/>
  </r>
  <r>
    <x v="160"/>
  </r>
  <r>
    <x v="3"/>
  </r>
  <r>
    <x v="3"/>
  </r>
  <r>
    <x v="153"/>
  </r>
  <r>
    <x v="251"/>
  </r>
  <r>
    <x v="93"/>
  </r>
  <r>
    <x v="205"/>
  </r>
  <r>
    <x v="285"/>
  </r>
  <r>
    <x v="30"/>
  </r>
  <r>
    <x v="128"/>
  </r>
  <r>
    <x v="126"/>
  </r>
  <r>
    <x v="362"/>
  </r>
  <r>
    <x v="195"/>
  </r>
  <r>
    <x v="135"/>
  </r>
  <r>
    <x v="84"/>
  </r>
  <r>
    <x v="330"/>
  </r>
  <r>
    <x v="118"/>
  </r>
  <r>
    <x v="218"/>
  </r>
  <r>
    <x v="117"/>
  </r>
  <r>
    <x v="8"/>
  </r>
  <r>
    <x v="227"/>
  </r>
  <r>
    <x v="372"/>
  </r>
  <r>
    <x v="212"/>
  </r>
  <r>
    <x v="288"/>
  </r>
  <r>
    <x v="1"/>
  </r>
  <r>
    <x v="37"/>
  </r>
  <r>
    <x v="263"/>
  </r>
  <r>
    <x v="260"/>
  </r>
  <r>
    <x v="26"/>
  </r>
  <r>
    <x v="62"/>
  </r>
  <r>
    <x v="12"/>
  </r>
  <r>
    <x v="8"/>
  </r>
  <r>
    <x v="163"/>
  </r>
  <r>
    <x v="33"/>
  </r>
  <r>
    <x v="26"/>
  </r>
  <r>
    <x v="373"/>
  </r>
  <r>
    <x v="113"/>
  </r>
  <r>
    <x v="154"/>
  </r>
  <r>
    <x v="160"/>
  </r>
  <r>
    <x v="61"/>
  </r>
  <r>
    <x v="212"/>
  </r>
  <r>
    <x v="30"/>
  </r>
  <r>
    <x v="206"/>
  </r>
  <r>
    <x v="358"/>
  </r>
  <r>
    <x v="214"/>
  </r>
  <r>
    <x v="284"/>
  </r>
  <r>
    <x v="104"/>
  </r>
  <r>
    <x v="245"/>
  </r>
  <r>
    <x v="335"/>
  </r>
  <r>
    <x v="21"/>
  </r>
  <r>
    <x v="62"/>
  </r>
  <r>
    <x v="15"/>
  </r>
  <r>
    <x v="130"/>
  </r>
  <r>
    <x v="88"/>
  </r>
  <r>
    <x v="216"/>
  </r>
  <r>
    <x v="99"/>
  </r>
  <r>
    <x v="22"/>
  </r>
  <r>
    <x v="342"/>
  </r>
  <r>
    <x v="61"/>
  </r>
  <r>
    <x v="190"/>
  </r>
  <r>
    <x v="72"/>
  </r>
  <r>
    <x v="141"/>
  </r>
  <r>
    <x v="374"/>
  </r>
  <r>
    <x v="58"/>
  </r>
  <r>
    <x v="189"/>
  </r>
  <r>
    <x v="163"/>
  </r>
  <r>
    <x v="375"/>
  </r>
  <r>
    <x v="219"/>
  </r>
  <r>
    <x v="122"/>
  </r>
  <r>
    <x v="196"/>
  </r>
  <r>
    <x v="30"/>
  </r>
  <r>
    <x v="298"/>
  </r>
  <r>
    <x v="253"/>
  </r>
  <r>
    <x v="118"/>
  </r>
  <r>
    <x v="55"/>
  </r>
  <r>
    <x v="33"/>
  </r>
  <r>
    <x v="145"/>
  </r>
  <r>
    <x v="221"/>
  </r>
  <r>
    <x v="199"/>
  </r>
  <r>
    <x v="330"/>
  </r>
  <r>
    <x v="29"/>
  </r>
  <r>
    <x v="102"/>
  </r>
  <r>
    <x v="98"/>
  </r>
  <r>
    <x v="122"/>
  </r>
  <r>
    <x v="102"/>
  </r>
  <r>
    <x v="117"/>
  </r>
  <r>
    <x v="154"/>
  </r>
  <r>
    <x v="99"/>
  </r>
  <r>
    <x v="284"/>
  </r>
  <r>
    <x v="265"/>
  </r>
  <r>
    <x v="69"/>
  </r>
  <r>
    <x v="40"/>
  </r>
  <r>
    <x v="13"/>
  </r>
  <r>
    <x v="130"/>
  </r>
  <r>
    <x v="251"/>
  </r>
  <r>
    <x v="201"/>
  </r>
  <r>
    <x v="177"/>
  </r>
  <r>
    <x v="105"/>
  </r>
  <r>
    <x v="237"/>
  </r>
  <r>
    <x v="8"/>
  </r>
  <r>
    <x v="376"/>
  </r>
  <r>
    <x v="30"/>
  </r>
  <r>
    <x v="30"/>
  </r>
  <r>
    <x v="186"/>
  </r>
  <r>
    <x v="134"/>
  </r>
  <r>
    <x v="86"/>
  </r>
  <r>
    <x v="7"/>
  </r>
  <r>
    <x v="377"/>
  </r>
  <r>
    <x v="378"/>
  </r>
  <r>
    <x v="204"/>
  </r>
  <r>
    <x v="249"/>
  </r>
  <r>
    <x v="282"/>
  </r>
  <r>
    <x v="79"/>
  </r>
  <r>
    <x v="15"/>
  </r>
  <r>
    <x v="95"/>
  </r>
  <r>
    <x v="357"/>
  </r>
  <r>
    <x v="3"/>
  </r>
  <r>
    <x v="16"/>
  </r>
  <r>
    <x v="165"/>
  </r>
  <r>
    <x v="115"/>
  </r>
  <r>
    <x v="64"/>
  </r>
  <r>
    <x v="153"/>
  </r>
  <r>
    <x v="40"/>
  </r>
  <r>
    <x v="67"/>
  </r>
  <r>
    <x v="379"/>
  </r>
  <r>
    <x v="15"/>
  </r>
  <r>
    <x v="314"/>
  </r>
  <r>
    <x v="162"/>
  </r>
  <r>
    <x v="30"/>
  </r>
  <r>
    <x v="3"/>
  </r>
  <r>
    <x v="91"/>
  </r>
  <r>
    <x v="260"/>
  </r>
  <r>
    <x v="26"/>
  </r>
  <r>
    <x v="380"/>
  </r>
  <r>
    <x v="381"/>
  </r>
  <r>
    <x v="382"/>
  </r>
  <r>
    <x v="130"/>
  </r>
  <r>
    <x v="208"/>
  </r>
  <r>
    <x v="383"/>
  </r>
  <r>
    <x v="115"/>
  </r>
  <r>
    <x v="26"/>
  </r>
  <r>
    <x v="5"/>
  </r>
  <r>
    <x v="340"/>
  </r>
  <r>
    <x v="296"/>
  </r>
  <r>
    <x v="78"/>
  </r>
  <r>
    <x v="67"/>
  </r>
  <r>
    <x v="33"/>
  </r>
  <r>
    <x v="26"/>
  </r>
  <r>
    <x v="101"/>
  </r>
  <r>
    <x v="328"/>
  </r>
  <r>
    <x v="365"/>
  </r>
  <r>
    <x v="15"/>
  </r>
  <r>
    <x v="334"/>
  </r>
  <r>
    <x v="154"/>
  </r>
  <r>
    <x v="31"/>
  </r>
  <r>
    <x v="110"/>
  </r>
  <r>
    <x v="189"/>
  </r>
  <r>
    <x v="146"/>
  </r>
  <r>
    <x v="194"/>
  </r>
  <r>
    <x v="213"/>
  </r>
  <r>
    <x v="76"/>
  </r>
  <r>
    <x v="340"/>
  </r>
  <r>
    <x v="253"/>
  </r>
  <r>
    <x v="10"/>
  </r>
  <r>
    <x v="160"/>
  </r>
  <r>
    <x v="121"/>
  </r>
  <r>
    <x v="162"/>
  </r>
  <r>
    <x v="196"/>
  </r>
  <r>
    <x v="117"/>
  </r>
  <r>
    <x v="384"/>
  </r>
  <r>
    <x v="25"/>
  </r>
  <r>
    <x v="189"/>
  </r>
  <r>
    <x v="385"/>
  </r>
  <r>
    <x v="370"/>
  </r>
  <r>
    <x v="364"/>
  </r>
  <r>
    <x v="104"/>
  </r>
  <r>
    <x v="88"/>
  </r>
  <r>
    <x v="33"/>
  </r>
  <r>
    <x v="187"/>
  </r>
  <r>
    <x v="251"/>
  </r>
  <r>
    <x v="325"/>
  </r>
  <r>
    <x v="26"/>
  </r>
  <r>
    <x v="81"/>
  </r>
  <r>
    <x v="1"/>
  </r>
  <r>
    <x v="11"/>
  </r>
  <r>
    <x v="84"/>
  </r>
  <r>
    <x v="61"/>
  </r>
  <r>
    <x v="30"/>
  </r>
  <r>
    <x v="10"/>
  </r>
  <r>
    <x v="183"/>
  </r>
  <r>
    <x v="328"/>
  </r>
  <r>
    <x v="150"/>
  </r>
  <r>
    <x v="199"/>
  </r>
  <r>
    <x v="251"/>
  </r>
  <r>
    <x v="144"/>
  </r>
  <r>
    <x v="303"/>
  </r>
  <r>
    <x v="184"/>
  </r>
  <r>
    <x v="109"/>
  </r>
  <r>
    <x v="93"/>
  </r>
  <r>
    <x v="184"/>
  </r>
  <r>
    <x v="33"/>
  </r>
  <r>
    <x v="110"/>
  </r>
  <r>
    <x v="74"/>
  </r>
  <r>
    <x v="20"/>
  </r>
  <r>
    <x v="162"/>
  </r>
  <r>
    <x v="78"/>
  </r>
  <r>
    <x v="115"/>
  </r>
  <r>
    <x v="80"/>
  </r>
  <r>
    <x v="386"/>
  </r>
  <r>
    <x v="55"/>
  </r>
  <r>
    <x v="51"/>
  </r>
  <r>
    <x v="160"/>
  </r>
  <r>
    <x v="115"/>
  </r>
  <r>
    <x v="252"/>
  </r>
  <r>
    <x v="26"/>
  </r>
  <r>
    <x v="33"/>
  </r>
  <r>
    <x v="171"/>
  </r>
  <r>
    <x v="11"/>
  </r>
  <r>
    <x v="1"/>
  </r>
  <r>
    <x v="362"/>
  </r>
  <r>
    <x v="190"/>
  </r>
  <r>
    <x v="57"/>
  </r>
  <r>
    <x v="206"/>
  </r>
  <r>
    <x v="46"/>
  </r>
  <r>
    <x v="26"/>
  </r>
  <r>
    <x v="182"/>
  </r>
  <r>
    <x v="26"/>
  </r>
  <r>
    <x v="55"/>
  </r>
  <r>
    <x v="387"/>
  </r>
  <r>
    <x v="33"/>
  </r>
  <r>
    <x v="8"/>
  </r>
  <r>
    <x v="388"/>
  </r>
  <r>
    <x v="10"/>
  </r>
  <r>
    <x v="389"/>
  </r>
  <r>
    <x v="132"/>
  </r>
  <r>
    <x v="68"/>
  </r>
  <r>
    <x v="217"/>
  </r>
  <r>
    <x v="93"/>
  </r>
  <r>
    <x v="57"/>
  </r>
  <r>
    <x v="61"/>
  </r>
  <r>
    <x v="224"/>
  </r>
  <r>
    <x v="344"/>
  </r>
  <r>
    <x v="75"/>
  </r>
  <r>
    <x v="326"/>
  </r>
  <r>
    <x v="245"/>
  </r>
  <r>
    <x v="83"/>
  </r>
  <r>
    <x v="222"/>
  </r>
  <r>
    <x v="362"/>
  </r>
  <r>
    <x v="43"/>
  </r>
  <r>
    <x v="197"/>
  </r>
  <r>
    <x v="308"/>
  </r>
  <r>
    <x v="329"/>
  </r>
  <r>
    <x v="122"/>
  </r>
  <r>
    <x v="264"/>
  </r>
  <r>
    <x v="16"/>
  </r>
  <r>
    <x v="229"/>
  </r>
  <r>
    <x v="154"/>
  </r>
  <r>
    <x v="284"/>
  </r>
  <r>
    <x v="152"/>
  </r>
  <r>
    <x v="141"/>
  </r>
  <r>
    <x v="26"/>
  </r>
  <r>
    <x v="390"/>
  </r>
  <r>
    <x v="141"/>
  </r>
  <r>
    <x v="207"/>
  </r>
  <r>
    <x v="391"/>
  </r>
  <r>
    <x v="12"/>
  </r>
  <r>
    <x v="118"/>
  </r>
  <r>
    <x v="345"/>
  </r>
  <r>
    <x v="133"/>
  </r>
  <r>
    <x v="264"/>
  </r>
  <r>
    <x v="3"/>
  </r>
  <r>
    <x v="206"/>
  </r>
  <r>
    <x v="26"/>
  </r>
  <r>
    <x v="392"/>
  </r>
  <r>
    <x v="393"/>
  </r>
  <r>
    <x v="109"/>
  </r>
  <r>
    <x v="394"/>
  </r>
  <r>
    <x v="19"/>
  </r>
  <r>
    <x v="105"/>
  </r>
  <r>
    <x v="3"/>
  </r>
  <r>
    <x v="10"/>
  </r>
  <r>
    <x v="243"/>
  </r>
  <r>
    <x v="22"/>
  </r>
  <r>
    <x v="101"/>
  </r>
  <r>
    <x v="79"/>
  </r>
  <r>
    <x v="95"/>
  </r>
  <r>
    <x v="334"/>
  </r>
  <r>
    <x v="182"/>
  </r>
  <r>
    <x v="13"/>
  </r>
  <r>
    <x v="272"/>
  </r>
  <r>
    <x v="161"/>
  </r>
  <r>
    <x v="185"/>
  </r>
  <r>
    <x v="66"/>
  </r>
  <r>
    <x v="171"/>
  </r>
  <r>
    <x v="33"/>
  </r>
  <r>
    <x v="89"/>
  </r>
  <r>
    <x v="319"/>
  </r>
  <r>
    <x v="395"/>
  </r>
  <r>
    <x v="396"/>
  </r>
  <r>
    <x v="115"/>
  </r>
  <r>
    <x v="10"/>
  </r>
  <r>
    <x v="310"/>
  </r>
  <r>
    <x v="27"/>
  </r>
  <r>
    <x v="289"/>
  </r>
  <r>
    <x v="54"/>
  </r>
  <r>
    <x v="13"/>
  </r>
  <r>
    <x v="160"/>
  </r>
  <r>
    <x v="3"/>
  </r>
  <r>
    <x v="397"/>
  </r>
  <r>
    <x v="121"/>
  </r>
  <r>
    <x v="105"/>
  </r>
  <r>
    <x v="101"/>
  </r>
  <r>
    <x v="251"/>
  </r>
  <r>
    <x v="331"/>
  </r>
  <r>
    <x v="105"/>
  </r>
  <r>
    <x v="290"/>
  </r>
  <r>
    <x v="344"/>
  </r>
  <r>
    <x v="235"/>
  </r>
  <r>
    <x v="392"/>
  </r>
  <r>
    <x v="104"/>
  </r>
  <r>
    <x v="10"/>
  </r>
  <r>
    <x v="35"/>
  </r>
  <r>
    <x v="389"/>
  </r>
  <r>
    <x v="103"/>
  </r>
  <r>
    <x v="257"/>
  </r>
  <r>
    <x v="398"/>
  </r>
  <r>
    <x v="64"/>
  </r>
  <r>
    <x v="22"/>
  </r>
  <r>
    <x v="94"/>
  </r>
  <r>
    <x v="47"/>
  </r>
  <r>
    <x v="55"/>
  </r>
  <r>
    <x v="297"/>
  </r>
  <r>
    <x v="89"/>
  </r>
  <r>
    <x v="301"/>
  </r>
  <r>
    <x v="3"/>
  </r>
  <r>
    <x v="46"/>
  </r>
  <r>
    <x v="138"/>
  </r>
  <r>
    <x v="190"/>
  </r>
  <r>
    <x v="42"/>
  </r>
  <r>
    <x v="186"/>
  </r>
  <r>
    <x v="327"/>
  </r>
  <r>
    <x v="33"/>
  </r>
  <r>
    <x v="66"/>
  </r>
  <r>
    <x v="13"/>
  </r>
  <r>
    <x v="67"/>
  </r>
  <r>
    <x v="305"/>
  </r>
  <r>
    <x v="347"/>
  </r>
  <r>
    <x v="109"/>
  </r>
  <r>
    <x v="206"/>
  </r>
  <r>
    <x v="172"/>
  </r>
  <r>
    <x v="257"/>
  </r>
  <r>
    <x v="78"/>
  </r>
  <r>
    <x v="344"/>
  </r>
  <r>
    <x v="399"/>
  </r>
  <r>
    <x v="26"/>
  </r>
  <r>
    <x v="162"/>
  </r>
  <r>
    <x v="400"/>
  </r>
  <r>
    <x v="353"/>
  </r>
  <r>
    <x v="312"/>
  </r>
  <r>
    <x v="33"/>
  </r>
  <r>
    <x v="204"/>
  </r>
  <r>
    <x v="55"/>
  </r>
  <r>
    <x v="105"/>
  </r>
  <r>
    <x v="113"/>
  </r>
  <r>
    <x v="253"/>
  </r>
  <r>
    <x v="401"/>
  </r>
  <r>
    <x v="182"/>
  </r>
  <r>
    <x v="402"/>
  </r>
  <r>
    <x v="34"/>
  </r>
  <r>
    <x v="325"/>
  </r>
  <r>
    <x v="66"/>
  </r>
  <r>
    <x v="13"/>
  </r>
  <r>
    <x v="277"/>
  </r>
  <r>
    <x v="184"/>
  </r>
  <r>
    <x v="272"/>
  </r>
  <r>
    <x v="10"/>
  </r>
  <r>
    <x v="403"/>
  </r>
  <r>
    <x v="27"/>
  </r>
  <r>
    <x v="404"/>
  </r>
  <r>
    <x v="154"/>
  </r>
  <r>
    <x v="309"/>
  </r>
  <r>
    <x v="405"/>
  </r>
  <r>
    <x v="200"/>
  </r>
  <r>
    <x v="65"/>
  </r>
  <r>
    <x v="38"/>
  </r>
  <r>
    <x v="160"/>
  </r>
  <r>
    <x v="199"/>
  </r>
  <r>
    <x v="400"/>
  </r>
  <r>
    <x v="53"/>
  </r>
  <r>
    <x v="89"/>
  </r>
  <r>
    <x v="225"/>
  </r>
  <r>
    <x v="74"/>
  </r>
  <r>
    <x v="365"/>
  </r>
  <r>
    <x v="5"/>
  </r>
  <r>
    <x v="7"/>
  </r>
  <r>
    <x v="406"/>
  </r>
  <r>
    <x v="8"/>
  </r>
  <r>
    <x v="61"/>
  </r>
  <r>
    <x v="42"/>
  </r>
  <r>
    <x v="84"/>
  </r>
  <r>
    <x v="136"/>
  </r>
  <r>
    <x v="333"/>
  </r>
  <r>
    <x v="62"/>
  </r>
  <r>
    <x v="75"/>
  </r>
  <r>
    <x v="164"/>
  </r>
  <r>
    <x v="104"/>
  </r>
  <r>
    <x v="47"/>
  </r>
  <r>
    <x v="16"/>
  </r>
  <r>
    <x v="112"/>
  </r>
  <r>
    <x v="28"/>
  </r>
  <r>
    <x v="128"/>
  </r>
  <r>
    <x v="162"/>
  </r>
  <r>
    <x v="21"/>
  </r>
  <r>
    <x v="25"/>
  </r>
  <r>
    <x v="128"/>
  </r>
  <r>
    <x v="295"/>
  </r>
  <r>
    <x v="128"/>
  </r>
  <r>
    <x v="197"/>
  </r>
  <r>
    <x v="41"/>
  </r>
  <r>
    <x v="68"/>
  </r>
  <r>
    <x v="6"/>
  </r>
  <r>
    <x v="272"/>
  </r>
  <r>
    <x v="282"/>
  </r>
  <r>
    <x v="283"/>
  </r>
  <r>
    <x v="154"/>
  </r>
  <r>
    <x v="25"/>
  </r>
  <r>
    <x v="46"/>
  </r>
  <r>
    <x v="98"/>
  </r>
  <r>
    <x v="29"/>
  </r>
  <r>
    <x v="407"/>
  </r>
  <r>
    <x v="116"/>
  </r>
  <r>
    <x v="28"/>
  </r>
  <r>
    <x v="235"/>
  </r>
  <r>
    <x v="26"/>
  </r>
  <r>
    <x v="13"/>
  </r>
  <r>
    <x v="143"/>
  </r>
  <r>
    <x v="104"/>
  </r>
  <r>
    <x v="3"/>
  </r>
  <r>
    <x v="9"/>
  </r>
  <r>
    <x v="26"/>
  </r>
  <r>
    <x v="408"/>
  </r>
  <r>
    <x v="329"/>
  </r>
  <r>
    <x v="98"/>
  </r>
  <r>
    <x v="82"/>
  </r>
  <r>
    <x v="31"/>
  </r>
  <r>
    <x v="22"/>
  </r>
  <r>
    <x v="115"/>
  </r>
  <r>
    <x v="140"/>
  </r>
  <r>
    <x v="404"/>
  </r>
  <r>
    <x v="409"/>
  </r>
  <r>
    <x v="98"/>
  </r>
  <r>
    <x v="135"/>
  </r>
  <r>
    <x v="384"/>
  </r>
  <r>
    <x v="354"/>
  </r>
  <r>
    <x v="275"/>
  </r>
  <r>
    <x v="410"/>
  </r>
  <r>
    <x v="100"/>
  </r>
  <r>
    <x v="187"/>
  </r>
  <r>
    <x v="61"/>
  </r>
  <r>
    <x v="142"/>
  </r>
  <r>
    <x v="82"/>
  </r>
  <r>
    <x v="61"/>
  </r>
  <r>
    <x v="306"/>
  </r>
  <r>
    <x v="411"/>
  </r>
  <r>
    <x v="130"/>
  </r>
  <r>
    <x v="43"/>
  </r>
  <r>
    <x v="259"/>
  </r>
  <r>
    <x v="9"/>
  </r>
  <r>
    <x v="314"/>
  </r>
  <r>
    <x v="323"/>
  </r>
  <r>
    <x v="26"/>
  </r>
  <r>
    <x v="8"/>
  </r>
  <r>
    <x v="286"/>
  </r>
  <r>
    <x v="57"/>
  </r>
  <r>
    <x v="208"/>
  </r>
  <r>
    <x v="21"/>
  </r>
  <r>
    <x v="47"/>
  </r>
  <r>
    <x v="9"/>
  </r>
  <r>
    <x v="210"/>
  </r>
  <r>
    <x v="115"/>
  </r>
  <r>
    <x v="326"/>
  </r>
  <r>
    <x v="95"/>
  </r>
  <r>
    <x v="76"/>
  </r>
  <r>
    <x v="115"/>
  </r>
  <r>
    <x v="140"/>
  </r>
  <r>
    <x v="67"/>
  </r>
  <r>
    <x v="7"/>
  </r>
  <r>
    <x v="412"/>
  </r>
  <r>
    <x v="72"/>
  </r>
  <r>
    <x v="223"/>
  </r>
  <r>
    <x v="13"/>
  </r>
  <r>
    <x v="347"/>
  </r>
  <r>
    <x v="15"/>
  </r>
  <r>
    <x v="26"/>
  </r>
  <r>
    <x v="26"/>
  </r>
  <r>
    <x v="354"/>
  </r>
  <r>
    <x v="140"/>
  </r>
  <r>
    <x v="40"/>
  </r>
  <r>
    <x v="413"/>
  </r>
  <r>
    <x v="224"/>
  </r>
  <r>
    <x v="182"/>
  </r>
  <r>
    <x v="229"/>
  </r>
  <r>
    <x v="249"/>
  </r>
  <r>
    <x v="13"/>
  </r>
  <r>
    <x v="154"/>
  </r>
  <r>
    <x v="357"/>
  </r>
  <r>
    <x v="3"/>
  </r>
  <r>
    <x v="33"/>
  </r>
  <r>
    <x v="175"/>
  </r>
  <r>
    <x v="323"/>
  </r>
  <r>
    <x v="11"/>
  </r>
  <r>
    <x v="163"/>
  </r>
  <r>
    <x v="104"/>
  </r>
  <r>
    <x v="297"/>
  </r>
  <r>
    <x v="89"/>
  </r>
  <r>
    <x v="68"/>
  </r>
  <r>
    <x v="414"/>
  </r>
  <r>
    <x v="28"/>
  </r>
  <r>
    <x v="55"/>
  </r>
  <r>
    <x v="104"/>
  </r>
  <r>
    <x v="157"/>
  </r>
  <r>
    <x v="135"/>
  </r>
  <r>
    <x v="266"/>
  </r>
  <r>
    <x v="7"/>
  </r>
  <r>
    <x v="327"/>
  </r>
  <r>
    <x v="235"/>
  </r>
  <r>
    <x v="77"/>
  </r>
  <r>
    <x v="40"/>
  </r>
  <r>
    <x v="50"/>
  </r>
  <r>
    <x v="109"/>
  </r>
  <r>
    <x v="117"/>
  </r>
  <r>
    <x v="47"/>
  </r>
  <r>
    <x v="278"/>
  </r>
  <r>
    <x v="415"/>
  </r>
  <r>
    <x v="135"/>
  </r>
  <r>
    <x v="300"/>
  </r>
  <r>
    <x v="255"/>
  </r>
  <r>
    <x v="115"/>
  </r>
  <r>
    <x v="85"/>
  </r>
  <r>
    <x v="28"/>
  </r>
  <r>
    <x v="5"/>
  </r>
  <r>
    <x v="14"/>
  </r>
  <r>
    <x v="403"/>
  </r>
  <r>
    <x v="349"/>
  </r>
  <r>
    <x v="374"/>
  </r>
  <r>
    <x v="98"/>
  </r>
  <r>
    <x v="341"/>
  </r>
  <r>
    <x v="89"/>
  </r>
  <r>
    <x v="35"/>
  </r>
  <r>
    <x v="13"/>
  </r>
  <r>
    <x v="188"/>
  </r>
  <r>
    <x v="114"/>
  </r>
  <r>
    <x v="47"/>
  </r>
  <r>
    <x v="104"/>
  </r>
  <r>
    <x v="10"/>
  </r>
  <r>
    <x v="7"/>
  </r>
  <r>
    <x v="33"/>
  </r>
  <r>
    <x v="184"/>
  </r>
  <r>
    <x v="3"/>
  </r>
  <r>
    <x v="62"/>
  </r>
  <r>
    <x v="13"/>
  </r>
  <r>
    <x v="82"/>
  </r>
  <r>
    <x v="219"/>
  </r>
  <r>
    <x v="217"/>
  </r>
  <r>
    <x v="82"/>
  </r>
  <r>
    <x v="182"/>
  </r>
  <r>
    <x v="47"/>
  </r>
  <r>
    <x v="255"/>
  </r>
  <r>
    <x v="68"/>
  </r>
  <r>
    <x v="118"/>
  </r>
  <r>
    <x v="234"/>
  </r>
  <r>
    <x v="145"/>
  </r>
  <r>
    <x v="87"/>
  </r>
  <r>
    <x v="105"/>
  </r>
  <r>
    <x v="1"/>
  </r>
  <r>
    <x v="115"/>
  </r>
  <r>
    <x v="26"/>
  </r>
  <r>
    <x v="51"/>
  </r>
  <r>
    <x v="89"/>
  </r>
  <r>
    <x v="50"/>
  </r>
  <r>
    <x v="203"/>
  </r>
  <r>
    <x v="54"/>
  </r>
  <r>
    <x v="16"/>
  </r>
  <r>
    <x v="117"/>
  </r>
  <r>
    <x v="113"/>
  </r>
  <r>
    <x v="26"/>
  </r>
  <r>
    <x v="5"/>
  </r>
  <r>
    <x v="405"/>
  </r>
  <r>
    <x v="155"/>
  </r>
  <r>
    <x v="284"/>
  </r>
  <r>
    <x v="82"/>
  </r>
  <r>
    <x v="235"/>
  </r>
  <r>
    <x v="83"/>
  </r>
  <r>
    <x v="111"/>
  </r>
  <r>
    <x v="94"/>
  </r>
  <r>
    <x v="5"/>
  </r>
  <r>
    <x v="104"/>
  </r>
  <r>
    <x v="26"/>
  </r>
  <r>
    <x v="128"/>
  </r>
  <r>
    <x v="24"/>
  </r>
  <r>
    <x v="311"/>
  </r>
  <r>
    <x v="26"/>
  </r>
  <r>
    <x v="305"/>
  </r>
  <r>
    <x v="416"/>
  </r>
  <r>
    <x v="368"/>
  </r>
  <r>
    <x v="115"/>
  </r>
  <r>
    <x v="144"/>
  </r>
  <r>
    <x v="100"/>
  </r>
  <r>
    <x v="406"/>
  </r>
  <r>
    <x v="134"/>
  </r>
  <r>
    <x v="99"/>
  </r>
  <r>
    <x v="57"/>
  </r>
  <r>
    <x v="10"/>
  </r>
  <r>
    <x v="1"/>
  </r>
  <r>
    <x v="189"/>
  </r>
  <r>
    <x v="26"/>
  </r>
  <r>
    <x v="65"/>
  </r>
  <r>
    <x v="55"/>
  </r>
  <r>
    <x v="195"/>
  </r>
  <r>
    <x v="280"/>
  </r>
  <r>
    <x v="134"/>
  </r>
  <r>
    <x v="130"/>
  </r>
  <r>
    <x v="21"/>
  </r>
  <r>
    <x v="21"/>
  </r>
  <r>
    <x v="288"/>
  </r>
  <r>
    <x v="413"/>
  </r>
  <r>
    <x v="284"/>
  </r>
  <r>
    <x v="154"/>
  </r>
  <r>
    <x v="89"/>
  </r>
  <r>
    <x v="77"/>
  </r>
  <r>
    <x v="3"/>
  </r>
  <r>
    <x v="171"/>
  </r>
  <r>
    <x v="312"/>
  </r>
  <r>
    <x v="286"/>
  </r>
  <r>
    <x v="154"/>
  </r>
  <r>
    <x v="62"/>
  </r>
  <r>
    <x v="211"/>
  </r>
  <r>
    <x v="254"/>
  </r>
  <r>
    <x v="57"/>
  </r>
  <r>
    <x v="214"/>
  </r>
  <r>
    <x v="126"/>
  </r>
  <r>
    <x v="213"/>
  </r>
  <r>
    <x v="26"/>
  </r>
  <r>
    <x v="33"/>
  </r>
  <r>
    <x v="89"/>
  </r>
  <r>
    <x v="68"/>
  </r>
  <r>
    <x v="295"/>
  </r>
  <r>
    <x v="193"/>
  </r>
  <r>
    <x v="417"/>
  </r>
  <r>
    <x v="188"/>
  </r>
  <r>
    <x v="347"/>
  </r>
  <r>
    <x v="26"/>
  </r>
  <r>
    <x v="418"/>
  </r>
  <r>
    <x v="217"/>
  </r>
  <r>
    <x v="13"/>
  </r>
  <r>
    <x v="3"/>
  </r>
  <r>
    <x v="309"/>
  </r>
  <r>
    <x v="165"/>
  </r>
  <r>
    <x v="163"/>
  </r>
  <r>
    <x v="349"/>
  </r>
  <r>
    <x v="128"/>
  </r>
  <r>
    <x v="256"/>
  </r>
  <r>
    <x v="252"/>
  </r>
  <r>
    <x v="409"/>
  </r>
  <r>
    <x v="242"/>
  </r>
  <r>
    <x v="228"/>
  </r>
  <r>
    <x v="339"/>
  </r>
  <r>
    <x v="185"/>
  </r>
  <r>
    <x v="224"/>
  </r>
  <r>
    <x v="112"/>
  </r>
  <r>
    <x v="419"/>
  </r>
  <r>
    <x v="313"/>
  </r>
  <r>
    <x v="82"/>
  </r>
  <r>
    <x v="68"/>
  </r>
  <r>
    <x v="115"/>
  </r>
  <r>
    <x v="182"/>
  </r>
  <r>
    <x v="47"/>
  </r>
  <r>
    <x v="405"/>
  </r>
  <r>
    <x v="259"/>
  </r>
  <r>
    <x v="115"/>
  </r>
  <r>
    <x v="104"/>
  </r>
  <r>
    <x v="251"/>
  </r>
  <r>
    <x v="105"/>
  </r>
  <r>
    <x v="200"/>
  </r>
  <r>
    <x v="47"/>
  </r>
  <r>
    <x v="336"/>
  </r>
  <r>
    <x v="61"/>
  </r>
  <r>
    <x v="113"/>
  </r>
  <r>
    <x v="330"/>
  </r>
  <r>
    <x v="251"/>
  </r>
  <r>
    <x v="54"/>
  </r>
  <r>
    <x v="68"/>
  </r>
  <r>
    <x v="311"/>
  </r>
  <r>
    <x v="24"/>
  </r>
  <r>
    <x v="82"/>
  </r>
  <r>
    <x v="3"/>
  </r>
  <r>
    <x v="13"/>
  </r>
  <r>
    <x v="55"/>
  </r>
  <r>
    <x v="154"/>
  </r>
  <r>
    <x v="30"/>
  </r>
  <r>
    <x v="119"/>
  </r>
  <r>
    <x v="162"/>
  </r>
  <r>
    <x v="420"/>
  </r>
  <r>
    <x v="419"/>
  </r>
  <r>
    <x v="13"/>
  </r>
  <r>
    <x v="157"/>
  </r>
  <r>
    <x v="241"/>
  </r>
  <r>
    <x v="160"/>
  </r>
  <r>
    <x v="76"/>
  </r>
  <r>
    <x v="356"/>
  </r>
  <r>
    <x v="33"/>
  </r>
  <r>
    <x v="43"/>
  </r>
  <r>
    <x v="404"/>
  </r>
  <r>
    <x v="88"/>
  </r>
  <r>
    <x v="252"/>
  </r>
  <r>
    <x v="30"/>
  </r>
  <r>
    <x v="177"/>
  </r>
  <r>
    <x v="115"/>
  </r>
  <r>
    <x v="13"/>
  </r>
  <r>
    <x v="106"/>
  </r>
  <r>
    <x v="392"/>
  </r>
  <r>
    <x v="62"/>
  </r>
  <r>
    <x v="202"/>
  </r>
  <r>
    <x v="29"/>
  </r>
  <r>
    <x v="9"/>
  </r>
  <r>
    <x v="184"/>
  </r>
  <r>
    <x v="84"/>
  </r>
  <r>
    <x v="77"/>
  </r>
  <r>
    <x v="102"/>
  </r>
  <r>
    <x v="12"/>
  </r>
  <r>
    <x v="299"/>
  </r>
  <r>
    <x v="54"/>
  </r>
  <r>
    <x v="86"/>
  </r>
  <r>
    <x v="283"/>
  </r>
  <r>
    <x v="26"/>
  </r>
  <r>
    <x v="172"/>
  </r>
  <r>
    <x v="3"/>
  </r>
  <r>
    <x v="82"/>
  </r>
  <r>
    <x v="33"/>
  </r>
  <r>
    <x v="299"/>
  </r>
  <r>
    <x v="421"/>
  </r>
  <r>
    <x v="26"/>
  </r>
  <r>
    <x v="13"/>
  </r>
  <r>
    <x v="112"/>
  </r>
  <r>
    <x v="29"/>
  </r>
  <r>
    <x v="162"/>
  </r>
  <r>
    <x v="85"/>
  </r>
  <r>
    <x v="157"/>
  </r>
  <r>
    <x v="105"/>
  </r>
  <r>
    <x v="157"/>
  </r>
  <r>
    <x v="182"/>
  </r>
  <r>
    <x v="7"/>
  </r>
  <r>
    <x v="85"/>
  </r>
  <r>
    <x v="61"/>
  </r>
  <r>
    <x v="44"/>
  </r>
  <r>
    <x v="322"/>
  </r>
  <r>
    <x v="13"/>
  </r>
  <r>
    <x v="252"/>
  </r>
  <r>
    <x v="41"/>
  </r>
  <r>
    <x v="193"/>
  </r>
  <r>
    <x v="198"/>
  </r>
  <r>
    <x v="7"/>
  </r>
  <r>
    <x v="220"/>
  </r>
  <r>
    <x v="101"/>
  </r>
  <r>
    <x v="55"/>
  </r>
  <r>
    <x v="254"/>
  </r>
  <r>
    <x v="353"/>
  </r>
  <r>
    <x v="129"/>
  </r>
  <r>
    <x v="44"/>
  </r>
  <r>
    <x v="252"/>
  </r>
  <r>
    <x v="179"/>
  </r>
  <r>
    <x v="327"/>
  </r>
  <r>
    <x v="128"/>
  </r>
  <r>
    <x v="74"/>
  </r>
  <r>
    <x v="11"/>
  </r>
  <r>
    <x v="186"/>
  </r>
  <r>
    <x v="5"/>
  </r>
  <r>
    <x v="61"/>
  </r>
  <r>
    <x v="330"/>
  </r>
  <r>
    <x v="33"/>
  </r>
  <r>
    <x v="422"/>
  </r>
  <r>
    <x v="77"/>
  </r>
  <r>
    <x v="371"/>
  </r>
  <r>
    <x v="157"/>
  </r>
  <r>
    <x v="332"/>
  </r>
  <r>
    <x v="49"/>
  </r>
  <r>
    <x v="182"/>
  </r>
  <r>
    <x v="115"/>
  </r>
  <r>
    <x v="104"/>
  </r>
  <r>
    <x v="160"/>
  </r>
  <r>
    <x v="60"/>
  </r>
  <r>
    <x v="320"/>
  </r>
  <r>
    <x v="30"/>
  </r>
  <r>
    <x v="33"/>
  </r>
  <r>
    <x v="326"/>
  </r>
  <r>
    <x v="26"/>
  </r>
  <r>
    <x v="143"/>
  </r>
  <r>
    <x v="309"/>
  </r>
  <r>
    <x v="70"/>
  </r>
  <r>
    <x v="108"/>
  </r>
  <r>
    <x v="208"/>
  </r>
  <r>
    <x v="133"/>
  </r>
  <r>
    <x v="416"/>
  </r>
  <r>
    <x v="289"/>
  </r>
  <r>
    <x v="171"/>
  </r>
  <r>
    <x v="22"/>
  </r>
  <r>
    <x v="203"/>
  </r>
  <r>
    <x v="3"/>
  </r>
  <r>
    <x v="249"/>
  </r>
  <r>
    <x v="88"/>
  </r>
  <r>
    <x v="273"/>
  </r>
  <r>
    <x v="26"/>
  </r>
  <r>
    <x v="243"/>
  </r>
  <r>
    <x v="3"/>
  </r>
  <r>
    <x v="7"/>
  </r>
  <r>
    <x v="105"/>
  </r>
  <r>
    <x v="326"/>
  </r>
  <r>
    <x v="232"/>
  </r>
  <r>
    <x v="137"/>
  </r>
  <r>
    <x v="214"/>
  </r>
  <r>
    <x v="67"/>
  </r>
  <r>
    <x v="13"/>
  </r>
  <r>
    <x v="173"/>
  </r>
  <r>
    <x v="285"/>
  </r>
  <r>
    <x v="3"/>
  </r>
  <r>
    <x v="162"/>
  </r>
  <r>
    <x v="30"/>
  </r>
  <r>
    <x v="47"/>
  </r>
  <r>
    <x v="67"/>
  </r>
  <r>
    <x v="13"/>
  </r>
  <r>
    <x v="171"/>
  </r>
  <r>
    <x v="95"/>
  </r>
  <r>
    <x v="3"/>
  </r>
  <r>
    <x v="234"/>
  </r>
  <r>
    <x v="206"/>
  </r>
  <r>
    <x v="162"/>
  </r>
  <r>
    <x v="10"/>
  </r>
  <r>
    <x v="43"/>
  </r>
  <r>
    <x v="217"/>
  </r>
  <r>
    <x v="261"/>
  </r>
  <r>
    <x v="340"/>
  </r>
  <r>
    <x v="84"/>
  </r>
  <r>
    <x v="185"/>
  </r>
  <r>
    <x v="423"/>
  </r>
  <r>
    <x v="424"/>
  </r>
  <r>
    <x v="85"/>
  </r>
  <r>
    <x v="35"/>
  </r>
  <r>
    <x v="264"/>
  </r>
  <r>
    <x v="288"/>
  </r>
  <r>
    <x v="251"/>
  </r>
  <r>
    <x v="141"/>
  </r>
  <r>
    <x v="219"/>
  </r>
  <r>
    <x v="238"/>
  </r>
  <r>
    <x v="7"/>
  </r>
  <r>
    <x v="322"/>
  </r>
  <r>
    <x v="396"/>
  </r>
  <r>
    <x v="174"/>
  </r>
  <r>
    <x v="93"/>
  </r>
  <r>
    <x v="321"/>
  </r>
  <r>
    <x v="128"/>
  </r>
  <r>
    <x v="115"/>
  </r>
  <r>
    <x v="57"/>
  </r>
  <r>
    <x v="121"/>
  </r>
  <r>
    <x v="187"/>
  </r>
  <r>
    <x v="145"/>
  </r>
  <r>
    <x v="133"/>
  </r>
  <r>
    <x v="316"/>
  </r>
  <r>
    <x v="3"/>
  </r>
  <r>
    <x v="163"/>
  </r>
  <r>
    <x v="14"/>
  </r>
  <r>
    <x v="204"/>
  </r>
  <r>
    <x v="130"/>
  </r>
  <r>
    <x v="121"/>
  </r>
  <r>
    <x v="177"/>
  </r>
  <r>
    <x v="364"/>
  </r>
  <r>
    <x v="208"/>
  </r>
  <r>
    <x v="134"/>
  </r>
  <r>
    <x v="165"/>
  </r>
  <r>
    <x v="361"/>
  </r>
  <r>
    <x v="133"/>
  </r>
  <r>
    <x v="26"/>
  </r>
  <r>
    <x v="57"/>
  </r>
  <r>
    <x v="74"/>
  </r>
  <r>
    <x v="209"/>
  </r>
  <r>
    <x v="192"/>
  </r>
  <r>
    <x v="97"/>
  </r>
  <r>
    <x v="3"/>
  </r>
  <r>
    <x v="239"/>
  </r>
  <r>
    <x v="140"/>
  </r>
  <r>
    <x v="157"/>
  </r>
  <r>
    <x v="224"/>
  </r>
  <r>
    <x v="1"/>
  </r>
  <r>
    <x v="55"/>
  </r>
  <r>
    <x v="301"/>
  </r>
  <r>
    <x v="310"/>
  </r>
  <r>
    <x v="255"/>
  </r>
  <r>
    <x v="3"/>
  </r>
  <r>
    <x v="105"/>
  </r>
  <r>
    <x v="50"/>
  </r>
  <r>
    <x v="169"/>
  </r>
  <r>
    <x v="291"/>
  </r>
  <r>
    <x v="35"/>
  </r>
  <r>
    <x v="386"/>
  </r>
  <r>
    <x v="26"/>
  </r>
  <r>
    <x v="239"/>
  </r>
  <r>
    <x v="43"/>
  </r>
  <r>
    <x v="278"/>
  </r>
  <r>
    <x v="249"/>
  </r>
  <r>
    <x v="217"/>
  </r>
  <r>
    <x v="299"/>
  </r>
  <r>
    <x v="291"/>
  </r>
  <r>
    <x v="313"/>
  </r>
  <r>
    <x v="61"/>
  </r>
  <r>
    <x v="90"/>
  </r>
  <r>
    <x v="26"/>
  </r>
  <r>
    <x v="118"/>
  </r>
  <r>
    <x v="7"/>
  </r>
  <r>
    <x v="163"/>
  </r>
  <r>
    <x v="5"/>
  </r>
  <r>
    <x v="425"/>
  </r>
  <r>
    <x v="47"/>
  </r>
  <r>
    <x v="426"/>
  </r>
  <r>
    <x v="108"/>
  </r>
  <r>
    <x v="128"/>
  </r>
  <r>
    <x v="2"/>
  </r>
  <r>
    <x v="258"/>
  </r>
  <r>
    <x v="322"/>
  </r>
  <r>
    <x v="37"/>
  </r>
  <r>
    <x v="263"/>
  </r>
  <r>
    <x v="19"/>
  </r>
  <r>
    <x v="51"/>
  </r>
  <r>
    <x v="100"/>
  </r>
  <r>
    <x v="110"/>
  </r>
  <r>
    <x v="13"/>
  </r>
  <r>
    <x v="111"/>
  </r>
  <r>
    <x v="164"/>
  </r>
  <r>
    <x v="153"/>
  </r>
  <r>
    <x v="68"/>
  </r>
  <r>
    <x v="82"/>
  </r>
  <r>
    <x v="252"/>
  </r>
  <r>
    <x v="311"/>
  </r>
  <r>
    <x v="156"/>
  </r>
  <r>
    <x v="62"/>
  </r>
  <r>
    <x v="26"/>
  </r>
  <r>
    <x v="1"/>
  </r>
  <r>
    <x v="206"/>
  </r>
  <r>
    <x v="7"/>
  </r>
  <r>
    <x v="206"/>
  </r>
  <r>
    <x v="427"/>
  </r>
  <r>
    <x v="254"/>
  </r>
  <r>
    <x v="249"/>
  </r>
  <r>
    <x v="26"/>
  </r>
  <r>
    <x v="197"/>
  </r>
  <r>
    <x v="320"/>
  </r>
  <r>
    <x v="158"/>
  </r>
  <r>
    <x v="204"/>
  </r>
  <r>
    <x v="260"/>
  </r>
  <r>
    <x v="55"/>
  </r>
  <r>
    <x v="405"/>
  </r>
  <r>
    <x v="44"/>
  </r>
  <r>
    <x v="413"/>
  </r>
  <r>
    <x v="255"/>
  </r>
  <r>
    <x v="42"/>
  </r>
  <r>
    <x v="8"/>
  </r>
  <r>
    <x v="421"/>
  </r>
  <r>
    <x v="21"/>
  </r>
  <r>
    <x v="65"/>
  </r>
  <r>
    <x v="273"/>
  </r>
  <r>
    <x v="211"/>
  </r>
  <r>
    <x v="228"/>
  </r>
  <r>
    <x v="416"/>
  </r>
  <r>
    <x v="205"/>
  </r>
  <r>
    <x v="117"/>
  </r>
  <r>
    <x v="100"/>
  </r>
  <r>
    <x v="5"/>
  </r>
  <r>
    <x v="55"/>
  </r>
  <r>
    <x v="33"/>
  </r>
  <r>
    <x v="245"/>
  </r>
  <r>
    <x v="33"/>
  </r>
  <r>
    <x v="149"/>
  </r>
  <r>
    <x v="370"/>
  </r>
  <r>
    <x v="222"/>
  </r>
  <r>
    <x v="26"/>
  </r>
  <r>
    <x v="282"/>
  </r>
  <r>
    <x v="47"/>
  </r>
  <r>
    <x v="404"/>
  </r>
  <r>
    <x v="338"/>
  </r>
  <r>
    <x v="321"/>
  </r>
  <r>
    <x v="275"/>
  </r>
  <r>
    <x v="364"/>
  </r>
  <r>
    <x v="26"/>
  </r>
  <r>
    <x v="128"/>
  </r>
  <r>
    <x v="145"/>
  </r>
  <r>
    <x v="269"/>
  </r>
  <r>
    <x v="366"/>
  </r>
  <r>
    <x v="13"/>
  </r>
  <r>
    <x v="10"/>
  </r>
  <r>
    <x v="146"/>
  </r>
  <r>
    <x v="173"/>
  </r>
  <r>
    <x v="26"/>
  </r>
  <r>
    <x v="154"/>
  </r>
  <r>
    <x v="103"/>
  </r>
  <r>
    <x v="105"/>
  </r>
  <r>
    <x v="47"/>
  </r>
  <r>
    <x v="167"/>
  </r>
  <r>
    <x v="428"/>
  </r>
  <r>
    <x v="330"/>
  </r>
  <r>
    <x v="28"/>
  </r>
  <r>
    <x v="108"/>
  </r>
  <r>
    <x v="411"/>
  </r>
  <r>
    <x v="154"/>
  </r>
  <r>
    <x v="12"/>
  </r>
  <r>
    <x v="126"/>
  </r>
  <r>
    <x v="368"/>
  </r>
  <r>
    <x v="293"/>
  </r>
  <r>
    <x v="19"/>
  </r>
  <r>
    <x v="181"/>
  </r>
  <r>
    <x v="89"/>
  </r>
  <r>
    <x v="128"/>
  </r>
  <r>
    <x v="429"/>
  </r>
  <r>
    <x v="20"/>
  </r>
  <r>
    <x v="114"/>
  </r>
  <r>
    <x v="160"/>
  </r>
  <r>
    <x v="87"/>
  </r>
  <r>
    <x v="35"/>
  </r>
  <r>
    <x v="340"/>
  </r>
  <r>
    <x v="154"/>
  </r>
  <r>
    <x v="219"/>
  </r>
  <r>
    <x v="190"/>
  </r>
  <r>
    <x v="26"/>
  </r>
  <r>
    <x v="430"/>
  </r>
  <r>
    <x v="118"/>
  </r>
  <r>
    <x v="1"/>
  </r>
  <r>
    <x v="276"/>
  </r>
  <r>
    <x v="350"/>
  </r>
  <r>
    <x v="115"/>
  </r>
  <r>
    <x v="21"/>
  </r>
  <r>
    <x v="55"/>
  </r>
  <r>
    <x v="431"/>
  </r>
  <r>
    <x v="250"/>
  </r>
  <r>
    <x v="157"/>
  </r>
  <r>
    <x v="263"/>
  </r>
  <r>
    <x v="47"/>
  </r>
  <r>
    <x v="7"/>
  </r>
  <r>
    <x v="424"/>
  </r>
  <r>
    <x v="67"/>
  </r>
  <r>
    <x v="114"/>
  </r>
  <r>
    <x v="30"/>
  </r>
  <r>
    <x v="386"/>
  </r>
  <r>
    <x v="264"/>
  </r>
  <r>
    <x v="186"/>
  </r>
  <r>
    <x v="44"/>
  </r>
  <r>
    <x v="383"/>
  </r>
  <r>
    <x v="328"/>
  </r>
  <r>
    <x v="112"/>
  </r>
  <r>
    <x v="319"/>
  </r>
  <r>
    <x v="98"/>
  </r>
  <r>
    <x v="182"/>
  </r>
  <r>
    <x v="190"/>
  </r>
  <r>
    <x v="243"/>
  </r>
  <r>
    <x v="278"/>
  </r>
  <r>
    <x v="416"/>
  </r>
  <r>
    <x v="391"/>
  </r>
  <r>
    <x v="265"/>
  </r>
  <r>
    <x v="352"/>
  </r>
  <r>
    <x v="13"/>
  </r>
  <r>
    <x v="190"/>
  </r>
  <r>
    <x v="196"/>
  </r>
  <r>
    <x v="74"/>
  </r>
  <r>
    <x v="396"/>
  </r>
  <r>
    <x v="97"/>
  </r>
  <r>
    <x v="331"/>
  </r>
  <r>
    <x v="309"/>
  </r>
  <r>
    <x v="196"/>
  </r>
  <r>
    <x v="252"/>
  </r>
  <r>
    <x v="26"/>
  </r>
  <r>
    <x v="108"/>
  </r>
  <r>
    <x v="267"/>
  </r>
  <r>
    <x v="416"/>
  </r>
  <r>
    <x v="35"/>
  </r>
  <r>
    <x v="309"/>
  </r>
  <r>
    <x v="23"/>
  </r>
  <r>
    <x v="333"/>
  </r>
  <r>
    <x v="28"/>
  </r>
  <r>
    <x v="161"/>
  </r>
  <r>
    <x v="128"/>
  </r>
  <r>
    <x v="316"/>
  </r>
  <r>
    <x v="12"/>
  </r>
  <r>
    <x v="128"/>
  </r>
  <r>
    <x v="229"/>
  </r>
  <r>
    <x v="252"/>
  </r>
  <r>
    <x v="3"/>
  </r>
  <r>
    <x v="47"/>
  </r>
  <r>
    <x v="337"/>
  </r>
  <r>
    <x v="220"/>
  </r>
  <r>
    <x v="296"/>
  </r>
  <r>
    <x v="44"/>
  </r>
  <r>
    <x v="367"/>
  </r>
  <r>
    <x v="76"/>
  </r>
  <r>
    <x v="22"/>
  </r>
  <r>
    <x v="214"/>
  </r>
  <r>
    <x v="81"/>
  </r>
  <r>
    <x v="139"/>
  </r>
  <r>
    <x v="49"/>
  </r>
  <r>
    <x v="231"/>
  </r>
  <r>
    <x v="365"/>
  </r>
  <r>
    <x v="79"/>
  </r>
  <r>
    <x v="74"/>
  </r>
  <r>
    <x v="13"/>
  </r>
  <r>
    <x v="189"/>
  </r>
  <r>
    <x v="78"/>
  </r>
  <r>
    <x v="10"/>
  </r>
  <r>
    <x v="359"/>
  </r>
  <r>
    <x v="132"/>
  </r>
  <r>
    <x v="76"/>
  </r>
  <r>
    <x v="397"/>
  </r>
  <r>
    <x v="251"/>
  </r>
  <r>
    <x v="66"/>
  </r>
  <r>
    <x v="405"/>
  </r>
  <r>
    <x v="109"/>
  </r>
  <r>
    <x v="77"/>
  </r>
  <r>
    <x v="35"/>
  </r>
  <r>
    <x v="354"/>
  </r>
  <r>
    <x v="22"/>
  </r>
  <r>
    <x v="68"/>
  </r>
  <r>
    <x v="395"/>
  </r>
  <r>
    <x v="210"/>
  </r>
  <r>
    <x v="148"/>
  </r>
  <r>
    <x v="47"/>
  </r>
  <r>
    <x v="20"/>
  </r>
  <r>
    <x v="98"/>
  </r>
  <r>
    <x v="130"/>
  </r>
  <r>
    <x v="154"/>
  </r>
  <r>
    <x v="65"/>
  </r>
  <r>
    <x v="112"/>
  </r>
  <r>
    <x v="7"/>
  </r>
  <r>
    <x v="96"/>
  </r>
  <r>
    <x v="28"/>
  </r>
  <r>
    <x v="22"/>
  </r>
  <r>
    <x v="432"/>
  </r>
  <r>
    <x v="98"/>
  </r>
  <r>
    <x v="142"/>
  </r>
  <r>
    <x v="433"/>
  </r>
  <r>
    <x v="304"/>
  </r>
  <r>
    <x v="87"/>
  </r>
  <r>
    <x v="329"/>
  </r>
  <r>
    <x v="60"/>
  </r>
  <r>
    <x v="408"/>
  </r>
  <r>
    <x v="98"/>
  </r>
  <r>
    <x v="434"/>
  </r>
  <r>
    <x v="200"/>
  </r>
  <r>
    <x v="243"/>
  </r>
  <r>
    <x v="319"/>
  </r>
  <r>
    <x v="188"/>
  </r>
  <r>
    <x v="220"/>
  </r>
  <r>
    <x v="13"/>
  </r>
  <r>
    <x v="219"/>
  </r>
  <r>
    <x v="435"/>
  </r>
  <r>
    <x v="9"/>
  </r>
  <r>
    <x v="162"/>
  </r>
  <r>
    <x v="401"/>
  </r>
  <r>
    <x v="251"/>
  </r>
  <r>
    <x v="187"/>
  </r>
  <r>
    <x v="86"/>
  </r>
  <r>
    <x v="224"/>
  </r>
  <r>
    <x v="26"/>
  </r>
  <r>
    <x v="160"/>
  </r>
  <r>
    <x v="36"/>
  </r>
  <r>
    <x v="57"/>
  </r>
  <r>
    <x v="114"/>
  </r>
  <r>
    <x v="5"/>
  </r>
  <r>
    <x v="187"/>
  </r>
  <r>
    <x v="57"/>
  </r>
  <r>
    <x v="3"/>
  </r>
  <r>
    <x v="436"/>
  </r>
  <r>
    <x v="115"/>
  </r>
  <r>
    <x v="201"/>
  </r>
  <r>
    <x v="150"/>
  </r>
  <r>
    <x v="437"/>
  </r>
  <r>
    <x v="284"/>
  </r>
  <r>
    <x v="3"/>
  </r>
  <r>
    <x v="3"/>
  </r>
  <r>
    <x v="195"/>
  </r>
  <r>
    <x v="148"/>
  </r>
  <r>
    <x v="107"/>
  </r>
  <r>
    <x v="98"/>
  </r>
  <r>
    <x v="10"/>
  </r>
  <r>
    <x v="182"/>
  </r>
  <r>
    <x v="114"/>
  </r>
  <r>
    <x v="33"/>
  </r>
  <r>
    <x v="160"/>
  </r>
  <r>
    <x v="55"/>
  </r>
  <r>
    <x v="7"/>
  </r>
  <r>
    <x v="28"/>
  </r>
  <r>
    <x v="60"/>
  </r>
  <r>
    <x v="350"/>
  </r>
  <r>
    <x v="356"/>
  </r>
  <r>
    <x v="249"/>
  </r>
  <r>
    <x v="10"/>
  </r>
  <r>
    <x v="438"/>
  </r>
  <r>
    <x v="283"/>
  </r>
  <r>
    <x v="76"/>
  </r>
  <r>
    <x v="119"/>
  </r>
  <r>
    <x v="26"/>
  </r>
  <r>
    <x v="26"/>
  </r>
  <r>
    <x v="13"/>
  </r>
  <r>
    <x v="74"/>
  </r>
  <r>
    <x v="79"/>
  </r>
  <r>
    <x v="26"/>
  </r>
  <r>
    <x v="329"/>
  </r>
  <r>
    <x v="9"/>
  </r>
  <r>
    <x v="13"/>
  </r>
  <r>
    <x v="148"/>
  </r>
  <r>
    <x v="160"/>
  </r>
  <r>
    <x v="135"/>
  </r>
  <r>
    <x v="351"/>
  </r>
  <r>
    <x v="276"/>
  </r>
  <r>
    <x v="352"/>
  </r>
  <r>
    <x v="417"/>
  </r>
  <r>
    <x v="406"/>
  </r>
  <r>
    <x v="207"/>
  </r>
  <r>
    <x v="357"/>
  </r>
  <r>
    <x v="133"/>
  </r>
  <r>
    <x v="216"/>
  </r>
  <r>
    <x v="292"/>
  </r>
  <r>
    <x v="439"/>
  </r>
  <r>
    <x v="213"/>
  </r>
  <r>
    <x v="222"/>
  </r>
  <r>
    <x v="25"/>
  </r>
  <r>
    <x v="354"/>
  </r>
  <r>
    <x v="184"/>
  </r>
  <r>
    <x v="83"/>
  </r>
  <r>
    <x v="440"/>
  </r>
  <r>
    <x v="160"/>
  </r>
  <r>
    <x v="33"/>
  </r>
  <r>
    <x v="106"/>
  </r>
  <r>
    <x v="353"/>
  </r>
  <r>
    <x v="130"/>
  </r>
  <r>
    <x v="82"/>
  </r>
  <r>
    <x v="185"/>
  </r>
  <r>
    <x v="213"/>
  </r>
  <r>
    <x v="100"/>
  </r>
  <r>
    <x v="414"/>
  </r>
  <r>
    <x v="76"/>
  </r>
  <r>
    <x v="82"/>
  </r>
  <r>
    <x v="436"/>
  </r>
  <r>
    <x v="28"/>
  </r>
  <r>
    <x v="154"/>
  </r>
  <r>
    <x v="441"/>
  </r>
  <r>
    <x v="375"/>
  </r>
  <r>
    <x v="134"/>
  </r>
  <r>
    <x v="26"/>
  </r>
  <r>
    <x v="114"/>
  </r>
  <r>
    <x v="192"/>
  </r>
  <r>
    <x v="298"/>
  </r>
  <r>
    <x v="232"/>
  </r>
  <r>
    <x v="19"/>
  </r>
  <r>
    <x v="269"/>
  </r>
  <r>
    <x v="13"/>
  </r>
  <r>
    <x v="7"/>
  </r>
  <r>
    <x v="218"/>
  </r>
  <r>
    <x v="109"/>
  </r>
  <r>
    <x v="217"/>
  </r>
  <r>
    <x v="128"/>
  </r>
  <r>
    <x v="252"/>
  </r>
  <r>
    <x v="210"/>
  </r>
  <r>
    <x v="26"/>
  </r>
  <r>
    <x v="89"/>
  </r>
  <r>
    <x v="218"/>
  </r>
  <r>
    <x v="47"/>
  </r>
  <r>
    <x v="112"/>
  </r>
  <r>
    <x v="1"/>
  </r>
  <r>
    <x v="191"/>
  </r>
  <r>
    <x v="154"/>
  </r>
  <r>
    <x v="154"/>
  </r>
  <r>
    <x v="277"/>
  </r>
  <r>
    <x v="442"/>
  </r>
  <r>
    <x v="315"/>
  </r>
  <r>
    <x v="383"/>
  </r>
  <r>
    <x v="3"/>
  </r>
  <r>
    <x v="57"/>
  </r>
  <r>
    <x v="24"/>
  </r>
  <r>
    <x v="284"/>
  </r>
  <r>
    <x v="311"/>
  </r>
  <r>
    <x v="78"/>
  </r>
  <r>
    <x v="336"/>
  </r>
  <r>
    <x v="66"/>
  </r>
  <r>
    <x v="13"/>
  </r>
  <r>
    <x v="323"/>
  </r>
  <r>
    <x v="182"/>
  </r>
  <r>
    <x v="162"/>
  </r>
  <r>
    <x v="160"/>
  </r>
  <r>
    <x v="84"/>
  </r>
  <r>
    <x v="443"/>
  </r>
  <r>
    <x v="98"/>
  </r>
  <r>
    <x v="54"/>
  </r>
  <r>
    <x v="142"/>
  </r>
  <r>
    <x v="88"/>
  </r>
  <r>
    <x v="283"/>
  </r>
  <r>
    <x v="444"/>
  </r>
  <r>
    <x v="82"/>
  </r>
  <r>
    <x v="154"/>
  </r>
  <r>
    <x v="392"/>
  </r>
  <r>
    <x v="442"/>
  </r>
  <r>
    <x v="166"/>
  </r>
  <r>
    <x v="13"/>
  </r>
  <r>
    <x v="111"/>
  </r>
  <r>
    <x v="35"/>
  </r>
  <r>
    <x v="86"/>
  </r>
  <r>
    <x v="37"/>
  </r>
  <r>
    <x v="82"/>
  </r>
  <r>
    <x v="376"/>
  </r>
  <r>
    <x v="89"/>
  </r>
  <r>
    <x v="134"/>
  </r>
  <r>
    <x v="26"/>
  </r>
  <r>
    <x v="271"/>
  </r>
  <r>
    <x v="339"/>
  </r>
  <r>
    <x v="17"/>
  </r>
  <r>
    <x v="54"/>
  </r>
  <r>
    <x v="445"/>
  </r>
  <r>
    <x v="188"/>
  </r>
  <r>
    <x v="61"/>
  </r>
  <r>
    <x v="78"/>
  </r>
  <r>
    <x v="315"/>
  </r>
  <r>
    <x v="205"/>
  </r>
  <r>
    <x v="235"/>
  </r>
  <r>
    <x v="129"/>
  </r>
  <r>
    <x v="182"/>
  </r>
  <r>
    <x v="3"/>
  </r>
  <r>
    <x v="55"/>
  </r>
  <r>
    <x v="78"/>
  </r>
  <r>
    <x v="47"/>
  </r>
  <r>
    <x v="301"/>
  </r>
  <r>
    <x v="106"/>
  </r>
  <r>
    <x v="164"/>
  </r>
  <r>
    <x v="446"/>
  </r>
  <r>
    <x v="275"/>
  </r>
  <r>
    <x v="1"/>
  </r>
  <r>
    <x v="42"/>
  </r>
  <r>
    <x v="447"/>
  </r>
  <r>
    <x v="295"/>
  </r>
  <r>
    <x v="13"/>
  </r>
  <r>
    <x v="329"/>
  </r>
  <r>
    <x v="13"/>
  </r>
  <r>
    <x v="179"/>
  </r>
  <r>
    <x v="406"/>
  </r>
  <r>
    <x v="105"/>
  </r>
  <r>
    <x v="244"/>
  </r>
  <r>
    <x v="311"/>
  </r>
  <r>
    <x v="351"/>
  </r>
  <r>
    <x v="99"/>
  </r>
  <r>
    <x v="7"/>
  </r>
  <r>
    <x v="104"/>
  </r>
  <r>
    <x v="309"/>
  </r>
  <r>
    <x v="329"/>
  </r>
  <r>
    <x v="444"/>
  </r>
  <r>
    <x v="105"/>
  </r>
  <r>
    <x v="396"/>
  </r>
  <r>
    <x v="100"/>
  </r>
  <r>
    <x v="6"/>
  </r>
  <r>
    <x v="26"/>
  </r>
  <r>
    <x v="200"/>
  </r>
  <r>
    <x v="22"/>
  </r>
  <r>
    <x v="115"/>
  </r>
  <r>
    <x v="3"/>
  </r>
  <r>
    <x v="84"/>
  </r>
  <r>
    <x v="188"/>
  </r>
  <r>
    <x v="282"/>
  </r>
  <r>
    <x v="226"/>
  </r>
  <r>
    <x v="104"/>
  </r>
  <r>
    <x v="448"/>
  </r>
  <r>
    <x v="82"/>
  </r>
  <r>
    <x v="42"/>
  </r>
  <r>
    <x v="157"/>
  </r>
  <r>
    <x v="1"/>
  </r>
  <r>
    <x v="3"/>
  </r>
  <r>
    <x v="1"/>
  </r>
  <r>
    <x v="390"/>
  </r>
  <r>
    <x v="154"/>
  </r>
  <r>
    <x v="1"/>
  </r>
  <r>
    <x v="449"/>
  </r>
  <r>
    <x v="99"/>
  </r>
  <r>
    <x v="31"/>
  </r>
  <r>
    <x v="114"/>
  </r>
  <r>
    <x v="62"/>
  </r>
  <r>
    <x v="26"/>
  </r>
  <r>
    <x v="114"/>
  </r>
  <r>
    <x v="387"/>
  </r>
  <r>
    <x v="450"/>
  </r>
  <r>
    <x v="364"/>
  </r>
  <r>
    <x v="207"/>
  </r>
  <r>
    <x v="321"/>
  </r>
  <r>
    <x v="51"/>
  </r>
  <r>
    <x v="249"/>
  </r>
  <r>
    <x v="166"/>
  </r>
  <r>
    <x v="152"/>
  </r>
  <r>
    <x v="7"/>
  </r>
  <r>
    <x v="223"/>
  </r>
  <r>
    <x v="380"/>
  </r>
  <r>
    <x v="195"/>
  </r>
  <r>
    <x v="440"/>
  </r>
  <r>
    <x v="26"/>
  </r>
  <r>
    <x v="279"/>
  </r>
  <r>
    <x v="405"/>
  </r>
  <r>
    <x v="310"/>
  </r>
  <r>
    <x v="294"/>
  </r>
  <r>
    <x v="171"/>
  </r>
  <r>
    <x v="194"/>
  </r>
  <r>
    <x v="158"/>
  </r>
  <r>
    <x v="13"/>
  </r>
  <r>
    <x v="82"/>
  </r>
  <r>
    <x v="340"/>
  </r>
  <r>
    <x v="176"/>
  </r>
  <r>
    <x v="451"/>
  </r>
  <r>
    <x v="312"/>
  </r>
  <r>
    <x v="414"/>
  </r>
  <r>
    <x v="288"/>
  </r>
  <r>
    <x v="261"/>
  </r>
  <r>
    <x v="204"/>
  </r>
  <r>
    <x v="417"/>
  </r>
  <r>
    <x v="388"/>
  </r>
  <r>
    <x v="44"/>
  </r>
  <r>
    <x v="4"/>
  </r>
  <r>
    <x v="190"/>
  </r>
  <r>
    <x v="136"/>
  </r>
  <r>
    <x v="33"/>
  </r>
  <r>
    <x v="3"/>
  </r>
  <r>
    <x v="255"/>
  </r>
  <r>
    <x v="190"/>
  </r>
  <r>
    <x v="17"/>
  </r>
  <r>
    <x v="391"/>
  </r>
  <r>
    <x v="252"/>
  </r>
  <r>
    <x v="152"/>
  </r>
  <r>
    <x v="13"/>
  </r>
  <r>
    <x v="13"/>
  </r>
  <r>
    <x v="179"/>
  </r>
  <r>
    <x v="54"/>
  </r>
  <r>
    <x v="51"/>
  </r>
  <r>
    <x v="206"/>
  </r>
  <r>
    <x v="130"/>
  </r>
  <r>
    <x v="98"/>
  </r>
  <r>
    <x v="360"/>
  </r>
  <r>
    <x v="161"/>
  </r>
  <r>
    <x v="389"/>
  </r>
  <r>
    <x v="364"/>
  </r>
  <r>
    <x v="3"/>
  </r>
  <r>
    <x v="153"/>
  </r>
  <r>
    <x v="13"/>
  </r>
  <r>
    <x v="285"/>
  </r>
  <r>
    <x v="46"/>
  </r>
  <r>
    <x v="224"/>
  </r>
  <r>
    <x v="1"/>
  </r>
  <r>
    <x v="438"/>
  </r>
  <r>
    <x v="103"/>
  </r>
  <r>
    <x v="232"/>
  </r>
  <r>
    <x v="3"/>
  </r>
  <r>
    <x v="7"/>
  </r>
  <r>
    <x v="191"/>
  </r>
  <r>
    <x v="61"/>
  </r>
  <r>
    <x v="300"/>
  </r>
  <r>
    <x v="99"/>
  </r>
  <r>
    <x v="314"/>
  </r>
  <r>
    <x v="26"/>
  </r>
  <r>
    <x v="64"/>
  </r>
  <r>
    <x v="414"/>
  </r>
  <r>
    <x v="115"/>
  </r>
  <r>
    <x v="298"/>
  </r>
  <r>
    <x v="447"/>
  </r>
  <r>
    <x v="128"/>
  </r>
  <r>
    <x v="180"/>
  </r>
  <r>
    <x v="153"/>
  </r>
  <r>
    <x v="103"/>
  </r>
  <r>
    <x v="390"/>
  </r>
  <r>
    <x v="217"/>
  </r>
  <r>
    <x v="187"/>
  </r>
  <r>
    <x v="409"/>
  </r>
  <r>
    <x v="154"/>
  </r>
  <r>
    <x v="432"/>
  </r>
  <r>
    <x v="98"/>
  </r>
  <r>
    <x v="50"/>
  </r>
  <r>
    <x v="30"/>
  </r>
  <r>
    <x v="132"/>
  </r>
  <r>
    <x v="252"/>
  </r>
  <r>
    <x v="98"/>
  </r>
  <r>
    <x v="237"/>
  </r>
  <r>
    <x v="174"/>
  </r>
  <r>
    <x v="13"/>
  </r>
  <r>
    <x v="3"/>
  </r>
  <r>
    <x v="115"/>
  </r>
  <r>
    <x v="434"/>
  </r>
  <r>
    <x v="140"/>
  </r>
  <r>
    <x v="224"/>
  </r>
  <r>
    <x v="164"/>
  </r>
  <r>
    <x v="29"/>
  </r>
  <r>
    <x v="54"/>
  </r>
  <r>
    <x v="452"/>
  </r>
  <r>
    <x v="252"/>
  </r>
  <r>
    <x v="153"/>
  </r>
  <r>
    <x v="26"/>
  </r>
  <r>
    <x v="297"/>
  </r>
  <r>
    <x v="59"/>
  </r>
  <r>
    <x v="309"/>
  </r>
  <r>
    <x v="142"/>
  </r>
  <r>
    <x v="355"/>
  </r>
  <r>
    <x v="128"/>
  </r>
  <r>
    <x v="283"/>
  </r>
  <r>
    <x v="43"/>
  </r>
  <r>
    <x v="105"/>
  </r>
  <r>
    <x v="245"/>
  </r>
  <r>
    <x v="29"/>
  </r>
  <r>
    <x v="9"/>
  </r>
  <r>
    <x v="130"/>
  </r>
  <r>
    <x v="312"/>
  </r>
  <r>
    <x v="49"/>
  </r>
  <r>
    <x v="431"/>
  </r>
  <r>
    <x v="10"/>
  </r>
  <r>
    <x v="117"/>
  </r>
  <r>
    <x v="117"/>
  </r>
  <r>
    <x v="86"/>
  </r>
  <r>
    <x v="115"/>
  </r>
  <r>
    <x v="172"/>
  </r>
  <r>
    <x v="5"/>
  </r>
  <r>
    <x v="375"/>
  </r>
  <r>
    <x v="310"/>
  </r>
  <r>
    <x v="104"/>
  </r>
  <r>
    <x v="440"/>
  </r>
  <r>
    <x v="372"/>
  </r>
  <r>
    <x v="98"/>
  </r>
  <r>
    <x v="384"/>
  </r>
  <r>
    <x v="207"/>
  </r>
  <r>
    <x v="163"/>
  </r>
  <r>
    <x v="216"/>
  </r>
  <r>
    <x v="318"/>
  </r>
  <r>
    <x v="452"/>
  </r>
  <r>
    <x v="80"/>
  </r>
  <r>
    <x v="453"/>
  </r>
  <r>
    <x v="3"/>
  </r>
  <r>
    <x v="10"/>
  </r>
  <r>
    <x v="182"/>
  </r>
  <r>
    <x v="67"/>
  </r>
  <r>
    <x v="358"/>
  </r>
  <r>
    <x v="450"/>
  </r>
  <r>
    <x v="33"/>
  </r>
  <r>
    <x v="217"/>
  </r>
  <r>
    <x v="98"/>
  </r>
  <r>
    <x v="117"/>
  </r>
  <r>
    <x v="179"/>
  </r>
  <r>
    <x v="3"/>
  </r>
  <r>
    <x v="189"/>
  </r>
  <r>
    <x v="128"/>
  </r>
  <r>
    <x v="18"/>
  </r>
  <r>
    <x v="341"/>
  </r>
  <r>
    <x v="61"/>
  </r>
  <r>
    <x v="380"/>
  </r>
  <r>
    <x v="363"/>
  </r>
  <r>
    <x v="12"/>
  </r>
  <r>
    <x v="338"/>
  </r>
  <r>
    <x v="252"/>
  </r>
  <r>
    <x v="312"/>
  </r>
  <r>
    <x v="172"/>
  </r>
  <r>
    <x v="283"/>
  </r>
  <r>
    <x v="30"/>
  </r>
  <r>
    <x v="65"/>
  </r>
  <r>
    <x v="47"/>
  </r>
  <r>
    <x v="312"/>
  </r>
  <r>
    <x v="449"/>
  </r>
  <r>
    <x v="76"/>
  </r>
  <r>
    <x v="6"/>
  </r>
  <r>
    <x v="130"/>
  </r>
  <r>
    <x v="18"/>
  </r>
  <r>
    <x v="252"/>
  </r>
  <r>
    <x v="101"/>
  </r>
  <r>
    <x v="348"/>
  </r>
  <r>
    <x v="149"/>
  </r>
  <r>
    <x v="130"/>
  </r>
  <r>
    <x v="121"/>
  </r>
  <r>
    <x v="26"/>
  </r>
  <r>
    <x v="200"/>
  </r>
  <r>
    <x v="5"/>
  </r>
  <r>
    <x v="166"/>
  </r>
  <r>
    <x v="361"/>
  </r>
  <r>
    <x v="26"/>
  </r>
  <r>
    <x v="13"/>
  </r>
  <r>
    <x v="341"/>
  </r>
  <r>
    <x v="98"/>
  </r>
  <r>
    <x v="316"/>
  </r>
  <r>
    <x v="295"/>
  </r>
  <r>
    <x v="154"/>
  </r>
  <r>
    <x v="419"/>
  </r>
  <r>
    <x v="47"/>
  </r>
  <r>
    <x v="104"/>
  </r>
  <r>
    <x v="140"/>
  </r>
  <r>
    <x v="15"/>
  </r>
  <r>
    <x v="149"/>
  </r>
  <r>
    <x v="104"/>
  </r>
  <r>
    <x v="136"/>
  </r>
  <r>
    <x v="395"/>
  </r>
  <r>
    <x v="394"/>
  </r>
  <r>
    <x v="141"/>
  </r>
  <r>
    <x v="362"/>
  </r>
  <r>
    <x v="26"/>
  </r>
  <r>
    <x v="4"/>
  </r>
  <r>
    <x v="10"/>
  </r>
  <r>
    <x v="33"/>
  </r>
  <r>
    <x v="101"/>
  </r>
  <r>
    <x v="179"/>
  </r>
  <r>
    <x v="320"/>
  </r>
  <r>
    <x v="54"/>
  </r>
  <r>
    <x v="15"/>
  </r>
  <r>
    <x v="380"/>
  </r>
  <r>
    <x v="14"/>
  </r>
  <r>
    <x v="219"/>
  </r>
  <r>
    <x v="454"/>
  </r>
  <r>
    <x v="177"/>
  </r>
  <r>
    <x v="151"/>
  </r>
  <r>
    <x v="189"/>
  </r>
  <r>
    <x v="206"/>
  </r>
  <r>
    <x v="118"/>
  </r>
  <r>
    <x v="26"/>
  </r>
  <r>
    <x v="233"/>
  </r>
  <r>
    <x v="55"/>
  </r>
  <r>
    <x v="45"/>
  </r>
  <r>
    <x v="42"/>
  </r>
  <r>
    <x v="217"/>
  </r>
  <r>
    <x v="197"/>
  </r>
  <r>
    <x v="3"/>
  </r>
  <r>
    <x v="375"/>
  </r>
  <r>
    <x v="219"/>
  </r>
  <r>
    <x v="2"/>
  </r>
  <r>
    <x v="55"/>
  </r>
  <r>
    <x v="195"/>
  </r>
  <r>
    <x v="3"/>
  </r>
  <r>
    <x v="107"/>
  </r>
  <r>
    <x v="311"/>
  </r>
  <r>
    <x v="437"/>
  </r>
  <r>
    <x v="429"/>
  </r>
  <r>
    <x v="13"/>
  </r>
  <r>
    <x v="113"/>
  </r>
  <r>
    <x v="339"/>
  </r>
  <r>
    <x v="164"/>
  </r>
  <r>
    <x v="26"/>
  </r>
  <r>
    <x v="278"/>
  </r>
  <r>
    <x v="22"/>
  </r>
  <r>
    <x v="149"/>
  </r>
  <r>
    <x v="140"/>
  </r>
  <r>
    <x v="366"/>
  </r>
  <r>
    <x v="206"/>
  </r>
  <r>
    <x v="55"/>
  </r>
  <r>
    <x v="255"/>
  </r>
  <r>
    <x v="98"/>
  </r>
  <r>
    <x v="402"/>
  </r>
  <r>
    <x v="166"/>
  </r>
  <r>
    <x v="249"/>
  </r>
  <r>
    <x v="186"/>
  </r>
  <r>
    <x v="13"/>
  </r>
  <r>
    <x v="108"/>
  </r>
  <r>
    <x v="368"/>
  </r>
  <r>
    <x v="213"/>
  </r>
  <r>
    <x v="47"/>
  </r>
  <r>
    <x v="145"/>
  </r>
  <r>
    <x v="263"/>
  </r>
  <r>
    <x v="3"/>
  </r>
  <r>
    <x v="129"/>
  </r>
  <r>
    <x v="455"/>
  </r>
  <r>
    <x v="177"/>
  </r>
  <r>
    <x v="267"/>
  </r>
  <r>
    <x v="438"/>
  </r>
  <r>
    <x v="303"/>
  </r>
  <r>
    <x v="206"/>
  </r>
  <r>
    <x v="314"/>
  </r>
  <r>
    <x v="98"/>
  </r>
  <r>
    <x v="248"/>
  </r>
  <r>
    <x v="95"/>
  </r>
  <r>
    <x v="297"/>
  </r>
  <r>
    <x v="11"/>
  </r>
  <r>
    <x v="92"/>
  </r>
  <r>
    <x v="234"/>
  </r>
  <r>
    <x v="121"/>
  </r>
  <r>
    <x v="194"/>
  </r>
  <r>
    <x v="428"/>
  </r>
  <r>
    <x v="286"/>
  </r>
  <r>
    <x v="396"/>
  </r>
  <r>
    <x v="383"/>
  </r>
  <r>
    <x v="205"/>
  </r>
  <r>
    <x v="33"/>
  </r>
  <r>
    <x v="167"/>
  </r>
  <r>
    <x v="229"/>
  </r>
  <r>
    <x v="89"/>
  </r>
  <r>
    <x v="336"/>
  </r>
  <r>
    <x v="28"/>
  </r>
  <r>
    <x v="54"/>
  </r>
  <r>
    <x v="57"/>
  </r>
  <r>
    <x v="95"/>
  </r>
  <r>
    <x v="10"/>
  </r>
  <r>
    <x v="42"/>
  </r>
  <r>
    <x v="175"/>
  </r>
  <r>
    <x v="142"/>
  </r>
  <r>
    <x v="14"/>
  </r>
  <r>
    <x v="16"/>
  </r>
  <r>
    <x v="237"/>
  </r>
  <r>
    <x v="221"/>
  </r>
  <r>
    <x v="84"/>
  </r>
  <r>
    <x v="36"/>
  </r>
  <r>
    <x v="159"/>
  </r>
  <r>
    <x v="280"/>
  </r>
  <r>
    <x v="137"/>
  </r>
  <r>
    <x v="91"/>
  </r>
  <r>
    <x v="380"/>
  </r>
  <r>
    <x v="85"/>
  </r>
  <r>
    <x v="301"/>
  </r>
  <r>
    <x v="79"/>
  </r>
  <r>
    <x v="40"/>
  </r>
  <r>
    <x v="105"/>
  </r>
  <r>
    <x v="67"/>
  </r>
  <r>
    <x v="409"/>
  </r>
  <r>
    <x v="128"/>
  </r>
  <r>
    <x v="68"/>
  </r>
  <r>
    <x v="128"/>
  </r>
  <r>
    <x v="33"/>
  </r>
  <r>
    <x v="335"/>
  </r>
  <r>
    <x v="67"/>
  </r>
  <r>
    <x v="309"/>
  </r>
  <r>
    <x v="162"/>
  </r>
  <r>
    <x v="203"/>
  </r>
  <r>
    <x v="251"/>
  </r>
  <r>
    <x v="85"/>
  </r>
  <r>
    <x v="250"/>
  </r>
  <r>
    <x v="105"/>
  </r>
  <r>
    <x v="21"/>
  </r>
  <r>
    <x v="162"/>
  </r>
  <r>
    <x v="62"/>
  </r>
  <r>
    <x v="332"/>
  </r>
  <r>
    <x v="26"/>
  </r>
  <r>
    <x v="18"/>
  </r>
  <r>
    <x v="331"/>
  </r>
  <r>
    <x v="137"/>
  </r>
  <r>
    <x v="238"/>
  </r>
  <r>
    <x v="26"/>
  </r>
  <r>
    <x v="55"/>
  </r>
  <r>
    <x v="213"/>
  </r>
  <r>
    <x v="7"/>
  </r>
  <r>
    <x v="26"/>
  </r>
  <r>
    <x v="116"/>
  </r>
  <r>
    <x v="36"/>
  </r>
  <r>
    <x v="428"/>
  </r>
  <r>
    <x v="272"/>
  </r>
  <r>
    <x v="102"/>
  </r>
  <r>
    <x v="82"/>
  </r>
  <r>
    <x v="104"/>
  </r>
  <r>
    <x v="245"/>
  </r>
  <r>
    <x v="445"/>
  </r>
  <r>
    <x v="50"/>
  </r>
  <r>
    <x v="8"/>
  </r>
  <r>
    <x v="154"/>
  </r>
  <r>
    <x v="402"/>
  </r>
  <r>
    <x v="160"/>
  </r>
  <r>
    <x v="64"/>
  </r>
  <r>
    <x v="203"/>
  </r>
  <r>
    <x v="174"/>
  </r>
  <r>
    <x v="121"/>
  </r>
  <r>
    <x v="12"/>
  </r>
  <r>
    <x v="82"/>
  </r>
  <r>
    <x v="224"/>
  </r>
  <r>
    <x v="105"/>
  </r>
  <r>
    <x v="39"/>
  </r>
  <r>
    <x v="26"/>
  </r>
  <r>
    <x v="265"/>
  </r>
  <r>
    <x v="97"/>
  </r>
  <r>
    <x v="22"/>
  </r>
  <r>
    <x v="62"/>
  </r>
  <r>
    <x v="47"/>
  </r>
  <r>
    <x v="15"/>
  </r>
  <r>
    <x v="391"/>
  </r>
  <r>
    <x v="89"/>
  </r>
  <r>
    <x v="86"/>
  </r>
  <r>
    <x v="366"/>
  </r>
  <r>
    <x v="92"/>
  </r>
  <r>
    <x v="22"/>
  </r>
  <r>
    <x v="74"/>
  </r>
  <r>
    <x v="371"/>
  </r>
  <r>
    <x v="240"/>
  </r>
  <r>
    <x v="3"/>
  </r>
  <r>
    <x v="15"/>
  </r>
  <r>
    <x v="78"/>
  </r>
  <r>
    <x v="15"/>
  </r>
  <r>
    <x v="241"/>
  </r>
  <r>
    <x v="383"/>
  </r>
  <r>
    <x v="108"/>
  </r>
  <r>
    <x v="135"/>
  </r>
  <r>
    <x v="438"/>
  </r>
  <r>
    <x v="280"/>
  </r>
  <r>
    <x v="32"/>
  </r>
  <r>
    <x v="88"/>
  </r>
  <r>
    <x v="55"/>
  </r>
  <r>
    <x v="422"/>
  </r>
  <r>
    <x v="202"/>
  </r>
  <r>
    <x v="13"/>
  </r>
  <r>
    <x v="120"/>
  </r>
  <r>
    <x v="226"/>
  </r>
  <r>
    <x v="332"/>
  </r>
  <r>
    <x v="46"/>
  </r>
  <r>
    <x v="154"/>
  </r>
  <r>
    <x v="82"/>
  </r>
  <r>
    <x v="118"/>
  </r>
  <r>
    <x v="345"/>
  </r>
  <r>
    <x v="8"/>
  </r>
  <r>
    <x v="56"/>
  </r>
  <r>
    <x v="140"/>
  </r>
  <r>
    <x v="79"/>
  </r>
  <r>
    <x v="207"/>
  </r>
  <r>
    <x v="229"/>
  </r>
  <r>
    <x v="105"/>
  </r>
  <r>
    <x v="154"/>
  </r>
  <r>
    <x v="61"/>
  </r>
  <r>
    <x v="343"/>
  </r>
  <r>
    <x v="435"/>
  </r>
  <r>
    <x v="26"/>
  </r>
  <r>
    <x v="13"/>
  </r>
  <r>
    <x v="26"/>
  </r>
  <r>
    <x v="47"/>
  </r>
  <r>
    <x v="281"/>
  </r>
  <r>
    <x v="51"/>
  </r>
  <r>
    <x v="153"/>
  </r>
  <r>
    <x v="3"/>
  </r>
  <r>
    <x v="190"/>
  </r>
  <r>
    <x v="417"/>
  </r>
  <r>
    <x v="7"/>
  </r>
  <r>
    <x v="128"/>
  </r>
  <r>
    <x v="183"/>
  </r>
  <r>
    <x v="3"/>
  </r>
  <r>
    <x v="98"/>
  </r>
  <r>
    <x v="7"/>
  </r>
  <r>
    <x v="15"/>
  </r>
  <r>
    <x v="43"/>
  </r>
  <r>
    <x v="86"/>
  </r>
  <r>
    <x v="109"/>
  </r>
  <r>
    <x v="238"/>
  </r>
  <r>
    <x v="153"/>
  </r>
  <r>
    <x v="183"/>
  </r>
  <r>
    <x v="115"/>
  </r>
  <r>
    <x v="40"/>
  </r>
  <r>
    <x v="50"/>
  </r>
  <r>
    <x v="176"/>
  </r>
  <r>
    <x v="109"/>
  </r>
  <r>
    <x v="42"/>
  </r>
  <r>
    <x v="9"/>
  </r>
  <r>
    <x v="354"/>
  </r>
  <r>
    <x v="200"/>
  </r>
  <r>
    <x v="238"/>
  </r>
  <r>
    <x v="117"/>
  </r>
  <r>
    <x v="53"/>
  </r>
  <r>
    <x v="13"/>
  </r>
  <r>
    <x v="295"/>
  </r>
  <r>
    <x v="78"/>
  </r>
  <r>
    <x v="55"/>
  </r>
  <r>
    <x v="26"/>
  </r>
  <r>
    <x v="101"/>
  </r>
  <r>
    <x v="142"/>
  </r>
  <r>
    <x v="190"/>
  </r>
  <r>
    <x v="128"/>
  </r>
  <r>
    <x v="154"/>
  </r>
  <r>
    <x v="153"/>
  </r>
  <r>
    <x v="64"/>
  </r>
  <r>
    <x v="195"/>
  </r>
  <r>
    <x v="25"/>
  </r>
  <r>
    <x v="128"/>
  </r>
  <r>
    <x v="26"/>
  </r>
  <r>
    <x v="30"/>
  </r>
  <r>
    <x v="128"/>
  </r>
  <r>
    <x v="61"/>
  </r>
  <r>
    <x v="276"/>
  </r>
  <r>
    <x v="183"/>
  </r>
  <r>
    <x v="86"/>
  </r>
  <r>
    <x v="332"/>
  </r>
  <r>
    <x v="98"/>
  </r>
  <r>
    <x v="277"/>
  </r>
  <r>
    <x v="249"/>
  </r>
  <r>
    <x v="89"/>
  </r>
  <r>
    <x v="91"/>
  </r>
  <r>
    <x v="162"/>
  </r>
  <r>
    <x v="160"/>
  </r>
  <r>
    <x v="115"/>
  </r>
  <r>
    <x v="180"/>
  </r>
  <r>
    <x v="225"/>
  </r>
  <r>
    <x v="99"/>
  </r>
  <r>
    <x v="236"/>
  </r>
  <r>
    <x v="192"/>
  </r>
  <r>
    <x v="398"/>
  </r>
  <r>
    <x v="12"/>
  </r>
  <r>
    <x v="250"/>
  </r>
  <r>
    <x v="115"/>
  </r>
  <r>
    <x v="26"/>
  </r>
  <r>
    <x v="6"/>
  </r>
  <r>
    <x v="456"/>
  </r>
  <r>
    <x v="36"/>
  </r>
  <r>
    <x v="13"/>
  </r>
  <r>
    <x v="85"/>
  </r>
  <r>
    <x v="26"/>
  </r>
  <r>
    <x v="216"/>
  </r>
  <r>
    <x v="294"/>
  </r>
  <r>
    <x v="76"/>
  </r>
  <r>
    <x v="206"/>
  </r>
  <r>
    <x v="70"/>
  </r>
  <r>
    <x v="200"/>
  </r>
  <r>
    <x v="3"/>
  </r>
  <r>
    <x v="118"/>
  </r>
  <r>
    <x v="415"/>
  </r>
  <r>
    <x v="391"/>
  </r>
  <r>
    <x v="438"/>
  </r>
  <r>
    <x v="159"/>
  </r>
  <r>
    <x v="7"/>
  </r>
  <r>
    <x v="128"/>
  </r>
  <r>
    <x v="26"/>
  </r>
  <r>
    <x v="333"/>
  </r>
  <r>
    <x v="195"/>
  </r>
  <r>
    <x v="170"/>
  </r>
  <r>
    <x v="312"/>
  </r>
  <r>
    <x v="196"/>
  </r>
  <r>
    <x v="206"/>
  </r>
  <r>
    <x v="427"/>
  </r>
  <r>
    <x v="33"/>
  </r>
  <r>
    <x v="26"/>
  </r>
  <r>
    <x v="99"/>
  </r>
  <r>
    <x v="9"/>
  </r>
  <r>
    <x v="189"/>
  </r>
  <r>
    <x v="185"/>
  </r>
  <r>
    <x v="35"/>
  </r>
  <r>
    <x v="66"/>
  </r>
  <r>
    <x v="3"/>
  </r>
  <r>
    <x v="119"/>
  </r>
  <r>
    <x v="26"/>
  </r>
  <r>
    <x v="157"/>
  </r>
  <r>
    <x v="17"/>
  </r>
  <r>
    <x v="161"/>
  </r>
  <r>
    <x v="426"/>
  </r>
  <r>
    <x v="105"/>
  </r>
  <r>
    <x v="346"/>
  </r>
  <r>
    <x v="148"/>
  </r>
  <r>
    <x v="173"/>
  </r>
  <r>
    <x v="17"/>
  </r>
  <r>
    <x v="441"/>
  </r>
  <r>
    <x v="195"/>
  </r>
  <r>
    <x v="38"/>
  </r>
  <r>
    <x v="295"/>
  </r>
  <r>
    <x v="22"/>
  </r>
  <r>
    <x v="10"/>
  </r>
  <r>
    <x v="5"/>
  </r>
  <r>
    <x v="21"/>
  </r>
  <r>
    <x v="183"/>
  </r>
  <r>
    <x v="13"/>
  </r>
  <r>
    <x v="163"/>
  </r>
  <r>
    <x v="26"/>
  </r>
  <r>
    <x v="367"/>
  </r>
  <r>
    <x v="156"/>
  </r>
  <r>
    <x v="128"/>
  </r>
  <r>
    <x v="404"/>
  </r>
  <r>
    <x v="255"/>
  </r>
  <r>
    <x v="33"/>
  </r>
  <r>
    <x v="128"/>
  </r>
  <r>
    <x v="452"/>
  </r>
  <r>
    <x v="271"/>
  </r>
  <r>
    <x v="344"/>
  </r>
  <r>
    <x v="243"/>
  </r>
  <r>
    <x v="33"/>
  </r>
  <r>
    <x v="55"/>
  </r>
  <r>
    <x v="426"/>
  </r>
  <r>
    <x v="104"/>
  </r>
  <r>
    <x v="319"/>
  </r>
  <r>
    <x v="103"/>
  </r>
  <r>
    <x v="26"/>
  </r>
  <r>
    <x v="3"/>
  </r>
  <r>
    <x v="40"/>
  </r>
  <r>
    <x v="60"/>
  </r>
  <r>
    <x v="104"/>
  </r>
  <r>
    <x v="89"/>
  </r>
  <r>
    <x v="13"/>
  </r>
  <r>
    <x v="26"/>
  </r>
  <r>
    <x v="348"/>
  </r>
  <r>
    <x v="276"/>
  </r>
  <r>
    <x v="5"/>
  </r>
  <r>
    <x v="13"/>
  </r>
  <r>
    <x v="85"/>
  </r>
  <r>
    <x v="9"/>
  </r>
  <r>
    <x v="144"/>
  </r>
  <r>
    <x v="370"/>
  </r>
  <r>
    <x v="130"/>
  </r>
  <r>
    <x v="241"/>
  </r>
  <r>
    <x v="13"/>
  </r>
  <r>
    <x v="41"/>
  </r>
  <r>
    <x v="154"/>
  </r>
  <r>
    <x v="30"/>
  </r>
  <r>
    <x v="183"/>
  </r>
  <r>
    <x v="180"/>
  </r>
  <r>
    <x v="13"/>
  </r>
  <r>
    <x v="254"/>
  </r>
  <r>
    <x v="279"/>
  </r>
  <r>
    <x v="68"/>
  </r>
  <r>
    <x v="65"/>
  </r>
  <r>
    <x v="3"/>
  </r>
  <r>
    <x v="162"/>
  </r>
  <r>
    <x v="50"/>
  </r>
  <r>
    <x v="303"/>
  </r>
  <r>
    <x v="30"/>
  </r>
  <r>
    <x v="3"/>
  </r>
  <r>
    <x v="421"/>
  </r>
  <r>
    <x v="123"/>
  </r>
  <r>
    <x v="362"/>
  </r>
  <r>
    <x v="30"/>
  </r>
  <r>
    <x v="27"/>
  </r>
  <r>
    <x v="172"/>
  </r>
  <r>
    <x v="164"/>
  </r>
  <r>
    <x v="87"/>
  </r>
  <r>
    <x v="126"/>
  </r>
  <r>
    <x v="68"/>
  </r>
  <r>
    <x v="251"/>
  </r>
  <r>
    <x v="16"/>
  </r>
  <r>
    <x v="95"/>
  </r>
  <r>
    <x v="33"/>
  </r>
  <r>
    <x v="3"/>
  </r>
  <r>
    <x v="41"/>
  </r>
  <r>
    <x v="77"/>
  </r>
  <r>
    <x v="53"/>
  </r>
  <r>
    <x v="144"/>
  </r>
  <r>
    <x v="213"/>
  </r>
  <r>
    <x v="130"/>
  </r>
  <r>
    <x v="99"/>
  </r>
  <r>
    <x v="54"/>
  </r>
  <r>
    <x v="38"/>
  </r>
  <r>
    <x v="71"/>
  </r>
  <r>
    <x v="19"/>
  </r>
  <r>
    <x v="33"/>
  </r>
  <r>
    <x v="109"/>
  </r>
  <r>
    <x v="26"/>
  </r>
  <r>
    <x v="54"/>
  </r>
  <r>
    <x v="258"/>
  </r>
  <r>
    <x v="113"/>
  </r>
  <r>
    <x v="421"/>
  </r>
  <r>
    <x v="199"/>
  </r>
  <r>
    <x v="140"/>
  </r>
  <r>
    <x v="121"/>
  </r>
  <r>
    <x v="369"/>
  </r>
  <r>
    <x v="223"/>
  </r>
  <r>
    <x v="244"/>
  </r>
  <r>
    <x v="65"/>
  </r>
  <r>
    <x v="312"/>
  </r>
  <r>
    <x v="154"/>
  </r>
  <r>
    <x v="200"/>
  </r>
  <r>
    <x v="28"/>
  </r>
  <r>
    <x v="60"/>
  </r>
  <r>
    <x v="130"/>
  </r>
  <r>
    <x v="50"/>
  </r>
  <r>
    <x v="125"/>
  </r>
  <r>
    <x v="226"/>
  </r>
  <r>
    <x v="299"/>
  </r>
  <r>
    <x v="60"/>
  </r>
  <r>
    <x v="327"/>
  </r>
  <r>
    <x v="63"/>
  </r>
  <r>
    <x v="365"/>
  </r>
  <r>
    <x v="3"/>
  </r>
  <r>
    <x v="159"/>
  </r>
  <r>
    <x v="10"/>
  </r>
  <r>
    <x v="184"/>
  </r>
  <r>
    <x v="224"/>
  </r>
  <r>
    <x v="7"/>
  </r>
  <r>
    <x v="171"/>
  </r>
  <r>
    <x v="89"/>
  </r>
  <r>
    <x v="11"/>
  </r>
  <r>
    <x v="13"/>
  </r>
  <r>
    <x v="220"/>
  </r>
  <r>
    <x v="61"/>
  </r>
  <r>
    <x v="3"/>
  </r>
  <r>
    <x v="55"/>
  </r>
  <r>
    <x v="343"/>
  </r>
  <r>
    <x v="26"/>
  </r>
  <r>
    <x v="1"/>
  </r>
  <r>
    <x v="45"/>
  </r>
  <r>
    <x v="190"/>
  </r>
  <r>
    <x v="457"/>
  </r>
  <r>
    <x v="251"/>
  </r>
  <r>
    <x v="154"/>
  </r>
  <r>
    <x v="376"/>
  </r>
  <r>
    <x v="154"/>
  </r>
  <r>
    <x v="307"/>
  </r>
  <r>
    <x v="42"/>
  </r>
  <r>
    <x v="61"/>
  </r>
  <r>
    <x v="239"/>
  </r>
  <r>
    <x v="95"/>
  </r>
  <r>
    <x v="394"/>
  </r>
  <r>
    <x v="250"/>
  </r>
  <r>
    <x v="431"/>
  </r>
  <r>
    <x v="382"/>
  </r>
  <r>
    <x v="154"/>
  </r>
  <r>
    <x v="144"/>
  </r>
  <r>
    <x v="386"/>
  </r>
  <r>
    <x v="235"/>
  </r>
  <r>
    <x v="367"/>
  </r>
  <r>
    <x v="64"/>
  </r>
  <r>
    <x v="362"/>
  </r>
  <r>
    <x v="365"/>
  </r>
  <r>
    <x v="42"/>
  </r>
  <r>
    <x v="330"/>
  </r>
  <r>
    <x v="349"/>
  </r>
  <r>
    <x v="240"/>
  </r>
  <r>
    <x v="59"/>
  </r>
  <r>
    <x v="288"/>
  </r>
  <r>
    <x v="23"/>
  </r>
  <r>
    <x v="15"/>
  </r>
  <r>
    <x v="49"/>
  </r>
  <r>
    <x v="54"/>
  </r>
  <r>
    <x v="3"/>
  </r>
  <r>
    <x v="184"/>
  </r>
  <r>
    <x v="26"/>
  </r>
  <r>
    <x v="128"/>
  </r>
  <r>
    <x v="233"/>
  </r>
  <r>
    <x v="370"/>
  </r>
  <r>
    <x v="207"/>
  </r>
  <r>
    <x v="342"/>
  </r>
  <r>
    <x v="3"/>
  </r>
  <r>
    <x v="30"/>
  </r>
  <r>
    <x v="30"/>
  </r>
  <r>
    <x v="109"/>
  </r>
  <r>
    <x v="96"/>
  </r>
  <r>
    <x v="99"/>
  </r>
  <r>
    <x v="413"/>
  </r>
  <r>
    <x v="85"/>
  </r>
  <r>
    <x v="200"/>
  </r>
  <r>
    <x v="5"/>
  </r>
  <r>
    <x v="30"/>
  </r>
  <r>
    <x v="26"/>
  </r>
  <r>
    <x v="193"/>
  </r>
  <r>
    <x v="142"/>
  </r>
  <r>
    <x v="182"/>
  </r>
  <r>
    <x v="74"/>
  </r>
  <r>
    <x v="458"/>
  </r>
  <r>
    <x v="56"/>
  </r>
  <r>
    <x v="342"/>
  </r>
  <r>
    <x v="82"/>
  </r>
  <r>
    <x v="13"/>
  </r>
  <r>
    <x v="30"/>
  </r>
  <r>
    <x v="433"/>
  </r>
  <r>
    <x v="323"/>
  </r>
  <r>
    <x v="126"/>
  </r>
  <r>
    <x v="127"/>
  </r>
  <r>
    <x v="78"/>
  </r>
  <r>
    <x v="360"/>
  </r>
  <r>
    <x v="25"/>
  </r>
  <r>
    <x v="115"/>
  </r>
  <r>
    <x v="407"/>
  </r>
  <r>
    <x v="293"/>
  </r>
  <r>
    <x v="160"/>
  </r>
  <r>
    <x v="67"/>
  </r>
  <r>
    <x v="117"/>
  </r>
  <r>
    <x v="34"/>
  </r>
  <r>
    <x v="131"/>
  </r>
  <r>
    <x v="80"/>
  </r>
  <r>
    <x v="197"/>
  </r>
  <r>
    <x v="3"/>
  </r>
  <r>
    <x v="70"/>
  </r>
  <r>
    <x v="366"/>
  </r>
  <r>
    <x v="99"/>
  </r>
  <r>
    <x v="97"/>
  </r>
  <r>
    <x v="115"/>
  </r>
  <r>
    <x v="1"/>
  </r>
  <r>
    <x v="157"/>
  </r>
  <r>
    <x v="437"/>
  </r>
  <r>
    <x v="449"/>
  </r>
  <r>
    <x v="130"/>
  </r>
  <r>
    <x v="85"/>
  </r>
  <r>
    <x v="13"/>
  </r>
  <r>
    <x v="330"/>
  </r>
  <r>
    <x v="33"/>
  </r>
  <r>
    <x v="18"/>
  </r>
  <r>
    <x v="33"/>
  </r>
  <r>
    <x v="288"/>
  </r>
  <r>
    <x v="64"/>
  </r>
  <r>
    <x v="58"/>
  </r>
  <r>
    <x v="110"/>
  </r>
  <r>
    <x v="105"/>
  </r>
  <r>
    <x v="78"/>
  </r>
  <r>
    <x v="105"/>
  </r>
  <r>
    <x v="396"/>
  </r>
  <r>
    <x v="51"/>
  </r>
  <r>
    <x v="85"/>
  </r>
  <r>
    <x v="271"/>
  </r>
  <r>
    <x v="76"/>
  </r>
  <r>
    <x v="337"/>
  </r>
  <r>
    <x v="154"/>
  </r>
  <r>
    <x v="174"/>
  </r>
  <r>
    <x v="89"/>
  </r>
  <r>
    <x v="154"/>
  </r>
  <r>
    <x v="194"/>
  </r>
  <r>
    <x v="154"/>
  </r>
  <r>
    <x v="82"/>
  </r>
  <r>
    <x v="13"/>
  </r>
  <r>
    <x v="318"/>
  </r>
  <r>
    <x v="264"/>
  </r>
  <r>
    <x v="217"/>
  </r>
  <r>
    <x v="43"/>
  </r>
  <r>
    <x v="3"/>
  </r>
  <r>
    <x v="13"/>
  </r>
  <r>
    <x v="89"/>
  </r>
  <r>
    <x v="120"/>
  </r>
  <r>
    <x v="252"/>
  </r>
  <r>
    <x v="113"/>
  </r>
  <r>
    <x v="133"/>
  </r>
  <r>
    <x v="339"/>
  </r>
  <r>
    <x v="36"/>
  </r>
  <r>
    <x v="197"/>
  </r>
  <r>
    <x v="3"/>
  </r>
  <r>
    <x v="44"/>
  </r>
  <r>
    <x v="186"/>
  </r>
  <r>
    <x v="153"/>
  </r>
  <r>
    <x v="234"/>
  </r>
  <r>
    <x v="70"/>
  </r>
  <r>
    <x v="459"/>
  </r>
  <r>
    <x v="180"/>
  </r>
  <r>
    <x v="370"/>
  </r>
  <r>
    <x v="104"/>
  </r>
  <r>
    <x v="74"/>
  </r>
  <r>
    <x v="8"/>
  </r>
  <r>
    <x v="276"/>
  </r>
  <r>
    <x v="141"/>
  </r>
  <r>
    <x v="196"/>
  </r>
  <r>
    <x v="324"/>
  </r>
  <r>
    <x v="36"/>
  </r>
  <r>
    <x v="195"/>
  </r>
  <r>
    <x v="98"/>
  </r>
  <r>
    <x v="182"/>
  </r>
  <r>
    <x v="273"/>
  </r>
  <r>
    <x v="3"/>
  </r>
  <r>
    <x v="189"/>
  </r>
  <r>
    <x v="367"/>
  </r>
  <r>
    <x v="26"/>
  </r>
  <r>
    <x v="389"/>
  </r>
  <r>
    <x v="393"/>
  </r>
  <r>
    <x v="263"/>
  </r>
  <r>
    <x v="60"/>
  </r>
  <r>
    <x v="185"/>
  </r>
  <r>
    <x v="302"/>
  </r>
  <r>
    <x v="306"/>
  </r>
  <r>
    <x v="363"/>
  </r>
  <r>
    <x v="76"/>
  </r>
  <r>
    <x v="187"/>
  </r>
  <r>
    <x v="388"/>
  </r>
  <r>
    <x v="22"/>
  </r>
  <r>
    <x v="107"/>
  </r>
  <r>
    <x v="458"/>
  </r>
  <r>
    <x v="222"/>
  </r>
  <r>
    <x v="157"/>
  </r>
  <r>
    <x v="417"/>
  </r>
  <r>
    <x v="427"/>
  </r>
  <r>
    <x v="181"/>
  </r>
  <r>
    <x v="43"/>
  </r>
  <r>
    <x v="312"/>
  </r>
  <r>
    <x v="13"/>
  </r>
  <r>
    <x v="1"/>
  </r>
  <r>
    <x v="354"/>
  </r>
  <r>
    <x v="199"/>
  </r>
  <r>
    <x v="26"/>
  </r>
  <r>
    <x v="154"/>
  </r>
  <r>
    <x v="45"/>
  </r>
  <r>
    <x v="28"/>
  </r>
  <r>
    <x v="185"/>
  </r>
  <r>
    <x v="71"/>
  </r>
  <r>
    <x v="2"/>
  </r>
  <r>
    <x v="316"/>
  </r>
  <r>
    <x v="460"/>
  </r>
  <r>
    <x v="103"/>
  </r>
  <r>
    <x v="13"/>
  </r>
  <r>
    <x v="269"/>
  </r>
  <r>
    <x v="252"/>
  </r>
  <r>
    <x v="33"/>
  </r>
  <r>
    <x v="286"/>
  </r>
  <r>
    <x v="290"/>
  </r>
  <r>
    <x v="189"/>
  </r>
  <r>
    <x v="200"/>
  </r>
  <r>
    <x v="10"/>
  </r>
  <r>
    <x v="328"/>
  </r>
  <r>
    <x v="77"/>
  </r>
  <r>
    <x v="10"/>
  </r>
  <r>
    <x v="185"/>
  </r>
  <r>
    <x v="224"/>
  </r>
  <r>
    <x v="135"/>
  </r>
  <r>
    <x v="303"/>
  </r>
  <r>
    <x v="13"/>
  </r>
  <r>
    <x v="55"/>
  </r>
  <r>
    <x v="461"/>
  </r>
  <r>
    <x v="357"/>
  </r>
  <r>
    <x v="28"/>
  </r>
  <r>
    <x v="3"/>
  </r>
  <r>
    <x v="132"/>
  </r>
  <r>
    <x v="98"/>
  </r>
  <r>
    <x v="200"/>
  </r>
  <r>
    <x v="372"/>
  </r>
  <r>
    <x v="55"/>
  </r>
  <r>
    <x v="1"/>
  </r>
  <r>
    <x v="309"/>
  </r>
  <r>
    <x v="284"/>
  </r>
  <r>
    <x v="122"/>
  </r>
  <r>
    <x v="378"/>
  </r>
  <r>
    <x v="34"/>
  </r>
  <r>
    <x v="57"/>
  </r>
  <r>
    <x v="74"/>
  </r>
  <r>
    <x v="408"/>
  </r>
  <r>
    <x v="166"/>
  </r>
  <r>
    <x v="138"/>
  </r>
  <r>
    <x v="26"/>
  </r>
  <r>
    <x v="451"/>
  </r>
  <r>
    <x v="286"/>
  </r>
  <r>
    <x v="113"/>
  </r>
  <r>
    <x v="105"/>
  </r>
  <r>
    <x v="1"/>
  </r>
  <r>
    <x v="10"/>
  </r>
  <r>
    <x v="137"/>
  </r>
  <r>
    <x v="10"/>
  </r>
  <r>
    <x v="220"/>
  </r>
  <r>
    <x v="288"/>
  </r>
  <r>
    <x v="3"/>
  </r>
  <r>
    <x v="82"/>
  </r>
  <r>
    <x v="76"/>
  </r>
  <r>
    <x v="22"/>
  </r>
  <r>
    <x v="416"/>
  </r>
  <r>
    <x v="126"/>
  </r>
  <r>
    <x v="44"/>
  </r>
  <r>
    <x v="287"/>
  </r>
  <r>
    <x v="264"/>
  </r>
  <r>
    <x v="0"/>
  </r>
  <r>
    <x v="182"/>
  </r>
  <r>
    <x v="389"/>
  </r>
  <r>
    <x v="51"/>
  </r>
  <r>
    <x v="115"/>
  </r>
  <r>
    <x v="458"/>
  </r>
  <r>
    <x v="13"/>
  </r>
  <r>
    <x v="266"/>
  </r>
  <r>
    <x v="25"/>
  </r>
  <r>
    <x v="28"/>
  </r>
  <r>
    <x v="98"/>
  </r>
  <r>
    <x v="312"/>
  </r>
  <r>
    <x v="347"/>
  </r>
  <r>
    <x v="177"/>
  </r>
  <r>
    <x v="243"/>
  </r>
  <r>
    <x v="189"/>
  </r>
  <r>
    <x v="207"/>
  </r>
  <r>
    <x v="114"/>
  </r>
  <r>
    <x v="121"/>
  </r>
  <r>
    <x v="47"/>
  </r>
  <r>
    <x v="62"/>
  </r>
  <r>
    <x v="79"/>
  </r>
  <r>
    <x v="383"/>
  </r>
  <r>
    <x v="387"/>
  </r>
  <r>
    <x v="13"/>
  </r>
  <r>
    <x v="251"/>
  </r>
  <r>
    <x v="6"/>
  </r>
  <r>
    <x v="182"/>
  </r>
  <r>
    <x v="33"/>
  </r>
  <r>
    <x v="105"/>
  </r>
  <r>
    <x v="61"/>
  </r>
  <r>
    <x v="23"/>
  </r>
  <r>
    <x v="264"/>
  </r>
  <r>
    <x v="61"/>
  </r>
  <r>
    <x v="20"/>
  </r>
  <r>
    <x v="161"/>
  </r>
  <r>
    <x v="26"/>
  </r>
  <r>
    <x v="460"/>
  </r>
  <r>
    <x v="159"/>
  </r>
  <r>
    <x v="378"/>
  </r>
  <r>
    <x v="13"/>
  </r>
  <r>
    <x v="330"/>
  </r>
  <r>
    <x v="13"/>
  </r>
  <r>
    <x v="237"/>
  </r>
  <r>
    <x v="199"/>
  </r>
  <r>
    <x v="62"/>
  </r>
  <r>
    <x v="267"/>
  </r>
  <r>
    <x v="171"/>
  </r>
  <r>
    <x v="137"/>
  </r>
  <r>
    <x v="414"/>
  </r>
  <r>
    <x v="197"/>
  </r>
  <r>
    <x v="99"/>
  </r>
  <r>
    <x v="78"/>
  </r>
  <r>
    <x v="84"/>
  </r>
  <r>
    <x v="415"/>
  </r>
  <r>
    <x v="337"/>
  </r>
  <r>
    <x v="56"/>
  </r>
  <r>
    <x v="327"/>
  </r>
  <r>
    <x v="236"/>
  </r>
  <r>
    <x v="409"/>
  </r>
  <r>
    <x v="7"/>
  </r>
  <r>
    <x v="449"/>
  </r>
  <r>
    <x v="402"/>
  </r>
  <r>
    <x v="278"/>
  </r>
  <r>
    <x v="101"/>
  </r>
  <r>
    <x v="137"/>
  </r>
  <r>
    <x v="252"/>
  </r>
  <r>
    <x v="42"/>
  </r>
  <r>
    <x v="293"/>
  </r>
  <r>
    <x v="46"/>
  </r>
  <r>
    <x v="251"/>
  </r>
  <r>
    <x v="327"/>
  </r>
  <r>
    <x v="174"/>
  </r>
  <r>
    <x v="197"/>
  </r>
  <r>
    <x v="210"/>
  </r>
  <r>
    <x v="333"/>
  </r>
  <r>
    <x v="89"/>
  </r>
  <r>
    <x v="10"/>
  </r>
  <r>
    <x v="243"/>
  </r>
  <r>
    <x v="70"/>
  </r>
  <r>
    <x v="161"/>
  </r>
  <r>
    <x v="182"/>
  </r>
  <r>
    <x v="101"/>
  </r>
  <r>
    <x v="59"/>
  </r>
  <r>
    <x v="103"/>
  </r>
  <r>
    <x v="89"/>
  </r>
  <r>
    <x v="46"/>
  </r>
  <r>
    <x v="51"/>
  </r>
  <r>
    <x v="144"/>
  </r>
  <r>
    <x v="187"/>
  </r>
  <r>
    <x v="117"/>
  </r>
  <r>
    <x v="424"/>
  </r>
  <r>
    <x v="441"/>
  </r>
  <r>
    <x v="85"/>
  </r>
  <r>
    <x v="108"/>
  </r>
  <r>
    <x v="343"/>
  </r>
  <r>
    <x v="44"/>
  </r>
  <r>
    <x v="86"/>
  </r>
  <r>
    <x v="114"/>
  </r>
  <r>
    <x v="343"/>
  </r>
  <r>
    <x v="346"/>
  </r>
  <r>
    <x v="3"/>
  </r>
  <r>
    <x v="161"/>
  </r>
  <r>
    <x v="375"/>
  </r>
  <r>
    <x v="166"/>
  </r>
  <r>
    <x v="105"/>
  </r>
  <r>
    <x v="98"/>
  </r>
  <r>
    <x v="57"/>
  </r>
  <r>
    <x v="143"/>
  </r>
  <r>
    <x v="185"/>
  </r>
  <r>
    <x v="55"/>
  </r>
  <r>
    <x v="455"/>
  </r>
  <r>
    <x v="187"/>
  </r>
  <r>
    <x v="304"/>
  </r>
  <r>
    <x v="206"/>
  </r>
  <r>
    <x v="195"/>
  </r>
  <r>
    <x v="1"/>
  </r>
  <r>
    <x v="47"/>
  </r>
  <r>
    <x v="189"/>
  </r>
  <r>
    <x v="394"/>
  </r>
  <r>
    <x v="82"/>
  </r>
  <r>
    <x v="78"/>
  </r>
  <r>
    <x v="303"/>
  </r>
  <r>
    <x v="371"/>
  </r>
  <r>
    <x v="208"/>
  </r>
  <r>
    <x v="15"/>
  </r>
  <r>
    <x v="261"/>
  </r>
  <r>
    <x v="51"/>
  </r>
  <r>
    <x v="328"/>
  </r>
  <r>
    <x v="57"/>
  </r>
  <r>
    <x v="441"/>
  </r>
  <r>
    <x v="341"/>
  </r>
  <r>
    <x v="21"/>
  </r>
  <r>
    <x v="47"/>
  </r>
  <r>
    <x v="200"/>
  </r>
  <r>
    <x v="182"/>
  </r>
  <r>
    <x v="383"/>
  </r>
  <r>
    <x v="89"/>
  </r>
  <r>
    <x v="78"/>
  </r>
  <r>
    <x v="44"/>
  </r>
  <r>
    <x v="148"/>
  </r>
  <r>
    <x v="66"/>
  </r>
  <r>
    <x v="34"/>
  </r>
  <r>
    <x v="65"/>
  </r>
  <r>
    <x v="209"/>
  </r>
  <r>
    <x v="203"/>
  </r>
  <r>
    <x v="69"/>
  </r>
  <r>
    <x v="163"/>
  </r>
  <r>
    <x v="89"/>
  </r>
  <r>
    <x v="392"/>
  </r>
  <r>
    <x v="103"/>
  </r>
  <r>
    <x v="261"/>
  </r>
  <r>
    <x v="177"/>
  </r>
  <r>
    <x v="26"/>
  </r>
  <r>
    <x v="162"/>
  </r>
  <r>
    <x v="25"/>
  </r>
  <r>
    <x v="231"/>
  </r>
  <r>
    <x v="104"/>
  </r>
  <r>
    <x v="462"/>
  </r>
  <r>
    <x v="152"/>
  </r>
  <r>
    <x v="365"/>
  </r>
  <r>
    <x v="47"/>
  </r>
  <r>
    <x v="26"/>
  </r>
  <r>
    <x v="3"/>
  </r>
  <r>
    <x v="22"/>
  </r>
  <r>
    <x v="152"/>
  </r>
  <r>
    <x v="136"/>
  </r>
  <r>
    <x v="181"/>
  </r>
  <r>
    <x v="365"/>
  </r>
  <r>
    <x v="405"/>
  </r>
  <r>
    <x v="30"/>
  </r>
  <r>
    <x v="47"/>
  </r>
  <r>
    <x v="106"/>
  </r>
  <r>
    <x v="290"/>
  </r>
  <r>
    <x v="86"/>
  </r>
  <r>
    <x v="109"/>
  </r>
  <r>
    <x v="7"/>
  </r>
  <r>
    <x v="309"/>
  </r>
  <r>
    <x v="30"/>
  </r>
  <r>
    <x v="243"/>
  </r>
  <r>
    <x v="98"/>
  </r>
  <r>
    <x v="303"/>
  </r>
  <r>
    <x v="462"/>
  </r>
  <r>
    <x v="1"/>
  </r>
  <r>
    <x v="78"/>
  </r>
  <r>
    <x v="17"/>
  </r>
  <r>
    <x v="26"/>
  </r>
  <r>
    <x v="58"/>
  </r>
  <r>
    <x v="25"/>
  </r>
  <r>
    <x v="148"/>
  </r>
  <r>
    <x v="19"/>
  </r>
  <r>
    <x v="51"/>
  </r>
  <r>
    <x v="1"/>
  </r>
  <r>
    <x v="330"/>
  </r>
  <r>
    <x v="51"/>
  </r>
  <r>
    <x v="179"/>
  </r>
  <r>
    <x v="373"/>
  </r>
  <r>
    <x v="188"/>
  </r>
  <r>
    <x v="232"/>
  </r>
  <r>
    <x v="104"/>
  </r>
  <r>
    <x v="250"/>
  </r>
  <r>
    <x v="360"/>
  </r>
  <r>
    <x v="154"/>
  </r>
  <r>
    <x v="203"/>
  </r>
  <r>
    <x v="26"/>
  </r>
  <r>
    <x v="87"/>
  </r>
  <r>
    <x v="118"/>
  </r>
  <r>
    <x v="419"/>
  </r>
  <r>
    <x v="321"/>
  </r>
  <r>
    <x v="7"/>
  </r>
  <r>
    <x v="252"/>
  </r>
  <r>
    <x v="189"/>
  </r>
  <r>
    <x v="224"/>
  </r>
  <r>
    <x v="334"/>
  </r>
  <r>
    <x v="109"/>
  </r>
  <r>
    <x v="137"/>
  </r>
  <r>
    <x v="40"/>
  </r>
  <r>
    <x v="13"/>
  </r>
  <r>
    <x v="50"/>
  </r>
  <r>
    <x v="166"/>
  </r>
  <r>
    <x v="416"/>
  </r>
  <r>
    <x v="418"/>
  </r>
  <r>
    <x v="311"/>
  </r>
  <r>
    <x v="53"/>
  </r>
  <r>
    <x v="3"/>
  </r>
  <r>
    <x v="138"/>
  </r>
  <r>
    <x v="85"/>
  </r>
  <r>
    <x v="26"/>
  </r>
  <r>
    <x v="259"/>
  </r>
  <r>
    <x v="322"/>
  </r>
  <r>
    <x v="1"/>
  </r>
  <r>
    <x v="42"/>
  </r>
  <r>
    <x v="203"/>
  </r>
  <r>
    <x v="157"/>
  </r>
  <r>
    <x v="101"/>
  </r>
  <r>
    <x v="362"/>
  </r>
  <r>
    <x v="13"/>
  </r>
  <r>
    <x v="382"/>
  </r>
  <r>
    <x v="334"/>
  </r>
  <r>
    <x v="1"/>
  </r>
  <r>
    <x v="25"/>
  </r>
  <r>
    <x v="15"/>
  </r>
  <r>
    <x v="367"/>
  </r>
  <r>
    <x v="449"/>
  </r>
  <r>
    <x v="14"/>
  </r>
  <r>
    <x v="380"/>
  </r>
  <r>
    <x v="274"/>
  </r>
  <r>
    <x v="81"/>
  </r>
  <r>
    <x v="312"/>
  </r>
  <r>
    <x v="440"/>
  </r>
  <r>
    <x v="33"/>
  </r>
  <r>
    <x v="52"/>
  </r>
  <r>
    <x v="82"/>
  </r>
  <r>
    <x v="105"/>
  </r>
  <r>
    <x v="25"/>
  </r>
  <r>
    <x v="16"/>
  </r>
  <r>
    <x v="196"/>
  </r>
  <r>
    <x v="180"/>
  </r>
  <r>
    <x v="348"/>
  </r>
  <r>
    <x v="288"/>
  </r>
  <r>
    <x v="10"/>
  </r>
  <r>
    <x v="423"/>
  </r>
  <r>
    <x v="373"/>
  </r>
  <r>
    <x v="317"/>
  </r>
  <r>
    <x v="407"/>
  </r>
  <r>
    <x v="224"/>
  </r>
  <r>
    <x v="3"/>
  </r>
  <r>
    <x v="154"/>
  </r>
  <r>
    <x v="96"/>
  </r>
  <r>
    <x v="389"/>
  </r>
  <r>
    <x v="428"/>
  </r>
  <r>
    <x v="0"/>
  </r>
  <r>
    <x v="292"/>
  </r>
  <r>
    <x v="179"/>
  </r>
  <r>
    <x v="26"/>
  </r>
  <r>
    <x v="86"/>
  </r>
  <r>
    <x v="389"/>
  </r>
  <r>
    <x v="91"/>
  </r>
  <r>
    <x v="61"/>
  </r>
  <r>
    <x v="71"/>
  </r>
  <r>
    <x v="55"/>
  </r>
  <r>
    <x v="282"/>
  </r>
  <r>
    <x v="26"/>
  </r>
  <r>
    <x v="6"/>
  </r>
  <r>
    <x v="383"/>
  </r>
  <r>
    <x v="109"/>
  </r>
  <r>
    <x v="447"/>
  </r>
  <r>
    <x v="249"/>
  </r>
  <r>
    <x v="393"/>
  </r>
  <r>
    <x v="288"/>
  </r>
  <r>
    <x v="63"/>
  </r>
  <r>
    <x v="238"/>
  </r>
  <r>
    <x v="31"/>
  </r>
  <r>
    <x v="115"/>
  </r>
  <r>
    <x v="26"/>
  </r>
  <r>
    <x v="160"/>
  </r>
  <r>
    <x v="89"/>
  </r>
  <r>
    <x v="269"/>
  </r>
  <r>
    <x v="363"/>
  </r>
  <r>
    <x v="30"/>
  </r>
  <r>
    <x v="395"/>
  </r>
  <r>
    <x v="305"/>
  </r>
  <r>
    <x v="26"/>
  </r>
  <r>
    <x v="224"/>
  </r>
  <r>
    <x v="175"/>
  </r>
  <r>
    <x v="100"/>
  </r>
  <r>
    <x v="78"/>
  </r>
  <r>
    <x v="279"/>
  </r>
  <r>
    <x v="431"/>
  </r>
  <r>
    <x v="206"/>
  </r>
  <r>
    <x v="76"/>
  </r>
  <r>
    <x v="56"/>
  </r>
  <r>
    <x v="157"/>
  </r>
  <r>
    <x v="336"/>
  </r>
  <r>
    <x v="1"/>
  </r>
  <r>
    <x v="40"/>
  </r>
  <r>
    <x v="238"/>
  </r>
  <r>
    <x v="149"/>
  </r>
  <r>
    <x v="26"/>
  </r>
  <r>
    <x v="128"/>
  </r>
  <r>
    <x v="327"/>
  </r>
  <r>
    <x v="113"/>
  </r>
  <r>
    <x v="224"/>
  </r>
  <r>
    <x v="28"/>
  </r>
  <r>
    <x v="47"/>
  </r>
  <r>
    <x v="276"/>
  </r>
  <r>
    <x v="396"/>
  </r>
  <r>
    <x v="3"/>
  </r>
  <r>
    <x v="33"/>
  </r>
  <r>
    <x v="182"/>
  </r>
  <r>
    <x v="13"/>
  </r>
  <r>
    <x v="121"/>
  </r>
  <r>
    <x v="251"/>
  </r>
  <r>
    <x v="50"/>
  </r>
  <r>
    <x v="40"/>
  </r>
  <r>
    <x v="262"/>
  </r>
  <r>
    <x v="13"/>
  </r>
  <r>
    <x v="75"/>
  </r>
  <r>
    <x v="252"/>
  </r>
  <r>
    <x v="28"/>
  </r>
  <r>
    <x v="3"/>
  </r>
  <r>
    <x v="17"/>
  </r>
  <r>
    <x v="97"/>
  </r>
  <r>
    <x v="325"/>
  </r>
  <r>
    <x v="3"/>
  </r>
  <r>
    <x v="197"/>
  </r>
  <r>
    <x v="298"/>
  </r>
  <r>
    <x v="29"/>
  </r>
  <r>
    <x v="1"/>
  </r>
  <r>
    <x v="201"/>
  </r>
  <r>
    <x v="3"/>
  </r>
  <r>
    <x v="64"/>
  </r>
  <r>
    <x v="98"/>
  </r>
  <r>
    <x v="55"/>
  </r>
  <r>
    <x v="8"/>
  </r>
  <r>
    <x v="324"/>
  </r>
  <r>
    <x v="352"/>
  </r>
  <r>
    <x v="47"/>
  </r>
  <r>
    <x v="262"/>
  </r>
  <r>
    <x v="265"/>
  </r>
  <r>
    <x v="95"/>
  </r>
  <r>
    <x v="264"/>
  </r>
  <r>
    <x v="40"/>
  </r>
  <r>
    <x v="186"/>
  </r>
  <r>
    <x v="78"/>
  </r>
  <r>
    <x v="252"/>
  </r>
  <r>
    <x v="128"/>
  </r>
  <r>
    <x v="7"/>
  </r>
  <r>
    <x v="449"/>
  </r>
  <r>
    <x v="326"/>
  </r>
  <r>
    <x v="82"/>
  </r>
  <r>
    <x v="10"/>
  </r>
  <r>
    <x v="102"/>
  </r>
  <r>
    <x v="33"/>
  </r>
  <r>
    <x v="163"/>
  </r>
  <r>
    <x v="75"/>
  </r>
  <r>
    <x v="309"/>
  </r>
  <r>
    <x v="244"/>
  </r>
  <r>
    <x v="352"/>
  </r>
  <r>
    <x v="22"/>
  </r>
  <r>
    <x v="130"/>
  </r>
  <r>
    <x v="90"/>
  </r>
  <r>
    <x v="463"/>
  </r>
  <r>
    <x v="78"/>
  </r>
  <r>
    <x v="189"/>
  </r>
  <r>
    <x v="30"/>
  </r>
  <r>
    <x v="171"/>
  </r>
  <r>
    <x v="103"/>
  </r>
  <r>
    <x v="29"/>
  </r>
  <r>
    <x v="13"/>
  </r>
  <r>
    <x v="142"/>
  </r>
  <r>
    <x v="324"/>
  </r>
  <r>
    <x v="13"/>
  </r>
  <r>
    <x v="104"/>
  </r>
  <r>
    <x v="63"/>
  </r>
  <r>
    <x v="153"/>
  </r>
  <r>
    <x v="255"/>
  </r>
  <r>
    <x v="429"/>
  </r>
  <r>
    <x v="37"/>
  </r>
  <r>
    <x v="76"/>
  </r>
  <r>
    <x v="230"/>
  </r>
  <r>
    <x v="296"/>
  </r>
  <r>
    <x v="353"/>
  </r>
  <r>
    <x v="367"/>
  </r>
  <r>
    <x v="1"/>
  </r>
  <r>
    <x v="13"/>
  </r>
  <r>
    <x v="311"/>
  </r>
  <r>
    <x v="3"/>
  </r>
  <r>
    <x v="163"/>
  </r>
  <r>
    <x v="154"/>
  </r>
  <r>
    <x v="436"/>
  </r>
  <r>
    <x v="197"/>
  </r>
  <r>
    <x v="85"/>
  </r>
  <r>
    <x v="128"/>
  </r>
  <r>
    <x v="26"/>
  </r>
  <r>
    <x v="464"/>
  </r>
  <r>
    <x v="224"/>
  </r>
  <r>
    <x v="7"/>
  </r>
  <r>
    <x v="60"/>
  </r>
  <r>
    <x v="142"/>
  </r>
  <r>
    <x v="403"/>
  </r>
  <r>
    <x v="435"/>
  </r>
  <r>
    <x v="357"/>
  </r>
  <r>
    <x v="54"/>
  </r>
  <r>
    <x v="312"/>
  </r>
  <r>
    <x v="89"/>
  </r>
  <r>
    <x v="38"/>
  </r>
  <r>
    <x v="12"/>
  </r>
  <r>
    <x v="30"/>
  </r>
  <r>
    <x v="26"/>
  </r>
  <r>
    <x v="465"/>
  </r>
  <r>
    <x v="245"/>
  </r>
  <r>
    <x v="427"/>
  </r>
  <r>
    <x v="282"/>
  </r>
  <r>
    <x v="166"/>
  </r>
  <r>
    <x v="358"/>
  </r>
  <r>
    <x v="55"/>
  </r>
  <r>
    <x v="84"/>
  </r>
  <r>
    <x v="22"/>
  </r>
  <r>
    <x v="3"/>
  </r>
  <r>
    <x v="50"/>
  </r>
  <r>
    <x v="24"/>
  </r>
  <r>
    <x v="116"/>
  </r>
  <r>
    <x v="240"/>
  </r>
  <r>
    <x v="152"/>
  </r>
  <r>
    <x v="182"/>
  </r>
  <r>
    <x v="30"/>
  </r>
  <r>
    <x v="157"/>
  </r>
  <r>
    <x v="135"/>
  </r>
  <r>
    <x v="47"/>
  </r>
  <r>
    <x v="89"/>
  </r>
  <r>
    <x v="33"/>
  </r>
  <r>
    <x v="1"/>
  </r>
  <r>
    <x v="117"/>
  </r>
  <r>
    <x v="278"/>
  </r>
  <r>
    <x v="187"/>
  </r>
  <r>
    <x v="154"/>
  </r>
  <r>
    <x v="67"/>
  </r>
  <r>
    <x v="197"/>
  </r>
  <r>
    <x v="35"/>
  </r>
  <r>
    <x v="89"/>
  </r>
  <r>
    <x v="224"/>
  </r>
  <r>
    <x v="330"/>
  </r>
  <r>
    <x v="44"/>
  </r>
  <r>
    <x v="119"/>
  </r>
  <r>
    <x v="79"/>
  </r>
  <r>
    <x v="411"/>
  </r>
  <r>
    <x v="7"/>
  </r>
  <r>
    <x v="154"/>
  </r>
  <r>
    <x v="196"/>
  </r>
  <r>
    <x v="22"/>
  </r>
  <r>
    <x v="15"/>
  </r>
  <r>
    <x v="235"/>
  </r>
  <r>
    <x v="114"/>
  </r>
  <r>
    <x v="26"/>
  </r>
  <r>
    <x v="137"/>
  </r>
  <r>
    <x v="91"/>
  </r>
  <r>
    <x v="252"/>
  </r>
  <r>
    <x v="41"/>
  </r>
  <r>
    <x v="13"/>
  </r>
  <r>
    <x v="128"/>
  </r>
  <r>
    <x v="1"/>
  </r>
  <r>
    <x v="107"/>
  </r>
  <r>
    <x v="264"/>
  </r>
  <r>
    <x v="115"/>
  </r>
  <r>
    <x v="25"/>
  </r>
  <r>
    <x v="182"/>
  </r>
  <r>
    <x v="415"/>
  </r>
  <r>
    <x v="292"/>
  </r>
  <r>
    <x v="276"/>
  </r>
  <r>
    <x v="79"/>
  </r>
  <r>
    <x v="51"/>
  </r>
  <r>
    <x v="26"/>
  </r>
  <r>
    <x v="22"/>
  </r>
  <r>
    <x v="51"/>
  </r>
  <r>
    <x v="286"/>
  </r>
  <r>
    <x v="99"/>
  </r>
  <r>
    <x v="74"/>
  </r>
  <r>
    <x v="87"/>
  </r>
  <r>
    <x v="252"/>
  </r>
  <r>
    <x v="455"/>
  </r>
  <r>
    <x v="3"/>
  </r>
  <r>
    <x v="252"/>
  </r>
  <r>
    <x v="284"/>
  </r>
  <r>
    <x v="124"/>
  </r>
  <r>
    <x v="113"/>
  </r>
  <r>
    <x v="392"/>
  </r>
  <r>
    <x v="377"/>
  </r>
  <r>
    <x v="438"/>
  </r>
  <r>
    <x v="202"/>
  </r>
  <r>
    <x v="30"/>
  </r>
  <r>
    <x v="55"/>
  </r>
  <r>
    <x v="26"/>
  </r>
  <r>
    <x v="177"/>
  </r>
  <r>
    <x v="8"/>
  </r>
  <r>
    <x v="26"/>
  </r>
  <r>
    <x v="288"/>
  </r>
  <r>
    <x v="47"/>
  </r>
  <r>
    <x v="252"/>
  </r>
  <r>
    <x v="135"/>
  </r>
  <r>
    <x v="28"/>
  </r>
  <r>
    <x v="390"/>
  </r>
  <r>
    <x v="214"/>
  </r>
  <r>
    <x v="140"/>
  </r>
  <r>
    <x v="306"/>
  </r>
  <r>
    <x v="43"/>
  </r>
  <r>
    <x v="93"/>
  </r>
  <r>
    <x v="320"/>
  </r>
  <r>
    <x v="407"/>
  </r>
  <r>
    <x v="15"/>
  </r>
  <r>
    <x v="33"/>
  </r>
  <r>
    <x v="265"/>
  </r>
  <r>
    <x v="366"/>
  </r>
  <r>
    <x v="252"/>
  </r>
  <r>
    <x v="400"/>
  </r>
  <r>
    <x v="160"/>
  </r>
  <r>
    <x v="299"/>
  </r>
  <r>
    <x v="6"/>
  </r>
  <r>
    <x v="422"/>
  </r>
  <r>
    <x v="164"/>
  </r>
  <r>
    <x v="231"/>
  </r>
  <r>
    <x v="389"/>
  </r>
  <r>
    <x v="135"/>
  </r>
  <r>
    <x v="176"/>
  </r>
  <r>
    <x v="40"/>
  </r>
  <r>
    <x v="128"/>
  </r>
  <r>
    <x v="13"/>
  </r>
  <r>
    <x v="68"/>
  </r>
  <r>
    <x v="85"/>
  </r>
  <r>
    <x v="7"/>
  </r>
  <r>
    <x v="149"/>
  </r>
  <r>
    <x v="140"/>
  </r>
  <r>
    <x v="132"/>
  </r>
  <r>
    <x v="82"/>
  </r>
  <r>
    <x v="272"/>
  </r>
  <r>
    <x v="24"/>
  </r>
  <r>
    <x v="292"/>
  </r>
  <r>
    <x v="105"/>
  </r>
  <r>
    <x v="61"/>
  </r>
  <r>
    <x v="308"/>
  </r>
  <r>
    <x v="25"/>
  </r>
  <r>
    <x v="55"/>
  </r>
  <r>
    <x v="271"/>
  </r>
  <r>
    <x v="171"/>
  </r>
  <r>
    <x v="253"/>
  </r>
  <r>
    <x v="379"/>
  </r>
  <r>
    <x v="287"/>
  </r>
  <r>
    <x v="86"/>
  </r>
  <r>
    <x v="339"/>
  </r>
  <r>
    <x v="40"/>
  </r>
  <r>
    <x v="46"/>
  </r>
  <r>
    <x v="36"/>
  </r>
  <r>
    <x v="247"/>
  </r>
  <r>
    <x v="108"/>
  </r>
  <r>
    <x v="47"/>
  </r>
  <r>
    <x v="41"/>
  </r>
  <r>
    <x v="310"/>
  </r>
  <r>
    <x v="197"/>
  </r>
  <r>
    <x v="13"/>
  </r>
  <r>
    <x v="171"/>
  </r>
  <r>
    <x v="118"/>
  </r>
  <r>
    <x v="89"/>
  </r>
  <r>
    <x v="16"/>
  </r>
  <r>
    <x v="401"/>
  </r>
  <r>
    <x v="167"/>
  </r>
  <r>
    <x v="1"/>
  </r>
  <r>
    <x v="30"/>
  </r>
  <r>
    <x v="29"/>
  </r>
  <r>
    <x v="204"/>
  </r>
  <r>
    <x v="21"/>
  </r>
  <r>
    <x v="349"/>
  </r>
  <r>
    <x v="3"/>
  </r>
  <r>
    <x v="25"/>
  </r>
  <r>
    <x v="165"/>
  </r>
  <r>
    <x v="218"/>
  </r>
  <r>
    <x v="415"/>
  </r>
  <r>
    <x v="25"/>
  </r>
  <r>
    <x v="170"/>
  </r>
  <r>
    <x v="3"/>
  </r>
  <r>
    <x v="265"/>
  </r>
  <r>
    <x v="26"/>
  </r>
  <r>
    <x v="1"/>
  </r>
  <r>
    <x v="436"/>
  </r>
  <r>
    <x v="31"/>
  </r>
  <r>
    <x v="405"/>
  </r>
  <r>
    <x v="49"/>
  </r>
  <r>
    <x v="128"/>
  </r>
  <r>
    <x v="442"/>
  </r>
  <r>
    <x v="188"/>
  </r>
  <r>
    <x v="108"/>
  </r>
  <r>
    <x v="36"/>
  </r>
  <r>
    <x v="142"/>
  </r>
  <r>
    <x v="267"/>
  </r>
  <r>
    <x v="243"/>
  </r>
  <r>
    <x v="162"/>
  </r>
  <r>
    <x v="106"/>
  </r>
  <r>
    <x v="283"/>
  </r>
  <r>
    <x v="96"/>
  </r>
  <r>
    <x v="356"/>
  </r>
  <r>
    <x v="385"/>
  </r>
  <r>
    <x v="134"/>
  </r>
  <r>
    <x v="33"/>
  </r>
  <r>
    <x v="189"/>
  </r>
  <r>
    <x v="265"/>
  </r>
  <r>
    <x v="426"/>
  </r>
  <r>
    <x v="211"/>
  </r>
  <r>
    <x v="194"/>
  </r>
  <r>
    <x v="252"/>
  </r>
  <r>
    <x v="458"/>
  </r>
  <r>
    <x v="172"/>
  </r>
  <r>
    <x v="89"/>
  </r>
  <r>
    <x v="146"/>
  </r>
  <r>
    <x v="64"/>
  </r>
  <r>
    <x v="114"/>
  </r>
  <r>
    <x v="75"/>
  </r>
  <r>
    <x v="182"/>
  </r>
  <r>
    <x v="425"/>
  </r>
  <r>
    <x v="133"/>
  </r>
  <r>
    <x v="85"/>
  </r>
  <r>
    <x v="82"/>
  </r>
  <r>
    <x v="426"/>
  </r>
  <r>
    <x v="296"/>
  </r>
  <r>
    <x v="415"/>
  </r>
  <r>
    <x v="55"/>
  </r>
  <r>
    <x v="64"/>
  </r>
  <r>
    <x v="13"/>
  </r>
  <r>
    <x v="286"/>
  </r>
  <r>
    <x v="26"/>
  </r>
  <r>
    <x v="355"/>
  </r>
  <r>
    <x v="36"/>
  </r>
  <r>
    <x v="65"/>
  </r>
  <r>
    <x v="149"/>
  </r>
  <r>
    <x v="367"/>
  </r>
  <r>
    <x v="397"/>
  </r>
  <r>
    <x v="121"/>
  </r>
  <r>
    <x v="8"/>
  </r>
  <r>
    <x v="403"/>
  </r>
  <r>
    <x v="42"/>
  </r>
  <r>
    <x v="82"/>
  </r>
  <r>
    <x v="206"/>
  </r>
  <r>
    <x v="30"/>
  </r>
  <r>
    <x v="405"/>
  </r>
  <r>
    <x v="152"/>
  </r>
  <r>
    <x v="409"/>
  </r>
  <r>
    <x v="273"/>
  </r>
  <r>
    <x v="399"/>
  </r>
  <r>
    <x v="26"/>
  </r>
  <r>
    <x v="154"/>
  </r>
  <r>
    <x v="26"/>
  </r>
  <r>
    <x v="278"/>
  </r>
  <r>
    <x v="194"/>
  </r>
  <r>
    <x v="325"/>
  </r>
  <r>
    <x v="26"/>
  </r>
  <r>
    <x v="282"/>
  </r>
  <r>
    <x v="128"/>
  </r>
  <r>
    <x v="81"/>
  </r>
  <r>
    <x v="163"/>
  </r>
  <r>
    <x v="341"/>
  </r>
  <r>
    <x v="74"/>
  </r>
  <r>
    <x v="89"/>
  </r>
  <r>
    <x v="270"/>
  </r>
  <r>
    <x v="305"/>
  </r>
  <r>
    <x v="22"/>
  </r>
  <r>
    <x v="51"/>
  </r>
  <r>
    <x v="24"/>
  </r>
  <r>
    <x v="311"/>
  </r>
  <r>
    <x v="51"/>
  </r>
  <r>
    <x v="60"/>
  </r>
  <r>
    <x v="349"/>
  </r>
  <r>
    <x v="26"/>
  </r>
  <r>
    <x v="362"/>
  </r>
  <r>
    <x v="379"/>
  </r>
  <r>
    <x v="26"/>
  </r>
  <r>
    <x v="169"/>
  </r>
  <r>
    <x v="451"/>
  </r>
  <r>
    <x v="197"/>
  </r>
  <r>
    <x v="149"/>
  </r>
  <r>
    <x v="19"/>
  </r>
  <r>
    <x v="89"/>
  </r>
  <r>
    <x v="89"/>
  </r>
  <r>
    <x v="128"/>
  </r>
  <r>
    <x v="448"/>
  </r>
  <r>
    <x v="0"/>
  </r>
  <r>
    <x v="421"/>
  </r>
  <r>
    <x v="15"/>
  </r>
  <r>
    <x v="200"/>
  </r>
  <r>
    <x v="117"/>
  </r>
  <r>
    <x v="105"/>
  </r>
  <r>
    <x v="13"/>
  </r>
  <r>
    <x v="204"/>
  </r>
  <r>
    <x v="3"/>
  </r>
  <r>
    <x v="26"/>
  </r>
  <r>
    <x v="154"/>
  </r>
  <r>
    <x v="362"/>
  </r>
  <r>
    <x v="127"/>
  </r>
  <r>
    <x v="9"/>
  </r>
  <r>
    <x v="14"/>
  </r>
  <r>
    <x v="76"/>
  </r>
  <r>
    <x v="187"/>
  </r>
  <r>
    <x v="26"/>
  </r>
  <r>
    <x v="200"/>
  </r>
  <r>
    <x v="26"/>
  </r>
  <r>
    <x v="122"/>
  </r>
  <r>
    <x v="121"/>
  </r>
  <r>
    <x v="446"/>
  </r>
  <r>
    <x v="30"/>
  </r>
  <r>
    <x v="10"/>
  </r>
  <r>
    <x v="3"/>
  </r>
  <r>
    <x v="3"/>
  </r>
  <r>
    <x v="318"/>
  </r>
  <r>
    <x v="26"/>
  </r>
  <r>
    <x v="26"/>
  </r>
  <r>
    <x v="104"/>
  </r>
  <r>
    <x v="180"/>
  </r>
  <r>
    <x v="3"/>
  </r>
  <r>
    <x v="206"/>
  </r>
  <r>
    <x v="257"/>
  </r>
  <r>
    <x v="5"/>
  </r>
  <r>
    <x v="16"/>
  </r>
  <r>
    <x v="38"/>
  </r>
  <r>
    <x v="1"/>
  </r>
  <r>
    <x v="10"/>
  </r>
  <r>
    <x v="149"/>
  </r>
  <r>
    <x v="312"/>
  </r>
  <r>
    <x v="128"/>
  </r>
  <r>
    <x v="435"/>
  </r>
  <r>
    <x v="47"/>
  </r>
  <r>
    <x v="325"/>
  </r>
  <r>
    <x v="3"/>
  </r>
  <r>
    <x v="288"/>
  </r>
  <r>
    <x v="55"/>
  </r>
  <r>
    <x v="114"/>
  </r>
  <r>
    <x v="205"/>
  </r>
  <r>
    <x v="462"/>
  </r>
  <r>
    <x v="105"/>
  </r>
  <r>
    <x v="68"/>
  </r>
  <r>
    <x v="115"/>
  </r>
  <r>
    <x v="17"/>
  </r>
  <r>
    <x v="13"/>
  </r>
  <r>
    <x v="3"/>
  </r>
  <r>
    <x v="322"/>
  </r>
  <r>
    <x v="51"/>
  </r>
  <r>
    <x v="195"/>
  </r>
  <r>
    <x v="457"/>
  </r>
  <r>
    <x v="174"/>
  </r>
  <r>
    <x v="182"/>
  </r>
  <r>
    <x v="157"/>
  </r>
  <r>
    <x v="189"/>
  </r>
  <r>
    <x v="4"/>
  </r>
  <r>
    <x v="40"/>
  </r>
  <r>
    <x v="42"/>
  </r>
  <r>
    <x v="154"/>
  </r>
  <r>
    <x v="13"/>
  </r>
  <r>
    <x v="95"/>
  </r>
  <r>
    <x v="215"/>
  </r>
  <r>
    <x v="64"/>
  </r>
  <r>
    <x v="298"/>
  </r>
  <r>
    <x v="45"/>
  </r>
  <r>
    <x v="101"/>
  </r>
  <r>
    <x v="77"/>
  </r>
  <r>
    <x v="154"/>
  </r>
  <r>
    <x v="26"/>
  </r>
  <r>
    <x v="419"/>
  </r>
  <r>
    <x v="381"/>
  </r>
  <r>
    <x v="288"/>
  </r>
  <r>
    <x v="54"/>
  </r>
  <r>
    <x v="105"/>
  </r>
  <r>
    <x v="128"/>
  </r>
  <r>
    <x v="13"/>
  </r>
  <r>
    <x v="277"/>
  </r>
  <r>
    <x v="10"/>
  </r>
  <r>
    <x v="235"/>
  </r>
  <r>
    <x v="426"/>
  </r>
  <r>
    <x v="13"/>
  </r>
  <r>
    <x v="444"/>
  </r>
  <r>
    <x v="186"/>
  </r>
  <r>
    <x v="228"/>
  </r>
  <r>
    <x v="229"/>
  </r>
  <r>
    <x v="207"/>
  </r>
  <r>
    <x v="8"/>
  </r>
  <r>
    <x v="99"/>
  </r>
  <r>
    <x v="85"/>
  </r>
  <r>
    <x v="417"/>
  </r>
  <r>
    <x v="362"/>
  </r>
  <r>
    <x v="210"/>
  </r>
  <r>
    <x v="119"/>
  </r>
  <r>
    <x v="33"/>
  </r>
  <r>
    <x v="115"/>
  </r>
  <r>
    <x v="154"/>
  </r>
  <r>
    <x v="186"/>
  </r>
  <r>
    <x v="41"/>
  </r>
  <r>
    <x v="227"/>
  </r>
  <r>
    <x v="187"/>
  </r>
  <r>
    <x v="264"/>
  </r>
  <r>
    <x v="281"/>
  </r>
  <r>
    <x v="392"/>
  </r>
  <r>
    <x v="67"/>
  </r>
  <r>
    <x v="13"/>
  </r>
  <r>
    <x v="105"/>
  </r>
  <r>
    <x v="189"/>
  </r>
  <r>
    <x v="104"/>
  </r>
  <r>
    <x v="85"/>
  </r>
  <r>
    <x v="213"/>
  </r>
  <r>
    <x v="392"/>
  </r>
  <r>
    <x v="401"/>
  </r>
  <r>
    <x v="255"/>
  </r>
  <r>
    <x v="13"/>
  </r>
  <r>
    <x v="83"/>
  </r>
  <r>
    <x v="244"/>
  </r>
  <r>
    <x v="55"/>
  </r>
  <r>
    <x v="94"/>
  </r>
  <r>
    <x v="115"/>
  </r>
  <r>
    <x v="99"/>
  </r>
  <r>
    <x v="115"/>
  </r>
  <r>
    <x v="51"/>
  </r>
  <r>
    <x v="412"/>
  </r>
  <r>
    <x v="243"/>
  </r>
  <r>
    <x v="196"/>
  </r>
  <r>
    <x v="2"/>
  </r>
  <r>
    <x v="266"/>
  </r>
  <r>
    <x v="277"/>
  </r>
  <r>
    <x v="305"/>
  </r>
  <r>
    <x v="33"/>
  </r>
  <r>
    <x v="188"/>
  </r>
  <r>
    <x v="38"/>
  </r>
  <r>
    <x v="138"/>
  </r>
  <r>
    <x v="15"/>
  </r>
  <r>
    <x v="26"/>
  </r>
  <r>
    <x v="206"/>
  </r>
  <r>
    <x v="115"/>
  </r>
  <r>
    <x v="96"/>
  </r>
  <r>
    <x v="324"/>
  </r>
  <r>
    <x v="30"/>
  </r>
  <r>
    <x v="380"/>
  </r>
  <r>
    <x v="153"/>
  </r>
  <r>
    <x v="164"/>
  </r>
  <r>
    <x v="13"/>
  </r>
  <r>
    <x v="13"/>
  </r>
  <r>
    <x v="28"/>
  </r>
  <r>
    <x v="414"/>
  </r>
  <r>
    <x v="251"/>
  </r>
  <r>
    <x v="89"/>
  </r>
  <r>
    <x v="55"/>
  </r>
  <r>
    <x v="385"/>
  </r>
  <r>
    <x v="138"/>
  </r>
  <r>
    <x v="169"/>
  </r>
  <r>
    <x v="252"/>
  </r>
  <r>
    <x v="13"/>
  </r>
  <r>
    <x v="6"/>
  </r>
  <r>
    <x v="74"/>
  </r>
  <r>
    <x v="107"/>
  </r>
  <r>
    <x v="386"/>
  </r>
  <r>
    <x v="238"/>
  </r>
  <r>
    <x v="235"/>
  </r>
  <r>
    <x v="2"/>
  </r>
  <r>
    <x v="200"/>
  </r>
  <r>
    <x v="40"/>
  </r>
  <r>
    <x v="357"/>
  </r>
  <r>
    <x v="198"/>
  </r>
  <r>
    <x v="226"/>
  </r>
  <r>
    <x v="36"/>
  </r>
  <r>
    <x v="249"/>
  </r>
  <r>
    <x v="55"/>
  </r>
  <r>
    <x v="312"/>
  </r>
  <r>
    <x v="143"/>
  </r>
  <r>
    <x v="447"/>
  </r>
  <r>
    <x v="10"/>
  </r>
  <r>
    <x v="1"/>
  </r>
  <r>
    <x v="413"/>
  </r>
  <r>
    <x v="154"/>
  </r>
  <r>
    <x v="188"/>
  </r>
  <r>
    <x v="188"/>
  </r>
  <r>
    <x v="157"/>
  </r>
  <r>
    <x v="157"/>
  </r>
  <r>
    <x v="235"/>
  </r>
  <r>
    <x v="305"/>
  </r>
  <r>
    <x v="214"/>
  </r>
  <r>
    <x v="41"/>
  </r>
  <r>
    <x v="215"/>
  </r>
  <r>
    <x v="187"/>
  </r>
  <r>
    <x v="224"/>
  </r>
  <r>
    <x v="310"/>
  </r>
  <r>
    <x v="33"/>
  </r>
  <r>
    <x v="101"/>
  </r>
  <r>
    <x v="427"/>
  </r>
  <r>
    <x v="144"/>
  </r>
  <r>
    <x v="10"/>
  </r>
  <r>
    <x v="54"/>
  </r>
  <r>
    <x v="340"/>
  </r>
  <r>
    <x v="116"/>
  </r>
  <r>
    <x v="47"/>
  </r>
  <r>
    <x v="50"/>
  </r>
  <r>
    <x v="41"/>
  </r>
  <r>
    <x v="369"/>
  </r>
  <r>
    <x v="182"/>
  </r>
  <r>
    <x v="135"/>
  </r>
  <r>
    <x v="42"/>
  </r>
  <r>
    <x v="26"/>
  </r>
  <r>
    <x v="257"/>
  </r>
  <r>
    <x v="64"/>
  </r>
  <r>
    <x v="33"/>
  </r>
  <r>
    <x v="214"/>
  </r>
  <r>
    <x v="390"/>
  </r>
  <r>
    <x v="344"/>
  </r>
  <r>
    <x v="204"/>
  </r>
  <r>
    <x v="13"/>
  </r>
  <r>
    <x v="311"/>
  </r>
  <r>
    <x v="74"/>
  </r>
  <r>
    <x v="14"/>
  </r>
  <r>
    <x v="26"/>
  </r>
  <r>
    <x v="103"/>
  </r>
  <r>
    <x v="13"/>
  </r>
  <r>
    <x v="195"/>
  </r>
  <r>
    <x v="398"/>
  </r>
  <r>
    <x v="356"/>
  </r>
  <r>
    <x v="385"/>
  </r>
  <r>
    <x v="5"/>
  </r>
  <r>
    <x v="13"/>
  </r>
  <r>
    <x v="3"/>
  </r>
  <r>
    <x v="26"/>
  </r>
  <r>
    <x v="130"/>
  </r>
  <r>
    <x v="288"/>
  </r>
  <r>
    <x v="55"/>
  </r>
  <r>
    <x v="205"/>
  </r>
  <r>
    <x v="171"/>
  </r>
  <r>
    <x v="339"/>
  </r>
  <r>
    <x v="258"/>
  </r>
  <r>
    <x v="235"/>
  </r>
  <r>
    <x v="60"/>
  </r>
  <r>
    <x v="143"/>
  </r>
  <r>
    <x v="154"/>
  </r>
  <r>
    <x v="30"/>
  </r>
  <r>
    <x v="165"/>
  </r>
  <r>
    <x v="167"/>
  </r>
  <r>
    <x v="93"/>
  </r>
  <r>
    <x v="157"/>
  </r>
  <r>
    <x v="33"/>
  </r>
  <r>
    <x v="306"/>
  </r>
  <r>
    <x v="103"/>
  </r>
  <r>
    <x v="115"/>
  </r>
  <r>
    <x v="277"/>
  </r>
  <r>
    <x v="329"/>
  </r>
  <r>
    <x v="133"/>
  </r>
  <r>
    <x v="354"/>
  </r>
  <r>
    <x v="325"/>
  </r>
  <r>
    <x v="164"/>
  </r>
  <r>
    <x v="334"/>
  </r>
  <r>
    <x v="205"/>
  </r>
  <r>
    <x v="7"/>
  </r>
  <r>
    <x v="258"/>
  </r>
  <r>
    <x v="59"/>
  </r>
  <r>
    <x v="26"/>
  </r>
  <r>
    <x v="380"/>
  </r>
  <r>
    <x v="19"/>
  </r>
  <r>
    <x v="101"/>
  </r>
  <r>
    <x v="10"/>
  </r>
  <r>
    <x v="105"/>
  </r>
  <r>
    <x v="22"/>
  </r>
  <r>
    <x v="45"/>
  </r>
  <r>
    <x v="45"/>
  </r>
  <r>
    <x v="85"/>
  </r>
  <r>
    <x v="56"/>
  </r>
  <r>
    <x v="154"/>
  </r>
  <r>
    <x v="33"/>
  </r>
  <r>
    <x v="132"/>
  </r>
  <r>
    <x v="260"/>
  </r>
  <r>
    <x v="196"/>
  </r>
  <r>
    <x v="296"/>
  </r>
  <r>
    <x v="145"/>
  </r>
  <r>
    <x v="141"/>
  </r>
  <r>
    <x v="21"/>
  </r>
  <r>
    <x v="183"/>
  </r>
  <r>
    <x v="89"/>
  </r>
  <r>
    <x v="299"/>
  </r>
  <r>
    <x v="196"/>
  </r>
  <r>
    <x v="5"/>
  </r>
  <r>
    <x v="238"/>
  </r>
  <r>
    <x v="358"/>
  </r>
  <r>
    <x v="274"/>
  </r>
  <r>
    <x v="13"/>
  </r>
  <r>
    <x v="358"/>
  </r>
  <r>
    <x v="30"/>
  </r>
  <r>
    <x v="173"/>
  </r>
  <r>
    <x v="41"/>
  </r>
  <r>
    <x v="386"/>
  </r>
  <r>
    <x v="62"/>
  </r>
  <r>
    <x v="341"/>
  </r>
  <r>
    <x v="68"/>
  </r>
  <r>
    <x v="430"/>
  </r>
  <r>
    <x v="101"/>
  </r>
  <r>
    <x v="130"/>
  </r>
  <r>
    <x v="65"/>
  </r>
  <r>
    <x v="109"/>
  </r>
  <r>
    <x v="278"/>
  </r>
  <r>
    <x v="164"/>
  </r>
  <r>
    <x v="183"/>
  </r>
  <r>
    <x v="203"/>
  </r>
  <r>
    <x v="166"/>
  </r>
  <r>
    <x v="243"/>
  </r>
  <r>
    <x v="15"/>
  </r>
  <r>
    <x v="7"/>
  </r>
  <r>
    <x v="241"/>
  </r>
  <r>
    <x v="377"/>
  </r>
  <r>
    <x v="235"/>
  </r>
  <r>
    <x v="249"/>
  </r>
  <r>
    <x v="7"/>
  </r>
  <r>
    <x v="26"/>
  </r>
  <r>
    <x v="172"/>
  </r>
  <r>
    <x v="332"/>
  </r>
  <r>
    <x v="26"/>
  </r>
  <r>
    <x v="115"/>
  </r>
  <r>
    <x v="40"/>
  </r>
  <r>
    <x v="104"/>
  </r>
  <r>
    <x v="151"/>
  </r>
  <r>
    <x v="171"/>
  </r>
  <r>
    <x v="331"/>
  </r>
  <r>
    <x v="11"/>
  </r>
  <r>
    <x v="13"/>
  </r>
  <r>
    <x v="105"/>
  </r>
  <r>
    <x v="3"/>
  </r>
  <r>
    <x v="447"/>
  </r>
  <r>
    <x v="40"/>
  </r>
  <r>
    <x v="312"/>
  </r>
  <r>
    <x v="29"/>
  </r>
  <r>
    <x v="329"/>
  </r>
  <r>
    <x v="26"/>
  </r>
  <r>
    <x v="323"/>
  </r>
  <r>
    <x v="149"/>
  </r>
  <r>
    <x v="100"/>
  </r>
  <r>
    <x v="33"/>
  </r>
  <r>
    <x v="134"/>
  </r>
  <r>
    <x v="241"/>
  </r>
  <r>
    <x v="161"/>
  </r>
  <r>
    <x v="199"/>
  </r>
  <r>
    <x v="7"/>
  </r>
  <r>
    <x v="228"/>
  </r>
  <r>
    <x v="67"/>
  </r>
  <r>
    <x v="426"/>
  </r>
  <r>
    <x v="3"/>
  </r>
  <r>
    <x v="273"/>
  </r>
  <r>
    <x v="50"/>
  </r>
  <r>
    <x v="65"/>
  </r>
  <r>
    <x v="202"/>
  </r>
  <r>
    <x v="301"/>
  </r>
  <r>
    <x v="179"/>
  </r>
  <r>
    <x v="48"/>
  </r>
  <r>
    <x v="171"/>
  </r>
  <r>
    <x v="104"/>
  </r>
  <r>
    <x v="5"/>
  </r>
  <r>
    <x v="40"/>
  </r>
  <r>
    <x v="72"/>
  </r>
  <r>
    <x v="200"/>
  </r>
  <r>
    <x v="26"/>
  </r>
  <r>
    <x v="180"/>
  </r>
  <r>
    <x v="149"/>
  </r>
  <r>
    <x v="221"/>
  </r>
  <r>
    <x v="64"/>
  </r>
  <r>
    <x v="26"/>
  </r>
  <r>
    <x v="245"/>
  </r>
  <r>
    <x v="128"/>
  </r>
  <r>
    <x v="73"/>
  </r>
  <r>
    <x v="13"/>
  </r>
  <r>
    <x v="160"/>
  </r>
  <r>
    <x v="1"/>
  </r>
  <r>
    <x v="465"/>
  </r>
  <r>
    <x v="435"/>
  </r>
  <r>
    <x v="22"/>
  </r>
  <r>
    <x v="28"/>
  </r>
  <r>
    <x v="13"/>
  </r>
  <r>
    <x v="105"/>
  </r>
  <r>
    <x v="313"/>
  </r>
  <r>
    <x v="97"/>
  </r>
  <r>
    <x v="142"/>
  </r>
  <r>
    <x v="104"/>
  </r>
  <r>
    <x v="115"/>
  </r>
  <r>
    <x v="272"/>
  </r>
  <r>
    <x v="104"/>
  </r>
  <r>
    <x v="13"/>
  </r>
  <r>
    <x v="105"/>
  </r>
  <r>
    <x v="171"/>
  </r>
  <r>
    <x v="228"/>
  </r>
  <r>
    <x v="283"/>
  </r>
  <r>
    <x v="142"/>
  </r>
  <r>
    <x v="405"/>
  </r>
  <r>
    <x v="185"/>
  </r>
  <r>
    <x v="234"/>
  </r>
  <r>
    <x v="297"/>
  </r>
  <r>
    <x v="13"/>
  </r>
  <r>
    <x v="163"/>
  </r>
  <r>
    <x v="101"/>
  </r>
  <r>
    <x v="157"/>
  </r>
  <r>
    <x v="294"/>
  </r>
  <r>
    <x v="104"/>
  </r>
  <r>
    <x v="135"/>
  </r>
  <r>
    <x v="344"/>
  </r>
  <r>
    <x v="21"/>
  </r>
  <r>
    <x v="68"/>
  </r>
  <r>
    <x v="106"/>
  </r>
  <r>
    <x v="331"/>
  </r>
  <r>
    <x v="367"/>
  </r>
  <r>
    <x v="250"/>
  </r>
  <r>
    <x v="44"/>
  </r>
  <r>
    <x v="104"/>
  </r>
  <r>
    <x v="179"/>
  </r>
  <r>
    <x v="98"/>
  </r>
  <r>
    <x v="391"/>
  </r>
  <r>
    <x v="271"/>
  </r>
  <r>
    <x v="128"/>
  </r>
  <r>
    <x v="226"/>
  </r>
  <r>
    <x v="354"/>
  </r>
  <r>
    <x v="347"/>
  </r>
  <r>
    <x v="200"/>
  </r>
  <r>
    <x v="45"/>
  </r>
  <r>
    <x v="154"/>
  </r>
  <r>
    <x v="3"/>
  </r>
  <r>
    <x v="392"/>
  </r>
  <r>
    <x v="160"/>
  </r>
  <r>
    <x v="1"/>
  </r>
  <r>
    <x v="282"/>
  </r>
  <r>
    <x v="274"/>
  </r>
  <r>
    <x v="3"/>
  </r>
  <r>
    <x v="347"/>
  </r>
  <r>
    <x v="16"/>
  </r>
  <r>
    <x v="3"/>
  </r>
  <r>
    <x v="22"/>
  </r>
  <r>
    <x v="157"/>
  </r>
  <r>
    <x v="31"/>
  </r>
  <r>
    <x v="151"/>
  </r>
  <r>
    <x v="309"/>
  </r>
  <r>
    <x v="162"/>
  </r>
  <r>
    <x v="405"/>
  </r>
  <r>
    <x v="134"/>
  </r>
  <r>
    <x v="134"/>
  </r>
  <r>
    <x v="108"/>
  </r>
  <r>
    <x v="351"/>
  </r>
  <r>
    <x v="55"/>
  </r>
  <r>
    <x v="231"/>
  </r>
  <r>
    <x v="238"/>
  </r>
  <r>
    <x v="13"/>
  </r>
  <r>
    <x v="184"/>
  </r>
  <r>
    <x v="200"/>
  </r>
  <r>
    <x v="15"/>
  </r>
  <r>
    <x v="239"/>
  </r>
  <r>
    <x v="159"/>
  </r>
  <r>
    <x v="303"/>
  </r>
  <r>
    <x v="253"/>
  </r>
  <r>
    <x v="107"/>
  </r>
  <r>
    <x v="20"/>
  </r>
  <r>
    <x v="3"/>
  </r>
  <r>
    <x v="42"/>
  </r>
  <r>
    <x v="10"/>
  </r>
  <r>
    <x v="115"/>
  </r>
  <r>
    <x v="78"/>
  </r>
  <r>
    <x v="13"/>
  </r>
  <r>
    <x v="104"/>
  </r>
  <r>
    <x v="13"/>
  </r>
  <r>
    <x v="433"/>
  </r>
  <r>
    <x v="15"/>
  </r>
  <r>
    <x v="299"/>
  </r>
  <r>
    <x v="36"/>
  </r>
  <r>
    <x v="19"/>
  </r>
  <r>
    <x v="26"/>
  </r>
  <r>
    <x v="155"/>
  </r>
  <r>
    <x v="405"/>
  </r>
  <r>
    <x v="105"/>
  </r>
  <r>
    <x v="171"/>
  </r>
  <r>
    <x v="75"/>
  </r>
  <r>
    <x v="344"/>
  </r>
  <r>
    <x v="466"/>
  </r>
  <r>
    <x v="326"/>
  </r>
  <r>
    <x v="364"/>
  </r>
  <r>
    <x v="371"/>
  </r>
  <r>
    <x v="305"/>
  </r>
  <r>
    <x v="1"/>
  </r>
  <r>
    <x v="54"/>
  </r>
  <r>
    <x v="287"/>
  </r>
  <r>
    <x v="16"/>
  </r>
  <r>
    <x v="9"/>
  </r>
  <r>
    <x v="11"/>
  </r>
  <r>
    <x v="105"/>
  </r>
  <r>
    <x v="47"/>
  </r>
  <r>
    <x v="183"/>
  </r>
  <r>
    <x v="200"/>
  </r>
  <r>
    <x v="419"/>
  </r>
  <r>
    <x v="62"/>
  </r>
  <r>
    <x v="13"/>
  </r>
  <r>
    <x v="290"/>
  </r>
  <r>
    <x v="374"/>
  </r>
  <r>
    <x v="409"/>
  </r>
  <r>
    <x v="17"/>
  </r>
  <r>
    <x v="3"/>
  </r>
  <r>
    <x v="98"/>
  </r>
  <r>
    <x v="109"/>
  </r>
  <r>
    <x v="206"/>
  </r>
  <r>
    <x v="331"/>
  </r>
  <r>
    <x v="47"/>
  </r>
  <r>
    <x v="26"/>
  </r>
  <r>
    <x v="243"/>
  </r>
  <r>
    <x v="254"/>
  </r>
  <r>
    <x v="190"/>
  </r>
  <r>
    <x v="26"/>
  </r>
  <r>
    <x v="321"/>
  </r>
  <r>
    <x v="99"/>
  </r>
  <r>
    <x v="1"/>
  </r>
  <r>
    <x v="115"/>
  </r>
  <r>
    <x v="306"/>
  </r>
  <r>
    <x v="44"/>
  </r>
  <r>
    <x v="67"/>
  </r>
  <r>
    <x v="182"/>
  </r>
  <r>
    <x v="393"/>
  </r>
  <r>
    <x v="165"/>
  </r>
  <r>
    <x v="235"/>
  </r>
  <r>
    <x v="194"/>
  </r>
  <r>
    <x v="5"/>
  </r>
  <r>
    <x v="11"/>
  </r>
  <r>
    <x v="3"/>
  </r>
  <r>
    <x v="3"/>
  </r>
  <r>
    <x v="260"/>
  </r>
  <r>
    <x v="1"/>
  </r>
  <r>
    <x v="464"/>
  </r>
  <r>
    <x v="26"/>
  </r>
  <r>
    <x v="3"/>
  </r>
  <r>
    <x v="258"/>
  </r>
  <r>
    <x v="226"/>
  </r>
  <r>
    <x v="97"/>
  </r>
  <r>
    <x v="146"/>
  </r>
  <r>
    <x v="24"/>
  </r>
  <r>
    <x v="128"/>
  </r>
  <r>
    <x v="286"/>
  </r>
  <r>
    <x v="38"/>
  </r>
  <r>
    <x v="204"/>
  </r>
  <r>
    <x v="28"/>
  </r>
  <r>
    <x v="81"/>
  </r>
  <r>
    <x v="122"/>
  </r>
  <r>
    <x v="106"/>
  </r>
  <r>
    <x v="171"/>
  </r>
  <r>
    <x v="13"/>
  </r>
  <r>
    <x v="118"/>
  </r>
  <r>
    <x v="380"/>
  </r>
  <r>
    <x v="145"/>
  </r>
  <r>
    <x v="13"/>
  </r>
  <r>
    <x v="86"/>
  </r>
  <r>
    <x v="30"/>
  </r>
  <r>
    <x v="386"/>
  </r>
  <r>
    <x v="30"/>
  </r>
  <r>
    <x v="342"/>
  </r>
  <r>
    <x v="318"/>
  </r>
  <r>
    <x v="61"/>
  </r>
  <r>
    <x v="207"/>
  </r>
  <r>
    <x v="246"/>
  </r>
  <r>
    <x v="160"/>
  </r>
  <r>
    <x v="13"/>
  </r>
  <r>
    <x v="98"/>
  </r>
  <r>
    <x v="254"/>
  </r>
  <r>
    <x v="98"/>
  </r>
  <r>
    <x v="133"/>
  </r>
  <r>
    <x v="42"/>
  </r>
  <r>
    <x v="8"/>
  </r>
  <r>
    <x v="153"/>
  </r>
  <r>
    <x v="152"/>
  </r>
  <r>
    <x v="118"/>
  </r>
  <r>
    <x v="258"/>
  </r>
  <r>
    <x v="461"/>
  </r>
  <r>
    <x v="156"/>
  </r>
  <r>
    <x v="192"/>
  </r>
  <r>
    <x v="189"/>
  </r>
  <r>
    <x v="224"/>
  </r>
  <r>
    <x v="9"/>
  </r>
  <r>
    <x v="299"/>
  </r>
  <r>
    <x v="13"/>
  </r>
  <r>
    <x v="12"/>
  </r>
  <r>
    <x v="30"/>
  </r>
  <r>
    <x v="378"/>
  </r>
  <r>
    <x v="214"/>
  </r>
  <r>
    <x v="186"/>
  </r>
  <r>
    <x v="305"/>
  </r>
  <r>
    <x v="14"/>
  </r>
  <r>
    <x v="148"/>
  </r>
  <r>
    <x v="249"/>
  </r>
  <r>
    <x v="26"/>
  </r>
  <r>
    <x v="140"/>
  </r>
  <r>
    <x v="35"/>
  </r>
  <r>
    <x v="33"/>
  </r>
  <r>
    <x v="197"/>
  </r>
  <r>
    <x v="26"/>
  </r>
  <r>
    <x v="456"/>
  </r>
  <r>
    <x v="375"/>
  </r>
  <r>
    <x v="315"/>
  </r>
  <r>
    <x v="79"/>
  </r>
  <r>
    <x v="388"/>
  </r>
  <r>
    <x v="67"/>
  </r>
  <r>
    <x v="435"/>
  </r>
  <r>
    <x v="22"/>
  </r>
  <r>
    <x v="205"/>
  </r>
  <r>
    <x v="33"/>
  </r>
  <r>
    <x v="318"/>
  </r>
  <r>
    <x v="25"/>
  </r>
  <r>
    <x v="26"/>
  </r>
  <r>
    <x v="232"/>
  </r>
  <r>
    <x v="13"/>
  </r>
  <r>
    <x v="5"/>
  </r>
  <r>
    <x v="130"/>
  </r>
  <r>
    <x v="157"/>
  </r>
  <r>
    <x v="3"/>
  </r>
  <r>
    <x v="304"/>
  </r>
  <r>
    <x v="98"/>
  </r>
  <r>
    <x v="339"/>
  </r>
  <r>
    <x v="25"/>
  </r>
  <r>
    <x v="162"/>
  </r>
  <r>
    <x v="47"/>
  </r>
  <r>
    <x v="224"/>
  </r>
  <r>
    <x v="79"/>
  </r>
  <r>
    <x v="462"/>
  </r>
  <r>
    <x v="12"/>
  </r>
  <r>
    <x v="206"/>
  </r>
  <r>
    <x v="121"/>
  </r>
  <r>
    <x v="69"/>
  </r>
  <r>
    <x v="47"/>
  </r>
  <r>
    <x v="137"/>
  </r>
  <r>
    <x v="25"/>
  </r>
  <r>
    <x v="24"/>
  </r>
  <r>
    <x v="232"/>
  </r>
  <r>
    <x v="312"/>
  </r>
  <r>
    <x v="145"/>
  </r>
  <r>
    <x v="462"/>
  </r>
  <r>
    <x v="39"/>
  </r>
  <r>
    <x v="21"/>
  </r>
  <r>
    <x v="26"/>
  </r>
  <r>
    <x v="43"/>
  </r>
  <r>
    <x v="119"/>
  </r>
  <r>
    <x v="13"/>
  </r>
  <r>
    <x v="140"/>
  </r>
  <r>
    <x v="57"/>
  </r>
  <r>
    <x v="98"/>
  </r>
  <r>
    <x v="26"/>
  </r>
  <r>
    <x v="189"/>
  </r>
  <r>
    <x v="98"/>
  </r>
  <r>
    <x v="282"/>
  </r>
  <r>
    <x v="407"/>
  </r>
  <r>
    <x v="441"/>
  </r>
  <r>
    <x v="456"/>
  </r>
  <r>
    <x v="107"/>
  </r>
  <r>
    <x v="44"/>
  </r>
  <r>
    <x v="113"/>
  </r>
  <r>
    <x v="245"/>
  </r>
  <r>
    <x v="251"/>
  </r>
  <r>
    <x v="88"/>
  </r>
  <r>
    <x v="342"/>
  </r>
  <r>
    <x v="35"/>
  </r>
  <r>
    <x v="227"/>
  </r>
  <r>
    <x v="120"/>
  </r>
  <r>
    <x v="10"/>
  </r>
  <r>
    <x v="264"/>
  </r>
  <r>
    <x v="26"/>
  </r>
  <r>
    <x v="229"/>
  </r>
  <r>
    <x v="42"/>
  </r>
  <r>
    <x v="251"/>
  </r>
  <r>
    <x v="62"/>
  </r>
  <r>
    <x v="467"/>
  </r>
  <r>
    <x v="4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41"/>
    <x v="0"/>
  </r>
  <r>
    <n v="42"/>
    <x v="0"/>
  </r>
  <r>
    <n v="41"/>
    <x v="0"/>
  </r>
  <r>
    <n v="43"/>
    <x v="0"/>
  </r>
  <r>
    <n v="41"/>
    <x v="0"/>
  </r>
  <r>
    <n v="42"/>
    <x v="0"/>
  </r>
  <r>
    <n v="41"/>
    <x v="0"/>
  </r>
  <r>
    <n v="43"/>
    <x v="0"/>
  </r>
  <r>
    <n v="42"/>
    <x v="0"/>
  </r>
  <r>
    <n v="43"/>
    <x v="0"/>
  </r>
  <r>
    <n v="41"/>
    <x v="0"/>
  </r>
  <r>
    <n v="42"/>
    <x v="0"/>
  </r>
  <r>
    <n v="41"/>
    <x v="0"/>
  </r>
  <r>
    <n v="40"/>
    <x v="0"/>
  </r>
  <r>
    <n v="41"/>
    <x v="0"/>
  </r>
  <r>
    <n v="42"/>
    <x v="0"/>
  </r>
  <r>
    <n v="41"/>
    <x v="0"/>
  </r>
  <r>
    <n v="42"/>
    <x v="0"/>
  </r>
  <r>
    <n v="36"/>
    <x v="0"/>
  </r>
  <r>
    <n v="41"/>
    <x v="0"/>
  </r>
  <r>
    <n v="41"/>
    <x v="0"/>
  </r>
  <r>
    <n v="41"/>
    <x v="0"/>
  </r>
  <r>
    <n v="41"/>
    <x v="0"/>
  </r>
  <r>
    <n v="42"/>
    <x v="0"/>
  </r>
  <r>
    <n v="41"/>
    <x v="0"/>
  </r>
  <r>
    <n v="41"/>
    <x v="0"/>
  </r>
  <r>
    <n v="41"/>
    <x v="0"/>
  </r>
  <r>
    <n v="41"/>
    <x v="0"/>
  </r>
  <r>
    <n v="41"/>
    <x v="0"/>
  </r>
  <r>
    <n v="40"/>
    <x v="0"/>
  </r>
  <r>
    <n v="42"/>
    <x v="0"/>
  </r>
  <r>
    <n v="41"/>
    <x v="0"/>
  </r>
  <r>
    <n v="41"/>
    <x v="0"/>
  </r>
  <r>
    <n v="41"/>
    <x v="0"/>
  </r>
  <r>
    <n v="41"/>
    <x v="0"/>
  </r>
  <r>
    <n v="41"/>
    <x v="0"/>
  </r>
  <r>
    <n v="39"/>
    <x v="0"/>
  </r>
  <r>
    <n v="41"/>
    <x v="0"/>
  </r>
  <r>
    <n v="39"/>
    <x v="0"/>
  </r>
  <r>
    <n v="40"/>
    <x v="0"/>
  </r>
  <r>
    <n v="39"/>
    <x v="0"/>
  </r>
  <r>
    <n v="40"/>
    <x v="0"/>
  </r>
  <r>
    <n v="41"/>
    <x v="0"/>
  </r>
  <r>
    <n v="39"/>
    <x v="0"/>
  </r>
  <r>
    <n v="39"/>
    <x v="0"/>
  </r>
  <r>
    <n v="41"/>
    <x v="0"/>
  </r>
  <r>
    <n v="40"/>
    <x v="0"/>
  </r>
  <r>
    <n v="41"/>
    <x v="0"/>
  </r>
  <r>
    <n v="41"/>
    <x v="0"/>
  </r>
  <r>
    <n v="39"/>
    <x v="0"/>
  </r>
  <r>
    <n v="41"/>
    <x v="0"/>
  </r>
  <r>
    <n v="40"/>
    <x v="0"/>
  </r>
  <r>
    <n v="41"/>
    <x v="0"/>
  </r>
  <r>
    <n v="40"/>
    <x v="0"/>
  </r>
  <r>
    <n v="40"/>
    <x v="0"/>
  </r>
  <r>
    <n v="41"/>
    <x v="0"/>
  </r>
  <r>
    <n v="41"/>
    <x v="0"/>
  </r>
  <r>
    <n v="39"/>
    <x v="0"/>
  </r>
  <r>
    <n v="41"/>
    <x v="0"/>
  </r>
  <r>
    <n v="41"/>
    <x v="0"/>
  </r>
  <r>
    <n v="35"/>
    <x v="0"/>
  </r>
  <r>
    <n v="39"/>
    <x v="0"/>
  </r>
  <r>
    <n v="39"/>
    <x v="0"/>
  </r>
  <r>
    <n v="39"/>
    <x v="0"/>
  </r>
  <r>
    <n v="41"/>
    <x v="0"/>
  </r>
  <r>
    <n v="35"/>
    <x v="0"/>
  </r>
  <r>
    <n v="39"/>
    <x v="0"/>
  </r>
  <r>
    <n v="40"/>
    <x v="0"/>
  </r>
  <r>
    <n v="39"/>
    <x v="0"/>
  </r>
  <r>
    <n v="39"/>
    <x v="0"/>
  </r>
  <r>
    <n v="41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0"/>
    <x v="0"/>
  </r>
  <r>
    <n v="41"/>
    <x v="0"/>
  </r>
  <r>
    <n v="39"/>
    <x v="0"/>
  </r>
  <r>
    <n v="39"/>
    <x v="0"/>
  </r>
  <r>
    <n v="41"/>
    <x v="0"/>
  </r>
  <r>
    <n v="39"/>
    <x v="0"/>
  </r>
  <r>
    <n v="40"/>
    <x v="0"/>
  </r>
  <r>
    <n v="40"/>
    <x v="0"/>
  </r>
  <r>
    <n v="39"/>
    <x v="0"/>
  </r>
  <r>
    <n v="39"/>
    <x v="0"/>
  </r>
  <r>
    <n v="40"/>
    <x v="0"/>
  </r>
  <r>
    <n v="41"/>
    <x v="0"/>
  </r>
  <r>
    <n v="41"/>
    <x v="0"/>
  </r>
  <r>
    <n v="41"/>
    <x v="0"/>
  </r>
  <r>
    <n v="41"/>
    <x v="0"/>
  </r>
  <r>
    <n v="39"/>
    <x v="0"/>
  </r>
  <r>
    <n v="39"/>
    <x v="0"/>
  </r>
  <r>
    <n v="40"/>
    <x v="0"/>
  </r>
  <r>
    <n v="40"/>
    <x v="0"/>
  </r>
  <r>
    <n v="40"/>
    <x v="0"/>
  </r>
  <r>
    <n v="39"/>
    <x v="0"/>
  </r>
  <r>
    <n v="40"/>
    <x v="0"/>
  </r>
  <r>
    <n v="40"/>
    <x v="0"/>
  </r>
  <r>
    <n v="40"/>
    <x v="0"/>
  </r>
  <r>
    <n v="40"/>
    <x v="0"/>
  </r>
  <r>
    <n v="39"/>
    <x v="0"/>
  </r>
  <r>
    <n v="40"/>
    <x v="0"/>
  </r>
  <r>
    <n v="39"/>
    <x v="0"/>
  </r>
  <r>
    <n v="41"/>
    <x v="0"/>
  </r>
  <r>
    <n v="41"/>
    <x v="0"/>
  </r>
  <r>
    <n v="40"/>
    <x v="0"/>
  </r>
  <r>
    <n v="40"/>
    <x v="0"/>
  </r>
  <r>
    <n v="40"/>
    <x v="0"/>
  </r>
  <r>
    <n v="40"/>
    <x v="0"/>
  </r>
  <r>
    <n v="39"/>
    <x v="0"/>
  </r>
  <r>
    <n v="39"/>
    <x v="0"/>
  </r>
  <r>
    <n v="39"/>
    <x v="0"/>
  </r>
  <r>
    <n v="40"/>
    <x v="0"/>
  </r>
  <r>
    <n v="40"/>
    <x v="0"/>
  </r>
  <r>
    <n v="39"/>
    <x v="0"/>
  </r>
  <r>
    <n v="39"/>
    <x v="0"/>
  </r>
  <r>
    <n v="40"/>
    <x v="0"/>
  </r>
  <r>
    <n v="39"/>
    <x v="0"/>
  </r>
  <r>
    <n v="40"/>
    <x v="0"/>
  </r>
  <r>
    <n v="39"/>
    <x v="0"/>
  </r>
  <r>
    <n v="39"/>
    <x v="0"/>
  </r>
  <r>
    <n v="39"/>
    <x v="0"/>
  </r>
  <r>
    <n v="40"/>
    <x v="0"/>
  </r>
  <r>
    <n v="38"/>
    <x v="0"/>
  </r>
  <r>
    <n v="39"/>
    <x v="0"/>
  </r>
  <r>
    <n v="38"/>
    <x v="0"/>
  </r>
  <r>
    <n v="38"/>
    <x v="0"/>
  </r>
  <r>
    <n v="37"/>
    <x v="0"/>
  </r>
  <r>
    <n v="39"/>
    <x v="0"/>
  </r>
  <r>
    <n v="39"/>
    <x v="0"/>
  </r>
  <r>
    <n v="39"/>
    <x v="0"/>
  </r>
  <r>
    <n v="39"/>
    <x v="0"/>
  </r>
  <r>
    <n v="39"/>
    <x v="0"/>
  </r>
  <r>
    <n v="40"/>
    <x v="0"/>
  </r>
  <r>
    <n v="34"/>
    <x v="0"/>
  </r>
  <r>
    <n v="40"/>
    <x v="0"/>
  </r>
  <r>
    <n v="38"/>
    <x v="0"/>
  </r>
  <r>
    <n v="39"/>
    <x v="0"/>
  </r>
  <r>
    <n v="39"/>
    <x v="0"/>
  </r>
  <r>
    <n v="40"/>
    <x v="0"/>
  </r>
  <r>
    <n v="38"/>
    <x v="0"/>
  </r>
  <r>
    <n v="40"/>
    <x v="0"/>
  </r>
  <r>
    <n v="40"/>
    <x v="0"/>
  </r>
  <r>
    <n v="38"/>
    <x v="0"/>
  </r>
  <r>
    <n v="38"/>
    <x v="0"/>
  </r>
  <r>
    <n v="38"/>
    <x v="0"/>
  </r>
  <r>
    <n v="39"/>
    <x v="0"/>
  </r>
  <r>
    <n v="38"/>
    <x v="0"/>
  </r>
  <r>
    <n v="39"/>
    <x v="0"/>
  </r>
  <r>
    <n v="40"/>
    <x v="0"/>
  </r>
  <r>
    <n v="40"/>
    <x v="0"/>
  </r>
  <r>
    <n v="39"/>
    <x v="0"/>
  </r>
  <r>
    <n v="39"/>
    <x v="0"/>
  </r>
  <r>
    <n v="38"/>
    <x v="0"/>
  </r>
  <r>
    <n v="38"/>
    <x v="0"/>
  </r>
  <r>
    <n v="39"/>
    <x v="0"/>
  </r>
  <r>
    <n v="40"/>
    <x v="0"/>
  </r>
  <r>
    <n v="40"/>
    <x v="0"/>
  </r>
  <r>
    <n v="40"/>
    <x v="0"/>
  </r>
  <r>
    <n v="38"/>
    <x v="0"/>
  </r>
  <r>
    <n v="39"/>
    <x v="0"/>
  </r>
  <r>
    <n v="40"/>
    <x v="0"/>
  </r>
  <r>
    <n v="40"/>
    <x v="0"/>
  </r>
  <r>
    <n v="38"/>
    <x v="0"/>
  </r>
  <r>
    <n v="39"/>
    <x v="0"/>
  </r>
  <r>
    <n v="40"/>
    <x v="0"/>
  </r>
  <r>
    <n v="38"/>
    <x v="0"/>
  </r>
  <r>
    <n v="40"/>
    <x v="0"/>
  </r>
  <r>
    <n v="38"/>
    <x v="0"/>
  </r>
  <r>
    <n v="38"/>
    <x v="0"/>
  </r>
  <r>
    <n v="40"/>
    <x v="0"/>
  </r>
  <r>
    <n v="39"/>
    <x v="0"/>
  </r>
  <r>
    <n v="39"/>
    <x v="0"/>
  </r>
  <r>
    <n v="40"/>
    <x v="0"/>
  </r>
  <r>
    <n v="39"/>
    <x v="0"/>
  </r>
  <r>
    <n v="34"/>
    <x v="0"/>
  </r>
  <r>
    <n v="38"/>
    <x v="0"/>
  </r>
  <r>
    <n v="34"/>
    <x v="0"/>
  </r>
  <r>
    <n v="39"/>
    <x v="0"/>
  </r>
  <r>
    <n v="38"/>
    <x v="0"/>
  </r>
  <r>
    <n v="39"/>
    <x v="0"/>
  </r>
  <r>
    <n v="40"/>
    <x v="0"/>
  </r>
  <r>
    <n v="39"/>
    <x v="0"/>
  </r>
  <r>
    <n v="38"/>
    <x v="0"/>
  </r>
  <r>
    <n v="39"/>
    <x v="0"/>
  </r>
  <r>
    <n v="39"/>
    <x v="0"/>
  </r>
  <r>
    <n v="40"/>
    <x v="0"/>
  </r>
  <r>
    <n v="39"/>
    <x v="0"/>
  </r>
  <r>
    <n v="40"/>
    <x v="0"/>
  </r>
  <r>
    <n v="39"/>
    <x v="0"/>
  </r>
  <r>
    <n v="40"/>
    <x v="0"/>
  </r>
  <r>
    <n v="38"/>
    <x v="0"/>
  </r>
  <r>
    <n v="37"/>
    <x v="0"/>
  </r>
  <r>
    <n v="39"/>
    <x v="0"/>
  </r>
  <r>
    <n v="38"/>
    <x v="0"/>
  </r>
  <r>
    <n v="37"/>
    <x v="0"/>
  </r>
  <r>
    <n v="33"/>
    <x v="0"/>
  </r>
  <r>
    <n v="38"/>
    <x v="0"/>
  </r>
  <r>
    <n v="33"/>
    <x v="0"/>
  </r>
  <r>
    <n v="38"/>
    <x v="0"/>
  </r>
  <r>
    <n v="37"/>
    <x v="0"/>
  </r>
  <r>
    <n v="37"/>
    <x v="0"/>
  </r>
  <r>
    <n v="39"/>
    <x v="0"/>
  </r>
  <r>
    <n v="38"/>
    <x v="0"/>
  </r>
  <r>
    <n v="39"/>
    <x v="0"/>
  </r>
  <r>
    <n v="33"/>
    <x v="0"/>
  </r>
  <r>
    <n v="37"/>
    <x v="0"/>
  </r>
  <r>
    <n v="37"/>
    <x v="0"/>
  </r>
  <r>
    <n v="37"/>
    <x v="0"/>
  </r>
  <r>
    <n v="38"/>
    <x v="0"/>
  </r>
  <r>
    <n v="38"/>
    <x v="0"/>
  </r>
  <r>
    <n v="39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8"/>
    <x v="0"/>
  </r>
  <r>
    <n v="39"/>
    <x v="0"/>
  </r>
  <r>
    <n v="39"/>
    <x v="0"/>
  </r>
  <r>
    <n v="37"/>
    <x v="0"/>
  </r>
  <r>
    <n v="37"/>
    <x v="0"/>
  </r>
  <r>
    <n v="39"/>
    <x v="0"/>
  </r>
  <r>
    <n v="38"/>
    <x v="0"/>
  </r>
  <r>
    <n v="39"/>
    <x v="0"/>
  </r>
  <r>
    <n v="38"/>
    <x v="0"/>
  </r>
  <r>
    <n v="38"/>
    <x v="0"/>
  </r>
  <r>
    <n v="38"/>
    <x v="0"/>
  </r>
  <r>
    <n v="37"/>
    <x v="0"/>
  </r>
  <r>
    <n v="39"/>
    <x v="0"/>
  </r>
  <r>
    <n v="37"/>
    <x v="0"/>
  </r>
  <r>
    <n v="39"/>
    <x v="0"/>
  </r>
  <r>
    <n v="38"/>
    <x v="0"/>
  </r>
  <r>
    <n v="39"/>
    <x v="0"/>
  </r>
  <r>
    <n v="38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7"/>
    <x v="0"/>
  </r>
  <r>
    <n v="39"/>
    <x v="0"/>
  </r>
  <r>
    <n v="37"/>
    <x v="0"/>
  </r>
  <r>
    <n v="37"/>
    <x v="0"/>
  </r>
  <r>
    <n v="39"/>
    <x v="0"/>
  </r>
  <r>
    <n v="37"/>
    <x v="0"/>
  </r>
  <r>
    <n v="38"/>
    <x v="0"/>
  </r>
  <r>
    <n v="39"/>
    <x v="0"/>
  </r>
  <r>
    <n v="38"/>
    <x v="0"/>
  </r>
  <r>
    <n v="37"/>
    <x v="0"/>
  </r>
  <r>
    <n v="38"/>
    <x v="0"/>
  </r>
  <r>
    <n v="38"/>
    <x v="0"/>
  </r>
  <r>
    <n v="37"/>
    <x v="0"/>
  </r>
  <r>
    <n v="37"/>
    <x v="0"/>
  </r>
  <r>
    <n v="37"/>
    <x v="0"/>
  </r>
  <r>
    <n v="37"/>
    <x v="0"/>
  </r>
  <r>
    <n v="39"/>
    <x v="0"/>
  </r>
  <r>
    <n v="39"/>
    <x v="0"/>
  </r>
  <r>
    <n v="33"/>
    <x v="0"/>
  </r>
  <r>
    <n v="37"/>
    <x v="0"/>
  </r>
  <r>
    <n v="37"/>
    <x v="0"/>
  </r>
  <r>
    <n v="37"/>
    <x v="0"/>
  </r>
  <r>
    <n v="37"/>
    <x v="0"/>
  </r>
  <r>
    <n v="37"/>
    <x v="0"/>
  </r>
  <r>
    <n v="37"/>
    <x v="0"/>
  </r>
  <r>
    <n v="38"/>
    <x v="0"/>
  </r>
  <r>
    <n v="37"/>
    <x v="0"/>
  </r>
  <r>
    <n v="38"/>
    <x v="0"/>
  </r>
  <r>
    <n v="39"/>
    <x v="0"/>
  </r>
  <r>
    <n v="39"/>
    <x v="0"/>
  </r>
  <r>
    <n v="39"/>
    <x v="0"/>
  </r>
  <r>
    <n v="37"/>
    <x v="0"/>
  </r>
  <r>
    <n v="37"/>
    <x v="0"/>
  </r>
  <r>
    <n v="33"/>
    <x v="0"/>
  </r>
  <r>
    <n v="39"/>
    <x v="0"/>
  </r>
  <r>
    <n v="39"/>
    <x v="0"/>
  </r>
  <r>
    <n v="38"/>
    <x v="0"/>
  </r>
  <r>
    <n v="38"/>
    <x v="0"/>
  </r>
  <r>
    <n v="37"/>
    <x v="0"/>
  </r>
  <r>
    <n v="38"/>
    <x v="0"/>
  </r>
  <r>
    <n v="37"/>
    <x v="0"/>
  </r>
  <r>
    <n v="38"/>
    <x v="0"/>
  </r>
  <r>
    <n v="38"/>
    <x v="0"/>
  </r>
  <r>
    <n v="37"/>
    <x v="0"/>
  </r>
  <r>
    <n v="38"/>
    <x v="0"/>
  </r>
  <r>
    <n v="38"/>
    <x v="0"/>
  </r>
  <r>
    <n v="37"/>
    <x v="0"/>
  </r>
  <r>
    <n v="38"/>
    <x v="0"/>
  </r>
  <r>
    <n v="39"/>
    <x v="0"/>
  </r>
  <r>
    <n v="39"/>
    <x v="0"/>
  </r>
  <r>
    <n v="39"/>
    <x v="0"/>
  </r>
  <r>
    <n v="39"/>
    <x v="0"/>
  </r>
  <r>
    <n v="38"/>
    <x v="0"/>
  </r>
  <r>
    <n v="37"/>
    <x v="0"/>
  </r>
  <r>
    <n v="39"/>
    <x v="0"/>
  </r>
  <r>
    <n v="36"/>
    <x v="0"/>
  </r>
  <r>
    <n v="38"/>
    <x v="0"/>
  </r>
  <r>
    <n v="37"/>
    <x v="0"/>
  </r>
  <r>
    <n v="37"/>
    <x v="0"/>
  </r>
  <r>
    <n v="38"/>
    <x v="0"/>
  </r>
  <r>
    <n v="38"/>
    <x v="0"/>
  </r>
  <r>
    <n v="38"/>
    <x v="0"/>
  </r>
  <r>
    <n v="37"/>
    <x v="0"/>
  </r>
  <r>
    <n v="36"/>
    <x v="0"/>
  </r>
  <r>
    <n v="38"/>
    <x v="0"/>
  </r>
  <r>
    <n v="36"/>
    <x v="0"/>
  </r>
  <r>
    <n v="37"/>
    <x v="0"/>
  </r>
  <r>
    <n v="37"/>
    <x v="0"/>
  </r>
  <r>
    <n v="37"/>
    <x v="0"/>
  </r>
  <r>
    <n v="36"/>
    <x v="0"/>
  </r>
  <r>
    <n v="38"/>
    <x v="0"/>
  </r>
  <r>
    <n v="38"/>
    <x v="0"/>
  </r>
  <r>
    <n v="37"/>
    <x v="0"/>
  </r>
  <r>
    <n v="32"/>
    <x v="0"/>
  </r>
  <r>
    <n v="37"/>
    <x v="0"/>
  </r>
  <r>
    <n v="36"/>
    <x v="0"/>
  </r>
  <r>
    <n v="36"/>
    <x v="0"/>
  </r>
  <r>
    <n v="37"/>
    <x v="0"/>
  </r>
  <r>
    <n v="37"/>
    <x v="0"/>
  </r>
  <r>
    <n v="37"/>
    <x v="0"/>
  </r>
  <r>
    <n v="38"/>
    <x v="0"/>
  </r>
  <r>
    <n v="37"/>
    <x v="0"/>
  </r>
  <r>
    <n v="36"/>
    <x v="0"/>
  </r>
  <r>
    <n v="37"/>
    <x v="0"/>
  </r>
  <r>
    <n v="38"/>
    <x v="0"/>
  </r>
  <r>
    <n v="36"/>
    <x v="0"/>
  </r>
  <r>
    <n v="38"/>
    <x v="0"/>
  </r>
  <r>
    <n v="38"/>
    <x v="0"/>
  </r>
  <r>
    <n v="37"/>
    <x v="0"/>
  </r>
  <r>
    <n v="37"/>
    <x v="0"/>
  </r>
  <r>
    <n v="36"/>
    <x v="0"/>
  </r>
  <r>
    <n v="38"/>
    <x v="0"/>
  </r>
  <r>
    <n v="37"/>
    <x v="0"/>
  </r>
  <r>
    <n v="37"/>
    <x v="0"/>
  </r>
  <r>
    <n v="36"/>
    <x v="0"/>
  </r>
  <r>
    <n v="38"/>
    <x v="0"/>
  </r>
  <r>
    <n v="36"/>
    <x v="0"/>
  </r>
  <r>
    <n v="36"/>
    <x v="0"/>
  </r>
  <r>
    <n v="38"/>
    <x v="0"/>
  </r>
  <r>
    <n v="36"/>
    <x v="0"/>
  </r>
  <r>
    <n v="37"/>
    <x v="0"/>
  </r>
  <r>
    <n v="38"/>
    <x v="0"/>
  </r>
  <r>
    <n v="38"/>
    <x v="0"/>
  </r>
  <r>
    <n v="32"/>
    <x v="0"/>
  </r>
  <r>
    <n v="38"/>
    <x v="0"/>
  </r>
  <r>
    <n v="38"/>
    <x v="0"/>
  </r>
  <r>
    <n v="37"/>
    <x v="0"/>
  </r>
  <r>
    <n v="37"/>
    <x v="0"/>
  </r>
  <r>
    <n v="38"/>
    <x v="0"/>
  </r>
  <r>
    <n v="36"/>
    <x v="0"/>
  </r>
  <r>
    <n v="38"/>
    <x v="0"/>
  </r>
  <r>
    <n v="38"/>
    <x v="0"/>
  </r>
  <r>
    <n v="38"/>
    <x v="0"/>
  </r>
  <r>
    <n v="36"/>
    <x v="0"/>
  </r>
  <r>
    <n v="36"/>
    <x v="0"/>
  </r>
  <r>
    <n v="37"/>
    <x v="0"/>
  </r>
  <r>
    <n v="37"/>
    <x v="0"/>
  </r>
  <r>
    <n v="37"/>
    <x v="0"/>
  </r>
  <r>
    <n v="37"/>
    <x v="0"/>
  </r>
  <r>
    <n v="37"/>
    <x v="0"/>
  </r>
  <r>
    <n v="36"/>
    <x v="0"/>
  </r>
  <r>
    <n v="37"/>
    <x v="0"/>
  </r>
  <r>
    <n v="37"/>
    <x v="0"/>
  </r>
  <r>
    <n v="36"/>
    <x v="0"/>
  </r>
  <r>
    <n v="38"/>
    <x v="0"/>
  </r>
  <r>
    <n v="32"/>
    <x v="0"/>
  </r>
  <r>
    <n v="37"/>
    <x v="0"/>
  </r>
  <r>
    <n v="37"/>
    <x v="0"/>
  </r>
  <r>
    <n v="37"/>
    <x v="0"/>
  </r>
  <r>
    <n v="36"/>
    <x v="0"/>
  </r>
  <r>
    <n v="36"/>
    <x v="0"/>
  </r>
  <r>
    <n v="36"/>
    <x v="0"/>
  </r>
  <r>
    <n v="36"/>
    <x v="0"/>
  </r>
  <r>
    <n v="38"/>
    <x v="0"/>
  </r>
  <r>
    <n v="36"/>
    <x v="0"/>
  </r>
  <r>
    <n v="37"/>
    <x v="0"/>
  </r>
  <r>
    <n v="38"/>
    <x v="0"/>
  </r>
  <r>
    <n v="37"/>
    <x v="0"/>
  </r>
  <r>
    <n v="36"/>
    <x v="0"/>
  </r>
  <r>
    <n v="38"/>
    <x v="0"/>
  </r>
  <r>
    <n v="36"/>
    <x v="0"/>
  </r>
  <r>
    <n v="38"/>
    <x v="0"/>
  </r>
  <r>
    <n v="37"/>
    <x v="0"/>
  </r>
  <r>
    <n v="36"/>
    <x v="0"/>
  </r>
  <r>
    <n v="38"/>
    <x v="0"/>
  </r>
  <r>
    <n v="37"/>
    <x v="0"/>
  </r>
  <r>
    <n v="36"/>
    <x v="0"/>
  </r>
  <r>
    <n v="36"/>
    <x v="0"/>
  </r>
  <r>
    <n v="37"/>
    <x v="0"/>
  </r>
  <r>
    <n v="36"/>
    <x v="0"/>
  </r>
  <r>
    <n v="37"/>
    <x v="0"/>
  </r>
  <r>
    <n v="38"/>
    <x v="0"/>
  </r>
  <r>
    <n v="32"/>
    <x v="0"/>
  </r>
  <r>
    <n v="36"/>
    <x v="0"/>
  </r>
  <r>
    <n v="37"/>
    <x v="0"/>
  </r>
  <r>
    <n v="37"/>
    <x v="0"/>
  </r>
  <r>
    <n v="36"/>
    <x v="0"/>
  </r>
  <r>
    <n v="38"/>
    <x v="0"/>
  </r>
  <r>
    <n v="37"/>
    <x v="0"/>
  </r>
  <r>
    <n v="38"/>
    <x v="0"/>
  </r>
  <r>
    <n v="36"/>
    <x v="0"/>
  </r>
  <r>
    <n v="37"/>
    <x v="0"/>
  </r>
  <r>
    <n v="36"/>
    <x v="0"/>
  </r>
  <r>
    <n v="36"/>
    <x v="0"/>
  </r>
  <r>
    <n v="37"/>
    <x v="0"/>
  </r>
  <r>
    <n v="38"/>
    <x v="0"/>
  </r>
  <r>
    <n v="38"/>
    <x v="0"/>
  </r>
  <r>
    <n v="36"/>
    <x v="0"/>
  </r>
  <r>
    <n v="37"/>
    <x v="0"/>
  </r>
  <r>
    <n v="36"/>
    <x v="0"/>
  </r>
  <r>
    <n v="38"/>
    <x v="0"/>
  </r>
  <r>
    <n v="38"/>
    <x v="0"/>
  </r>
  <r>
    <n v="37"/>
    <x v="0"/>
  </r>
  <r>
    <n v="37"/>
    <x v="0"/>
  </r>
  <r>
    <n v="38"/>
    <x v="0"/>
  </r>
  <r>
    <n v="37"/>
    <x v="0"/>
  </r>
  <r>
    <n v="37"/>
    <x v="0"/>
  </r>
  <r>
    <n v="36"/>
    <x v="0"/>
  </r>
  <r>
    <n v="37"/>
    <x v="0"/>
  </r>
  <r>
    <n v="36"/>
    <x v="0"/>
  </r>
  <r>
    <n v="35"/>
    <x v="0"/>
  </r>
  <r>
    <n v="35"/>
    <x v="0"/>
  </r>
  <r>
    <n v="36"/>
    <x v="0"/>
  </r>
  <r>
    <n v="36"/>
    <x v="0"/>
  </r>
  <r>
    <n v="35"/>
    <x v="0"/>
  </r>
  <r>
    <n v="37"/>
    <x v="0"/>
  </r>
  <r>
    <n v="37"/>
    <x v="0"/>
  </r>
  <r>
    <n v="36"/>
    <x v="0"/>
  </r>
  <r>
    <n v="31"/>
    <x v="0"/>
  </r>
  <r>
    <n v="36"/>
    <x v="0"/>
  </r>
  <r>
    <n v="35"/>
    <x v="0"/>
  </r>
  <r>
    <n v="35"/>
    <x v="0"/>
  </r>
  <r>
    <n v="37"/>
    <x v="0"/>
  </r>
  <r>
    <n v="37"/>
    <x v="0"/>
  </r>
  <r>
    <n v="35"/>
    <x v="0"/>
  </r>
  <r>
    <n v="31"/>
    <x v="0"/>
  </r>
  <r>
    <n v="35"/>
    <x v="0"/>
  </r>
  <r>
    <n v="35"/>
    <x v="0"/>
  </r>
  <r>
    <n v="36"/>
    <x v="0"/>
  </r>
  <r>
    <n v="36"/>
    <x v="0"/>
  </r>
  <r>
    <n v="35"/>
    <x v="0"/>
  </r>
  <r>
    <n v="36"/>
    <x v="0"/>
  </r>
  <r>
    <n v="36"/>
    <x v="0"/>
  </r>
  <r>
    <n v="36"/>
    <x v="0"/>
  </r>
  <r>
    <n v="37"/>
    <x v="0"/>
  </r>
  <r>
    <n v="35"/>
    <x v="0"/>
  </r>
  <r>
    <n v="36"/>
    <x v="0"/>
  </r>
  <r>
    <n v="35"/>
    <x v="0"/>
  </r>
  <r>
    <n v="37"/>
    <x v="0"/>
  </r>
  <r>
    <n v="37"/>
    <x v="0"/>
  </r>
  <r>
    <n v="37"/>
    <x v="0"/>
  </r>
  <r>
    <n v="35"/>
    <x v="0"/>
  </r>
  <r>
    <n v="35"/>
    <x v="0"/>
  </r>
  <r>
    <n v="36"/>
    <x v="0"/>
  </r>
  <r>
    <n v="36"/>
    <x v="0"/>
  </r>
  <r>
    <n v="36"/>
    <x v="0"/>
  </r>
  <r>
    <n v="35"/>
    <x v="0"/>
  </r>
  <r>
    <n v="37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7"/>
    <x v="0"/>
  </r>
  <r>
    <n v="35"/>
    <x v="0"/>
  </r>
  <r>
    <n v="37"/>
    <x v="0"/>
  </r>
  <r>
    <n v="35"/>
    <x v="0"/>
  </r>
  <r>
    <n v="37"/>
    <x v="0"/>
  </r>
  <r>
    <n v="36"/>
    <x v="0"/>
  </r>
  <r>
    <n v="36"/>
    <x v="0"/>
  </r>
  <r>
    <n v="36"/>
    <x v="0"/>
  </r>
  <r>
    <n v="36"/>
    <x v="0"/>
  </r>
  <r>
    <n v="36"/>
    <x v="0"/>
  </r>
  <r>
    <n v="36"/>
    <x v="0"/>
  </r>
  <r>
    <n v="37"/>
    <x v="0"/>
  </r>
  <r>
    <n v="36"/>
    <x v="0"/>
  </r>
  <r>
    <n v="35"/>
    <x v="0"/>
  </r>
  <r>
    <n v="36"/>
    <x v="0"/>
  </r>
  <r>
    <n v="37"/>
    <x v="0"/>
  </r>
  <r>
    <n v="36"/>
    <x v="0"/>
  </r>
  <r>
    <n v="36"/>
    <x v="0"/>
  </r>
  <r>
    <n v="36"/>
    <x v="0"/>
  </r>
  <r>
    <n v="36"/>
    <x v="0"/>
  </r>
  <r>
    <n v="35"/>
    <x v="0"/>
  </r>
  <r>
    <n v="35"/>
    <x v="0"/>
  </r>
  <r>
    <n v="36"/>
    <x v="0"/>
  </r>
  <r>
    <n v="35"/>
    <x v="0"/>
  </r>
  <r>
    <n v="31"/>
    <x v="0"/>
  </r>
  <r>
    <n v="36"/>
    <x v="0"/>
  </r>
  <r>
    <n v="36"/>
    <x v="0"/>
  </r>
  <r>
    <n v="35"/>
    <x v="0"/>
  </r>
  <r>
    <n v="35"/>
    <x v="0"/>
  </r>
  <r>
    <n v="37"/>
    <x v="0"/>
  </r>
  <r>
    <n v="35"/>
    <x v="0"/>
  </r>
  <r>
    <n v="37"/>
    <x v="0"/>
  </r>
  <r>
    <n v="35"/>
    <x v="0"/>
  </r>
  <r>
    <n v="36"/>
    <x v="0"/>
  </r>
  <r>
    <n v="37"/>
    <x v="0"/>
  </r>
  <r>
    <n v="35"/>
    <x v="0"/>
  </r>
  <r>
    <n v="37"/>
    <x v="0"/>
  </r>
  <r>
    <n v="37"/>
    <x v="0"/>
  </r>
  <r>
    <n v="31"/>
    <x v="0"/>
  </r>
  <r>
    <n v="35"/>
    <x v="0"/>
  </r>
  <r>
    <n v="37"/>
    <x v="0"/>
  </r>
  <r>
    <n v="35"/>
    <x v="0"/>
  </r>
  <r>
    <n v="35"/>
    <x v="0"/>
  </r>
  <r>
    <n v="35"/>
    <x v="0"/>
  </r>
  <r>
    <n v="37"/>
    <x v="0"/>
  </r>
  <r>
    <n v="36"/>
    <x v="0"/>
  </r>
  <r>
    <n v="36"/>
    <x v="0"/>
  </r>
  <r>
    <n v="35"/>
    <x v="0"/>
  </r>
  <r>
    <n v="35"/>
    <x v="0"/>
  </r>
  <r>
    <n v="31"/>
    <x v="0"/>
  </r>
  <r>
    <n v="37"/>
    <x v="0"/>
  </r>
  <r>
    <n v="35"/>
    <x v="0"/>
  </r>
  <r>
    <n v="36"/>
    <x v="0"/>
  </r>
  <r>
    <n v="37"/>
    <x v="0"/>
  </r>
  <r>
    <n v="36"/>
    <x v="0"/>
  </r>
  <r>
    <n v="36"/>
    <x v="0"/>
  </r>
  <r>
    <n v="36"/>
    <x v="0"/>
  </r>
  <r>
    <n v="37"/>
    <x v="0"/>
  </r>
  <r>
    <n v="37"/>
    <x v="0"/>
  </r>
  <r>
    <n v="36"/>
    <x v="0"/>
  </r>
  <r>
    <n v="35"/>
    <x v="0"/>
  </r>
  <r>
    <n v="36"/>
    <x v="0"/>
  </r>
  <r>
    <n v="35"/>
    <x v="0"/>
  </r>
  <r>
    <n v="35"/>
    <x v="0"/>
  </r>
  <r>
    <n v="36"/>
    <x v="0"/>
  </r>
  <r>
    <n v="35"/>
    <x v="0"/>
  </r>
  <r>
    <n v="36"/>
    <x v="0"/>
  </r>
  <r>
    <n v="37"/>
    <x v="0"/>
  </r>
  <r>
    <n v="36"/>
    <x v="0"/>
  </r>
  <r>
    <n v="35"/>
    <x v="0"/>
  </r>
  <r>
    <n v="34"/>
    <x v="0"/>
  </r>
  <r>
    <n v="35"/>
    <x v="0"/>
  </r>
  <r>
    <n v="36"/>
    <x v="0"/>
  </r>
  <r>
    <n v="35"/>
    <x v="0"/>
  </r>
  <r>
    <n v="35"/>
    <x v="0"/>
  </r>
  <r>
    <n v="30"/>
    <x v="1"/>
  </r>
  <r>
    <n v="36"/>
    <x v="0"/>
  </r>
  <r>
    <n v="34"/>
    <x v="0"/>
  </r>
  <r>
    <n v="35"/>
    <x v="0"/>
  </r>
  <r>
    <n v="36"/>
    <x v="0"/>
  </r>
  <r>
    <n v="36"/>
    <x v="0"/>
  </r>
  <r>
    <n v="36"/>
    <x v="0"/>
  </r>
  <r>
    <n v="34"/>
    <x v="0"/>
  </r>
  <r>
    <n v="35"/>
    <x v="0"/>
  </r>
  <r>
    <n v="34"/>
    <x v="0"/>
  </r>
  <r>
    <n v="35"/>
    <x v="0"/>
  </r>
  <r>
    <n v="35"/>
    <x v="0"/>
  </r>
  <r>
    <n v="36"/>
    <x v="0"/>
  </r>
  <r>
    <n v="36"/>
    <x v="0"/>
  </r>
  <r>
    <n v="36"/>
    <x v="0"/>
  </r>
  <r>
    <n v="34"/>
    <x v="0"/>
  </r>
  <r>
    <n v="34"/>
    <x v="0"/>
  </r>
  <r>
    <n v="36"/>
    <x v="0"/>
  </r>
  <r>
    <n v="34"/>
    <x v="0"/>
  </r>
  <r>
    <n v="36"/>
    <x v="0"/>
  </r>
  <r>
    <n v="34"/>
    <x v="0"/>
  </r>
  <r>
    <n v="34"/>
    <x v="0"/>
  </r>
  <r>
    <n v="35"/>
    <x v="0"/>
  </r>
  <r>
    <n v="35"/>
    <x v="0"/>
  </r>
  <r>
    <n v="30"/>
    <x v="1"/>
  </r>
  <r>
    <n v="34"/>
    <x v="0"/>
  </r>
  <r>
    <n v="36"/>
    <x v="0"/>
  </r>
  <r>
    <n v="35"/>
    <x v="0"/>
  </r>
  <r>
    <n v="34"/>
    <x v="0"/>
  </r>
  <r>
    <n v="34"/>
    <x v="0"/>
  </r>
  <r>
    <n v="35"/>
    <x v="0"/>
  </r>
  <r>
    <n v="36"/>
    <x v="0"/>
  </r>
  <r>
    <n v="35"/>
    <x v="0"/>
  </r>
  <r>
    <n v="36"/>
    <x v="0"/>
  </r>
  <r>
    <n v="34"/>
    <x v="0"/>
  </r>
  <r>
    <n v="35"/>
    <x v="0"/>
  </r>
  <r>
    <n v="34"/>
    <x v="0"/>
  </r>
  <r>
    <n v="35"/>
    <x v="0"/>
  </r>
  <r>
    <n v="34"/>
    <x v="0"/>
  </r>
  <r>
    <n v="35"/>
    <x v="0"/>
  </r>
  <r>
    <n v="33"/>
    <x v="0"/>
  </r>
  <r>
    <n v="35"/>
    <x v="0"/>
  </r>
  <r>
    <n v="36"/>
    <x v="0"/>
  </r>
  <r>
    <n v="34"/>
    <x v="0"/>
  </r>
  <r>
    <n v="34"/>
    <x v="0"/>
  </r>
  <r>
    <n v="35"/>
    <x v="0"/>
  </r>
  <r>
    <n v="34"/>
    <x v="0"/>
  </r>
  <r>
    <n v="34"/>
    <x v="0"/>
  </r>
  <r>
    <n v="36"/>
    <x v="0"/>
  </r>
  <r>
    <n v="34"/>
    <x v="0"/>
  </r>
  <r>
    <n v="36"/>
    <x v="0"/>
  </r>
  <r>
    <n v="34"/>
    <x v="0"/>
  </r>
  <r>
    <n v="34"/>
    <x v="0"/>
  </r>
  <r>
    <n v="35"/>
    <x v="0"/>
  </r>
  <r>
    <n v="35"/>
    <x v="0"/>
  </r>
  <r>
    <n v="34"/>
    <x v="0"/>
  </r>
  <r>
    <n v="35"/>
    <x v="0"/>
  </r>
  <r>
    <n v="34"/>
    <x v="0"/>
  </r>
  <r>
    <n v="34"/>
    <x v="0"/>
  </r>
  <r>
    <n v="34"/>
    <x v="0"/>
  </r>
  <r>
    <n v="34"/>
    <x v="0"/>
  </r>
  <r>
    <n v="35"/>
    <x v="0"/>
  </r>
  <r>
    <n v="35"/>
    <x v="0"/>
  </r>
  <r>
    <n v="36"/>
    <x v="0"/>
  </r>
  <r>
    <n v="36"/>
    <x v="0"/>
  </r>
  <r>
    <n v="36"/>
    <x v="0"/>
  </r>
  <r>
    <n v="34"/>
    <x v="0"/>
  </r>
  <r>
    <n v="33"/>
    <x v="0"/>
  </r>
  <r>
    <n v="36"/>
    <x v="0"/>
  </r>
  <r>
    <n v="35"/>
    <x v="0"/>
  </r>
  <r>
    <n v="35"/>
    <x v="0"/>
  </r>
  <r>
    <n v="30"/>
    <x v="1"/>
  </r>
  <r>
    <n v="34"/>
    <x v="0"/>
  </r>
  <r>
    <n v="34"/>
    <x v="0"/>
  </r>
  <r>
    <n v="35"/>
    <x v="0"/>
  </r>
  <r>
    <n v="36"/>
    <x v="0"/>
  </r>
  <r>
    <n v="35"/>
    <x v="0"/>
  </r>
  <r>
    <n v="35"/>
    <x v="0"/>
  </r>
  <r>
    <n v="36"/>
    <x v="0"/>
  </r>
  <r>
    <n v="34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4"/>
    <x v="0"/>
  </r>
  <r>
    <n v="35"/>
    <x v="0"/>
  </r>
  <r>
    <n v="35"/>
    <x v="0"/>
  </r>
  <r>
    <n v="34"/>
    <x v="0"/>
  </r>
  <r>
    <n v="35"/>
    <x v="0"/>
  </r>
  <r>
    <n v="36"/>
    <x v="0"/>
  </r>
  <r>
    <n v="36"/>
    <x v="0"/>
  </r>
  <r>
    <n v="35"/>
    <x v="0"/>
  </r>
  <r>
    <n v="34"/>
    <x v="0"/>
  </r>
  <r>
    <n v="35"/>
    <x v="0"/>
  </r>
  <r>
    <n v="34"/>
    <x v="0"/>
  </r>
  <r>
    <n v="36"/>
    <x v="0"/>
  </r>
  <r>
    <n v="34"/>
    <x v="0"/>
  </r>
  <r>
    <n v="35"/>
    <x v="0"/>
  </r>
  <r>
    <n v="35"/>
    <x v="0"/>
  </r>
  <r>
    <n v="34"/>
    <x v="0"/>
  </r>
  <r>
    <n v="35"/>
    <x v="0"/>
  </r>
  <r>
    <n v="34"/>
    <x v="0"/>
  </r>
  <r>
    <n v="34"/>
    <x v="0"/>
  </r>
  <r>
    <n v="34"/>
    <x v="0"/>
  </r>
  <r>
    <n v="34"/>
    <x v="0"/>
  </r>
  <r>
    <n v="33"/>
    <x v="0"/>
  </r>
  <r>
    <n v="35"/>
    <x v="0"/>
  </r>
  <r>
    <n v="35"/>
    <x v="0"/>
  </r>
  <r>
    <n v="36"/>
    <x v="0"/>
  </r>
  <r>
    <n v="34"/>
    <x v="0"/>
  </r>
  <r>
    <n v="34"/>
    <x v="0"/>
  </r>
  <r>
    <n v="34"/>
    <x v="0"/>
  </r>
  <r>
    <n v="35"/>
    <x v="0"/>
  </r>
  <r>
    <n v="34"/>
    <x v="0"/>
  </r>
  <r>
    <n v="35"/>
    <x v="0"/>
  </r>
  <r>
    <n v="34"/>
    <x v="0"/>
  </r>
  <r>
    <n v="35"/>
    <x v="0"/>
  </r>
  <r>
    <n v="35"/>
    <x v="0"/>
  </r>
  <r>
    <n v="35"/>
    <x v="0"/>
  </r>
  <r>
    <n v="35"/>
    <x v="0"/>
  </r>
  <r>
    <n v="36"/>
    <x v="0"/>
  </r>
  <r>
    <n v="34"/>
    <x v="0"/>
  </r>
  <r>
    <n v="34"/>
    <x v="0"/>
  </r>
  <r>
    <n v="36"/>
    <x v="0"/>
  </r>
  <r>
    <n v="34"/>
    <x v="0"/>
  </r>
  <r>
    <n v="32"/>
    <x v="0"/>
  </r>
  <r>
    <n v="35"/>
    <x v="0"/>
  </r>
  <r>
    <n v="35"/>
    <x v="0"/>
  </r>
  <r>
    <n v="35"/>
    <x v="0"/>
  </r>
  <r>
    <n v="32"/>
    <x v="0"/>
  </r>
  <r>
    <n v="34"/>
    <x v="0"/>
  </r>
  <r>
    <n v="35"/>
    <x v="0"/>
  </r>
  <r>
    <n v="35"/>
    <x v="0"/>
  </r>
  <r>
    <n v="34"/>
    <x v="0"/>
  </r>
  <r>
    <n v="33"/>
    <x v="0"/>
  </r>
  <r>
    <n v="34"/>
    <x v="0"/>
  </r>
  <r>
    <n v="33"/>
    <x v="0"/>
  </r>
  <r>
    <n v="34"/>
    <x v="0"/>
  </r>
  <r>
    <n v="34"/>
    <x v="0"/>
  </r>
  <r>
    <n v="34"/>
    <x v="0"/>
  </r>
  <r>
    <n v="33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5"/>
    <x v="0"/>
  </r>
  <r>
    <n v="34"/>
    <x v="0"/>
  </r>
  <r>
    <n v="33"/>
    <x v="0"/>
  </r>
  <r>
    <n v="33"/>
    <x v="0"/>
  </r>
  <r>
    <n v="29"/>
    <x v="1"/>
  </r>
  <r>
    <n v="34"/>
    <x v="0"/>
  </r>
  <r>
    <n v="35"/>
    <x v="0"/>
  </r>
  <r>
    <n v="35"/>
    <x v="0"/>
  </r>
  <r>
    <n v="34"/>
    <x v="0"/>
  </r>
  <r>
    <n v="33"/>
    <x v="0"/>
  </r>
  <r>
    <n v="35"/>
    <x v="0"/>
  </r>
  <r>
    <n v="33"/>
    <x v="0"/>
  </r>
  <r>
    <n v="33"/>
    <x v="0"/>
  </r>
  <r>
    <n v="34"/>
    <x v="0"/>
  </r>
  <r>
    <n v="35"/>
    <x v="0"/>
  </r>
  <r>
    <n v="34"/>
    <x v="0"/>
  </r>
  <r>
    <n v="33"/>
    <x v="0"/>
  </r>
  <r>
    <n v="33"/>
    <x v="0"/>
  </r>
  <r>
    <n v="29"/>
    <x v="1"/>
  </r>
  <r>
    <n v="33"/>
    <x v="0"/>
  </r>
  <r>
    <n v="35"/>
    <x v="0"/>
  </r>
  <r>
    <n v="34"/>
    <x v="0"/>
  </r>
  <r>
    <n v="33"/>
    <x v="0"/>
  </r>
  <r>
    <n v="33"/>
    <x v="0"/>
  </r>
  <r>
    <n v="35"/>
    <x v="0"/>
  </r>
  <r>
    <n v="35"/>
    <x v="0"/>
  </r>
  <r>
    <n v="35"/>
    <x v="0"/>
  </r>
  <r>
    <n v="33"/>
    <x v="0"/>
  </r>
  <r>
    <n v="33"/>
    <x v="0"/>
  </r>
  <r>
    <n v="35"/>
    <x v="0"/>
  </r>
  <r>
    <n v="35"/>
    <x v="0"/>
  </r>
  <r>
    <n v="33"/>
    <x v="0"/>
  </r>
  <r>
    <n v="35"/>
    <x v="0"/>
  </r>
  <r>
    <n v="35"/>
    <x v="0"/>
  </r>
  <r>
    <n v="35"/>
    <x v="0"/>
  </r>
  <r>
    <n v="35"/>
    <x v="0"/>
  </r>
  <r>
    <n v="34"/>
    <x v="0"/>
  </r>
  <r>
    <n v="35"/>
    <x v="0"/>
  </r>
  <r>
    <n v="34"/>
    <x v="0"/>
  </r>
  <r>
    <n v="33"/>
    <x v="0"/>
  </r>
  <r>
    <n v="33"/>
    <x v="0"/>
  </r>
  <r>
    <n v="33"/>
    <x v="0"/>
  </r>
  <r>
    <n v="33"/>
    <x v="0"/>
  </r>
  <r>
    <n v="35"/>
    <x v="0"/>
  </r>
  <r>
    <n v="35"/>
    <x v="0"/>
  </r>
  <r>
    <n v="33"/>
    <x v="0"/>
  </r>
  <r>
    <n v="33"/>
    <x v="0"/>
  </r>
  <r>
    <n v="33"/>
    <x v="0"/>
  </r>
  <r>
    <n v="35"/>
    <x v="0"/>
  </r>
  <r>
    <n v="33"/>
    <x v="0"/>
  </r>
  <r>
    <n v="33"/>
    <x v="0"/>
  </r>
  <r>
    <n v="33"/>
    <x v="0"/>
  </r>
  <r>
    <n v="33"/>
    <x v="0"/>
  </r>
  <r>
    <n v="35"/>
    <x v="0"/>
  </r>
  <r>
    <n v="35"/>
    <x v="0"/>
  </r>
  <r>
    <n v="29"/>
    <x v="1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3"/>
    <x v="0"/>
  </r>
  <r>
    <n v="33"/>
    <x v="0"/>
  </r>
  <r>
    <n v="35"/>
    <x v="0"/>
  </r>
  <r>
    <n v="35"/>
    <x v="0"/>
  </r>
  <r>
    <n v="33"/>
    <x v="0"/>
  </r>
  <r>
    <n v="34"/>
    <x v="0"/>
  </r>
  <r>
    <n v="33"/>
    <x v="0"/>
  </r>
  <r>
    <n v="34"/>
    <x v="0"/>
  </r>
  <r>
    <n v="35"/>
    <x v="0"/>
  </r>
  <r>
    <n v="34"/>
    <x v="0"/>
  </r>
  <r>
    <n v="35"/>
    <x v="0"/>
  </r>
  <r>
    <n v="35"/>
    <x v="0"/>
  </r>
  <r>
    <n v="34"/>
    <x v="0"/>
  </r>
  <r>
    <n v="34"/>
    <x v="0"/>
  </r>
  <r>
    <n v="35"/>
    <x v="0"/>
  </r>
  <r>
    <n v="34"/>
    <x v="0"/>
  </r>
  <r>
    <n v="35"/>
    <x v="0"/>
  </r>
  <r>
    <n v="33"/>
    <x v="0"/>
  </r>
  <r>
    <n v="35"/>
    <x v="0"/>
  </r>
  <r>
    <n v="33"/>
    <x v="0"/>
  </r>
  <r>
    <n v="35"/>
    <x v="0"/>
  </r>
  <r>
    <n v="33"/>
    <x v="0"/>
  </r>
  <r>
    <n v="33"/>
    <x v="0"/>
  </r>
  <r>
    <n v="35"/>
    <x v="0"/>
  </r>
  <r>
    <n v="34"/>
    <x v="0"/>
  </r>
  <r>
    <n v="34"/>
    <x v="0"/>
  </r>
  <r>
    <n v="35"/>
    <x v="0"/>
  </r>
  <r>
    <n v="33"/>
    <x v="0"/>
  </r>
  <r>
    <n v="34"/>
    <x v="0"/>
  </r>
  <r>
    <n v="33"/>
    <x v="0"/>
  </r>
  <r>
    <n v="35"/>
    <x v="0"/>
  </r>
  <r>
    <n v="35"/>
    <x v="0"/>
  </r>
  <r>
    <n v="35"/>
    <x v="0"/>
  </r>
  <r>
    <n v="34"/>
    <x v="0"/>
  </r>
  <r>
    <n v="34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5"/>
    <x v="0"/>
  </r>
  <r>
    <n v="33"/>
    <x v="0"/>
  </r>
  <r>
    <n v="33"/>
    <x v="0"/>
  </r>
  <r>
    <n v="32"/>
    <x v="0"/>
  </r>
  <r>
    <n v="34"/>
    <x v="0"/>
  </r>
  <r>
    <n v="33"/>
    <x v="0"/>
  </r>
  <r>
    <n v="32"/>
    <x v="0"/>
  </r>
  <r>
    <n v="34"/>
    <x v="0"/>
  </r>
  <r>
    <n v="33"/>
    <x v="0"/>
  </r>
  <r>
    <n v="34"/>
    <x v="0"/>
  </r>
  <r>
    <n v="34"/>
    <x v="0"/>
  </r>
  <r>
    <n v="32"/>
    <x v="0"/>
  </r>
  <r>
    <n v="32"/>
    <x v="0"/>
  </r>
  <r>
    <n v="34"/>
    <x v="0"/>
  </r>
  <r>
    <n v="32"/>
    <x v="0"/>
  </r>
  <r>
    <n v="33"/>
    <x v="0"/>
  </r>
  <r>
    <n v="32"/>
    <x v="0"/>
  </r>
  <r>
    <n v="28"/>
    <x v="1"/>
  </r>
  <r>
    <n v="32"/>
    <x v="0"/>
  </r>
  <r>
    <n v="32"/>
    <x v="0"/>
  </r>
  <r>
    <n v="33"/>
    <x v="0"/>
  </r>
  <r>
    <n v="34"/>
    <x v="0"/>
  </r>
  <r>
    <n v="34"/>
    <x v="0"/>
  </r>
  <r>
    <n v="32"/>
    <x v="0"/>
  </r>
  <r>
    <n v="33"/>
    <x v="0"/>
  </r>
  <r>
    <n v="28"/>
    <x v="1"/>
  </r>
  <r>
    <n v="34"/>
    <x v="0"/>
  </r>
  <r>
    <n v="34"/>
    <x v="0"/>
  </r>
  <r>
    <n v="33"/>
    <x v="0"/>
  </r>
  <r>
    <n v="32"/>
    <x v="0"/>
  </r>
  <r>
    <n v="33"/>
    <x v="0"/>
  </r>
  <r>
    <n v="33"/>
    <x v="0"/>
  </r>
  <r>
    <n v="33"/>
    <x v="0"/>
  </r>
  <r>
    <n v="32"/>
    <x v="0"/>
  </r>
  <r>
    <n v="33"/>
    <x v="0"/>
  </r>
  <r>
    <n v="32"/>
    <x v="0"/>
  </r>
  <r>
    <n v="32"/>
    <x v="0"/>
  </r>
  <r>
    <n v="33"/>
    <x v="0"/>
  </r>
  <r>
    <n v="34"/>
    <x v="0"/>
  </r>
  <r>
    <n v="32"/>
    <x v="0"/>
  </r>
  <r>
    <n v="28"/>
    <x v="1"/>
  </r>
  <r>
    <n v="34"/>
    <x v="0"/>
  </r>
  <r>
    <n v="33"/>
    <x v="0"/>
  </r>
  <r>
    <n v="28"/>
    <x v="1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2"/>
    <x v="0"/>
  </r>
  <r>
    <n v="34"/>
    <x v="0"/>
  </r>
  <r>
    <n v="34"/>
    <x v="0"/>
  </r>
  <r>
    <n v="33"/>
    <x v="0"/>
  </r>
  <r>
    <n v="32"/>
    <x v="0"/>
  </r>
  <r>
    <n v="32"/>
    <x v="0"/>
  </r>
  <r>
    <n v="33"/>
    <x v="0"/>
  </r>
  <r>
    <n v="33"/>
    <x v="0"/>
  </r>
  <r>
    <n v="32"/>
    <x v="0"/>
  </r>
  <r>
    <n v="32"/>
    <x v="0"/>
  </r>
  <r>
    <n v="34"/>
    <x v="0"/>
  </r>
  <r>
    <n v="33"/>
    <x v="0"/>
  </r>
  <r>
    <n v="32"/>
    <x v="0"/>
  </r>
  <r>
    <n v="34"/>
    <x v="0"/>
  </r>
  <r>
    <n v="31"/>
    <x v="0"/>
  </r>
  <r>
    <n v="32"/>
    <x v="0"/>
  </r>
  <r>
    <n v="34"/>
    <x v="0"/>
  </r>
  <r>
    <n v="32"/>
    <x v="0"/>
  </r>
  <r>
    <n v="33"/>
    <x v="0"/>
  </r>
  <r>
    <n v="34"/>
    <x v="0"/>
  </r>
  <r>
    <n v="33"/>
    <x v="0"/>
  </r>
  <r>
    <n v="34"/>
    <x v="0"/>
  </r>
  <r>
    <n v="34"/>
    <x v="0"/>
  </r>
  <r>
    <n v="32"/>
    <x v="0"/>
  </r>
  <r>
    <n v="33"/>
    <x v="0"/>
  </r>
  <r>
    <n v="34"/>
    <x v="0"/>
  </r>
  <r>
    <n v="34"/>
    <x v="0"/>
  </r>
  <r>
    <n v="33"/>
    <x v="0"/>
  </r>
  <r>
    <n v="34"/>
    <x v="0"/>
  </r>
  <r>
    <n v="33"/>
    <x v="0"/>
  </r>
  <r>
    <n v="32"/>
    <x v="0"/>
  </r>
  <r>
    <n v="32"/>
    <x v="0"/>
  </r>
  <r>
    <n v="34"/>
    <x v="0"/>
  </r>
  <r>
    <n v="32"/>
    <x v="0"/>
  </r>
  <r>
    <n v="33"/>
    <x v="0"/>
  </r>
  <r>
    <n v="32"/>
    <x v="0"/>
  </r>
  <r>
    <n v="32"/>
    <x v="0"/>
  </r>
  <r>
    <n v="32"/>
    <x v="0"/>
  </r>
  <r>
    <n v="32"/>
    <x v="0"/>
  </r>
  <r>
    <n v="33"/>
    <x v="0"/>
  </r>
  <r>
    <n v="34"/>
    <x v="0"/>
  </r>
  <r>
    <n v="33"/>
    <x v="0"/>
  </r>
  <r>
    <n v="34"/>
    <x v="0"/>
  </r>
  <r>
    <n v="32"/>
    <x v="0"/>
  </r>
  <r>
    <n v="33"/>
    <x v="0"/>
  </r>
  <r>
    <n v="33"/>
    <x v="0"/>
  </r>
  <r>
    <n v="33"/>
    <x v="0"/>
  </r>
  <r>
    <n v="32"/>
    <x v="0"/>
  </r>
  <r>
    <n v="34"/>
    <x v="0"/>
  </r>
  <r>
    <n v="28"/>
    <x v="1"/>
  </r>
  <r>
    <n v="33"/>
    <x v="0"/>
  </r>
  <r>
    <n v="33"/>
    <x v="0"/>
  </r>
  <r>
    <n v="33"/>
    <x v="0"/>
  </r>
  <r>
    <n v="32"/>
    <x v="0"/>
  </r>
  <r>
    <n v="32"/>
    <x v="0"/>
  </r>
  <r>
    <n v="32"/>
    <x v="0"/>
  </r>
  <r>
    <n v="32"/>
    <x v="0"/>
  </r>
  <r>
    <n v="33"/>
    <x v="0"/>
  </r>
  <r>
    <n v="33"/>
    <x v="0"/>
  </r>
  <r>
    <n v="34"/>
    <x v="0"/>
  </r>
  <r>
    <n v="31"/>
    <x v="0"/>
  </r>
  <r>
    <n v="34"/>
    <x v="0"/>
  </r>
  <r>
    <n v="33"/>
    <x v="0"/>
  </r>
  <r>
    <n v="33"/>
    <x v="0"/>
  </r>
  <r>
    <n v="32"/>
    <x v="0"/>
  </r>
  <r>
    <n v="34"/>
    <x v="0"/>
  </r>
  <r>
    <n v="33"/>
    <x v="0"/>
  </r>
  <r>
    <n v="33"/>
    <x v="0"/>
  </r>
  <r>
    <n v="32"/>
    <x v="0"/>
  </r>
  <r>
    <n v="32"/>
    <x v="0"/>
  </r>
  <r>
    <n v="32"/>
    <x v="0"/>
  </r>
  <r>
    <n v="33"/>
    <x v="0"/>
  </r>
  <r>
    <n v="32"/>
    <x v="0"/>
  </r>
  <r>
    <n v="28"/>
    <x v="1"/>
  </r>
  <r>
    <n v="32"/>
    <x v="0"/>
  </r>
  <r>
    <n v="32"/>
    <x v="0"/>
  </r>
  <r>
    <n v="34"/>
    <x v="0"/>
  </r>
  <r>
    <n v="34"/>
    <x v="0"/>
  </r>
  <r>
    <n v="34"/>
    <x v="0"/>
  </r>
  <r>
    <n v="34"/>
    <x v="0"/>
  </r>
  <r>
    <n v="32"/>
    <x v="0"/>
  </r>
  <r>
    <n v="33"/>
    <x v="0"/>
  </r>
  <r>
    <n v="34"/>
    <x v="0"/>
  </r>
  <r>
    <n v="34"/>
    <x v="0"/>
  </r>
  <r>
    <n v="32"/>
    <x v="0"/>
  </r>
  <r>
    <n v="34"/>
    <x v="0"/>
  </r>
  <r>
    <n v="32"/>
    <x v="0"/>
  </r>
  <r>
    <n v="32"/>
    <x v="0"/>
  </r>
  <r>
    <n v="32"/>
    <x v="0"/>
  </r>
  <r>
    <n v="28"/>
    <x v="1"/>
  </r>
  <r>
    <n v="28"/>
    <x v="1"/>
  </r>
  <r>
    <n v="32"/>
    <x v="0"/>
  </r>
  <r>
    <n v="28"/>
    <x v="1"/>
  </r>
  <r>
    <n v="32"/>
    <x v="0"/>
  </r>
  <r>
    <n v="27"/>
    <x v="1"/>
  </r>
  <r>
    <n v="32"/>
    <x v="0"/>
  </r>
  <r>
    <n v="31"/>
    <x v="0"/>
  </r>
  <r>
    <n v="32"/>
    <x v="0"/>
  </r>
  <r>
    <n v="33"/>
    <x v="0"/>
  </r>
  <r>
    <n v="32"/>
    <x v="0"/>
  </r>
  <r>
    <n v="31"/>
    <x v="0"/>
  </r>
  <r>
    <n v="32"/>
    <x v="0"/>
  </r>
  <r>
    <n v="31"/>
    <x v="0"/>
  </r>
  <r>
    <n v="27"/>
    <x v="1"/>
  </r>
  <r>
    <n v="32"/>
    <x v="0"/>
  </r>
  <r>
    <n v="32"/>
    <x v="0"/>
  </r>
  <r>
    <n v="33"/>
    <x v="0"/>
  </r>
  <r>
    <n v="31"/>
    <x v="0"/>
  </r>
  <r>
    <n v="27"/>
    <x v="1"/>
  </r>
  <r>
    <n v="32"/>
    <x v="0"/>
  </r>
  <r>
    <n v="31"/>
    <x v="0"/>
  </r>
  <r>
    <n v="32"/>
    <x v="0"/>
  </r>
  <r>
    <n v="32"/>
    <x v="0"/>
  </r>
  <r>
    <n v="33"/>
    <x v="0"/>
  </r>
  <r>
    <n v="32"/>
    <x v="0"/>
  </r>
  <r>
    <n v="31"/>
    <x v="0"/>
  </r>
  <r>
    <n v="31"/>
    <x v="0"/>
  </r>
  <r>
    <n v="33"/>
    <x v="0"/>
  </r>
  <r>
    <n v="32"/>
    <x v="0"/>
  </r>
  <r>
    <n v="33"/>
    <x v="0"/>
  </r>
  <r>
    <n v="33"/>
    <x v="0"/>
  </r>
  <r>
    <n v="32"/>
    <x v="0"/>
  </r>
  <r>
    <n v="32"/>
    <x v="0"/>
  </r>
  <r>
    <n v="32"/>
    <x v="0"/>
  </r>
  <r>
    <n v="32"/>
    <x v="0"/>
  </r>
  <r>
    <n v="32"/>
    <x v="0"/>
  </r>
  <r>
    <n v="27"/>
    <x v="1"/>
  </r>
  <r>
    <n v="33"/>
    <x v="0"/>
  </r>
  <r>
    <n v="33"/>
    <x v="0"/>
  </r>
  <r>
    <n v="31"/>
    <x v="0"/>
  </r>
  <r>
    <n v="32"/>
    <x v="0"/>
  </r>
  <r>
    <n v="33"/>
    <x v="0"/>
  </r>
  <r>
    <n v="31"/>
    <x v="0"/>
  </r>
  <r>
    <n v="32"/>
    <x v="0"/>
  </r>
  <r>
    <n v="33"/>
    <x v="0"/>
  </r>
  <r>
    <n v="32"/>
    <x v="0"/>
  </r>
  <r>
    <n v="31"/>
    <x v="0"/>
  </r>
  <r>
    <n v="31"/>
    <x v="0"/>
  </r>
  <r>
    <n v="32"/>
    <x v="0"/>
  </r>
  <r>
    <n v="32"/>
    <x v="0"/>
  </r>
  <r>
    <n v="31"/>
    <x v="0"/>
  </r>
  <r>
    <n v="31"/>
    <x v="0"/>
  </r>
  <r>
    <n v="32"/>
    <x v="0"/>
  </r>
  <r>
    <n v="31"/>
    <x v="0"/>
  </r>
  <r>
    <n v="32"/>
    <x v="0"/>
  </r>
  <r>
    <n v="33"/>
    <x v="0"/>
  </r>
  <r>
    <n v="33"/>
    <x v="0"/>
  </r>
  <r>
    <n v="33"/>
    <x v="0"/>
  </r>
  <r>
    <n v="32"/>
    <x v="0"/>
  </r>
  <r>
    <n v="33"/>
    <x v="0"/>
  </r>
  <r>
    <n v="33"/>
    <x v="0"/>
  </r>
  <r>
    <n v="31"/>
    <x v="0"/>
  </r>
  <r>
    <n v="32"/>
    <x v="0"/>
  </r>
  <r>
    <n v="31"/>
    <x v="0"/>
  </r>
  <r>
    <n v="31"/>
    <x v="0"/>
  </r>
  <r>
    <n v="33"/>
    <x v="0"/>
  </r>
  <r>
    <n v="31"/>
    <x v="0"/>
  </r>
  <r>
    <n v="32"/>
    <x v="0"/>
  </r>
  <r>
    <n v="32"/>
    <x v="0"/>
  </r>
  <r>
    <n v="31"/>
    <x v="0"/>
  </r>
  <r>
    <n v="32"/>
    <x v="0"/>
  </r>
  <r>
    <n v="33"/>
    <x v="0"/>
  </r>
  <r>
    <n v="32"/>
    <x v="0"/>
  </r>
  <r>
    <n v="32"/>
    <x v="0"/>
  </r>
  <r>
    <n v="31"/>
    <x v="0"/>
  </r>
  <r>
    <n v="31"/>
    <x v="0"/>
  </r>
  <r>
    <n v="32"/>
    <x v="0"/>
  </r>
  <r>
    <n v="33"/>
    <x v="0"/>
  </r>
  <r>
    <n v="32"/>
    <x v="0"/>
  </r>
  <r>
    <n v="32"/>
    <x v="0"/>
  </r>
  <r>
    <n v="32"/>
    <x v="0"/>
  </r>
  <r>
    <n v="31"/>
    <x v="0"/>
  </r>
  <r>
    <n v="33"/>
    <x v="0"/>
  </r>
  <r>
    <n v="33"/>
    <x v="0"/>
  </r>
  <r>
    <n v="32"/>
    <x v="0"/>
  </r>
  <r>
    <n v="32"/>
    <x v="0"/>
  </r>
  <r>
    <n v="31"/>
    <x v="0"/>
  </r>
  <r>
    <n v="32"/>
    <x v="0"/>
  </r>
  <r>
    <n v="33"/>
    <x v="0"/>
  </r>
  <r>
    <n v="32"/>
    <x v="0"/>
  </r>
  <r>
    <n v="33"/>
    <x v="0"/>
  </r>
  <r>
    <n v="32"/>
    <x v="0"/>
  </r>
  <r>
    <n v="33"/>
    <x v="0"/>
  </r>
  <r>
    <n v="33"/>
    <x v="0"/>
  </r>
  <r>
    <n v="32"/>
    <x v="0"/>
  </r>
  <r>
    <n v="31"/>
    <x v="0"/>
  </r>
  <r>
    <n v="33"/>
    <x v="0"/>
  </r>
  <r>
    <n v="31"/>
    <x v="0"/>
  </r>
  <r>
    <n v="32"/>
    <x v="0"/>
  </r>
  <r>
    <n v="31"/>
    <x v="0"/>
  </r>
  <r>
    <n v="31"/>
    <x v="0"/>
  </r>
  <r>
    <n v="31"/>
    <x v="0"/>
  </r>
  <r>
    <n v="31"/>
    <x v="0"/>
  </r>
  <r>
    <n v="32"/>
    <x v="0"/>
  </r>
  <r>
    <n v="27"/>
    <x v="1"/>
  </r>
  <r>
    <n v="31"/>
    <x v="0"/>
  </r>
  <r>
    <n v="33"/>
    <x v="0"/>
  </r>
  <r>
    <n v="32"/>
    <x v="0"/>
  </r>
  <r>
    <n v="33"/>
    <x v="0"/>
  </r>
  <r>
    <n v="32"/>
    <x v="0"/>
  </r>
  <r>
    <n v="31"/>
    <x v="0"/>
  </r>
  <r>
    <n v="33"/>
    <x v="0"/>
  </r>
  <r>
    <n v="32"/>
    <x v="0"/>
  </r>
  <r>
    <n v="27"/>
    <x v="1"/>
  </r>
  <r>
    <n v="32"/>
    <x v="0"/>
  </r>
  <r>
    <n v="33"/>
    <x v="0"/>
  </r>
  <r>
    <n v="33"/>
    <x v="0"/>
  </r>
  <r>
    <n v="32"/>
    <x v="0"/>
  </r>
  <r>
    <n v="32"/>
    <x v="0"/>
  </r>
  <r>
    <n v="31"/>
    <x v="0"/>
  </r>
  <r>
    <n v="32"/>
    <x v="0"/>
  </r>
  <r>
    <n v="32"/>
    <x v="0"/>
  </r>
  <r>
    <n v="27"/>
    <x v="1"/>
  </r>
  <r>
    <n v="31"/>
    <x v="0"/>
  </r>
  <r>
    <n v="31"/>
    <x v="0"/>
  </r>
  <r>
    <n v="31"/>
    <x v="0"/>
  </r>
  <r>
    <n v="31"/>
    <x v="0"/>
  </r>
  <r>
    <n v="32"/>
    <x v="0"/>
  </r>
  <r>
    <n v="32"/>
    <x v="0"/>
  </r>
  <r>
    <n v="32"/>
    <x v="0"/>
  </r>
  <r>
    <n v="27"/>
    <x v="1"/>
  </r>
  <r>
    <n v="33"/>
    <x v="0"/>
  </r>
  <r>
    <n v="32"/>
    <x v="0"/>
  </r>
  <r>
    <n v="33"/>
    <x v="0"/>
  </r>
  <r>
    <n v="27"/>
    <x v="1"/>
  </r>
  <r>
    <n v="27"/>
    <x v="1"/>
  </r>
  <r>
    <n v="31"/>
    <x v="0"/>
  </r>
  <r>
    <n v="30"/>
    <x v="1"/>
  </r>
  <r>
    <n v="26"/>
    <x v="1"/>
  </r>
  <r>
    <n v="31"/>
    <x v="0"/>
  </r>
  <r>
    <n v="32"/>
    <x v="0"/>
  </r>
  <r>
    <n v="31"/>
    <x v="0"/>
  </r>
  <r>
    <n v="30"/>
    <x v="1"/>
  </r>
  <r>
    <n v="30"/>
    <x v="1"/>
  </r>
  <r>
    <n v="30"/>
    <x v="1"/>
  </r>
  <r>
    <n v="32"/>
    <x v="0"/>
  </r>
  <r>
    <n v="30"/>
    <x v="1"/>
  </r>
  <r>
    <n v="30"/>
    <x v="1"/>
  </r>
  <r>
    <n v="30"/>
    <x v="1"/>
  </r>
  <r>
    <n v="32"/>
    <x v="0"/>
  </r>
  <r>
    <n v="31"/>
    <x v="0"/>
  </r>
  <r>
    <n v="31"/>
    <x v="0"/>
  </r>
  <r>
    <n v="30"/>
    <x v="1"/>
  </r>
  <r>
    <n v="29"/>
    <x v="1"/>
  </r>
  <r>
    <n v="32"/>
    <x v="0"/>
  </r>
  <r>
    <n v="31"/>
    <x v="0"/>
  </r>
  <r>
    <n v="30"/>
    <x v="1"/>
  </r>
  <r>
    <n v="31"/>
    <x v="0"/>
  </r>
  <r>
    <n v="32"/>
    <x v="0"/>
  </r>
  <r>
    <n v="30"/>
    <x v="1"/>
  </r>
  <r>
    <n v="32"/>
    <x v="0"/>
  </r>
  <r>
    <n v="32"/>
    <x v="0"/>
  </r>
  <r>
    <n v="32"/>
    <x v="0"/>
  </r>
  <r>
    <n v="30"/>
    <x v="1"/>
  </r>
  <r>
    <n v="32"/>
    <x v="0"/>
  </r>
  <r>
    <n v="30"/>
    <x v="1"/>
  </r>
  <r>
    <n v="32"/>
    <x v="0"/>
  </r>
  <r>
    <n v="30"/>
    <x v="1"/>
  </r>
  <r>
    <n v="32"/>
    <x v="0"/>
  </r>
  <r>
    <n v="30"/>
    <x v="1"/>
  </r>
  <r>
    <n v="31"/>
    <x v="0"/>
  </r>
  <r>
    <n v="26"/>
    <x v="1"/>
  </r>
  <r>
    <n v="31"/>
    <x v="0"/>
  </r>
  <r>
    <n v="26"/>
    <x v="1"/>
  </r>
  <r>
    <n v="30"/>
    <x v="1"/>
  </r>
  <r>
    <n v="31"/>
    <x v="0"/>
  </r>
  <r>
    <n v="32"/>
    <x v="0"/>
  </r>
  <r>
    <n v="30"/>
    <x v="1"/>
  </r>
  <r>
    <n v="32"/>
    <x v="0"/>
  </r>
  <r>
    <n v="30"/>
    <x v="1"/>
  </r>
  <r>
    <n v="31"/>
    <x v="0"/>
  </r>
  <r>
    <n v="32"/>
    <x v="0"/>
  </r>
  <r>
    <n v="32"/>
    <x v="0"/>
  </r>
  <r>
    <n v="30"/>
    <x v="1"/>
  </r>
  <r>
    <n v="32"/>
    <x v="0"/>
  </r>
  <r>
    <n v="30"/>
    <x v="1"/>
  </r>
  <r>
    <n v="30"/>
    <x v="1"/>
  </r>
  <r>
    <n v="32"/>
    <x v="0"/>
  </r>
  <r>
    <n v="30"/>
    <x v="1"/>
  </r>
  <r>
    <n v="30"/>
    <x v="1"/>
  </r>
  <r>
    <n v="26"/>
    <x v="1"/>
  </r>
  <r>
    <n v="30"/>
    <x v="1"/>
  </r>
  <r>
    <n v="29"/>
    <x v="1"/>
  </r>
  <r>
    <n v="31"/>
    <x v="0"/>
  </r>
  <r>
    <n v="32"/>
    <x v="0"/>
  </r>
  <r>
    <n v="30"/>
    <x v="1"/>
  </r>
  <r>
    <n v="32"/>
    <x v="0"/>
  </r>
  <r>
    <n v="31"/>
    <x v="0"/>
  </r>
  <r>
    <n v="31"/>
    <x v="0"/>
  </r>
  <r>
    <n v="31"/>
    <x v="0"/>
  </r>
  <r>
    <n v="31"/>
    <x v="0"/>
  </r>
  <r>
    <n v="31"/>
    <x v="0"/>
  </r>
  <r>
    <n v="31"/>
    <x v="0"/>
  </r>
  <r>
    <n v="29"/>
    <x v="1"/>
  </r>
  <r>
    <n v="30"/>
    <x v="1"/>
  </r>
  <r>
    <n v="30"/>
    <x v="1"/>
  </r>
  <r>
    <n v="31"/>
    <x v="0"/>
  </r>
  <r>
    <n v="30"/>
    <x v="1"/>
  </r>
  <r>
    <n v="30"/>
    <x v="1"/>
  </r>
  <r>
    <n v="30"/>
    <x v="1"/>
  </r>
  <r>
    <n v="31"/>
    <x v="0"/>
  </r>
  <r>
    <n v="31"/>
    <x v="0"/>
  </r>
  <r>
    <n v="31"/>
    <x v="0"/>
  </r>
  <r>
    <n v="32"/>
    <x v="0"/>
  </r>
  <r>
    <n v="30"/>
    <x v="1"/>
  </r>
  <r>
    <n v="32"/>
    <x v="0"/>
  </r>
  <r>
    <n v="32"/>
    <x v="0"/>
  </r>
  <r>
    <n v="30"/>
    <x v="1"/>
  </r>
  <r>
    <n v="32"/>
    <x v="0"/>
  </r>
  <r>
    <n v="26"/>
    <x v="1"/>
  </r>
  <r>
    <n v="31"/>
    <x v="0"/>
  </r>
  <r>
    <n v="31"/>
    <x v="0"/>
  </r>
  <r>
    <n v="32"/>
    <x v="0"/>
  </r>
  <r>
    <n v="26"/>
    <x v="1"/>
  </r>
  <r>
    <n v="32"/>
    <x v="0"/>
  </r>
  <r>
    <n v="30"/>
    <x v="1"/>
  </r>
  <r>
    <n v="30"/>
    <x v="1"/>
  </r>
  <r>
    <n v="32"/>
    <x v="0"/>
  </r>
  <r>
    <n v="26"/>
    <x v="1"/>
  </r>
  <r>
    <n v="31"/>
    <x v="0"/>
  </r>
  <r>
    <n v="29"/>
    <x v="1"/>
  </r>
  <r>
    <n v="32"/>
    <x v="0"/>
  </r>
  <r>
    <n v="30"/>
    <x v="1"/>
  </r>
  <r>
    <n v="30"/>
    <x v="1"/>
  </r>
  <r>
    <n v="30"/>
    <x v="1"/>
  </r>
  <r>
    <n v="26"/>
    <x v="1"/>
  </r>
  <r>
    <n v="30"/>
    <x v="1"/>
  </r>
  <r>
    <n v="26"/>
    <x v="1"/>
  </r>
  <r>
    <n v="31"/>
    <x v="0"/>
  </r>
  <r>
    <n v="30"/>
    <x v="1"/>
  </r>
  <r>
    <n v="30"/>
    <x v="1"/>
  </r>
  <r>
    <n v="31"/>
    <x v="0"/>
  </r>
  <r>
    <n v="26"/>
    <x v="1"/>
  </r>
  <r>
    <n v="32"/>
    <x v="0"/>
  </r>
  <r>
    <n v="32"/>
    <x v="0"/>
  </r>
  <r>
    <n v="32"/>
    <x v="0"/>
  </r>
  <r>
    <n v="32"/>
    <x v="0"/>
  </r>
  <r>
    <n v="30"/>
    <x v="1"/>
  </r>
  <r>
    <n v="30"/>
    <x v="1"/>
  </r>
  <r>
    <n v="32"/>
    <x v="0"/>
  </r>
  <r>
    <n v="32"/>
    <x v="0"/>
  </r>
  <r>
    <n v="31"/>
    <x v="0"/>
  </r>
  <r>
    <n v="32"/>
    <x v="0"/>
  </r>
  <r>
    <n v="31"/>
    <x v="0"/>
  </r>
  <r>
    <n v="30"/>
    <x v="1"/>
  </r>
  <r>
    <n v="26"/>
    <x v="1"/>
  </r>
  <r>
    <n v="31"/>
    <x v="0"/>
  </r>
  <r>
    <n v="32"/>
    <x v="0"/>
  </r>
  <r>
    <n v="30"/>
    <x v="1"/>
  </r>
  <r>
    <n v="31"/>
    <x v="0"/>
  </r>
  <r>
    <n v="32"/>
    <x v="0"/>
  </r>
  <r>
    <n v="30"/>
    <x v="1"/>
  </r>
  <r>
    <n v="32"/>
    <x v="0"/>
  </r>
  <r>
    <n v="32"/>
    <x v="0"/>
  </r>
  <r>
    <n v="30"/>
    <x v="1"/>
  </r>
  <r>
    <n v="32"/>
    <x v="0"/>
  </r>
  <r>
    <n v="31"/>
    <x v="0"/>
  </r>
  <r>
    <n v="30"/>
    <x v="1"/>
  </r>
  <r>
    <n v="31"/>
    <x v="0"/>
  </r>
  <r>
    <n v="32"/>
    <x v="0"/>
  </r>
  <r>
    <n v="31"/>
    <x v="0"/>
  </r>
  <r>
    <n v="28"/>
    <x v="1"/>
  </r>
  <r>
    <n v="30"/>
    <x v="1"/>
  </r>
  <r>
    <n v="30"/>
    <x v="1"/>
  </r>
  <r>
    <n v="29"/>
    <x v="1"/>
  </r>
  <r>
    <n v="31"/>
    <x v="0"/>
  </r>
  <r>
    <n v="25"/>
    <x v="1"/>
  </r>
  <r>
    <n v="29"/>
    <x v="1"/>
  </r>
  <r>
    <n v="25"/>
    <x v="1"/>
  </r>
  <r>
    <n v="29"/>
    <x v="1"/>
  </r>
  <r>
    <n v="29"/>
    <x v="1"/>
  </r>
  <r>
    <n v="30"/>
    <x v="1"/>
  </r>
  <r>
    <n v="30"/>
    <x v="1"/>
  </r>
  <r>
    <n v="30"/>
    <x v="1"/>
  </r>
  <r>
    <n v="29"/>
    <x v="1"/>
  </r>
  <r>
    <n v="28"/>
    <x v="1"/>
  </r>
  <r>
    <n v="31"/>
    <x v="0"/>
  </r>
  <r>
    <n v="29"/>
    <x v="1"/>
  </r>
  <r>
    <n v="31"/>
    <x v="0"/>
  </r>
  <r>
    <n v="30"/>
    <x v="1"/>
  </r>
  <r>
    <n v="29"/>
    <x v="1"/>
  </r>
  <r>
    <n v="29"/>
    <x v="1"/>
  </r>
  <r>
    <n v="30"/>
    <x v="1"/>
  </r>
  <r>
    <n v="29"/>
    <x v="1"/>
  </r>
  <r>
    <n v="30"/>
    <x v="1"/>
  </r>
  <r>
    <n v="30"/>
    <x v="1"/>
  </r>
  <r>
    <n v="30"/>
    <x v="1"/>
  </r>
  <r>
    <n v="29"/>
    <x v="1"/>
  </r>
  <r>
    <n v="29"/>
    <x v="1"/>
  </r>
  <r>
    <n v="29"/>
    <x v="1"/>
  </r>
  <r>
    <n v="30"/>
    <x v="1"/>
  </r>
  <r>
    <n v="31"/>
    <x v="0"/>
  </r>
  <r>
    <n v="31"/>
    <x v="0"/>
  </r>
  <r>
    <n v="29"/>
    <x v="1"/>
  </r>
  <r>
    <n v="28"/>
    <x v="1"/>
  </r>
  <r>
    <n v="31"/>
    <x v="0"/>
  </r>
  <r>
    <n v="30"/>
    <x v="1"/>
  </r>
  <r>
    <n v="30"/>
    <x v="1"/>
  </r>
  <r>
    <n v="29"/>
    <x v="1"/>
  </r>
  <r>
    <n v="31"/>
    <x v="0"/>
  </r>
  <r>
    <n v="29"/>
    <x v="1"/>
  </r>
  <r>
    <n v="30"/>
    <x v="1"/>
  </r>
  <r>
    <n v="30"/>
    <x v="1"/>
  </r>
  <r>
    <n v="30"/>
    <x v="1"/>
  </r>
  <r>
    <n v="29"/>
    <x v="1"/>
  </r>
  <r>
    <n v="29"/>
    <x v="1"/>
  </r>
  <r>
    <n v="29"/>
    <x v="1"/>
  </r>
  <r>
    <n v="29"/>
    <x v="1"/>
  </r>
  <r>
    <n v="29"/>
    <x v="1"/>
  </r>
  <r>
    <n v="31"/>
    <x v="0"/>
  </r>
  <r>
    <n v="31"/>
    <x v="0"/>
  </r>
  <r>
    <n v="25"/>
    <x v="1"/>
  </r>
  <r>
    <n v="30"/>
    <x v="1"/>
  </r>
  <r>
    <n v="30"/>
    <x v="1"/>
  </r>
  <r>
    <n v="31"/>
    <x v="0"/>
  </r>
  <r>
    <n v="29"/>
    <x v="1"/>
  </r>
  <r>
    <n v="29"/>
    <x v="1"/>
  </r>
  <r>
    <n v="29"/>
    <x v="1"/>
  </r>
  <r>
    <n v="31"/>
    <x v="0"/>
  </r>
  <r>
    <n v="31"/>
    <x v="0"/>
  </r>
  <r>
    <n v="31"/>
    <x v="0"/>
  </r>
  <r>
    <n v="29"/>
    <x v="1"/>
  </r>
  <r>
    <n v="29"/>
    <x v="1"/>
  </r>
  <r>
    <n v="29"/>
    <x v="1"/>
  </r>
  <r>
    <n v="30"/>
    <x v="1"/>
  </r>
  <r>
    <n v="31"/>
    <x v="0"/>
  </r>
  <r>
    <n v="30"/>
    <x v="1"/>
  </r>
  <r>
    <n v="31"/>
    <x v="0"/>
  </r>
  <r>
    <n v="30"/>
    <x v="1"/>
  </r>
  <r>
    <n v="30"/>
    <x v="1"/>
  </r>
  <r>
    <n v="29"/>
    <x v="1"/>
  </r>
  <r>
    <n v="29"/>
    <x v="1"/>
  </r>
  <r>
    <n v="29"/>
    <x v="1"/>
  </r>
  <r>
    <n v="31"/>
    <x v="0"/>
  </r>
  <r>
    <n v="31"/>
    <x v="0"/>
  </r>
  <r>
    <n v="31"/>
    <x v="0"/>
  </r>
  <r>
    <n v="28"/>
    <x v="1"/>
  </r>
  <r>
    <n v="31"/>
    <x v="0"/>
  </r>
  <r>
    <n v="30"/>
    <x v="1"/>
  </r>
  <r>
    <n v="29"/>
    <x v="1"/>
  </r>
  <r>
    <n v="30"/>
    <x v="1"/>
  </r>
  <r>
    <n v="25"/>
    <x v="1"/>
  </r>
  <r>
    <n v="31"/>
    <x v="0"/>
  </r>
  <r>
    <n v="31"/>
    <x v="0"/>
  </r>
  <r>
    <n v="29"/>
    <x v="1"/>
  </r>
  <r>
    <n v="31"/>
    <x v="0"/>
  </r>
  <r>
    <n v="29"/>
    <x v="1"/>
  </r>
  <r>
    <n v="25"/>
    <x v="1"/>
  </r>
  <r>
    <n v="29"/>
    <x v="1"/>
  </r>
  <r>
    <n v="25"/>
    <x v="1"/>
  </r>
  <r>
    <n v="30"/>
    <x v="1"/>
  </r>
  <r>
    <n v="30"/>
    <x v="1"/>
  </r>
  <r>
    <n v="31"/>
    <x v="0"/>
  </r>
  <r>
    <n v="29"/>
    <x v="1"/>
  </r>
  <r>
    <n v="25"/>
    <x v="1"/>
  </r>
  <r>
    <n v="29"/>
    <x v="1"/>
  </r>
  <r>
    <n v="29"/>
    <x v="1"/>
  </r>
  <r>
    <n v="30"/>
    <x v="1"/>
  </r>
  <r>
    <n v="29"/>
    <x v="1"/>
  </r>
  <r>
    <n v="31"/>
    <x v="0"/>
  </r>
  <r>
    <n v="31"/>
    <x v="0"/>
  </r>
  <r>
    <n v="29"/>
    <x v="1"/>
  </r>
  <r>
    <n v="29"/>
    <x v="1"/>
  </r>
  <r>
    <n v="30"/>
    <x v="1"/>
  </r>
  <r>
    <n v="25"/>
    <x v="1"/>
  </r>
  <r>
    <n v="25"/>
    <x v="1"/>
  </r>
  <r>
    <n v="30"/>
    <x v="1"/>
  </r>
  <r>
    <n v="30"/>
    <x v="1"/>
  </r>
  <r>
    <n v="29"/>
    <x v="1"/>
  </r>
  <r>
    <n v="31"/>
    <x v="0"/>
  </r>
  <r>
    <n v="30"/>
    <x v="1"/>
  </r>
  <r>
    <n v="29"/>
    <x v="1"/>
  </r>
  <r>
    <n v="29"/>
    <x v="1"/>
  </r>
  <r>
    <n v="30"/>
    <x v="1"/>
  </r>
  <r>
    <n v="25"/>
    <x v="1"/>
  </r>
  <r>
    <n v="29"/>
    <x v="1"/>
  </r>
  <r>
    <n v="29"/>
    <x v="1"/>
  </r>
  <r>
    <n v="30"/>
    <x v="1"/>
  </r>
  <r>
    <n v="30"/>
    <x v="1"/>
  </r>
  <r>
    <n v="30"/>
    <x v="1"/>
  </r>
  <r>
    <n v="29"/>
    <x v="1"/>
  </r>
  <r>
    <n v="30"/>
    <x v="1"/>
  </r>
  <r>
    <n v="25"/>
    <x v="1"/>
  </r>
  <r>
    <n v="31"/>
    <x v="0"/>
  </r>
  <r>
    <n v="30"/>
    <x v="1"/>
  </r>
  <r>
    <n v="25"/>
    <x v="1"/>
  </r>
  <r>
    <n v="30"/>
    <x v="1"/>
  </r>
  <r>
    <n v="28"/>
    <x v="1"/>
  </r>
  <r>
    <n v="29"/>
    <x v="1"/>
  </r>
  <r>
    <n v="29"/>
    <x v="1"/>
  </r>
  <r>
    <n v="29"/>
    <x v="1"/>
  </r>
  <r>
    <n v="28"/>
    <x v="1"/>
  </r>
  <r>
    <n v="28"/>
    <x v="1"/>
  </r>
  <r>
    <n v="28"/>
    <x v="1"/>
  </r>
  <r>
    <n v="30"/>
    <x v="1"/>
  </r>
  <r>
    <n v="24"/>
    <x v="1"/>
  </r>
  <r>
    <n v="24"/>
    <x v="1"/>
  </r>
  <r>
    <n v="30"/>
    <x v="1"/>
  </r>
  <r>
    <n v="29"/>
    <x v="1"/>
  </r>
  <r>
    <n v="30"/>
    <x v="1"/>
  </r>
  <r>
    <n v="28"/>
    <x v="1"/>
  </r>
  <r>
    <n v="28"/>
    <x v="1"/>
  </r>
  <r>
    <n v="29"/>
    <x v="1"/>
  </r>
  <r>
    <n v="27"/>
    <x v="1"/>
  </r>
  <r>
    <n v="30"/>
    <x v="1"/>
  </r>
  <r>
    <n v="30"/>
    <x v="1"/>
  </r>
  <r>
    <n v="29"/>
    <x v="1"/>
  </r>
  <r>
    <n v="30"/>
    <x v="1"/>
  </r>
  <r>
    <n v="24"/>
    <x v="1"/>
  </r>
  <r>
    <n v="30"/>
    <x v="1"/>
  </r>
  <r>
    <n v="28"/>
    <x v="1"/>
  </r>
  <r>
    <n v="28"/>
    <x v="1"/>
  </r>
  <r>
    <n v="30"/>
    <x v="1"/>
  </r>
  <r>
    <n v="29"/>
    <x v="1"/>
  </r>
  <r>
    <n v="28"/>
    <x v="1"/>
  </r>
  <r>
    <n v="29"/>
    <x v="1"/>
  </r>
  <r>
    <n v="30"/>
    <x v="1"/>
  </r>
  <r>
    <n v="30"/>
    <x v="1"/>
  </r>
  <r>
    <n v="28"/>
    <x v="1"/>
  </r>
  <r>
    <n v="29"/>
    <x v="1"/>
  </r>
  <r>
    <n v="30"/>
    <x v="1"/>
  </r>
  <r>
    <n v="30"/>
    <x v="1"/>
  </r>
  <r>
    <n v="29"/>
    <x v="1"/>
  </r>
  <r>
    <n v="24"/>
    <x v="1"/>
  </r>
  <r>
    <n v="30"/>
    <x v="1"/>
  </r>
  <r>
    <n v="28"/>
    <x v="1"/>
  </r>
  <r>
    <n v="28"/>
    <x v="1"/>
  </r>
  <r>
    <n v="24"/>
    <x v="1"/>
  </r>
  <r>
    <n v="28"/>
    <x v="1"/>
  </r>
  <r>
    <n v="29"/>
    <x v="1"/>
  </r>
  <r>
    <n v="28"/>
    <x v="1"/>
  </r>
  <r>
    <n v="28"/>
    <x v="1"/>
  </r>
  <r>
    <n v="28"/>
    <x v="1"/>
  </r>
  <r>
    <n v="28"/>
    <x v="1"/>
  </r>
  <r>
    <n v="30"/>
    <x v="1"/>
  </r>
  <r>
    <n v="28"/>
    <x v="1"/>
  </r>
  <r>
    <n v="29"/>
    <x v="1"/>
  </r>
  <r>
    <n v="29"/>
    <x v="1"/>
  </r>
  <r>
    <n v="29"/>
    <x v="1"/>
  </r>
  <r>
    <n v="29"/>
    <x v="1"/>
  </r>
  <r>
    <n v="28"/>
    <x v="1"/>
  </r>
  <r>
    <n v="24"/>
    <x v="1"/>
  </r>
  <r>
    <n v="30"/>
    <x v="1"/>
  </r>
  <r>
    <n v="29"/>
    <x v="1"/>
  </r>
  <r>
    <n v="29"/>
    <x v="1"/>
  </r>
  <r>
    <n v="30"/>
    <x v="1"/>
  </r>
  <r>
    <n v="30"/>
    <x v="1"/>
  </r>
  <r>
    <n v="30"/>
    <x v="1"/>
  </r>
  <r>
    <n v="24"/>
    <x v="1"/>
  </r>
  <r>
    <n v="28"/>
    <x v="1"/>
  </r>
  <r>
    <n v="28"/>
    <x v="1"/>
  </r>
  <r>
    <n v="28"/>
    <x v="1"/>
  </r>
  <r>
    <n v="30"/>
    <x v="1"/>
  </r>
  <r>
    <n v="30"/>
    <x v="1"/>
  </r>
  <r>
    <n v="30"/>
    <x v="1"/>
  </r>
  <r>
    <n v="29"/>
    <x v="1"/>
  </r>
  <r>
    <n v="30"/>
    <x v="1"/>
  </r>
  <r>
    <n v="28"/>
    <x v="1"/>
  </r>
  <r>
    <n v="29"/>
    <x v="1"/>
  </r>
  <r>
    <n v="30"/>
    <x v="1"/>
  </r>
  <r>
    <n v="28"/>
    <x v="1"/>
  </r>
  <r>
    <n v="29"/>
    <x v="1"/>
  </r>
  <r>
    <n v="28"/>
    <x v="1"/>
  </r>
  <r>
    <n v="29"/>
    <x v="1"/>
  </r>
  <r>
    <n v="30"/>
    <x v="1"/>
  </r>
  <r>
    <n v="29"/>
    <x v="1"/>
  </r>
  <r>
    <n v="29"/>
    <x v="1"/>
  </r>
  <r>
    <n v="29"/>
    <x v="1"/>
  </r>
  <r>
    <n v="27"/>
    <x v="1"/>
  </r>
  <r>
    <n v="29"/>
    <x v="1"/>
  </r>
  <r>
    <n v="30"/>
    <x v="1"/>
  </r>
  <r>
    <n v="28"/>
    <x v="1"/>
  </r>
  <r>
    <n v="29"/>
    <x v="1"/>
  </r>
  <r>
    <n v="28"/>
    <x v="1"/>
  </r>
  <r>
    <n v="30"/>
    <x v="1"/>
  </r>
  <r>
    <n v="24"/>
    <x v="1"/>
  </r>
  <r>
    <n v="29"/>
    <x v="1"/>
  </r>
  <r>
    <n v="30"/>
    <x v="1"/>
  </r>
  <r>
    <n v="28"/>
    <x v="1"/>
  </r>
  <r>
    <n v="24"/>
    <x v="1"/>
  </r>
  <r>
    <n v="28"/>
    <x v="1"/>
  </r>
  <r>
    <n v="30"/>
    <x v="1"/>
  </r>
  <r>
    <n v="29"/>
    <x v="1"/>
  </r>
  <r>
    <n v="29"/>
    <x v="1"/>
  </r>
  <r>
    <n v="30"/>
    <x v="1"/>
  </r>
  <r>
    <n v="30"/>
    <x v="1"/>
  </r>
  <r>
    <n v="30"/>
    <x v="1"/>
  </r>
  <r>
    <n v="28"/>
    <x v="1"/>
  </r>
  <r>
    <n v="29"/>
    <x v="1"/>
  </r>
  <r>
    <n v="29"/>
    <x v="1"/>
  </r>
  <r>
    <n v="24"/>
    <x v="1"/>
  </r>
  <r>
    <n v="29"/>
    <x v="1"/>
  </r>
  <r>
    <n v="30"/>
    <x v="1"/>
  </r>
  <r>
    <n v="27"/>
    <x v="1"/>
  </r>
  <r>
    <n v="30"/>
    <x v="1"/>
  </r>
  <r>
    <n v="28"/>
    <x v="1"/>
  </r>
  <r>
    <n v="28"/>
    <x v="1"/>
  </r>
  <r>
    <n v="29"/>
    <x v="1"/>
  </r>
  <r>
    <n v="29"/>
    <x v="1"/>
  </r>
  <r>
    <n v="30"/>
    <x v="1"/>
  </r>
  <r>
    <n v="28"/>
    <x v="1"/>
  </r>
  <r>
    <n v="29"/>
    <x v="1"/>
  </r>
  <r>
    <n v="28"/>
    <x v="1"/>
  </r>
  <r>
    <n v="28"/>
    <x v="1"/>
  </r>
  <r>
    <n v="28"/>
    <x v="1"/>
  </r>
  <r>
    <n v="30"/>
    <x v="1"/>
  </r>
  <r>
    <n v="27"/>
    <x v="1"/>
  </r>
  <r>
    <n v="24"/>
    <x v="1"/>
  </r>
  <r>
    <n v="28"/>
    <x v="1"/>
  </r>
  <r>
    <n v="28"/>
    <x v="1"/>
  </r>
  <r>
    <n v="30"/>
    <x v="1"/>
  </r>
  <r>
    <n v="24"/>
    <x v="1"/>
  </r>
  <r>
    <n v="29"/>
    <x v="1"/>
  </r>
  <r>
    <n v="28"/>
    <x v="1"/>
  </r>
  <r>
    <n v="28"/>
    <x v="1"/>
  </r>
  <r>
    <n v="28"/>
    <x v="1"/>
  </r>
  <r>
    <n v="30"/>
    <x v="1"/>
  </r>
  <r>
    <n v="28"/>
    <x v="1"/>
  </r>
  <r>
    <n v="28"/>
    <x v="1"/>
  </r>
  <r>
    <n v="30"/>
    <x v="1"/>
  </r>
  <r>
    <n v="24"/>
    <x v="1"/>
  </r>
  <r>
    <n v="28"/>
    <x v="1"/>
  </r>
  <r>
    <n v="29"/>
    <x v="1"/>
  </r>
  <r>
    <n v="28"/>
    <x v="1"/>
  </r>
  <r>
    <n v="24"/>
    <x v="1"/>
  </r>
  <r>
    <n v="30"/>
    <x v="1"/>
  </r>
  <r>
    <n v="29"/>
    <x v="1"/>
  </r>
  <r>
    <n v="28"/>
    <x v="1"/>
  </r>
  <r>
    <n v="29"/>
    <x v="1"/>
  </r>
  <r>
    <n v="27"/>
    <x v="1"/>
  </r>
  <r>
    <n v="28"/>
    <x v="1"/>
  </r>
  <r>
    <n v="23"/>
    <x v="1"/>
  </r>
  <r>
    <n v="29"/>
    <x v="1"/>
  </r>
  <r>
    <n v="29"/>
    <x v="1"/>
  </r>
  <r>
    <n v="23"/>
    <x v="1"/>
  </r>
  <r>
    <n v="29"/>
    <x v="1"/>
  </r>
  <r>
    <n v="27"/>
    <x v="1"/>
  </r>
  <r>
    <n v="29"/>
    <x v="1"/>
  </r>
  <r>
    <n v="29"/>
    <x v="1"/>
  </r>
  <r>
    <n v="29"/>
    <x v="1"/>
  </r>
  <r>
    <n v="29"/>
    <x v="1"/>
  </r>
  <r>
    <n v="28"/>
    <x v="1"/>
  </r>
  <r>
    <n v="29"/>
    <x v="1"/>
  </r>
  <r>
    <n v="28"/>
    <x v="1"/>
  </r>
  <r>
    <n v="27"/>
    <x v="1"/>
  </r>
  <r>
    <n v="28"/>
    <x v="1"/>
  </r>
  <r>
    <n v="28"/>
    <x v="1"/>
  </r>
  <r>
    <n v="28"/>
    <x v="1"/>
  </r>
  <r>
    <n v="28"/>
    <x v="1"/>
  </r>
  <r>
    <n v="28"/>
    <x v="1"/>
  </r>
  <r>
    <n v="28"/>
    <x v="1"/>
  </r>
  <r>
    <n v="27"/>
    <x v="1"/>
  </r>
  <r>
    <n v="28"/>
    <x v="1"/>
  </r>
  <r>
    <n v="27"/>
    <x v="1"/>
  </r>
  <r>
    <n v="23"/>
    <x v="1"/>
  </r>
  <r>
    <n v="28"/>
    <x v="1"/>
  </r>
  <r>
    <n v="27"/>
    <x v="1"/>
  </r>
  <r>
    <n v="28"/>
    <x v="1"/>
  </r>
  <r>
    <n v="29"/>
    <x v="1"/>
  </r>
  <r>
    <n v="29"/>
    <x v="1"/>
  </r>
  <r>
    <n v="23"/>
    <x v="1"/>
  </r>
  <r>
    <n v="28"/>
    <x v="1"/>
  </r>
  <r>
    <n v="29"/>
    <x v="1"/>
  </r>
  <r>
    <n v="29"/>
    <x v="1"/>
  </r>
  <r>
    <n v="29"/>
    <x v="1"/>
  </r>
  <r>
    <n v="27"/>
    <x v="1"/>
  </r>
  <r>
    <n v="29"/>
    <x v="1"/>
  </r>
  <r>
    <n v="23"/>
    <x v="1"/>
  </r>
  <r>
    <n v="29"/>
    <x v="1"/>
  </r>
  <r>
    <n v="23"/>
    <x v="1"/>
  </r>
  <r>
    <n v="29"/>
    <x v="1"/>
  </r>
  <r>
    <n v="27"/>
    <x v="1"/>
  </r>
  <r>
    <n v="27"/>
    <x v="1"/>
  </r>
  <r>
    <n v="28"/>
    <x v="1"/>
  </r>
  <r>
    <n v="23"/>
    <x v="1"/>
  </r>
  <r>
    <n v="27"/>
    <x v="1"/>
  </r>
  <r>
    <n v="28"/>
    <x v="1"/>
  </r>
  <r>
    <n v="29"/>
    <x v="1"/>
  </r>
  <r>
    <n v="29"/>
    <x v="1"/>
  </r>
  <r>
    <n v="27"/>
    <x v="1"/>
  </r>
  <r>
    <n v="28"/>
    <x v="1"/>
  </r>
  <r>
    <n v="27"/>
    <x v="1"/>
  </r>
  <r>
    <n v="27"/>
    <x v="1"/>
  </r>
  <r>
    <n v="27"/>
    <x v="1"/>
  </r>
  <r>
    <n v="27"/>
    <x v="1"/>
  </r>
  <r>
    <n v="26"/>
    <x v="1"/>
  </r>
  <r>
    <n v="29"/>
    <x v="1"/>
  </r>
  <r>
    <n v="29"/>
    <x v="1"/>
  </r>
  <r>
    <n v="26"/>
    <x v="1"/>
  </r>
  <r>
    <n v="27"/>
    <x v="1"/>
  </r>
  <r>
    <n v="27"/>
    <x v="1"/>
  </r>
  <r>
    <n v="28"/>
    <x v="1"/>
  </r>
  <r>
    <n v="27"/>
    <x v="1"/>
  </r>
  <r>
    <n v="29"/>
    <x v="1"/>
  </r>
  <r>
    <n v="28"/>
    <x v="1"/>
  </r>
  <r>
    <n v="23"/>
    <x v="1"/>
  </r>
  <r>
    <n v="27"/>
    <x v="1"/>
  </r>
  <r>
    <n v="28"/>
    <x v="1"/>
  </r>
  <r>
    <n v="29"/>
    <x v="1"/>
  </r>
  <r>
    <n v="29"/>
    <x v="1"/>
  </r>
  <r>
    <n v="28"/>
    <x v="1"/>
  </r>
  <r>
    <n v="29"/>
    <x v="1"/>
  </r>
  <r>
    <n v="27"/>
    <x v="1"/>
  </r>
  <r>
    <n v="27"/>
    <x v="1"/>
  </r>
  <r>
    <n v="29"/>
    <x v="1"/>
  </r>
  <r>
    <n v="27"/>
    <x v="1"/>
  </r>
  <r>
    <n v="29"/>
    <x v="1"/>
  </r>
  <r>
    <n v="28"/>
    <x v="1"/>
  </r>
  <r>
    <n v="27"/>
    <x v="1"/>
  </r>
  <r>
    <n v="27"/>
    <x v="1"/>
  </r>
  <r>
    <n v="29"/>
    <x v="1"/>
  </r>
  <r>
    <n v="27"/>
    <x v="1"/>
  </r>
  <r>
    <n v="27"/>
    <x v="1"/>
  </r>
  <r>
    <n v="29"/>
    <x v="1"/>
  </r>
  <r>
    <n v="27"/>
    <x v="1"/>
  </r>
  <r>
    <n v="27"/>
    <x v="1"/>
  </r>
  <r>
    <n v="28"/>
    <x v="1"/>
  </r>
  <r>
    <n v="28"/>
    <x v="1"/>
  </r>
  <r>
    <n v="26"/>
    <x v="1"/>
  </r>
  <r>
    <n v="27"/>
    <x v="1"/>
  </r>
  <r>
    <n v="23"/>
    <x v="1"/>
  </r>
  <r>
    <n v="27"/>
    <x v="1"/>
  </r>
  <r>
    <n v="29"/>
    <x v="1"/>
  </r>
  <r>
    <n v="28"/>
    <x v="1"/>
  </r>
  <r>
    <n v="26"/>
    <x v="1"/>
  </r>
  <r>
    <n v="28"/>
    <x v="1"/>
  </r>
  <r>
    <n v="29"/>
    <x v="1"/>
  </r>
  <r>
    <n v="26"/>
    <x v="1"/>
  </r>
  <r>
    <n v="28"/>
    <x v="1"/>
  </r>
  <r>
    <n v="27"/>
    <x v="1"/>
  </r>
  <r>
    <n v="27"/>
    <x v="1"/>
  </r>
  <r>
    <n v="26"/>
    <x v="1"/>
  </r>
  <r>
    <n v="28"/>
    <x v="1"/>
  </r>
  <r>
    <n v="29"/>
    <x v="1"/>
  </r>
  <r>
    <n v="29"/>
    <x v="1"/>
  </r>
  <r>
    <n v="27"/>
    <x v="1"/>
  </r>
  <r>
    <n v="27"/>
    <x v="1"/>
  </r>
  <r>
    <n v="28"/>
    <x v="1"/>
  </r>
  <r>
    <n v="29"/>
    <x v="1"/>
  </r>
  <r>
    <n v="27"/>
    <x v="1"/>
  </r>
  <r>
    <n v="27"/>
    <x v="1"/>
  </r>
  <r>
    <n v="26"/>
    <x v="1"/>
  </r>
  <r>
    <n v="28"/>
    <x v="1"/>
  </r>
  <r>
    <n v="28"/>
    <x v="1"/>
  </r>
  <r>
    <n v="25"/>
    <x v="1"/>
  </r>
  <r>
    <n v="26"/>
    <x v="1"/>
  </r>
  <r>
    <n v="27"/>
    <x v="1"/>
  </r>
  <r>
    <n v="26"/>
    <x v="1"/>
  </r>
  <r>
    <n v="27"/>
    <x v="1"/>
  </r>
  <r>
    <n v="28"/>
    <x v="1"/>
  </r>
  <r>
    <n v="28"/>
    <x v="1"/>
  </r>
  <r>
    <n v="28"/>
    <x v="1"/>
  </r>
  <r>
    <n v="26"/>
    <x v="1"/>
  </r>
  <r>
    <n v="27"/>
    <x v="1"/>
  </r>
  <r>
    <n v="28"/>
    <x v="1"/>
  </r>
  <r>
    <n v="28"/>
    <x v="1"/>
  </r>
  <r>
    <n v="28"/>
    <x v="1"/>
  </r>
  <r>
    <n v="22"/>
    <x v="1"/>
  </r>
  <r>
    <n v="28"/>
    <x v="1"/>
  </r>
  <r>
    <n v="28"/>
    <x v="1"/>
  </r>
  <r>
    <n v="27"/>
    <x v="1"/>
  </r>
  <r>
    <n v="26"/>
    <x v="1"/>
  </r>
  <r>
    <n v="26"/>
    <x v="1"/>
  </r>
  <r>
    <n v="27"/>
    <x v="1"/>
  </r>
  <r>
    <n v="27"/>
    <x v="1"/>
  </r>
  <r>
    <n v="28"/>
    <x v="1"/>
  </r>
  <r>
    <n v="27"/>
    <x v="1"/>
  </r>
  <r>
    <n v="27"/>
    <x v="1"/>
  </r>
  <r>
    <n v="28"/>
    <x v="1"/>
  </r>
  <r>
    <n v="26"/>
    <x v="1"/>
  </r>
  <r>
    <n v="27"/>
    <x v="1"/>
  </r>
  <r>
    <n v="27"/>
    <x v="1"/>
  </r>
  <r>
    <n v="28"/>
    <x v="1"/>
  </r>
  <r>
    <n v="27"/>
    <x v="1"/>
  </r>
  <r>
    <n v="28"/>
    <x v="1"/>
  </r>
  <r>
    <n v="27"/>
    <x v="1"/>
  </r>
  <r>
    <n v="27"/>
    <x v="1"/>
  </r>
  <r>
    <n v="26"/>
    <x v="1"/>
  </r>
  <r>
    <n v="26"/>
    <x v="1"/>
  </r>
  <r>
    <n v="28"/>
    <x v="1"/>
  </r>
  <r>
    <n v="25"/>
    <x v="1"/>
  </r>
  <r>
    <n v="28"/>
    <x v="1"/>
  </r>
  <r>
    <n v="27"/>
    <x v="1"/>
  </r>
  <r>
    <n v="28"/>
    <x v="1"/>
  </r>
  <r>
    <n v="26"/>
    <x v="1"/>
  </r>
  <r>
    <n v="28"/>
    <x v="1"/>
  </r>
  <r>
    <n v="26"/>
    <x v="1"/>
  </r>
  <r>
    <n v="27"/>
    <x v="1"/>
  </r>
  <r>
    <n v="26"/>
    <x v="1"/>
  </r>
  <r>
    <n v="26"/>
    <x v="1"/>
  </r>
  <r>
    <n v="28"/>
    <x v="1"/>
  </r>
  <r>
    <n v="26"/>
    <x v="1"/>
  </r>
  <r>
    <n v="28"/>
    <x v="1"/>
  </r>
  <r>
    <n v="26"/>
    <x v="1"/>
  </r>
  <r>
    <n v="26"/>
    <x v="1"/>
  </r>
  <r>
    <n v="27"/>
    <x v="1"/>
  </r>
  <r>
    <n v="27"/>
    <x v="1"/>
  </r>
  <r>
    <n v="26"/>
    <x v="1"/>
  </r>
  <r>
    <n v="25"/>
    <x v="1"/>
  </r>
  <r>
    <n v="27"/>
    <x v="1"/>
  </r>
  <r>
    <n v="28"/>
    <x v="1"/>
  </r>
  <r>
    <n v="28"/>
    <x v="1"/>
  </r>
  <r>
    <n v="26"/>
    <x v="1"/>
  </r>
  <r>
    <n v="26"/>
    <x v="1"/>
  </r>
  <r>
    <n v="26"/>
    <x v="1"/>
  </r>
  <r>
    <n v="28"/>
    <x v="1"/>
  </r>
  <r>
    <n v="28"/>
    <x v="1"/>
  </r>
  <r>
    <n v="28"/>
    <x v="1"/>
  </r>
  <r>
    <n v="28"/>
    <x v="1"/>
  </r>
  <r>
    <n v="27"/>
    <x v="1"/>
  </r>
  <r>
    <n v="27"/>
    <x v="1"/>
  </r>
  <r>
    <n v="28"/>
    <x v="1"/>
  </r>
  <r>
    <n v="27"/>
    <x v="1"/>
  </r>
  <r>
    <n v="22"/>
    <x v="1"/>
  </r>
  <r>
    <n v="26"/>
    <x v="1"/>
  </r>
  <r>
    <n v="26"/>
    <x v="1"/>
  </r>
  <r>
    <n v="28"/>
    <x v="1"/>
  </r>
  <r>
    <n v="28"/>
    <x v="1"/>
  </r>
  <r>
    <n v="26"/>
    <x v="1"/>
  </r>
  <r>
    <n v="28"/>
    <x v="1"/>
  </r>
  <r>
    <n v="26"/>
    <x v="1"/>
  </r>
  <r>
    <n v="27"/>
    <x v="1"/>
  </r>
  <r>
    <n v="26"/>
    <x v="1"/>
  </r>
  <r>
    <n v="26"/>
    <x v="1"/>
  </r>
  <r>
    <n v="26"/>
    <x v="1"/>
  </r>
  <r>
    <n v="27"/>
    <x v="1"/>
  </r>
  <r>
    <n v="26"/>
    <x v="1"/>
  </r>
  <r>
    <n v="26"/>
    <x v="1"/>
  </r>
  <r>
    <n v="22"/>
    <x v="1"/>
  </r>
  <r>
    <n v="26"/>
    <x v="1"/>
  </r>
  <r>
    <n v="28"/>
    <x v="1"/>
  </r>
  <r>
    <n v="26"/>
    <x v="1"/>
  </r>
  <r>
    <n v="25"/>
    <x v="1"/>
  </r>
  <r>
    <n v="28"/>
    <x v="1"/>
  </r>
  <r>
    <n v="26"/>
    <x v="1"/>
  </r>
  <r>
    <n v="27"/>
    <x v="1"/>
  </r>
  <r>
    <n v="22"/>
    <x v="1"/>
  </r>
  <r>
    <n v="26"/>
    <x v="1"/>
  </r>
  <r>
    <n v="28"/>
    <x v="1"/>
  </r>
  <r>
    <n v="28"/>
    <x v="1"/>
  </r>
  <r>
    <n v="28"/>
    <x v="1"/>
  </r>
  <r>
    <n v="26"/>
    <x v="1"/>
  </r>
  <r>
    <n v="26"/>
    <x v="1"/>
  </r>
  <r>
    <n v="27"/>
    <x v="1"/>
  </r>
  <r>
    <n v="27"/>
    <x v="1"/>
  </r>
  <r>
    <n v="27"/>
    <x v="1"/>
  </r>
  <r>
    <n v="26"/>
    <x v="1"/>
  </r>
  <r>
    <n v="28"/>
    <x v="1"/>
  </r>
  <r>
    <n v="26"/>
    <x v="1"/>
  </r>
  <r>
    <n v="27"/>
    <x v="1"/>
  </r>
  <r>
    <n v="27"/>
    <x v="1"/>
  </r>
  <r>
    <n v="26"/>
    <x v="1"/>
  </r>
  <r>
    <n v="27"/>
    <x v="1"/>
  </r>
  <r>
    <n v="27"/>
    <x v="1"/>
  </r>
  <r>
    <n v="28"/>
    <x v="1"/>
  </r>
  <r>
    <n v="26"/>
    <x v="1"/>
  </r>
  <r>
    <n v="28"/>
    <x v="1"/>
  </r>
  <r>
    <n v="28"/>
    <x v="1"/>
  </r>
  <r>
    <n v="28"/>
    <x v="1"/>
  </r>
  <r>
    <n v="28"/>
    <x v="1"/>
  </r>
  <r>
    <n v="27"/>
    <x v="1"/>
  </r>
  <r>
    <n v="28"/>
    <x v="1"/>
  </r>
  <r>
    <n v="26"/>
    <x v="1"/>
  </r>
  <r>
    <n v="26"/>
    <x v="1"/>
  </r>
  <r>
    <n v="26"/>
    <x v="1"/>
  </r>
  <r>
    <n v="27"/>
    <x v="1"/>
  </r>
  <r>
    <n v="28"/>
    <x v="1"/>
  </r>
  <r>
    <n v="28"/>
    <x v="1"/>
  </r>
  <r>
    <n v="28"/>
    <x v="1"/>
  </r>
  <r>
    <n v="26"/>
    <x v="1"/>
  </r>
  <r>
    <n v="27"/>
    <x v="1"/>
  </r>
  <r>
    <n v="28"/>
    <x v="1"/>
  </r>
  <r>
    <n v="26"/>
    <x v="1"/>
  </r>
  <r>
    <n v="26"/>
    <x v="1"/>
  </r>
  <r>
    <n v="28"/>
    <x v="1"/>
  </r>
  <r>
    <n v="26"/>
    <x v="1"/>
  </r>
  <r>
    <n v="26"/>
    <x v="1"/>
  </r>
  <r>
    <n v="28"/>
    <x v="1"/>
  </r>
  <r>
    <n v="28"/>
    <x v="1"/>
  </r>
  <r>
    <n v="26"/>
    <x v="1"/>
  </r>
  <r>
    <n v="27"/>
    <x v="1"/>
  </r>
  <r>
    <n v="27"/>
    <x v="1"/>
  </r>
  <r>
    <n v="28"/>
    <x v="1"/>
  </r>
  <r>
    <n v="28"/>
    <x v="1"/>
  </r>
  <r>
    <n v="26"/>
    <x v="1"/>
  </r>
  <r>
    <n v="26"/>
    <x v="1"/>
  </r>
  <r>
    <n v="25"/>
    <x v="1"/>
  </r>
  <r>
    <n v="25"/>
    <x v="1"/>
  </r>
  <r>
    <n v="27"/>
    <x v="1"/>
  </r>
  <r>
    <n v="25"/>
    <x v="1"/>
  </r>
  <r>
    <n v="26"/>
    <x v="1"/>
  </r>
  <r>
    <n v="26"/>
    <x v="1"/>
  </r>
  <r>
    <n v="27"/>
    <x v="1"/>
  </r>
  <r>
    <n v="25"/>
    <x v="1"/>
  </r>
  <r>
    <n v="25"/>
    <x v="1"/>
  </r>
  <r>
    <n v="27"/>
    <x v="1"/>
  </r>
  <r>
    <n v="25"/>
    <x v="1"/>
  </r>
  <r>
    <n v="26"/>
    <x v="1"/>
  </r>
  <r>
    <n v="25"/>
    <x v="1"/>
  </r>
  <r>
    <n v="25"/>
    <x v="1"/>
  </r>
  <r>
    <n v="26"/>
    <x v="1"/>
  </r>
  <r>
    <n v="25"/>
    <x v="1"/>
  </r>
  <r>
    <n v="27"/>
    <x v="1"/>
  </r>
  <r>
    <n v="27"/>
    <x v="1"/>
  </r>
  <r>
    <n v="27"/>
    <x v="1"/>
  </r>
  <r>
    <n v="27"/>
    <x v="1"/>
  </r>
  <r>
    <n v="25"/>
    <x v="1"/>
  </r>
  <r>
    <n v="27"/>
    <x v="1"/>
  </r>
  <r>
    <n v="25"/>
    <x v="1"/>
  </r>
  <r>
    <n v="26"/>
    <x v="1"/>
  </r>
  <r>
    <n v="27"/>
    <x v="1"/>
  </r>
  <r>
    <n v="27"/>
    <x v="1"/>
  </r>
  <r>
    <n v="26"/>
    <x v="1"/>
  </r>
  <r>
    <n v="27"/>
    <x v="1"/>
  </r>
  <r>
    <n v="26"/>
    <x v="1"/>
  </r>
  <r>
    <n v="27"/>
    <x v="1"/>
  </r>
  <r>
    <n v="26"/>
    <x v="1"/>
  </r>
  <r>
    <n v="25"/>
    <x v="1"/>
  </r>
  <r>
    <n v="24"/>
    <x v="1"/>
  </r>
  <r>
    <n v="26"/>
    <x v="1"/>
  </r>
  <r>
    <n v="26"/>
    <x v="1"/>
  </r>
  <r>
    <n v="27"/>
    <x v="1"/>
  </r>
  <r>
    <n v="26"/>
    <x v="1"/>
  </r>
  <r>
    <n v="26"/>
    <x v="1"/>
  </r>
  <r>
    <n v="27"/>
    <x v="1"/>
  </r>
  <r>
    <n v="27"/>
    <x v="1"/>
  </r>
  <r>
    <n v="25"/>
    <x v="1"/>
  </r>
  <r>
    <n v="25"/>
    <x v="1"/>
  </r>
  <r>
    <n v="25"/>
    <x v="1"/>
  </r>
  <r>
    <n v="25"/>
    <x v="1"/>
  </r>
  <r>
    <n v="25"/>
    <x v="1"/>
  </r>
  <r>
    <n v="27"/>
    <x v="1"/>
  </r>
  <r>
    <n v="25"/>
    <x v="1"/>
  </r>
  <r>
    <n v="26"/>
    <x v="1"/>
  </r>
  <r>
    <n v="25"/>
    <x v="1"/>
  </r>
  <r>
    <n v="27"/>
    <x v="1"/>
  </r>
  <r>
    <n v="26"/>
    <x v="1"/>
  </r>
  <r>
    <n v="25"/>
    <x v="1"/>
  </r>
  <r>
    <n v="24"/>
    <x v="1"/>
  </r>
  <r>
    <n v="24"/>
    <x v="1"/>
  </r>
  <r>
    <n v="25"/>
    <x v="1"/>
  </r>
  <r>
    <n v="25"/>
    <x v="1"/>
  </r>
  <r>
    <n v="25"/>
    <x v="1"/>
  </r>
  <r>
    <n v="25"/>
    <x v="1"/>
  </r>
  <r>
    <n v="27"/>
    <x v="1"/>
  </r>
  <r>
    <n v="27"/>
    <x v="1"/>
  </r>
  <r>
    <n v="24"/>
    <x v="1"/>
  </r>
  <r>
    <n v="24"/>
    <x v="1"/>
  </r>
  <r>
    <n v="25"/>
    <x v="1"/>
  </r>
  <r>
    <n v="25"/>
    <x v="1"/>
  </r>
  <r>
    <n v="25"/>
    <x v="1"/>
  </r>
  <r>
    <n v="26"/>
    <x v="1"/>
  </r>
  <r>
    <n v="25"/>
    <x v="1"/>
  </r>
  <r>
    <n v="27"/>
    <x v="1"/>
  </r>
  <r>
    <n v="25"/>
    <x v="1"/>
  </r>
  <r>
    <n v="26"/>
    <x v="1"/>
  </r>
  <r>
    <n v="26"/>
    <x v="1"/>
  </r>
  <r>
    <n v="25"/>
    <x v="1"/>
  </r>
  <r>
    <n v="27"/>
    <x v="1"/>
  </r>
  <r>
    <n v="27"/>
    <x v="1"/>
  </r>
  <r>
    <n v="27"/>
    <x v="1"/>
  </r>
  <r>
    <n v="25"/>
    <x v="1"/>
  </r>
  <r>
    <n v="25"/>
    <x v="1"/>
  </r>
  <r>
    <n v="27"/>
    <x v="1"/>
  </r>
  <r>
    <n v="26"/>
    <x v="1"/>
  </r>
  <r>
    <n v="25"/>
    <x v="1"/>
  </r>
  <r>
    <n v="27"/>
    <x v="1"/>
  </r>
  <r>
    <n v="25"/>
    <x v="1"/>
  </r>
  <r>
    <n v="25"/>
    <x v="1"/>
  </r>
  <r>
    <n v="27"/>
    <x v="1"/>
  </r>
  <r>
    <n v="27"/>
    <x v="1"/>
  </r>
  <r>
    <n v="26"/>
    <x v="1"/>
  </r>
  <r>
    <n v="27"/>
    <x v="1"/>
  </r>
  <r>
    <n v="25"/>
    <x v="1"/>
  </r>
  <r>
    <n v="26"/>
    <x v="1"/>
  </r>
  <r>
    <n v="25"/>
    <x v="1"/>
  </r>
  <r>
    <n v="25"/>
    <x v="1"/>
  </r>
  <r>
    <n v="26"/>
    <x v="1"/>
  </r>
  <r>
    <n v="26"/>
    <x v="1"/>
  </r>
  <r>
    <n v="27"/>
    <x v="1"/>
  </r>
  <r>
    <n v="26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7"/>
    <x v="1"/>
  </r>
  <r>
    <n v="25"/>
    <x v="1"/>
  </r>
  <r>
    <n v="25"/>
    <x v="1"/>
  </r>
  <r>
    <n v="25"/>
    <x v="1"/>
  </r>
  <r>
    <n v="25"/>
    <x v="1"/>
  </r>
  <r>
    <n v="26"/>
    <x v="1"/>
  </r>
  <r>
    <n v="27"/>
    <x v="1"/>
  </r>
  <r>
    <n v="26"/>
    <x v="1"/>
  </r>
  <r>
    <n v="26"/>
    <x v="1"/>
  </r>
  <r>
    <n v="27"/>
    <x v="1"/>
  </r>
  <r>
    <n v="25"/>
    <x v="1"/>
  </r>
  <r>
    <n v="26"/>
    <x v="1"/>
  </r>
  <r>
    <n v="24"/>
    <x v="1"/>
  </r>
  <r>
    <n v="26"/>
    <x v="1"/>
  </r>
  <r>
    <n v="25"/>
    <x v="1"/>
  </r>
  <r>
    <n v="27"/>
    <x v="1"/>
  </r>
  <r>
    <n v="25"/>
    <x v="1"/>
  </r>
  <r>
    <n v="25"/>
    <x v="1"/>
  </r>
  <r>
    <n v="25"/>
    <x v="1"/>
  </r>
  <r>
    <n v="27"/>
    <x v="1"/>
  </r>
  <r>
    <n v="26"/>
    <x v="1"/>
  </r>
  <r>
    <n v="26"/>
    <x v="1"/>
  </r>
  <r>
    <n v="26"/>
    <x v="1"/>
  </r>
  <r>
    <n v="27"/>
    <x v="1"/>
  </r>
  <r>
    <n v="26"/>
    <x v="1"/>
  </r>
  <r>
    <n v="25"/>
    <x v="1"/>
  </r>
  <r>
    <n v="24"/>
    <x v="1"/>
  </r>
  <r>
    <n v="26"/>
    <x v="1"/>
  </r>
  <r>
    <n v="26"/>
    <x v="1"/>
  </r>
  <r>
    <n v="25"/>
    <x v="1"/>
  </r>
  <r>
    <n v="26"/>
    <x v="1"/>
  </r>
  <r>
    <n v="23"/>
    <x v="1"/>
  </r>
  <r>
    <n v="26"/>
    <x v="1"/>
  </r>
  <r>
    <n v="24"/>
    <x v="1"/>
  </r>
  <r>
    <n v="24"/>
    <x v="1"/>
  </r>
  <r>
    <n v="24"/>
    <x v="1"/>
  </r>
  <r>
    <n v="24"/>
    <x v="1"/>
  </r>
  <r>
    <n v="24"/>
    <x v="1"/>
  </r>
  <r>
    <n v="24"/>
    <x v="1"/>
  </r>
  <r>
    <n v="25"/>
    <x v="1"/>
  </r>
  <r>
    <n v="26"/>
    <x v="1"/>
  </r>
  <r>
    <n v="24"/>
    <x v="1"/>
  </r>
  <r>
    <n v="26"/>
    <x v="1"/>
  </r>
  <r>
    <n v="24"/>
    <x v="1"/>
  </r>
  <r>
    <n v="25"/>
    <x v="1"/>
  </r>
  <r>
    <n v="25"/>
    <x v="1"/>
  </r>
  <r>
    <n v="23"/>
    <x v="1"/>
  </r>
  <r>
    <n v="24"/>
    <x v="1"/>
  </r>
  <r>
    <n v="26"/>
    <x v="1"/>
  </r>
  <r>
    <n v="25"/>
    <x v="1"/>
  </r>
  <r>
    <n v="23"/>
    <x v="1"/>
  </r>
  <r>
    <n v="24"/>
    <x v="1"/>
  </r>
  <r>
    <n v="23"/>
    <x v="1"/>
  </r>
  <r>
    <n v="26"/>
    <x v="1"/>
  </r>
  <r>
    <n v="25"/>
    <x v="1"/>
  </r>
  <r>
    <n v="24"/>
    <x v="1"/>
  </r>
  <r>
    <n v="25"/>
    <x v="1"/>
  </r>
  <r>
    <n v="26"/>
    <x v="1"/>
  </r>
  <r>
    <n v="24"/>
    <x v="1"/>
  </r>
  <r>
    <n v="24"/>
    <x v="1"/>
  </r>
  <r>
    <n v="25"/>
    <x v="1"/>
  </r>
  <r>
    <n v="24"/>
    <x v="1"/>
  </r>
  <r>
    <n v="26"/>
    <x v="1"/>
  </r>
  <r>
    <n v="25"/>
    <x v="1"/>
  </r>
  <r>
    <n v="26"/>
    <x v="1"/>
  </r>
  <r>
    <n v="24"/>
    <x v="1"/>
  </r>
  <r>
    <n v="25"/>
    <x v="1"/>
  </r>
  <r>
    <n v="23"/>
    <x v="1"/>
  </r>
  <r>
    <n v="25"/>
    <x v="1"/>
  </r>
  <r>
    <n v="24"/>
    <x v="1"/>
  </r>
  <r>
    <n v="24"/>
    <x v="1"/>
  </r>
  <r>
    <n v="25"/>
    <x v="1"/>
  </r>
  <r>
    <n v="25"/>
    <x v="1"/>
  </r>
  <r>
    <n v="26"/>
    <x v="1"/>
  </r>
  <r>
    <n v="26"/>
    <x v="1"/>
  </r>
  <r>
    <n v="20"/>
    <x v="2"/>
  </r>
  <r>
    <n v="25"/>
    <x v="1"/>
  </r>
  <r>
    <n v="26"/>
    <x v="1"/>
  </r>
  <r>
    <n v="24"/>
    <x v="1"/>
  </r>
  <r>
    <n v="25"/>
    <x v="1"/>
  </r>
  <r>
    <n v="20"/>
    <x v="2"/>
  </r>
  <r>
    <n v="24"/>
    <x v="1"/>
  </r>
  <r>
    <n v="24"/>
    <x v="1"/>
  </r>
  <r>
    <n v="26"/>
    <x v="1"/>
  </r>
  <r>
    <n v="26"/>
    <x v="1"/>
  </r>
  <r>
    <n v="24"/>
    <x v="1"/>
  </r>
  <r>
    <n v="26"/>
    <x v="1"/>
  </r>
  <r>
    <n v="24"/>
    <x v="1"/>
  </r>
  <r>
    <n v="24"/>
    <x v="1"/>
  </r>
  <r>
    <n v="24"/>
    <x v="1"/>
  </r>
  <r>
    <n v="24"/>
    <x v="1"/>
  </r>
  <r>
    <n v="25"/>
    <x v="1"/>
  </r>
  <r>
    <n v="24"/>
    <x v="1"/>
  </r>
  <r>
    <n v="26"/>
    <x v="1"/>
  </r>
  <r>
    <n v="25"/>
    <x v="1"/>
  </r>
  <r>
    <n v="25"/>
    <x v="1"/>
  </r>
  <r>
    <n v="25"/>
    <x v="1"/>
  </r>
  <r>
    <n v="24"/>
    <x v="1"/>
  </r>
  <r>
    <n v="25"/>
    <x v="1"/>
  </r>
  <r>
    <n v="25"/>
    <x v="1"/>
  </r>
  <r>
    <n v="25"/>
    <x v="1"/>
  </r>
  <r>
    <n v="24"/>
    <x v="1"/>
  </r>
  <r>
    <n v="26"/>
    <x v="1"/>
  </r>
  <r>
    <n v="24"/>
    <x v="1"/>
  </r>
  <r>
    <n v="26"/>
    <x v="1"/>
  </r>
  <r>
    <n v="24"/>
    <x v="1"/>
  </r>
  <r>
    <n v="26"/>
    <x v="1"/>
  </r>
  <r>
    <n v="25"/>
    <x v="1"/>
  </r>
  <r>
    <n v="26"/>
    <x v="1"/>
  </r>
  <r>
    <n v="26"/>
    <x v="1"/>
  </r>
  <r>
    <n v="25"/>
    <x v="1"/>
  </r>
  <r>
    <n v="24"/>
    <x v="1"/>
  </r>
  <r>
    <n v="24"/>
    <x v="1"/>
  </r>
  <r>
    <n v="26"/>
    <x v="1"/>
  </r>
  <r>
    <n v="24"/>
    <x v="1"/>
  </r>
  <r>
    <n v="25"/>
    <x v="1"/>
  </r>
  <r>
    <n v="23"/>
    <x v="1"/>
  </r>
  <r>
    <n v="24"/>
    <x v="1"/>
  </r>
  <r>
    <n v="25"/>
    <x v="1"/>
  </r>
  <r>
    <n v="23"/>
    <x v="1"/>
  </r>
  <r>
    <n v="25"/>
    <x v="1"/>
  </r>
  <r>
    <n v="25"/>
    <x v="1"/>
  </r>
  <r>
    <n v="25"/>
    <x v="1"/>
  </r>
  <r>
    <n v="23"/>
    <x v="1"/>
  </r>
  <r>
    <n v="26"/>
    <x v="1"/>
  </r>
  <r>
    <n v="24"/>
    <x v="1"/>
  </r>
  <r>
    <n v="25"/>
    <x v="1"/>
  </r>
  <r>
    <n v="26"/>
    <x v="1"/>
  </r>
  <r>
    <n v="25"/>
    <x v="1"/>
  </r>
  <r>
    <n v="25"/>
    <x v="1"/>
  </r>
  <r>
    <n v="25"/>
    <x v="1"/>
  </r>
  <r>
    <n v="24"/>
    <x v="1"/>
  </r>
  <r>
    <n v="26"/>
    <x v="1"/>
  </r>
  <r>
    <n v="26"/>
    <x v="1"/>
  </r>
  <r>
    <n v="23"/>
    <x v="1"/>
  </r>
  <r>
    <n v="24"/>
    <x v="1"/>
  </r>
  <r>
    <n v="26"/>
    <x v="1"/>
  </r>
  <r>
    <n v="24"/>
    <x v="1"/>
  </r>
  <r>
    <n v="26"/>
    <x v="1"/>
  </r>
  <r>
    <n v="26"/>
    <x v="1"/>
  </r>
  <r>
    <n v="23"/>
    <x v="1"/>
  </r>
  <r>
    <n v="24"/>
    <x v="1"/>
  </r>
  <r>
    <n v="24"/>
    <x v="1"/>
  </r>
  <r>
    <n v="25"/>
    <x v="1"/>
  </r>
  <r>
    <n v="24"/>
    <x v="1"/>
  </r>
  <r>
    <n v="25"/>
    <x v="1"/>
  </r>
  <r>
    <n v="24"/>
    <x v="1"/>
  </r>
  <r>
    <n v="25"/>
    <x v="1"/>
  </r>
  <r>
    <n v="26"/>
    <x v="1"/>
  </r>
  <r>
    <n v="25"/>
    <x v="1"/>
  </r>
  <r>
    <n v="23"/>
    <x v="1"/>
  </r>
  <r>
    <n v="25"/>
    <x v="1"/>
  </r>
  <r>
    <n v="24"/>
    <x v="1"/>
  </r>
  <r>
    <n v="23"/>
    <x v="1"/>
  </r>
  <r>
    <n v="25"/>
    <x v="1"/>
  </r>
  <r>
    <n v="23"/>
    <x v="1"/>
  </r>
  <r>
    <n v="26"/>
    <x v="1"/>
  </r>
  <r>
    <n v="25"/>
    <x v="1"/>
  </r>
  <r>
    <n v="24"/>
    <x v="1"/>
  </r>
  <r>
    <n v="24"/>
    <x v="1"/>
  </r>
  <r>
    <n v="24"/>
    <x v="1"/>
  </r>
  <r>
    <n v="25"/>
    <x v="1"/>
  </r>
  <r>
    <n v="26"/>
    <x v="1"/>
  </r>
  <r>
    <n v="26"/>
    <x v="1"/>
  </r>
  <r>
    <n v="24"/>
    <x v="1"/>
  </r>
  <r>
    <n v="23"/>
    <x v="1"/>
  </r>
  <r>
    <n v="25"/>
    <x v="1"/>
  </r>
  <r>
    <n v="23"/>
    <x v="1"/>
  </r>
  <r>
    <n v="25"/>
    <x v="1"/>
  </r>
  <r>
    <n v="23"/>
    <x v="1"/>
  </r>
  <r>
    <n v="23"/>
    <x v="1"/>
  </r>
  <r>
    <n v="24"/>
    <x v="1"/>
  </r>
  <r>
    <n v="25"/>
    <x v="1"/>
  </r>
  <r>
    <n v="25"/>
    <x v="1"/>
  </r>
  <r>
    <n v="22"/>
    <x v="1"/>
  </r>
  <r>
    <n v="23"/>
    <x v="1"/>
  </r>
  <r>
    <n v="23"/>
    <x v="1"/>
  </r>
  <r>
    <n v="25"/>
    <x v="1"/>
  </r>
  <r>
    <n v="25"/>
    <x v="1"/>
  </r>
  <r>
    <n v="23"/>
    <x v="1"/>
  </r>
  <r>
    <n v="24"/>
    <x v="1"/>
  </r>
  <r>
    <n v="23"/>
    <x v="1"/>
  </r>
  <r>
    <n v="23"/>
    <x v="1"/>
  </r>
  <r>
    <n v="24"/>
    <x v="1"/>
  </r>
  <r>
    <n v="24"/>
    <x v="1"/>
  </r>
  <r>
    <n v="23"/>
    <x v="1"/>
  </r>
  <r>
    <n v="23"/>
    <x v="1"/>
  </r>
  <r>
    <n v="23"/>
    <x v="1"/>
  </r>
  <r>
    <n v="25"/>
    <x v="1"/>
  </r>
  <r>
    <n v="24"/>
    <x v="1"/>
  </r>
  <r>
    <n v="23"/>
    <x v="1"/>
  </r>
  <r>
    <n v="24"/>
    <x v="1"/>
  </r>
  <r>
    <n v="24"/>
    <x v="1"/>
  </r>
  <r>
    <n v="23"/>
    <x v="1"/>
  </r>
  <r>
    <n v="25"/>
    <x v="1"/>
  </r>
  <r>
    <n v="24"/>
    <x v="1"/>
  </r>
  <r>
    <n v="25"/>
    <x v="1"/>
  </r>
  <r>
    <n v="25"/>
    <x v="1"/>
  </r>
  <r>
    <n v="23"/>
    <x v="1"/>
  </r>
  <r>
    <n v="23"/>
    <x v="1"/>
  </r>
  <r>
    <n v="24"/>
    <x v="1"/>
  </r>
  <r>
    <n v="23"/>
    <x v="1"/>
  </r>
  <r>
    <n v="24"/>
    <x v="1"/>
  </r>
  <r>
    <n v="24"/>
    <x v="1"/>
  </r>
  <r>
    <n v="23"/>
    <x v="1"/>
  </r>
  <r>
    <n v="24"/>
    <x v="1"/>
  </r>
  <r>
    <n v="23"/>
    <x v="1"/>
  </r>
  <r>
    <n v="25"/>
    <x v="1"/>
  </r>
  <r>
    <n v="24"/>
    <x v="1"/>
  </r>
  <r>
    <n v="19"/>
    <x v="2"/>
  </r>
  <r>
    <n v="23"/>
    <x v="1"/>
  </r>
  <r>
    <n v="23"/>
    <x v="1"/>
  </r>
  <r>
    <n v="23"/>
    <x v="1"/>
  </r>
  <r>
    <n v="23"/>
    <x v="1"/>
  </r>
  <r>
    <n v="24"/>
    <x v="1"/>
  </r>
  <r>
    <n v="24"/>
    <x v="1"/>
  </r>
  <r>
    <n v="23"/>
    <x v="1"/>
  </r>
  <r>
    <n v="23"/>
    <x v="1"/>
  </r>
  <r>
    <n v="23"/>
    <x v="1"/>
  </r>
  <r>
    <n v="25"/>
    <x v="1"/>
  </r>
  <r>
    <n v="23"/>
    <x v="1"/>
  </r>
  <r>
    <n v="25"/>
    <x v="1"/>
  </r>
  <r>
    <n v="24"/>
    <x v="1"/>
  </r>
  <r>
    <n v="24"/>
    <x v="1"/>
  </r>
  <r>
    <n v="24"/>
    <x v="1"/>
  </r>
  <r>
    <n v="25"/>
    <x v="1"/>
  </r>
  <r>
    <n v="25"/>
    <x v="1"/>
  </r>
  <r>
    <n v="25"/>
    <x v="1"/>
  </r>
  <r>
    <n v="22"/>
    <x v="1"/>
  </r>
  <r>
    <n v="25"/>
    <x v="1"/>
  </r>
  <r>
    <n v="25"/>
    <x v="1"/>
  </r>
  <r>
    <n v="25"/>
    <x v="1"/>
  </r>
  <r>
    <n v="25"/>
    <x v="1"/>
  </r>
  <r>
    <n v="24"/>
    <x v="1"/>
  </r>
  <r>
    <n v="23"/>
    <x v="1"/>
  </r>
  <r>
    <n v="25"/>
    <x v="1"/>
  </r>
  <r>
    <n v="23"/>
    <x v="1"/>
  </r>
  <r>
    <n v="23"/>
    <x v="1"/>
  </r>
  <r>
    <n v="23"/>
    <x v="1"/>
  </r>
  <r>
    <n v="23"/>
    <x v="1"/>
  </r>
  <r>
    <n v="24"/>
    <x v="1"/>
  </r>
  <r>
    <n v="23"/>
    <x v="1"/>
  </r>
  <r>
    <n v="25"/>
    <x v="1"/>
  </r>
  <r>
    <n v="23"/>
    <x v="1"/>
  </r>
  <r>
    <n v="25"/>
    <x v="1"/>
  </r>
  <r>
    <n v="23"/>
    <x v="1"/>
  </r>
  <r>
    <n v="22"/>
    <x v="1"/>
  </r>
  <r>
    <n v="23"/>
    <x v="1"/>
  </r>
  <r>
    <n v="24"/>
    <x v="1"/>
  </r>
  <r>
    <n v="25"/>
    <x v="1"/>
  </r>
  <r>
    <n v="25"/>
    <x v="1"/>
  </r>
  <r>
    <n v="24"/>
    <x v="1"/>
  </r>
  <r>
    <n v="25"/>
    <x v="1"/>
  </r>
  <r>
    <n v="23"/>
    <x v="1"/>
  </r>
  <r>
    <n v="23"/>
    <x v="1"/>
  </r>
  <r>
    <n v="24"/>
    <x v="1"/>
  </r>
  <r>
    <n v="23"/>
    <x v="1"/>
  </r>
  <r>
    <n v="25"/>
    <x v="1"/>
  </r>
  <r>
    <n v="25"/>
    <x v="1"/>
  </r>
  <r>
    <n v="23"/>
    <x v="1"/>
  </r>
  <r>
    <n v="24"/>
    <x v="1"/>
  </r>
  <r>
    <n v="23"/>
    <x v="1"/>
  </r>
  <r>
    <n v="24"/>
    <x v="1"/>
  </r>
  <r>
    <n v="25"/>
    <x v="1"/>
  </r>
  <r>
    <n v="25"/>
    <x v="1"/>
  </r>
  <r>
    <n v="22"/>
    <x v="1"/>
  </r>
  <r>
    <n v="25"/>
    <x v="1"/>
  </r>
  <r>
    <n v="22"/>
    <x v="1"/>
  </r>
  <r>
    <n v="23"/>
    <x v="1"/>
  </r>
  <r>
    <n v="23"/>
    <x v="1"/>
  </r>
  <r>
    <n v="25"/>
    <x v="1"/>
  </r>
  <r>
    <n v="23"/>
    <x v="1"/>
  </r>
  <r>
    <n v="24"/>
    <x v="1"/>
  </r>
  <r>
    <n v="23"/>
    <x v="1"/>
  </r>
  <r>
    <n v="23"/>
    <x v="1"/>
  </r>
  <r>
    <n v="25"/>
    <x v="1"/>
  </r>
  <r>
    <n v="24"/>
    <x v="1"/>
  </r>
  <r>
    <n v="24"/>
    <x v="1"/>
  </r>
  <r>
    <n v="24"/>
    <x v="1"/>
  </r>
  <r>
    <n v="23"/>
    <x v="1"/>
  </r>
  <r>
    <n v="24"/>
    <x v="1"/>
  </r>
  <r>
    <n v="22"/>
    <x v="1"/>
  </r>
  <r>
    <n v="23"/>
    <x v="1"/>
  </r>
  <r>
    <n v="22"/>
    <x v="1"/>
  </r>
  <r>
    <n v="23"/>
    <x v="1"/>
  </r>
  <r>
    <n v="24"/>
    <x v="1"/>
  </r>
  <r>
    <n v="24"/>
    <x v="1"/>
  </r>
  <r>
    <n v="24"/>
    <x v="1"/>
  </r>
  <r>
    <n v="22"/>
    <x v="1"/>
  </r>
  <r>
    <n v="23"/>
    <x v="1"/>
  </r>
  <r>
    <n v="23"/>
    <x v="1"/>
  </r>
  <r>
    <n v="24"/>
    <x v="1"/>
  </r>
  <r>
    <n v="24"/>
    <x v="1"/>
  </r>
  <r>
    <n v="22"/>
    <x v="1"/>
  </r>
  <r>
    <n v="23"/>
    <x v="1"/>
  </r>
  <r>
    <n v="22"/>
    <x v="1"/>
  </r>
  <r>
    <n v="24"/>
    <x v="1"/>
  </r>
  <r>
    <n v="22"/>
    <x v="1"/>
  </r>
  <r>
    <n v="22"/>
    <x v="1"/>
  </r>
  <r>
    <n v="24"/>
    <x v="1"/>
  </r>
  <r>
    <n v="22"/>
    <x v="1"/>
  </r>
  <r>
    <n v="21"/>
    <x v="1"/>
  </r>
  <r>
    <n v="23"/>
    <x v="1"/>
  </r>
  <r>
    <n v="23"/>
    <x v="1"/>
  </r>
  <r>
    <n v="22"/>
    <x v="1"/>
  </r>
  <r>
    <n v="22"/>
    <x v="1"/>
  </r>
  <r>
    <n v="24"/>
    <x v="1"/>
  </r>
  <r>
    <n v="23"/>
    <x v="1"/>
  </r>
  <r>
    <n v="23"/>
    <x v="1"/>
  </r>
  <r>
    <n v="18"/>
    <x v="2"/>
  </r>
  <r>
    <n v="23"/>
    <x v="1"/>
  </r>
  <r>
    <n v="23"/>
    <x v="1"/>
  </r>
  <r>
    <n v="24"/>
    <x v="1"/>
  </r>
  <r>
    <n v="24"/>
    <x v="1"/>
  </r>
  <r>
    <n v="22"/>
    <x v="1"/>
  </r>
  <r>
    <n v="22"/>
    <x v="1"/>
  </r>
  <r>
    <n v="23"/>
    <x v="1"/>
  </r>
  <r>
    <n v="22"/>
    <x v="1"/>
  </r>
  <r>
    <n v="24"/>
    <x v="1"/>
  </r>
  <r>
    <n v="24"/>
    <x v="1"/>
  </r>
  <r>
    <n v="22"/>
    <x v="1"/>
  </r>
  <r>
    <n v="21"/>
    <x v="1"/>
  </r>
  <r>
    <n v="23"/>
    <x v="1"/>
  </r>
  <r>
    <n v="22"/>
    <x v="1"/>
  </r>
  <r>
    <n v="23"/>
    <x v="1"/>
  </r>
  <r>
    <n v="24"/>
    <x v="1"/>
  </r>
  <r>
    <n v="23"/>
    <x v="1"/>
  </r>
  <r>
    <n v="22"/>
    <x v="1"/>
  </r>
  <r>
    <n v="22"/>
    <x v="1"/>
  </r>
  <r>
    <n v="24"/>
    <x v="1"/>
  </r>
  <r>
    <n v="22"/>
    <x v="1"/>
  </r>
  <r>
    <n v="22"/>
    <x v="1"/>
  </r>
  <r>
    <n v="21"/>
    <x v="1"/>
  </r>
  <r>
    <n v="22"/>
    <x v="1"/>
  </r>
  <r>
    <n v="24"/>
    <x v="1"/>
  </r>
  <r>
    <n v="24"/>
    <x v="1"/>
  </r>
  <r>
    <n v="23"/>
    <x v="1"/>
  </r>
  <r>
    <n v="23"/>
    <x v="1"/>
  </r>
  <r>
    <n v="22"/>
    <x v="1"/>
  </r>
  <r>
    <n v="23"/>
    <x v="1"/>
  </r>
  <r>
    <n v="24"/>
    <x v="1"/>
  </r>
  <r>
    <n v="22"/>
    <x v="1"/>
  </r>
  <r>
    <n v="22"/>
    <x v="1"/>
  </r>
  <r>
    <n v="23"/>
    <x v="1"/>
  </r>
  <r>
    <n v="24"/>
    <x v="1"/>
  </r>
  <r>
    <n v="23"/>
    <x v="1"/>
  </r>
  <r>
    <n v="23"/>
    <x v="1"/>
  </r>
  <r>
    <n v="22"/>
    <x v="1"/>
  </r>
  <r>
    <n v="22"/>
    <x v="1"/>
  </r>
  <r>
    <n v="24"/>
    <x v="1"/>
  </r>
  <r>
    <n v="23"/>
    <x v="1"/>
  </r>
  <r>
    <n v="24"/>
    <x v="1"/>
  </r>
  <r>
    <n v="22"/>
    <x v="1"/>
  </r>
  <r>
    <n v="23"/>
    <x v="1"/>
  </r>
  <r>
    <n v="24"/>
    <x v="1"/>
  </r>
  <r>
    <n v="22"/>
    <x v="1"/>
  </r>
  <r>
    <n v="23"/>
    <x v="1"/>
  </r>
  <r>
    <n v="24"/>
    <x v="1"/>
  </r>
  <r>
    <n v="22"/>
    <x v="1"/>
  </r>
  <r>
    <n v="23"/>
    <x v="1"/>
  </r>
  <r>
    <n v="23"/>
    <x v="1"/>
  </r>
  <r>
    <n v="22"/>
    <x v="1"/>
  </r>
  <r>
    <n v="22"/>
    <x v="1"/>
  </r>
  <r>
    <n v="24"/>
    <x v="1"/>
  </r>
  <r>
    <n v="22"/>
    <x v="1"/>
  </r>
  <r>
    <n v="24"/>
    <x v="1"/>
  </r>
  <r>
    <n v="22"/>
    <x v="1"/>
  </r>
  <r>
    <n v="23"/>
    <x v="1"/>
  </r>
  <r>
    <n v="24"/>
    <x v="1"/>
  </r>
  <r>
    <n v="24"/>
    <x v="1"/>
  </r>
  <r>
    <n v="23"/>
    <x v="1"/>
  </r>
  <r>
    <n v="22"/>
    <x v="1"/>
  </r>
  <r>
    <n v="22"/>
    <x v="1"/>
  </r>
  <r>
    <n v="23"/>
    <x v="1"/>
  </r>
  <r>
    <n v="23"/>
    <x v="1"/>
  </r>
  <r>
    <n v="24"/>
    <x v="1"/>
  </r>
  <r>
    <n v="23"/>
    <x v="1"/>
  </r>
  <r>
    <n v="22"/>
    <x v="1"/>
  </r>
  <r>
    <n v="23"/>
    <x v="1"/>
  </r>
  <r>
    <n v="23"/>
    <x v="1"/>
  </r>
  <r>
    <n v="23"/>
    <x v="1"/>
  </r>
  <r>
    <n v="22"/>
    <x v="1"/>
  </r>
  <r>
    <n v="24"/>
    <x v="1"/>
  </r>
  <r>
    <n v="23"/>
    <x v="1"/>
  </r>
  <r>
    <n v="22"/>
    <x v="1"/>
  </r>
  <r>
    <n v="24"/>
    <x v="1"/>
  </r>
  <r>
    <n v="24"/>
    <x v="1"/>
  </r>
  <r>
    <n v="22"/>
    <x v="1"/>
  </r>
  <r>
    <n v="24"/>
    <x v="1"/>
  </r>
  <r>
    <n v="24"/>
    <x v="1"/>
  </r>
  <r>
    <n v="22"/>
    <x v="1"/>
  </r>
  <r>
    <n v="22"/>
    <x v="1"/>
  </r>
  <r>
    <n v="24"/>
    <x v="1"/>
  </r>
  <r>
    <n v="22"/>
    <x v="1"/>
  </r>
  <r>
    <n v="22"/>
    <x v="1"/>
  </r>
  <r>
    <n v="23"/>
    <x v="1"/>
  </r>
  <r>
    <n v="23"/>
    <x v="1"/>
  </r>
  <r>
    <n v="21"/>
    <x v="1"/>
  </r>
  <r>
    <n v="23"/>
    <x v="1"/>
  </r>
  <r>
    <n v="21"/>
    <x v="1"/>
  </r>
  <r>
    <n v="22"/>
    <x v="1"/>
  </r>
  <r>
    <n v="23"/>
    <x v="1"/>
  </r>
  <r>
    <n v="22"/>
    <x v="1"/>
  </r>
  <r>
    <n v="22"/>
    <x v="1"/>
  </r>
  <r>
    <n v="21"/>
    <x v="1"/>
  </r>
  <r>
    <n v="22"/>
    <x v="1"/>
  </r>
  <r>
    <n v="23"/>
    <x v="1"/>
  </r>
  <r>
    <n v="23"/>
    <x v="1"/>
  </r>
  <r>
    <n v="22"/>
    <x v="1"/>
  </r>
  <r>
    <n v="23"/>
    <x v="1"/>
  </r>
  <r>
    <n v="23"/>
    <x v="1"/>
  </r>
  <r>
    <n v="22"/>
    <x v="1"/>
  </r>
  <r>
    <n v="22"/>
    <x v="1"/>
  </r>
  <r>
    <n v="23"/>
    <x v="1"/>
  </r>
  <r>
    <n v="20"/>
    <x v="2"/>
  </r>
  <r>
    <n v="23"/>
    <x v="1"/>
  </r>
  <r>
    <n v="21"/>
    <x v="1"/>
  </r>
  <r>
    <n v="23"/>
    <x v="1"/>
  </r>
  <r>
    <n v="23"/>
    <x v="1"/>
  </r>
  <r>
    <n v="21"/>
    <x v="1"/>
  </r>
  <r>
    <n v="21"/>
    <x v="1"/>
  </r>
  <r>
    <n v="22"/>
    <x v="1"/>
  </r>
  <r>
    <n v="21"/>
    <x v="1"/>
  </r>
  <r>
    <n v="22"/>
    <x v="1"/>
  </r>
  <r>
    <n v="21"/>
    <x v="1"/>
  </r>
  <r>
    <n v="21"/>
    <x v="1"/>
  </r>
  <r>
    <n v="20"/>
    <x v="2"/>
  </r>
  <r>
    <n v="22"/>
    <x v="1"/>
  </r>
  <r>
    <n v="23"/>
    <x v="1"/>
  </r>
  <r>
    <n v="23"/>
    <x v="1"/>
  </r>
  <r>
    <n v="21"/>
    <x v="1"/>
  </r>
  <r>
    <n v="20"/>
    <x v="2"/>
  </r>
  <r>
    <n v="21"/>
    <x v="1"/>
  </r>
  <r>
    <n v="21"/>
    <x v="1"/>
  </r>
  <r>
    <n v="21"/>
    <x v="1"/>
  </r>
  <r>
    <n v="23"/>
    <x v="1"/>
  </r>
  <r>
    <n v="21"/>
    <x v="1"/>
  </r>
  <r>
    <n v="22"/>
    <x v="1"/>
  </r>
  <r>
    <n v="22"/>
    <x v="1"/>
  </r>
  <r>
    <n v="23"/>
    <x v="1"/>
  </r>
  <r>
    <n v="22"/>
    <x v="1"/>
  </r>
  <r>
    <n v="23"/>
    <x v="1"/>
  </r>
  <r>
    <n v="20"/>
    <x v="2"/>
  </r>
  <r>
    <n v="21"/>
    <x v="1"/>
  </r>
  <r>
    <n v="23"/>
    <x v="1"/>
  </r>
  <r>
    <n v="23"/>
    <x v="1"/>
  </r>
  <r>
    <n v="21"/>
    <x v="1"/>
  </r>
  <r>
    <n v="23"/>
    <x v="1"/>
  </r>
  <r>
    <n v="23"/>
    <x v="1"/>
  </r>
  <r>
    <n v="23"/>
    <x v="1"/>
  </r>
  <r>
    <n v="23"/>
    <x v="1"/>
  </r>
  <r>
    <n v="21"/>
    <x v="1"/>
  </r>
  <r>
    <n v="23"/>
    <x v="1"/>
  </r>
  <r>
    <n v="22"/>
    <x v="1"/>
  </r>
  <r>
    <n v="22"/>
    <x v="1"/>
  </r>
  <r>
    <n v="23"/>
    <x v="1"/>
  </r>
  <r>
    <n v="23"/>
    <x v="1"/>
  </r>
  <r>
    <n v="23"/>
    <x v="1"/>
  </r>
  <r>
    <n v="21"/>
    <x v="1"/>
  </r>
  <r>
    <n v="20"/>
    <x v="2"/>
  </r>
  <r>
    <n v="21"/>
    <x v="1"/>
  </r>
  <r>
    <n v="23"/>
    <x v="1"/>
  </r>
  <r>
    <n v="21"/>
    <x v="1"/>
  </r>
  <r>
    <n v="22"/>
    <x v="1"/>
  </r>
  <r>
    <n v="22"/>
    <x v="1"/>
  </r>
  <r>
    <n v="22"/>
    <x v="1"/>
  </r>
  <r>
    <n v="22"/>
    <x v="1"/>
  </r>
  <r>
    <n v="22"/>
    <x v="1"/>
  </r>
  <r>
    <n v="22"/>
    <x v="1"/>
  </r>
  <r>
    <n v="20"/>
    <x v="2"/>
  </r>
  <r>
    <n v="22"/>
    <x v="1"/>
  </r>
  <r>
    <n v="22"/>
    <x v="1"/>
  </r>
  <r>
    <n v="22"/>
    <x v="1"/>
  </r>
  <r>
    <n v="22"/>
    <x v="1"/>
  </r>
  <r>
    <n v="22"/>
    <x v="1"/>
  </r>
  <r>
    <n v="23"/>
    <x v="1"/>
  </r>
  <r>
    <n v="21"/>
    <x v="1"/>
  </r>
  <r>
    <n v="21"/>
    <x v="1"/>
  </r>
  <r>
    <n v="21"/>
    <x v="1"/>
  </r>
  <r>
    <n v="22"/>
    <x v="1"/>
  </r>
  <r>
    <n v="21"/>
    <x v="1"/>
  </r>
  <r>
    <n v="23"/>
    <x v="1"/>
  </r>
  <r>
    <n v="22"/>
    <x v="1"/>
  </r>
  <r>
    <n v="23"/>
    <x v="1"/>
  </r>
  <r>
    <n v="23"/>
    <x v="1"/>
  </r>
  <r>
    <n v="23"/>
    <x v="1"/>
  </r>
  <r>
    <n v="22"/>
    <x v="1"/>
  </r>
  <r>
    <n v="21"/>
    <x v="1"/>
  </r>
  <r>
    <n v="21"/>
    <x v="1"/>
  </r>
  <r>
    <n v="21"/>
    <x v="1"/>
  </r>
  <r>
    <n v="21"/>
    <x v="1"/>
  </r>
  <r>
    <n v="22"/>
    <x v="1"/>
  </r>
  <r>
    <n v="22"/>
    <x v="1"/>
  </r>
  <r>
    <n v="23"/>
    <x v="1"/>
  </r>
  <r>
    <n v="23"/>
    <x v="1"/>
  </r>
  <r>
    <n v="22"/>
    <x v="1"/>
  </r>
  <r>
    <n v="23"/>
    <x v="1"/>
  </r>
  <r>
    <n v="22"/>
    <x v="1"/>
  </r>
  <r>
    <n v="21"/>
    <x v="1"/>
  </r>
  <r>
    <n v="22"/>
    <x v="1"/>
  </r>
  <r>
    <n v="20"/>
    <x v="2"/>
  </r>
  <r>
    <n v="21"/>
    <x v="1"/>
  </r>
  <r>
    <n v="20"/>
    <x v="2"/>
  </r>
  <r>
    <n v="23"/>
    <x v="1"/>
  </r>
  <r>
    <n v="21"/>
    <x v="1"/>
  </r>
  <r>
    <n v="23"/>
    <x v="1"/>
  </r>
  <r>
    <n v="20"/>
    <x v="2"/>
  </r>
  <r>
    <n v="23"/>
    <x v="1"/>
  </r>
  <r>
    <n v="23"/>
    <x v="1"/>
  </r>
  <r>
    <n v="21"/>
    <x v="1"/>
  </r>
  <r>
    <n v="21"/>
    <x v="1"/>
  </r>
  <r>
    <n v="20"/>
    <x v="2"/>
  </r>
  <r>
    <n v="20"/>
    <x v="2"/>
  </r>
  <r>
    <n v="20"/>
    <x v="2"/>
  </r>
  <r>
    <n v="22"/>
    <x v="1"/>
  </r>
  <r>
    <n v="19"/>
    <x v="2"/>
  </r>
  <r>
    <n v="22"/>
    <x v="1"/>
  </r>
  <r>
    <n v="21"/>
    <x v="1"/>
  </r>
  <r>
    <n v="22"/>
    <x v="1"/>
  </r>
  <r>
    <n v="19"/>
    <x v="2"/>
  </r>
  <r>
    <n v="20"/>
    <x v="2"/>
  </r>
  <r>
    <n v="19"/>
    <x v="2"/>
  </r>
  <r>
    <n v="20"/>
    <x v="2"/>
  </r>
  <r>
    <n v="20"/>
    <x v="2"/>
  </r>
  <r>
    <n v="21"/>
    <x v="1"/>
  </r>
  <r>
    <n v="22"/>
    <x v="1"/>
  </r>
  <r>
    <n v="20"/>
    <x v="2"/>
  </r>
  <r>
    <n v="22"/>
    <x v="1"/>
  </r>
  <r>
    <n v="20"/>
    <x v="2"/>
  </r>
  <r>
    <n v="22"/>
    <x v="1"/>
  </r>
  <r>
    <n v="22"/>
    <x v="1"/>
  </r>
  <r>
    <n v="22"/>
    <x v="1"/>
  </r>
  <r>
    <n v="20"/>
    <x v="2"/>
  </r>
  <r>
    <n v="20"/>
    <x v="2"/>
  </r>
  <r>
    <n v="20"/>
    <x v="2"/>
  </r>
  <r>
    <n v="20"/>
    <x v="2"/>
  </r>
  <r>
    <n v="21"/>
    <x v="1"/>
  </r>
  <r>
    <n v="21"/>
    <x v="1"/>
  </r>
  <r>
    <n v="21"/>
    <x v="1"/>
  </r>
  <r>
    <n v="21"/>
    <x v="1"/>
  </r>
  <r>
    <n v="21"/>
    <x v="1"/>
  </r>
  <r>
    <n v="22"/>
    <x v="1"/>
  </r>
  <r>
    <n v="21"/>
    <x v="1"/>
  </r>
  <r>
    <n v="22"/>
    <x v="1"/>
  </r>
  <r>
    <n v="20"/>
    <x v="2"/>
  </r>
  <r>
    <n v="20"/>
    <x v="2"/>
  </r>
  <r>
    <n v="20"/>
    <x v="2"/>
  </r>
  <r>
    <n v="20"/>
    <x v="2"/>
  </r>
  <r>
    <n v="22"/>
    <x v="1"/>
  </r>
  <r>
    <n v="20"/>
    <x v="2"/>
  </r>
  <r>
    <n v="19"/>
    <x v="2"/>
  </r>
  <r>
    <n v="22"/>
    <x v="1"/>
  </r>
  <r>
    <n v="21"/>
    <x v="1"/>
  </r>
  <r>
    <n v="22"/>
    <x v="1"/>
  </r>
  <r>
    <n v="20"/>
    <x v="2"/>
  </r>
  <r>
    <n v="20"/>
    <x v="2"/>
  </r>
  <r>
    <n v="19"/>
    <x v="2"/>
  </r>
  <r>
    <n v="22"/>
    <x v="1"/>
  </r>
  <r>
    <n v="21"/>
    <x v="1"/>
  </r>
  <r>
    <n v="20"/>
    <x v="2"/>
  </r>
  <r>
    <n v="19"/>
    <x v="2"/>
  </r>
  <r>
    <n v="20"/>
    <x v="2"/>
  </r>
  <r>
    <n v="22"/>
    <x v="1"/>
  </r>
  <r>
    <n v="22"/>
    <x v="1"/>
  </r>
  <r>
    <n v="20"/>
    <x v="2"/>
  </r>
  <r>
    <n v="22"/>
    <x v="1"/>
  </r>
  <r>
    <n v="22"/>
    <x v="1"/>
  </r>
  <r>
    <n v="22"/>
    <x v="1"/>
  </r>
  <r>
    <n v="19"/>
    <x v="2"/>
  </r>
  <r>
    <n v="20"/>
    <x v="2"/>
  </r>
  <r>
    <n v="20"/>
    <x v="2"/>
  </r>
  <r>
    <n v="21"/>
    <x v="1"/>
  </r>
  <r>
    <n v="22"/>
    <x v="1"/>
  </r>
  <r>
    <n v="22"/>
    <x v="1"/>
  </r>
  <r>
    <n v="21"/>
    <x v="1"/>
  </r>
  <r>
    <n v="20"/>
    <x v="2"/>
  </r>
  <r>
    <n v="20"/>
    <x v="2"/>
  </r>
  <r>
    <n v="22"/>
    <x v="1"/>
  </r>
  <r>
    <n v="20"/>
    <x v="2"/>
  </r>
  <r>
    <n v="20"/>
    <x v="2"/>
  </r>
  <r>
    <n v="20"/>
    <x v="2"/>
  </r>
  <r>
    <n v="22"/>
    <x v="1"/>
  </r>
  <r>
    <n v="22"/>
    <x v="1"/>
  </r>
  <r>
    <n v="22"/>
    <x v="1"/>
  </r>
  <r>
    <n v="20"/>
    <x v="2"/>
  </r>
  <r>
    <n v="21"/>
    <x v="1"/>
  </r>
  <r>
    <n v="21"/>
    <x v="1"/>
  </r>
  <r>
    <n v="21"/>
    <x v="1"/>
  </r>
  <r>
    <n v="21"/>
    <x v="1"/>
  </r>
  <r>
    <n v="20"/>
    <x v="2"/>
  </r>
  <r>
    <n v="21"/>
    <x v="1"/>
  </r>
  <r>
    <n v="20"/>
    <x v="2"/>
  </r>
  <r>
    <n v="20"/>
    <x v="2"/>
  </r>
  <r>
    <n v="21"/>
    <x v="1"/>
  </r>
  <r>
    <n v="22"/>
    <x v="1"/>
  </r>
  <r>
    <n v="22"/>
    <x v="1"/>
  </r>
  <r>
    <n v="20"/>
    <x v="2"/>
  </r>
  <r>
    <n v="20"/>
    <x v="2"/>
  </r>
  <r>
    <n v="20"/>
    <x v="2"/>
  </r>
  <r>
    <n v="20"/>
    <x v="2"/>
  </r>
  <r>
    <n v="21"/>
    <x v="1"/>
  </r>
  <r>
    <n v="20"/>
    <x v="2"/>
  </r>
  <r>
    <n v="22"/>
    <x v="1"/>
  </r>
  <r>
    <n v="20"/>
    <x v="2"/>
  </r>
  <r>
    <n v="22"/>
    <x v="1"/>
  </r>
  <r>
    <n v="21"/>
    <x v="1"/>
  </r>
  <r>
    <n v="20"/>
    <x v="2"/>
  </r>
  <r>
    <n v="21"/>
    <x v="1"/>
  </r>
  <r>
    <n v="22"/>
    <x v="1"/>
  </r>
  <r>
    <n v="21"/>
    <x v="1"/>
  </r>
  <r>
    <n v="20"/>
    <x v="2"/>
  </r>
  <r>
    <n v="21"/>
    <x v="1"/>
  </r>
  <r>
    <n v="20"/>
    <x v="2"/>
  </r>
  <r>
    <n v="21"/>
    <x v="1"/>
  </r>
  <r>
    <n v="22"/>
    <x v="1"/>
  </r>
  <r>
    <n v="20"/>
    <x v="2"/>
  </r>
  <r>
    <n v="22"/>
    <x v="1"/>
  </r>
  <r>
    <n v="21"/>
    <x v="1"/>
  </r>
  <r>
    <n v="22"/>
    <x v="1"/>
  </r>
  <r>
    <n v="21"/>
    <x v="1"/>
  </r>
  <r>
    <n v="22"/>
    <x v="1"/>
  </r>
  <r>
    <n v="21"/>
    <x v="1"/>
  </r>
  <r>
    <n v="21"/>
    <x v="1"/>
  </r>
  <r>
    <n v="22"/>
    <x v="1"/>
  </r>
  <r>
    <n v="20"/>
    <x v="2"/>
  </r>
  <r>
    <n v="20"/>
    <x v="2"/>
  </r>
  <r>
    <n v="21"/>
    <x v="1"/>
  </r>
  <r>
    <n v="21"/>
    <x v="1"/>
  </r>
  <r>
    <n v="21"/>
    <x v="1"/>
  </r>
  <r>
    <n v="21"/>
    <x v="1"/>
  </r>
  <r>
    <n v="21"/>
    <x v="1"/>
  </r>
  <r>
    <n v="22"/>
    <x v="1"/>
  </r>
  <r>
    <n v="21"/>
    <x v="1"/>
  </r>
  <r>
    <n v="22"/>
    <x v="1"/>
  </r>
  <r>
    <n v="22"/>
    <x v="1"/>
  </r>
  <r>
    <n v="22"/>
    <x v="1"/>
  </r>
  <r>
    <n v="20"/>
    <x v="2"/>
  </r>
  <r>
    <n v="19"/>
    <x v="2"/>
  </r>
  <r>
    <n v="20"/>
    <x v="2"/>
  </r>
  <r>
    <n v="19"/>
    <x v="2"/>
  </r>
  <r>
    <n v="19"/>
    <x v="2"/>
  </r>
  <r>
    <n v="19"/>
    <x v="2"/>
  </r>
  <r>
    <n v="21"/>
    <x v="1"/>
  </r>
  <r>
    <n v="21"/>
    <x v="1"/>
  </r>
  <r>
    <n v="20"/>
    <x v="2"/>
  </r>
  <r>
    <n v="19"/>
    <x v="2"/>
  </r>
  <r>
    <n v="19"/>
    <x v="2"/>
  </r>
  <r>
    <n v="20"/>
    <x v="2"/>
  </r>
  <r>
    <n v="20"/>
    <x v="2"/>
  </r>
  <r>
    <n v="19"/>
    <x v="2"/>
  </r>
  <r>
    <n v="19"/>
    <x v="2"/>
  </r>
  <r>
    <n v="18"/>
    <x v="2"/>
  </r>
  <r>
    <n v="21"/>
    <x v="1"/>
  </r>
  <r>
    <n v="18"/>
    <x v="2"/>
  </r>
  <r>
    <n v="21"/>
    <x v="1"/>
  </r>
  <r>
    <n v="20"/>
    <x v="2"/>
  </r>
  <r>
    <n v="20"/>
    <x v="2"/>
  </r>
  <r>
    <n v="21"/>
    <x v="1"/>
  </r>
  <r>
    <n v="15"/>
    <x v="2"/>
  </r>
  <r>
    <n v="20"/>
    <x v="2"/>
  </r>
  <r>
    <n v="19"/>
    <x v="2"/>
  </r>
  <r>
    <n v="20"/>
    <x v="2"/>
  </r>
  <r>
    <n v="20"/>
    <x v="2"/>
  </r>
  <r>
    <n v="19"/>
    <x v="2"/>
  </r>
  <r>
    <n v="20"/>
    <x v="2"/>
  </r>
  <r>
    <n v="20"/>
    <x v="2"/>
  </r>
  <r>
    <n v="18"/>
    <x v="2"/>
  </r>
  <r>
    <n v="19"/>
    <x v="2"/>
  </r>
  <r>
    <n v="20"/>
    <x v="2"/>
  </r>
  <r>
    <n v="15"/>
    <x v="2"/>
  </r>
  <r>
    <n v="19"/>
    <x v="2"/>
  </r>
  <r>
    <n v="18"/>
    <x v="2"/>
  </r>
  <r>
    <n v="21"/>
    <x v="1"/>
  </r>
  <r>
    <n v="21"/>
    <x v="1"/>
  </r>
  <r>
    <n v="20"/>
    <x v="2"/>
  </r>
  <r>
    <n v="20"/>
    <x v="2"/>
  </r>
  <r>
    <n v="21"/>
    <x v="1"/>
  </r>
  <r>
    <n v="21"/>
    <x v="1"/>
  </r>
  <r>
    <n v="20"/>
    <x v="2"/>
  </r>
  <r>
    <n v="21"/>
    <x v="1"/>
  </r>
  <r>
    <n v="21"/>
    <x v="1"/>
  </r>
  <r>
    <n v="19"/>
    <x v="2"/>
  </r>
  <r>
    <n v="20"/>
    <x v="2"/>
  </r>
  <r>
    <n v="21"/>
    <x v="1"/>
  </r>
  <r>
    <n v="19"/>
    <x v="2"/>
  </r>
  <r>
    <n v="21"/>
    <x v="1"/>
  </r>
  <r>
    <n v="20"/>
    <x v="2"/>
  </r>
  <r>
    <n v="19"/>
    <x v="2"/>
  </r>
  <r>
    <n v="20"/>
    <x v="2"/>
  </r>
  <r>
    <n v="15"/>
    <x v="2"/>
  </r>
  <r>
    <n v="15"/>
    <x v="2"/>
  </r>
  <r>
    <n v="19"/>
    <x v="2"/>
  </r>
  <r>
    <n v="20"/>
    <x v="2"/>
  </r>
  <r>
    <n v="19"/>
    <x v="2"/>
  </r>
  <r>
    <n v="21"/>
    <x v="1"/>
  </r>
  <r>
    <n v="21"/>
    <x v="1"/>
  </r>
  <r>
    <n v="21"/>
    <x v="1"/>
  </r>
  <r>
    <n v="20"/>
    <x v="2"/>
  </r>
  <r>
    <n v="21"/>
    <x v="1"/>
  </r>
  <r>
    <n v="18"/>
    <x v="2"/>
  </r>
  <r>
    <n v="21"/>
    <x v="1"/>
  </r>
  <r>
    <n v="18"/>
    <x v="2"/>
  </r>
  <r>
    <n v="20"/>
    <x v="2"/>
  </r>
  <r>
    <n v="19"/>
    <x v="2"/>
  </r>
  <r>
    <n v="19"/>
    <x v="2"/>
  </r>
  <r>
    <n v="20"/>
    <x v="2"/>
  </r>
  <r>
    <n v="21"/>
    <x v="1"/>
  </r>
  <r>
    <n v="21"/>
    <x v="1"/>
  </r>
  <r>
    <n v="19"/>
    <x v="2"/>
  </r>
  <r>
    <n v="20"/>
    <x v="2"/>
  </r>
  <r>
    <n v="19"/>
    <x v="2"/>
  </r>
  <r>
    <n v="21"/>
    <x v="1"/>
  </r>
  <r>
    <n v="21"/>
    <x v="1"/>
  </r>
  <r>
    <n v="21"/>
    <x v="1"/>
  </r>
  <r>
    <n v="20"/>
    <x v="2"/>
  </r>
  <r>
    <n v="21"/>
    <x v="1"/>
  </r>
  <r>
    <n v="21"/>
    <x v="1"/>
  </r>
  <r>
    <n v="20"/>
    <x v="2"/>
  </r>
  <r>
    <n v="18"/>
    <x v="2"/>
  </r>
  <r>
    <n v="21"/>
    <x v="1"/>
  </r>
  <r>
    <n v="21"/>
    <x v="1"/>
  </r>
  <r>
    <n v="21"/>
    <x v="1"/>
  </r>
  <r>
    <n v="18"/>
    <x v="2"/>
  </r>
  <r>
    <n v="21"/>
    <x v="1"/>
  </r>
  <r>
    <n v="20"/>
    <x v="2"/>
  </r>
  <r>
    <n v="19"/>
    <x v="2"/>
  </r>
  <r>
    <n v="18"/>
    <x v="2"/>
  </r>
  <r>
    <n v="19"/>
    <x v="2"/>
  </r>
  <r>
    <n v="20"/>
    <x v="2"/>
  </r>
  <r>
    <n v="19"/>
    <x v="2"/>
  </r>
  <r>
    <n v="21"/>
    <x v="1"/>
  </r>
  <r>
    <n v="19"/>
    <x v="2"/>
  </r>
  <r>
    <n v="21"/>
    <x v="1"/>
  </r>
  <r>
    <n v="18"/>
    <x v="2"/>
  </r>
  <r>
    <n v="21"/>
    <x v="1"/>
  </r>
  <r>
    <n v="20"/>
    <x v="2"/>
  </r>
  <r>
    <n v="19"/>
    <x v="2"/>
  </r>
  <r>
    <n v="21"/>
    <x v="1"/>
  </r>
  <r>
    <n v="20"/>
    <x v="2"/>
  </r>
  <r>
    <n v="20"/>
    <x v="2"/>
  </r>
  <r>
    <n v="19"/>
    <x v="2"/>
  </r>
  <r>
    <n v="21"/>
    <x v="1"/>
  </r>
  <r>
    <n v="19"/>
    <x v="2"/>
  </r>
  <r>
    <n v="21"/>
    <x v="1"/>
  </r>
  <r>
    <n v="19"/>
    <x v="2"/>
  </r>
  <r>
    <n v="21"/>
    <x v="1"/>
  </r>
  <r>
    <n v="18"/>
    <x v="2"/>
  </r>
  <r>
    <n v="20"/>
    <x v="2"/>
  </r>
  <r>
    <n v="21"/>
    <x v="1"/>
  </r>
  <r>
    <n v="21"/>
    <x v="1"/>
  </r>
  <r>
    <n v="18"/>
    <x v="2"/>
  </r>
  <r>
    <n v="21"/>
    <x v="1"/>
  </r>
  <r>
    <n v="20"/>
    <x v="2"/>
  </r>
  <r>
    <n v="21"/>
    <x v="1"/>
  </r>
  <r>
    <n v="19"/>
    <x v="2"/>
  </r>
  <r>
    <n v="21"/>
    <x v="1"/>
  </r>
  <r>
    <n v="19"/>
    <x v="2"/>
  </r>
  <r>
    <n v="21"/>
    <x v="1"/>
  </r>
  <r>
    <n v="19"/>
    <x v="2"/>
  </r>
  <r>
    <n v="20"/>
    <x v="2"/>
  </r>
  <r>
    <n v="20"/>
    <x v="2"/>
  </r>
  <r>
    <n v="19"/>
    <x v="2"/>
  </r>
  <r>
    <n v="19"/>
    <x v="2"/>
  </r>
  <r>
    <n v="21"/>
    <x v="1"/>
  </r>
  <r>
    <n v="18"/>
    <x v="2"/>
  </r>
  <r>
    <n v="20"/>
    <x v="2"/>
  </r>
  <r>
    <n v="18"/>
    <x v="2"/>
  </r>
  <r>
    <n v="20"/>
    <x v="2"/>
  </r>
  <r>
    <n v="19"/>
    <x v="2"/>
  </r>
  <r>
    <n v="19"/>
    <x v="2"/>
  </r>
  <r>
    <n v="20"/>
    <x v="2"/>
  </r>
  <r>
    <n v="19"/>
    <x v="2"/>
  </r>
  <r>
    <n v="20"/>
    <x v="2"/>
  </r>
  <r>
    <n v="18"/>
    <x v="2"/>
  </r>
  <r>
    <n v="20"/>
    <x v="2"/>
  </r>
  <r>
    <n v="19"/>
    <x v="2"/>
  </r>
  <r>
    <n v="20"/>
    <x v="2"/>
  </r>
  <r>
    <n v="14"/>
    <x v="2"/>
  </r>
  <r>
    <n v="18"/>
    <x v="2"/>
  </r>
  <r>
    <n v="20"/>
    <x v="2"/>
  </r>
  <r>
    <n v="19"/>
    <x v="2"/>
  </r>
  <r>
    <n v="20"/>
    <x v="2"/>
  </r>
  <r>
    <n v="20"/>
    <x v="2"/>
  </r>
  <r>
    <n v="19"/>
    <x v="2"/>
  </r>
  <r>
    <n v="20"/>
    <x v="2"/>
  </r>
  <r>
    <n v="17"/>
    <x v="2"/>
  </r>
  <r>
    <n v="20"/>
    <x v="2"/>
  </r>
  <r>
    <n v="19"/>
    <x v="2"/>
  </r>
  <r>
    <n v="20"/>
    <x v="2"/>
  </r>
  <r>
    <n v="20"/>
    <x v="2"/>
  </r>
  <r>
    <n v="19"/>
    <x v="2"/>
  </r>
  <r>
    <n v="18"/>
    <x v="2"/>
  </r>
  <r>
    <n v="20"/>
    <x v="2"/>
  </r>
  <r>
    <n v="20"/>
    <x v="2"/>
  </r>
  <r>
    <n v="18"/>
    <x v="2"/>
  </r>
  <r>
    <n v="19"/>
    <x v="2"/>
  </r>
  <r>
    <n v="20"/>
    <x v="2"/>
  </r>
  <r>
    <n v="19"/>
    <x v="2"/>
  </r>
  <r>
    <n v="18"/>
    <x v="2"/>
  </r>
  <r>
    <n v="20"/>
    <x v="2"/>
  </r>
  <r>
    <n v="19"/>
    <x v="2"/>
  </r>
  <r>
    <n v="20"/>
    <x v="2"/>
  </r>
  <r>
    <n v="20"/>
    <x v="2"/>
  </r>
  <r>
    <n v="20"/>
    <x v="2"/>
  </r>
  <r>
    <n v="20"/>
    <x v="2"/>
  </r>
  <r>
    <n v="20"/>
    <x v="2"/>
  </r>
  <r>
    <n v="20"/>
    <x v="2"/>
  </r>
  <r>
    <n v="19"/>
    <x v="2"/>
  </r>
  <r>
    <n v="20"/>
    <x v="2"/>
  </r>
  <r>
    <n v="20"/>
    <x v="2"/>
  </r>
  <r>
    <n v="20"/>
    <x v="2"/>
  </r>
  <r>
    <n v="19"/>
    <x v="2"/>
  </r>
  <r>
    <n v="19"/>
    <x v="2"/>
  </r>
  <r>
    <n v="19"/>
    <x v="2"/>
  </r>
  <r>
    <n v="20"/>
    <x v="2"/>
  </r>
  <r>
    <n v="20"/>
    <x v="2"/>
  </r>
  <r>
    <n v="19"/>
    <x v="2"/>
  </r>
  <r>
    <n v="17"/>
    <x v="2"/>
  </r>
  <r>
    <n v="20"/>
    <x v="2"/>
  </r>
  <r>
    <n v="17"/>
    <x v="2"/>
  </r>
  <r>
    <n v="20"/>
    <x v="2"/>
  </r>
  <r>
    <n v="19"/>
    <x v="2"/>
  </r>
  <r>
    <n v="19"/>
    <x v="2"/>
  </r>
  <r>
    <n v="20"/>
    <x v="2"/>
  </r>
  <r>
    <n v="17"/>
    <x v="2"/>
  </r>
  <r>
    <n v="19"/>
    <x v="2"/>
  </r>
  <r>
    <n v="18"/>
    <x v="2"/>
  </r>
  <r>
    <n v="18"/>
    <x v="2"/>
  </r>
  <r>
    <n v="18"/>
    <x v="2"/>
  </r>
  <r>
    <n v="20"/>
    <x v="2"/>
  </r>
  <r>
    <n v="20"/>
    <x v="2"/>
  </r>
  <r>
    <n v="18"/>
    <x v="2"/>
  </r>
  <r>
    <n v="20"/>
    <x v="2"/>
  </r>
  <r>
    <n v="18"/>
    <x v="2"/>
  </r>
  <r>
    <n v="20"/>
    <x v="2"/>
  </r>
  <r>
    <n v="18"/>
    <x v="2"/>
  </r>
  <r>
    <n v="20"/>
    <x v="2"/>
  </r>
  <r>
    <n v="18"/>
    <x v="2"/>
  </r>
  <r>
    <n v="18"/>
    <x v="2"/>
  </r>
  <r>
    <n v="18"/>
    <x v="2"/>
  </r>
  <r>
    <n v="20"/>
    <x v="2"/>
  </r>
  <r>
    <n v="20"/>
    <x v="2"/>
  </r>
  <r>
    <n v="20"/>
    <x v="2"/>
  </r>
  <r>
    <n v="17"/>
    <x v="2"/>
  </r>
  <r>
    <n v="17"/>
    <x v="2"/>
  </r>
  <r>
    <n v="20"/>
    <x v="2"/>
  </r>
  <r>
    <n v="14"/>
    <x v="2"/>
  </r>
  <r>
    <n v="20"/>
    <x v="2"/>
  </r>
  <r>
    <n v="19"/>
    <x v="2"/>
  </r>
  <r>
    <n v="20"/>
    <x v="2"/>
  </r>
  <r>
    <n v="18"/>
    <x v="2"/>
  </r>
  <r>
    <n v="19"/>
    <x v="2"/>
  </r>
  <r>
    <n v="18"/>
    <x v="2"/>
  </r>
  <r>
    <n v="20"/>
    <x v="2"/>
  </r>
  <r>
    <n v="20"/>
    <x v="2"/>
  </r>
  <r>
    <n v="20"/>
    <x v="2"/>
  </r>
  <r>
    <n v="19"/>
    <x v="2"/>
  </r>
  <r>
    <n v="19"/>
    <x v="2"/>
  </r>
  <r>
    <n v="19"/>
    <x v="2"/>
  </r>
  <r>
    <n v="20"/>
    <x v="2"/>
  </r>
  <r>
    <n v="19"/>
    <x v="2"/>
  </r>
  <r>
    <n v="19"/>
    <x v="2"/>
  </r>
  <r>
    <n v="20"/>
    <x v="2"/>
  </r>
  <r>
    <n v="18"/>
    <x v="2"/>
  </r>
  <r>
    <n v="18"/>
    <x v="2"/>
  </r>
  <r>
    <n v="18"/>
    <x v="2"/>
  </r>
  <r>
    <n v="20"/>
    <x v="2"/>
  </r>
  <r>
    <n v="19"/>
    <x v="2"/>
  </r>
  <r>
    <n v="20"/>
    <x v="2"/>
  </r>
  <r>
    <n v="19"/>
    <x v="2"/>
  </r>
  <r>
    <n v="20"/>
    <x v="2"/>
  </r>
  <r>
    <n v="20"/>
    <x v="2"/>
  </r>
  <r>
    <n v="19"/>
    <x v="2"/>
  </r>
  <r>
    <n v="19"/>
    <x v="2"/>
  </r>
  <r>
    <n v="20"/>
    <x v="2"/>
  </r>
  <r>
    <n v="19"/>
    <x v="2"/>
  </r>
  <r>
    <n v="19"/>
    <x v="2"/>
  </r>
  <r>
    <n v="17"/>
    <x v="2"/>
  </r>
  <r>
    <n v="20"/>
    <x v="2"/>
  </r>
  <r>
    <n v="14"/>
    <x v="2"/>
  </r>
  <r>
    <n v="20"/>
    <x v="2"/>
  </r>
  <r>
    <n v="20"/>
    <x v="2"/>
  </r>
  <r>
    <n v="20"/>
    <x v="2"/>
  </r>
  <r>
    <n v="19"/>
    <x v="2"/>
  </r>
  <r>
    <n v="20"/>
    <x v="2"/>
  </r>
  <r>
    <n v="19"/>
    <x v="2"/>
  </r>
  <r>
    <n v="19"/>
    <x v="2"/>
  </r>
  <r>
    <n v="18"/>
    <x v="2"/>
  </r>
  <r>
    <n v="17"/>
    <x v="2"/>
  </r>
  <r>
    <n v="17"/>
    <x v="2"/>
  </r>
  <r>
    <n v="18"/>
    <x v="2"/>
  </r>
  <r>
    <n v="13"/>
    <x v="2"/>
  </r>
  <r>
    <n v="16"/>
    <x v="2"/>
  </r>
  <r>
    <n v="19"/>
    <x v="2"/>
  </r>
  <r>
    <n v="19"/>
    <x v="2"/>
  </r>
  <r>
    <n v="19"/>
    <x v="2"/>
  </r>
  <r>
    <n v="19"/>
    <x v="2"/>
  </r>
  <r>
    <n v="19"/>
    <x v="2"/>
  </r>
  <r>
    <n v="17"/>
    <x v="2"/>
  </r>
  <r>
    <n v="19"/>
    <x v="2"/>
  </r>
  <r>
    <n v="19"/>
    <x v="2"/>
  </r>
  <r>
    <n v="19"/>
    <x v="2"/>
  </r>
  <r>
    <n v="19"/>
    <x v="2"/>
  </r>
  <r>
    <n v="18"/>
    <x v="2"/>
  </r>
  <r>
    <n v="18"/>
    <x v="2"/>
  </r>
  <r>
    <n v="17"/>
    <x v="2"/>
  </r>
  <r>
    <n v="17"/>
    <x v="2"/>
  </r>
  <r>
    <n v="18"/>
    <x v="2"/>
  </r>
  <r>
    <n v="19"/>
    <x v="2"/>
  </r>
  <r>
    <n v="19"/>
    <x v="2"/>
  </r>
  <r>
    <n v="17"/>
    <x v="2"/>
  </r>
  <r>
    <n v="18"/>
    <x v="2"/>
  </r>
  <r>
    <n v="19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9"/>
    <x v="2"/>
  </r>
  <r>
    <n v="19"/>
    <x v="2"/>
  </r>
  <r>
    <n v="19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9"/>
    <x v="2"/>
  </r>
  <r>
    <n v="18"/>
    <x v="2"/>
  </r>
  <r>
    <n v="16"/>
    <x v="2"/>
  </r>
  <r>
    <n v="19"/>
    <x v="2"/>
  </r>
  <r>
    <n v="18"/>
    <x v="2"/>
  </r>
  <r>
    <n v="18"/>
    <x v="2"/>
  </r>
  <r>
    <n v="19"/>
    <x v="2"/>
  </r>
  <r>
    <n v="18"/>
    <x v="2"/>
  </r>
  <r>
    <n v="18"/>
    <x v="2"/>
  </r>
  <r>
    <n v="17"/>
    <x v="2"/>
  </r>
  <r>
    <n v="19"/>
    <x v="2"/>
  </r>
  <r>
    <n v="18"/>
    <x v="2"/>
  </r>
  <r>
    <n v="19"/>
    <x v="2"/>
  </r>
  <r>
    <n v="19"/>
    <x v="2"/>
  </r>
  <r>
    <n v="17"/>
    <x v="2"/>
  </r>
  <r>
    <n v="18"/>
    <x v="2"/>
  </r>
  <r>
    <n v="17"/>
    <x v="2"/>
  </r>
  <r>
    <n v="16"/>
    <x v="2"/>
  </r>
  <r>
    <n v="18"/>
    <x v="2"/>
  </r>
  <r>
    <n v="17"/>
    <x v="2"/>
  </r>
  <r>
    <n v="16"/>
    <x v="2"/>
  </r>
  <r>
    <n v="18"/>
    <x v="2"/>
  </r>
  <r>
    <n v="17"/>
    <x v="2"/>
  </r>
  <r>
    <n v="19"/>
    <x v="2"/>
  </r>
  <r>
    <n v="19"/>
    <x v="2"/>
  </r>
  <r>
    <n v="18"/>
    <x v="2"/>
  </r>
  <r>
    <n v="19"/>
    <x v="2"/>
  </r>
  <r>
    <n v="16"/>
    <x v="2"/>
  </r>
  <r>
    <n v="17"/>
    <x v="2"/>
  </r>
  <r>
    <n v="18"/>
    <x v="2"/>
  </r>
  <r>
    <n v="17"/>
    <x v="2"/>
  </r>
  <r>
    <n v="18"/>
    <x v="2"/>
  </r>
  <r>
    <n v="18"/>
    <x v="2"/>
  </r>
  <r>
    <n v="17"/>
    <x v="2"/>
  </r>
  <r>
    <n v="17"/>
    <x v="2"/>
  </r>
  <r>
    <n v="18"/>
    <x v="2"/>
  </r>
  <r>
    <n v="19"/>
    <x v="2"/>
  </r>
  <r>
    <n v="18"/>
    <x v="2"/>
  </r>
  <r>
    <n v="18"/>
    <x v="2"/>
  </r>
  <r>
    <n v="18"/>
    <x v="2"/>
  </r>
  <r>
    <n v="19"/>
    <x v="2"/>
  </r>
  <r>
    <n v="16"/>
    <x v="2"/>
  </r>
  <r>
    <n v="18"/>
    <x v="2"/>
  </r>
  <r>
    <n v="17"/>
    <x v="2"/>
  </r>
  <r>
    <n v="18"/>
    <x v="2"/>
  </r>
  <r>
    <n v="19"/>
    <x v="2"/>
  </r>
  <r>
    <n v="18"/>
    <x v="2"/>
  </r>
  <r>
    <n v="17"/>
    <x v="2"/>
  </r>
  <r>
    <n v="19"/>
    <x v="2"/>
  </r>
  <r>
    <n v="19"/>
    <x v="2"/>
  </r>
  <r>
    <n v="19"/>
    <x v="2"/>
  </r>
  <r>
    <n v="18"/>
    <x v="2"/>
  </r>
  <r>
    <n v="17"/>
    <x v="2"/>
  </r>
  <r>
    <n v="17"/>
    <x v="2"/>
  </r>
  <r>
    <n v="18"/>
    <x v="2"/>
  </r>
  <r>
    <n v="18"/>
    <x v="2"/>
  </r>
  <r>
    <n v="19"/>
    <x v="2"/>
  </r>
  <r>
    <n v="19"/>
    <x v="2"/>
  </r>
  <r>
    <n v="17"/>
    <x v="2"/>
  </r>
  <r>
    <n v="18"/>
    <x v="2"/>
  </r>
  <r>
    <n v="13"/>
    <x v="2"/>
  </r>
  <r>
    <n v="19"/>
    <x v="2"/>
  </r>
  <r>
    <n v="17"/>
    <x v="2"/>
  </r>
  <r>
    <n v="18"/>
    <x v="2"/>
  </r>
  <r>
    <n v="17"/>
    <x v="2"/>
  </r>
  <r>
    <n v="19"/>
    <x v="2"/>
  </r>
  <r>
    <n v="19"/>
    <x v="2"/>
  </r>
  <r>
    <n v="19"/>
    <x v="2"/>
  </r>
  <r>
    <n v="19"/>
    <x v="2"/>
  </r>
  <r>
    <n v="18"/>
    <x v="2"/>
  </r>
  <r>
    <n v="16"/>
    <x v="2"/>
  </r>
  <r>
    <n v="18"/>
    <x v="2"/>
  </r>
  <r>
    <n v="19"/>
    <x v="2"/>
  </r>
  <r>
    <n v="18"/>
    <x v="2"/>
  </r>
  <r>
    <n v="18"/>
    <x v="2"/>
  </r>
  <r>
    <n v="17"/>
    <x v="2"/>
  </r>
  <r>
    <n v="19"/>
    <x v="2"/>
  </r>
  <r>
    <n v="17"/>
    <x v="2"/>
  </r>
  <r>
    <n v="19"/>
    <x v="2"/>
  </r>
  <r>
    <n v="19"/>
    <x v="2"/>
  </r>
  <r>
    <n v="19"/>
    <x v="2"/>
  </r>
  <r>
    <n v="19"/>
    <x v="2"/>
  </r>
  <r>
    <n v="19"/>
    <x v="2"/>
  </r>
  <r>
    <n v="19"/>
    <x v="2"/>
  </r>
  <r>
    <n v="18"/>
    <x v="2"/>
  </r>
  <r>
    <n v="19"/>
    <x v="2"/>
  </r>
  <r>
    <n v="17"/>
    <x v="2"/>
  </r>
  <r>
    <n v="19"/>
    <x v="2"/>
  </r>
  <r>
    <n v="19"/>
    <x v="2"/>
  </r>
  <r>
    <n v="19"/>
    <x v="2"/>
  </r>
  <r>
    <n v="18"/>
    <x v="2"/>
  </r>
  <r>
    <n v="19"/>
    <x v="2"/>
  </r>
  <r>
    <n v="18"/>
    <x v="2"/>
  </r>
  <r>
    <n v="19"/>
    <x v="2"/>
  </r>
  <r>
    <n v="19"/>
    <x v="2"/>
  </r>
  <r>
    <n v="18"/>
    <x v="2"/>
  </r>
  <r>
    <n v="16"/>
    <x v="2"/>
  </r>
  <r>
    <n v="18"/>
    <x v="2"/>
  </r>
  <r>
    <n v="19"/>
    <x v="2"/>
  </r>
  <r>
    <n v="18"/>
    <x v="2"/>
  </r>
  <r>
    <n v="19"/>
    <x v="2"/>
  </r>
  <r>
    <n v="19"/>
    <x v="2"/>
  </r>
  <r>
    <n v="19"/>
    <x v="2"/>
  </r>
  <r>
    <n v="19"/>
    <x v="2"/>
  </r>
  <r>
    <n v="18"/>
    <x v="2"/>
  </r>
  <r>
    <n v="19"/>
    <x v="2"/>
  </r>
  <r>
    <n v="18"/>
    <x v="2"/>
  </r>
  <r>
    <n v="18"/>
    <x v="2"/>
  </r>
  <r>
    <n v="18"/>
    <x v="2"/>
  </r>
  <r>
    <n v="17"/>
    <x v="2"/>
  </r>
  <r>
    <n v="18"/>
    <x v="2"/>
  </r>
  <r>
    <n v="18"/>
    <x v="2"/>
  </r>
  <r>
    <n v="17"/>
    <x v="2"/>
  </r>
  <r>
    <n v="16"/>
    <x v="2"/>
  </r>
  <r>
    <n v="15"/>
    <x v="2"/>
  </r>
  <r>
    <n v="18"/>
    <x v="2"/>
  </r>
  <r>
    <n v="18"/>
    <x v="2"/>
  </r>
  <r>
    <n v="18"/>
    <x v="2"/>
  </r>
  <r>
    <n v="18"/>
    <x v="2"/>
  </r>
  <r>
    <n v="16"/>
    <x v="2"/>
  </r>
  <r>
    <n v="17"/>
    <x v="2"/>
  </r>
  <r>
    <n v="18"/>
    <x v="2"/>
  </r>
  <r>
    <n v="17"/>
    <x v="2"/>
  </r>
  <r>
    <n v="17"/>
    <x v="2"/>
  </r>
  <r>
    <n v="18"/>
    <x v="2"/>
  </r>
  <r>
    <n v="16"/>
    <x v="2"/>
  </r>
  <r>
    <n v="16"/>
    <x v="2"/>
  </r>
  <r>
    <n v="17"/>
    <x v="2"/>
  </r>
  <r>
    <n v="18"/>
    <x v="2"/>
  </r>
  <r>
    <n v="17"/>
    <x v="2"/>
  </r>
  <r>
    <n v="17"/>
    <x v="2"/>
  </r>
  <r>
    <n v="17"/>
    <x v="2"/>
  </r>
  <r>
    <n v="17"/>
    <x v="2"/>
  </r>
  <r>
    <n v="16"/>
    <x v="2"/>
  </r>
  <r>
    <n v="18"/>
    <x v="2"/>
  </r>
  <r>
    <n v="17"/>
    <x v="2"/>
  </r>
  <r>
    <n v="16"/>
    <x v="2"/>
  </r>
  <r>
    <n v="16"/>
    <x v="2"/>
  </r>
  <r>
    <n v="16"/>
    <x v="2"/>
  </r>
  <r>
    <n v="18"/>
    <x v="2"/>
  </r>
  <r>
    <n v="18"/>
    <x v="2"/>
  </r>
  <r>
    <n v="18"/>
    <x v="2"/>
  </r>
  <r>
    <n v="17"/>
    <x v="2"/>
  </r>
  <r>
    <n v="15"/>
    <x v="2"/>
  </r>
  <r>
    <n v="16"/>
    <x v="2"/>
  </r>
  <r>
    <n v="15"/>
    <x v="2"/>
  </r>
  <r>
    <n v="18"/>
    <x v="2"/>
  </r>
  <r>
    <n v="17"/>
    <x v="2"/>
  </r>
  <r>
    <n v="17"/>
    <x v="2"/>
  </r>
  <r>
    <n v="17"/>
    <x v="2"/>
  </r>
  <r>
    <n v="18"/>
    <x v="2"/>
  </r>
  <r>
    <n v="17"/>
    <x v="2"/>
  </r>
  <r>
    <n v="18"/>
    <x v="2"/>
  </r>
  <r>
    <n v="16"/>
    <x v="2"/>
  </r>
  <r>
    <n v="18"/>
    <x v="2"/>
  </r>
  <r>
    <n v="17"/>
    <x v="2"/>
  </r>
  <r>
    <n v="17"/>
    <x v="2"/>
  </r>
  <r>
    <n v="15"/>
    <x v="2"/>
  </r>
  <r>
    <n v="17"/>
    <x v="2"/>
  </r>
  <r>
    <n v="18"/>
    <x v="2"/>
  </r>
  <r>
    <n v="18"/>
    <x v="2"/>
  </r>
  <r>
    <n v="17"/>
    <x v="2"/>
  </r>
  <r>
    <n v="17"/>
    <x v="2"/>
  </r>
  <r>
    <n v="18"/>
    <x v="2"/>
  </r>
  <r>
    <n v="18"/>
    <x v="2"/>
  </r>
  <r>
    <n v="18"/>
    <x v="2"/>
  </r>
  <r>
    <n v="17"/>
    <x v="2"/>
  </r>
  <r>
    <n v="17"/>
    <x v="2"/>
  </r>
  <r>
    <n v="16"/>
    <x v="2"/>
  </r>
  <r>
    <n v="18"/>
    <x v="2"/>
  </r>
  <r>
    <n v="18"/>
    <x v="2"/>
  </r>
  <r>
    <n v="17"/>
    <x v="2"/>
  </r>
  <r>
    <n v="18"/>
    <x v="2"/>
  </r>
  <r>
    <n v="18"/>
    <x v="2"/>
  </r>
  <r>
    <n v="16"/>
    <x v="2"/>
  </r>
  <r>
    <n v="16"/>
    <x v="2"/>
  </r>
  <r>
    <n v="18"/>
    <x v="2"/>
  </r>
  <r>
    <n v="15"/>
    <x v="2"/>
  </r>
  <r>
    <n v="18"/>
    <x v="2"/>
  </r>
  <r>
    <n v="18"/>
    <x v="2"/>
  </r>
  <r>
    <n v="16"/>
    <x v="2"/>
  </r>
  <r>
    <n v="18"/>
    <x v="2"/>
  </r>
  <r>
    <n v="18"/>
    <x v="2"/>
  </r>
  <r>
    <n v="17"/>
    <x v="2"/>
  </r>
  <r>
    <n v="18"/>
    <x v="2"/>
  </r>
  <r>
    <n v="18"/>
    <x v="2"/>
  </r>
  <r>
    <n v="15"/>
    <x v="2"/>
  </r>
  <r>
    <n v="16"/>
    <x v="2"/>
  </r>
  <r>
    <n v="16"/>
    <x v="2"/>
  </r>
  <r>
    <n v="12"/>
    <x v="2"/>
  </r>
  <r>
    <n v="16"/>
    <x v="2"/>
  </r>
  <r>
    <n v="17"/>
    <x v="2"/>
  </r>
  <r>
    <n v="18"/>
    <x v="2"/>
  </r>
  <r>
    <n v="18"/>
    <x v="2"/>
  </r>
  <r>
    <n v="17"/>
    <x v="2"/>
  </r>
  <r>
    <n v="12"/>
    <x v="2"/>
  </r>
  <r>
    <n v="18"/>
    <x v="2"/>
  </r>
  <r>
    <n v="18"/>
    <x v="2"/>
  </r>
  <r>
    <n v="17"/>
    <x v="2"/>
  </r>
  <r>
    <n v="16"/>
    <x v="2"/>
  </r>
  <r>
    <n v="17"/>
    <x v="2"/>
  </r>
  <r>
    <n v="16"/>
    <x v="2"/>
  </r>
  <r>
    <n v="18"/>
    <x v="2"/>
  </r>
  <r>
    <n v="18"/>
    <x v="2"/>
  </r>
  <r>
    <n v="18"/>
    <x v="2"/>
  </r>
  <r>
    <n v="18"/>
    <x v="2"/>
  </r>
  <r>
    <n v="17"/>
    <x v="2"/>
  </r>
  <r>
    <n v="18"/>
    <x v="2"/>
  </r>
  <r>
    <n v="17"/>
    <x v="2"/>
  </r>
  <r>
    <n v="18"/>
    <x v="2"/>
  </r>
  <r>
    <n v="18"/>
    <x v="2"/>
  </r>
  <r>
    <n v="18"/>
    <x v="2"/>
  </r>
  <r>
    <n v="18"/>
    <x v="2"/>
  </r>
  <r>
    <n v="17"/>
    <x v="2"/>
  </r>
  <r>
    <n v="18"/>
    <x v="2"/>
  </r>
  <r>
    <n v="17"/>
    <x v="2"/>
  </r>
  <r>
    <n v="17"/>
    <x v="2"/>
  </r>
  <r>
    <n v="15"/>
    <x v="2"/>
  </r>
  <r>
    <n v="16"/>
    <x v="2"/>
  </r>
  <r>
    <n v="16"/>
    <x v="2"/>
  </r>
  <r>
    <n v="18"/>
    <x v="2"/>
  </r>
  <r>
    <n v="17"/>
    <x v="2"/>
  </r>
  <r>
    <n v="17"/>
    <x v="2"/>
  </r>
  <r>
    <n v="17"/>
    <x v="2"/>
  </r>
  <r>
    <n v="18"/>
    <x v="2"/>
  </r>
  <r>
    <n v="17"/>
    <x v="2"/>
  </r>
  <r>
    <n v="16"/>
    <x v="2"/>
  </r>
  <r>
    <n v="16"/>
    <x v="2"/>
  </r>
  <r>
    <n v="17"/>
    <x v="2"/>
  </r>
  <r>
    <n v="12"/>
    <x v="2"/>
  </r>
  <r>
    <n v="16"/>
    <x v="2"/>
  </r>
  <r>
    <n v="18"/>
    <x v="2"/>
  </r>
  <r>
    <n v="17"/>
    <x v="2"/>
  </r>
  <r>
    <n v="16"/>
    <x v="2"/>
  </r>
  <r>
    <n v="16"/>
    <x v="2"/>
  </r>
  <r>
    <n v="15"/>
    <x v="2"/>
  </r>
  <r>
    <n v="14"/>
    <x v="2"/>
  </r>
  <r>
    <n v="16"/>
    <x v="2"/>
  </r>
  <r>
    <n v="16"/>
    <x v="2"/>
  </r>
  <r>
    <n v="17"/>
    <x v="2"/>
  </r>
  <r>
    <n v="16"/>
    <x v="2"/>
  </r>
  <r>
    <n v="17"/>
    <x v="2"/>
  </r>
  <r>
    <n v="16"/>
    <x v="2"/>
  </r>
  <r>
    <n v="15"/>
    <x v="2"/>
  </r>
  <r>
    <n v="17"/>
    <x v="2"/>
  </r>
  <r>
    <n v="16"/>
    <x v="2"/>
  </r>
  <r>
    <n v="17"/>
    <x v="2"/>
  </r>
  <r>
    <n v="17"/>
    <x v="2"/>
  </r>
  <r>
    <n v="17"/>
    <x v="2"/>
  </r>
  <r>
    <n v="17"/>
    <x v="2"/>
  </r>
  <r>
    <n v="16"/>
    <x v="2"/>
  </r>
  <r>
    <n v="17"/>
    <x v="2"/>
  </r>
  <r>
    <n v="16"/>
    <x v="2"/>
  </r>
  <r>
    <n v="16"/>
    <x v="2"/>
  </r>
  <r>
    <n v="15"/>
    <x v="2"/>
  </r>
  <r>
    <n v="16"/>
    <x v="2"/>
  </r>
  <r>
    <n v="16"/>
    <x v="2"/>
  </r>
  <r>
    <n v="16"/>
    <x v="2"/>
  </r>
  <r>
    <n v="15"/>
    <x v="2"/>
  </r>
  <r>
    <n v="15"/>
    <x v="2"/>
  </r>
  <r>
    <n v="15"/>
    <x v="2"/>
  </r>
  <r>
    <n v="17"/>
    <x v="2"/>
  </r>
  <r>
    <n v="16"/>
    <x v="2"/>
  </r>
  <r>
    <n v="17"/>
    <x v="2"/>
  </r>
  <r>
    <n v="15"/>
    <x v="2"/>
  </r>
  <r>
    <n v="17"/>
    <x v="2"/>
  </r>
  <r>
    <n v="16"/>
    <x v="2"/>
  </r>
  <r>
    <n v="15"/>
    <x v="2"/>
  </r>
  <r>
    <n v="16"/>
    <x v="2"/>
  </r>
  <r>
    <n v="16"/>
    <x v="2"/>
  </r>
  <r>
    <n v="17"/>
    <x v="2"/>
  </r>
  <r>
    <n v="17"/>
    <x v="2"/>
  </r>
  <r>
    <n v="17"/>
    <x v="2"/>
  </r>
  <r>
    <n v="17"/>
    <x v="2"/>
  </r>
  <r>
    <n v="17"/>
    <x v="2"/>
  </r>
  <r>
    <n v="16"/>
    <x v="2"/>
  </r>
  <r>
    <n v="17"/>
    <x v="2"/>
  </r>
  <r>
    <n v="16"/>
    <x v="2"/>
  </r>
  <r>
    <n v="16"/>
    <x v="2"/>
  </r>
  <r>
    <n v="17"/>
    <x v="2"/>
  </r>
  <r>
    <n v="17"/>
    <x v="2"/>
  </r>
  <r>
    <n v="16"/>
    <x v="2"/>
  </r>
  <r>
    <n v="17"/>
    <x v="2"/>
  </r>
  <r>
    <n v="16"/>
    <x v="2"/>
  </r>
  <r>
    <n v="14"/>
    <x v="2"/>
  </r>
  <r>
    <n v="16"/>
    <x v="2"/>
  </r>
  <r>
    <n v="15"/>
    <x v="2"/>
  </r>
  <r>
    <n v="17"/>
    <x v="2"/>
  </r>
  <r>
    <n v="17"/>
    <x v="2"/>
  </r>
  <r>
    <n v="16"/>
    <x v="2"/>
  </r>
  <r>
    <n v="17"/>
    <x v="2"/>
  </r>
  <r>
    <n v="15"/>
    <x v="2"/>
  </r>
  <r>
    <n v="16"/>
    <x v="2"/>
  </r>
  <r>
    <n v="17"/>
    <x v="2"/>
  </r>
  <r>
    <n v="17"/>
    <x v="2"/>
  </r>
  <r>
    <n v="17"/>
    <x v="2"/>
  </r>
  <r>
    <n v="16"/>
    <x v="2"/>
  </r>
  <r>
    <n v="14"/>
    <x v="2"/>
  </r>
  <r>
    <n v="16"/>
    <x v="2"/>
  </r>
  <r>
    <n v="17"/>
    <x v="2"/>
  </r>
  <r>
    <n v="17"/>
    <x v="2"/>
  </r>
  <r>
    <n v="14"/>
    <x v="2"/>
  </r>
  <r>
    <n v="15"/>
    <x v="2"/>
  </r>
  <r>
    <n v="11"/>
    <x v="2"/>
  </r>
  <r>
    <n v="15"/>
    <x v="2"/>
  </r>
  <r>
    <n v="17"/>
    <x v="2"/>
  </r>
  <r>
    <n v="16"/>
    <x v="2"/>
  </r>
  <r>
    <n v="15"/>
    <x v="2"/>
  </r>
  <r>
    <n v="17"/>
    <x v="2"/>
  </r>
  <r>
    <n v="16"/>
    <x v="2"/>
  </r>
  <r>
    <n v="15"/>
    <x v="2"/>
  </r>
  <r>
    <n v="17"/>
    <x v="2"/>
  </r>
  <r>
    <n v="16"/>
    <x v="2"/>
  </r>
  <r>
    <n v="17"/>
    <x v="2"/>
  </r>
  <r>
    <n v="16"/>
    <x v="2"/>
  </r>
  <r>
    <n v="16"/>
    <x v="2"/>
  </r>
  <r>
    <n v="17"/>
    <x v="2"/>
  </r>
  <r>
    <n v="15"/>
    <x v="2"/>
  </r>
  <r>
    <n v="16"/>
    <x v="2"/>
  </r>
  <r>
    <n v="15"/>
    <x v="2"/>
  </r>
  <r>
    <n v="15"/>
    <x v="2"/>
  </r>
  <r>
    <n v="17"/>
    <x v="2"/>
  </r>
  <r>
    <n v="17"/>
    <x v="2"/>
  </r>
  <r>
    <n v="15"/>
    <x v="2"/>
  </r>
  <r>
    <n v="16"/>
    <x v="2"/>
  </r>
  <r>
    <n v="15"/>
    <x v="2"/>
  </r>
  <r>
    <n v="15"/>
    <x v="2"/>
  </r>
  <r>
    <n v="16"/>
    <x v="2"/>
  </r>
  <r>
    <n v="16"/>
    <x v="2"/>
  </r>
  <r>
    <n v="15"/>
    <x v="2"/>
  </r>
  <r>
    <n v="16"/>
    <x v="2"/>
  </r>
  <r>
    <n v="15"/>
    <x v="2"/>
  </r>
  <r>
    <n v="15"/>
    <x v="2"/>
  </r>
  <r>
    <n v="16"/>
    <x v="2"/>
  </r>
  <r>
    <n v="14"/>
    <x v="2"/>
  </r>
  <r>
    <n v="17"/>
    <x v="2"/>
  </r>
  <r>
    <n v="16"/>
    <x v="2"/>
  </r>
  <r>
    <n v="15"/>
    <x v="2"/>
  </r>
  <r>
    <n v="15"/>
    <x v="2"/>
  </r>
  <r>
    <n v="17"/>
    <x v="2"/>
  </r>
  <r>
    <n v="15"/>
    <x v="2"/>
  </r>
  <r>
    <n v="16"/>
    <x v="2"/>
  </r>
  <r>
    <n v="17"/>
    <x v="2"/>
  </r>
  <r>
    <n v="15"/>
    <x v="2"/>
  </r>
  <r>
    <n v="17"/>
    <x v="2"/>
  </r>
  <r>
    <n v="17"/>
    <x v="2"/>
  </r>
  <r>
    <n v="17"/>
    <x v="2"/>
  </r>
  <r>
    <n v="15"/>
    <x v="2"/>
  </r>
  <r>
    <n v="16"/>
    <x v="2"/>
  </r>
  <r>
    <n v="17"/>
    <x v="2"/>
  </r>
  <r>
    <n v="16"/>
    <x v="2"/>
  </r>
  <r>
    <n v="17"/>
    <x v="2"/>
  </r>
  <r>
    <n v="16"/>
    <x v="2"/>
  </r>
  <r>
    <n v="16"/>
    <x v="2"/>
  </r>
  <r>
    <n v="16"/>
    <x v="2"/>
  </r>
  <r>
    <n v="17"/>
    <x v="2"/>
  </r>
  <r>
    <n v="17"/>
    <x v="2"/>
  </r>
  <r>
    <n v="15"/>
    <x v="2"/>
  </r>
  <r>
    <n v="17"/>
    <x v="2"/>
  </r>
  <r>
    <n v="17"/>
    <x v="2"/>
  </r>
  <r>
    <n v="15"/>
    <x v="2"/>
  </r>
  <r>
    <n v="16"/>
    <x v="2"/>
  </r>
  <r>
    <n v="17"/>
    <x v="2"/>
  </r>
  <r>
    <n v="15"/>
    <x v="2"/>
  </r>
  <r>
    <n v="16"/>
    <x v="2"/>
  </r>
  <r>
    <n v="16"/>
    <x v="2"/>
  </r>
  <r>
    <n v="17"/>
    <x v="2"/>
  </r>
  <r>
    <n v="16"/>
    <x v="2"/>
  </r>
  <r>
    <n v="16"/>
    <x v="2"/>
  </r>
  <r>
    <n v="16"/>
    <x v="2"/>
  </r>
  <r>
    <n v="16"/>
    <x v="2"/>
  </r>
  <r>
    <n v="16"/>
    <x v="2"/>
  </r>
  <r>
    <n v="15"/>
    <x v="2"/>
  </r>
  <r>
    <n v="16"/>
    <x v="2"/>
  </r>
  <r>
    <n v="14"/>
    <x v="2"/>
  </r>
  <r>
    <n v="13"/>
    <x v="2"/>
  </r>
  <r>
    <n v="16"/>
    <x v="2"/>
  </r>
  <r>
    <n v="15"/>
    <x v="2"/>
  </r>
  <r>
    <n v="15"/>
    <x v="2"/>
  </r>
  <r>
    <n v="10"/>
    <x v="3"/>
  </r>
  <r>
    <n v="14"/>
    <x v="2"/>
  </r>
  <r>
    <n v="14"/>
    <x v="2"/>
  </r>
  <r>
    <n v="16"/>
    <x v="2"/>
  </r>
  <r>
    <n v="14"/>
    <x v="2"/>
  </r>
  <r>
    <n v="16"/>
    <x v="2"/>
  </r>
  <r>
    <n v="16"/>
    <x v="2"/>
  </r>
  <r>
    <n v="15"/>
    <x v="2"/>
  </r>
  <r>
    <n v="14"/>
    <x v="2"/>
  </r>
  <r>
    <n v="15"/>
    <x v="2"/>
  </r>
  <r>
    <n v="14"/>
    <x v="2"/>
  </r>
  <r>
    <n v="16"/>
    <x v="2"/>
  </r>
  <r>
    <n v="16"/>
    <x v="2"/>
  </r>
  <r>
    <n v="14"/>
    <x v="2"/>
  </r>
  <r>
    <n v="13"/>
    <x v="2"/>
  </r>
  <r>
    <n v="16"/>
    <x v="2"/>
  </r>
  <r>
    <n v="14"/>
    <x v="2"/>
  </r>
  <r>
    <n v="16"/>
    <x v="2"/>
  </r>
  <r>
    <n v="15"/>
    <x v="2"/>
  </r>
  <r>
    <n v="14"/>
    <x v="2"/>
  </r>
  <r>
    <n v="15"/>
    <x v="2"/>
  </r>
  <r>
    <n v="16"/>
    <x v="2"/>
  </r>
  <r>
    <n v="14"/>
    <x v="2"/>
  </r>
  <r>
    <n v="16"/>
    <x v="2"/>
  </r>
  <r>
    <n v="14"/>
    <x v="2"/>
  </r>
  <r>
    <n v="15"/>
    <x v="2"/>
  </r>
  <r>
    <n v="14"/>
    <x v="2"/>
  </r>
  <r>
    <n v="15"/>
    <x v="2"/>
  </r>
  <r>
    <n v="16"/>
    <x v="2"/>
  </r>
  <r>
    <n v="16"/>
    <x v="2"/>
  </r>
  <r>
    <n v="16"/>
    <x v="2"/>
  </r>
  <r>
    <n v="14"/>
    <x v="2"/>
  </r>
  <r>
    <n v="16"/>
    <x v="2"/>
  </r>
  <r>
    <n v="15"/>
    <x v="2"/>
  </r>
  <r>
    <n v="16"/>
    <x v="2"/>
  </r>
  <r>
    <n v="14"/>
    <x v="2"/>
  </r>
  <r>
    <n v="14"/>
    <x v="2"/>
  </r>
  <r>
    <n v="14"/>
    <x v="2"/>
  </r>
  <r>
    <n v="14"/>
    <x v="2"/>
  </r>
  <r>
    <n v="15"/>
    <x v="2"/>
  </r>
  <r>
    <n v="16"/>
    <x v="2"/>
  </r>
  <r>
    <n v="16"/>
    <x v="2"/>
  </r>
  <r>
    <n v="15"/>
    <x v="2"/>
  </r>
  <r>
    <n v="16"/>
    <x v="2"/>
  </r>
  <r>
    <n v="16"/>
    <x v="2"/>
  </r>
  <r>
    <n v="14"/>
    <x v="2"/>
  </r>
  <r>
    <n v="15"/>
    <x v="2"/>
  </r>
  <r>
    <n v="15"/>
    <x v="2"/>
  </r>
  <r>
    <n v="16"/>
    <x v="2"/>
  </r>
  <r>
    <n v="14"/>
    <x v="2"/>
  </r>
  <r>
    <n v="14"/>
    <x v="2"/>
  </r>
  <r>
    <n v="15"/>
    <x v="2"/>
  </r>
  <r>
    <n v="16"/>
    <x v="2"/>
  </r>
  <r>
    <n v="15"/>
    <x v="2"/>
  </r>
  <r>
    <n v="16"/>
    <x v="2"/>
  </r>
  <r>
    <n v="14"/>
    <x v="2"/>
  </r>
  <r>
    <n v="16"/>
    <x v="2"/>
  </r>
  <r>
    <n v="14"/>
    <x v="2"/>
  </r>
  <r>
    <n v="16"/>
    <x v="2"/>
  </r>
  <r>
    <n v="14"/>
    <x v="2"/>
  </r>
  <r>
    <n v="15"/>
    <x v="2"/>
  </r>
  <r>
    <n v="15"/>
    <x v="2"/>
  </r>
  <r>
    <n v="16"/>
    <x v="2"/>
  </r>
  <r>
    <n v="16"/>
    <x v="2"/>
  </r>
  <r>
    <n v="14"/>
    <x v="2"/>
  </r>
  <r>
    <n v="15"/>
    <x v="2"/>
  </r>
  <r>
    <n v="14"/>
    <x v="2"/>
  </r>
  <r>
    <n v="14"/>
    <x v="2"/>
  </r>
  <r>
    <n v="15"/>
    <x v="2"/>
  </r>
  <r>
    <n v="16"/>
    <x v="2"/>
  </r>
  <r>
    <n v="10"/>
    <x v="3"/>
  </r>
  <r>
    <n v="15"/>
    <x v="2"/>
  </r>
  <r>
    <n v="15"/>
    <x v="2"/>
  </r>
  <r>
    <n v="15"/>
    <x v="2"/>
  </r>
  <r>
    <n v="14"/>
    <x v="2"/>
  </r>
  <r>
    <n v="14"/>
    <x v="2"/>
  </r>
  <r>
    <n v="16"/>
    <x v="2"/>
  </r>
  <r>
    <n v="16"/>
    <x v="2"/>
  </r>
  <r>
    <n v="16"/>
    <x v="2"/>
  </r>
  <r>
    <n v="16"/>
    <x v="2"/>
  </r>
  <r>
    <n v="14"/>
    <x v="2"/>
  </r>
  <r>
    <n v="14"/>
    <x v="2"/>
  </r>
  <r>
    <n v="14"/>
    <x v="2"/>
  </r>
  <r>
    <n v="15"/>
    <x v="2"/>
  </r>
  <r>
    <n v="15"/>
    <x v="2"/>
  </r>
  <r>
    <n v="14"/>
    <x v="2"/>
  </r>
  <r>
    <n v="15"/>
    <x v="2"/>
  </r>
  <r>
    <n v="16"/>
    <x v="2"/>
  </r>
  <r>
    <n v="14"/>
    <x v="2"/>
  </r>
  <r>
    <n v="16"/>
    <x v="2"/>
  </r>
  <r>
    <n v="16"/>
    <x v="2"/>
  </r>
  <r>
    <n v="16"/>
    <x v="2"/>
  </r>
  <r>
    <n v="16"/>
    <x v="2"/>
  </r>
  <r>
    <n v="15"/>
    <x v="2"/>
  </r>
  <r>
    <n v="16"/>
    <x v="2"/>
  </r>
  <r>
    <n v="16"/>
    <x v="2"/>
  </r>
  <r>
    <n v="10"/>
    <x v="3"/>
  </r>
  <r>
    <n v="15"/>
    <x v="2"/>
  </r>
  <r>
    <n v="15"/>
    <x v="2"/>
  </r>
  <r>
    <n v="14"/>
    <x v="2"/>
  </r>
  <r>
    <n v="14"/>
    <x v="2"/>
  </r>
  <r>
    <n v="15"/>
    <x v="2"/>
  </r>
  <r>
    <n v="16"/>
    <x v="2"/>
  </r>
  <r>
    <n v="14"/>
    <x v="2"/>
  </r>
  <r>
    <n v="14"/>
    <x v="2"/>
  </r>
  <r>
    <n v="16"/>
    <x v="2"/>
  </r>
  <r>
    <n v="14"/>
    <x v="2"/>
  </r>
  <r>
    <n v="14"/>
    <x v="2"/>
  </r>
  <r>
    <n v="15"/>
    <x v="2"/>
  </r>
  <r>
    <n v="15"/>
    <x v="2"/>
  </r>
  <r>
    <n v="15"/>
    <x v="2"/>
  </r>
  <r>
    <n v="16"/>
    <x v="2"/>
  </r>
  <r>
    <n v="15"/>
    <x v="2"/>
  </r>
  <r>
    <n v="15"/>
    <x v="2"/>
  </r>
  <r>
    <n v="15"/>
    <x v="2"/>
  </r>
  <r>
    <n v="15"/>
    <x v="2"/>
  </r>
  <r>
    <n v="14"/>
    <x v="2"/>
  </r>
  <r>
    <n v="14"/>
    <x v="2"/>
  </r>
  <r>
    <n v="15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3"/>
    <x v="2"/>
  </r>
  <r>
    <n v="13"/>
    <x v="2"/>
  </r>
  <r>
    <n v="13"/>
    <x v="2"/>
  </r>
  <r>
    <n v="14"/>
    <x v="2"/>
  </r>
  <r>
    <n v="15"/>
    <x v="2"/>
  </r>
  <r>
    <n v="15"/>
    <x v="2"/>
  </r>
  <r>
    <n v="15"/>
    <x v="2"/>
  </r>
  <r>
    <n v="14"/>
    <x v="2"/>
  </r>
  <r>
    <n v="14"/>
    <x v="2"/>
  </r>
  <r>
    <n v="15"/>
    <x v="2"/>
  </r>
  <r>
    <n v="13"/>
    <x v="2"/>
  </r>
  <r>
    <n v="15"/>
    <x v="2"/>
  </r>
  <r>
    <n v="15"/>
    <x v="2"/>
  </r>
  <r>
    <n v="14"/>
    <x v="2"/>
  </r>
  <r>
    <n v="13"/>
    <x v="2"/>
  </r>
  <r>
    <n v="15"/>
    <x v="2"/>
  </r>
  <r>
    <n v="14"/>
    <x v="2"/>
  </r>
  <r>
    <n v="14"/>
    <x v="2"/>
  </r>
  <r>
    <n v="14"/>
    <x v="2"/>
  </r>
  <r>
    <n v="15"/>
    <x v="2"/>
  </r>
  <r>
    <n v="13"/>
    <x v="2"/>
  </r>
  <r>
    <n v="13"/>
    <x v="2"/>
  </r>
  <r>
    <n v="15"/>
    <x v="2"/>
  </r>
  <r>
    <n v="13"/>
    <x v="2"/>
  </r>
  <r>
    <n v="13"/>
    <x v="2"/>
  </r>
  <r>
    <n v="13"/>
    <x v="2"/>
  </r>
  <r>
    <n v="15"/>
    <x v="2"/>
  </r>
  <r>
    <n v="14"/>
    <x v="2"/>
  </r>
  <r>
    <n v="13"/>
    <x v="2"/>
  </r>
  <r>
    <n v="14"/>
    <x v="2"/>
  </r>
  <r>
    <n v="14"/>
    <x v="2"/>
  </r>
  <r>
    <n v="13"/>
    <x v="2"/>
  </r>
  <r>
    <n v="15"/>
    <x v="2"/>
  </r>
  <r>
    <n v="14"/>
    <x v="2"/>
  </r>
  <r>
    <n v="9"/>
    <x v="3"/>
  </r>
  <r>
    <n v="15"/>
    <x v="2"/>
  </r>
  <r>
    <n v="15"/>
    <x v="2"/>
  </r>
  <r>
    <n v="13"/>
    <x v="2"/>
  </r>
  <r>
    <n v="13"/>
    <x v="2"/>
  </r>
  <r>
    <n v="15"/>
    <x v="2"/>
  </r>
  <r>
    <n v="9"/>
    <x v="3"/>
  </r>
  <r>
    <n v="13"/>
    <x v="2"/>
  </r>
  <r>
    <n v="15"/>
    <x v="2"/>
  </r>
  <r>
    <n v="13"/>
    <x v="2"/>
  </r>
  <r>
    <n v="13"/>
    <x v="2"/>
  </r>
  <r>
    <n v="15"/>
    <x v="2"/>
  </r>
  <r>
    <n v="14"/>
    <x v="2"/>
  </r>
  <r>
    <n v="14"/>
    <x v="2"/>
  </r>
  <r>
    <n v="15"/>
    <x v="2"/>
  </r>
  <r>
    <n v="13"/>
    <x v="2"/>
  </r>
  <r>
    <n v="13"/>
    <x v="2"/>
  </r>
  <r>
    <n v="12"/>
    <x v="2"/>
  </r>
  <r>
    <n v="15"/>
    <x v="2"/>
  </r>
  <r>
    <n v="12"/>
    <x v="2"/>
  </r>
  <r>
    <n v="15"/>
    <x v="2"/>
  </r>
  <r>
    <n v="13"/>
    <x v="2"/>
  </r>
  <r>
    <n v="15"/>
    <x v="2"/>
  </r>
  <r>
    <n v="15"/>
    <x v="2"/>
  </r>
  <r>
    <n v="13"/>
    <x v="2"/>
  </r>
  <r>
    <n v="13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2"/>
    <x v="2"/>
  </r>
  <r>
    <n v="14"/>
    <x v="2"/>
  </r>
  <r>
    <n v="15"/>
    <x v="2"/>
  </r>
  <r>
    <n v="15"/>
    <x v="2"/>
  </r>
  <r>
    <n v="13"/>
    <x v="2"/>
  </r>
  <r>
    <n v="14"/>
    <x v="2"/>
  </r>
  <r>
    <n v="12"/>
    <x v="2"/>
  </r>
  <r>
    <n v="15"/>
    <x v="2"/>
  </r>
  <r>
    <n v="15"/>
    <x v="2"/>
  </r>
  <r>
    <n v="9"/>
    <x v="3"/>
  </r>
  <r>
    <n v="15"/>
    <x v="2"/>
  </r>
  <r>
    <n v="13"/>
    <x v="2"/>
  </r>
  <r>
    <n v="13"/>
    <x v="2"/>
  </r>
  <r>
    <n v="13"/>
    <x v="2"/>
  </r>
  <r>
    <n v="15"/>
    <x v="2"/>
  </r>
  <r>
    <n v="15"/>
    <x v="2"/>
  </r>
  <r>
    <n v="14"/>
    <x v="2"/>
  </r>
  <r>
    <n v="12"/>
    <x v="2"/>
  </r>
  <r>
    <n v="15"/>
    <x v="2"/>
  </r>
  <r>
    <n v="14"/>
    <x v="2"/>
  </r>
  <r>
    <n v="13"/>
    <x v="2"/>
  </r>
  <r>
    <n v="15"/>
    <x v="2"/>
  </r>
  <r>
    <n v="9"/>
    <x v="3"/>
  </r>
  <r>
    <n v="14"/>
    <x v="2"/>
  </r>
  <r>
    <n v="13"/>
    <x v="2"/>
  </r>
  <r>
    <n v="13"/>
    <x v="2"/>
  </r>
  <r>
    <n v="14"/>
    <x v="2"/>
  </r>
  <r>
    <n v="13"/>
    <x v="2"/>
  </r>
  <r>
    <n v="14"/>
    <x v="2"/>
  </r>
  <r>
    <n v="14"/>
    <x v="2"/>
  </r>
  <r>
    <n v="15"/>
    <x v="2"/>
  </r>
  <r>
    <n v="15"/>
    <x v="2"/>
  </r>
  <r>
    <n v="13"/>
    <x v="2"/>
  </r>
  <r>
    <n v="15"/>
    <x v="2"/>
  </r>
  <r>
    <n v="15"/>
    <x v="2"/>
  </r>
  <r>
    <n v="14"/>
    <x v="2"/>
  </r>
  <r>
    <n v="15"/>
    <x v="2"/>
  </r>
  <r>
    <n v="14"/>
    <x v="2"/>
  </r>
  <r>
    <n v="15"/>
    <x v="2"/>
  </r>
  <r>
    <n v="14"/>
    <x v="2"/>
  </r>
  <r>
    <n v="15"/>
    <x v="2"/>
  </r>
  <r>
    <n v="14"/>
    <x v="2"/>
  </r>
  <r>
    <n v="13"/>
    <x v="2"/>
  </r>
  <r>
    <n v="15"/>
    <x v="2"/>
  </r>
  <r>
    <n v="13"/>
    <x v="2"/>
  </r>
  <r>
    <n v="13"/>
    <x v="2"/>
  </r>
  <r>
    <n v="14"/>
    <x v="2"/>
  </r>
  <r>
    <n v="13"/>
    <x v="2"/>
  </r>
  <r>
    <n v="13"/>
    <x v="2"/>
  </r>
  <r>
    <n v="15"/>
    <x v="2"/>
  </r>
  <r>
    <n v="13"/>
    <x v="2"/>
  </r>
  <r>
    <n v="14"/>
    <x v="2"/>
  </r>
  <r>
    <n v="14"/>
    <x v="2"/>
  </r>
  <r>
    <n v="13"/>
    <x v="2"/>
  </r>
  <r>
    <n v="13"/>
    <x v="2"/>
  </r>
  <r>
    <n v="14"/>
    <x v="2"/>
  </r>
  <r>
    <n v="14"/>
    <x v="2"/>
  </r>
  <r>
    <n v="13"/>
    <x v="2"/>
  </r>
  <r>
    <n v="13"/>
    <x v="2"/>
  </r>
  <r>
    <n v="12"/>
    <x v="2"/>
  </r>
  <r>
    <n v="14"/>
    <x v="2"/>
  </r>
  <r>
    <n v="12"/>
    <x v="2"/>
  </r>
  <r>
    <n v="13"/>
    <x v="2"/>
  </r>
  <r>
    <n v="12"/>
    <x v="2"/>
  </r>
  <r>
    <n v="14"/>
    <x v="2"/>
  </r>
  <r>
    <n v="8"/>
    <x v="3"/>
  </r>
  <r>
    <n v="14"/>
    <x v="2"/>
  </r>
  <r>
    <n v="14"/>
    <x v="2"/>
  </r>
  <r>
    <n v="8"/>
    <x v="3"/>
  </r>
  <r>
    <n v="14"/>
    <x v="2"/>
  </r>
  <r>
    <n v="13"/>
    <x v="2"/>
  </r>
  <r>
    <n v="12"/>
    <x v="2"/>
  </r>
  <r>
    <n v="13"/>
    <x v="2"/>
  </r>
  <r>
    <n v="13"/>
    <x v="2"/>
  </r>
  <r>
    <n v="13"/>
    <x v="2"/>
  </r>
  <r>
    <n v="12"/>
    <x v="2"/>
  </r>
  <r>
    <n v="13"/>
    <x v="2"/>
  </r>
  <r>
    <n v="14"/>
    <x v="2"/>
  </r>
  <r>
    <n v="12"/>
    <x v="2"/>
  </r>
  <r>
    <n v="14"/>
    <x v="2"/>
  </r>
  <r>
    <n v="12"/>
    <x v="2"/>
  </r>
  <r>
    <n v="13"/>
    <x v="2"/>
  </r>
  <r>
    <n v="13"/>
    <x v="2"/>
  </r>
  <r>
    <n v="14"/>
    <x v="2"/>
  </r>
  <r>
    <n v="14"/>
    <x v="2"/>
  </r>
  <r>
    <n v="14"/>
    <x v="2"/>
  </r>
  <r>
    <n v="12"/>
    <x v="2"/>
  </r>
  <r>
    <n v="12"/>
    <x v="2"/>
  </r>
  <r>
    <n v="12"/>
    <x v="2"/>
  </r>
  <r>
    <n v="14"/>
    <x v="2"/>
  </r>
  <r>
    <n v="13"/>
    <x v="2"/>
  </r>
  <r>
    <n v="14"/>
    <x v="2"/>
  </r>
  <r>
    <n v="14"/>
    <x v="2"/>
  </r>
  <r>
    <n v="14"/>
    <x v="2"/>
  </r>
  <r>
    <n v="13"/>
    <x v="2"/>
  </r>
  <r>
    <n v="14"/>
    <x v="2"/>
  </r>
  <r>
    <n v="13"/>
    <x v="2"/>
  </r>
  <r>
    <n v="14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3"/>
    <x v="2"/>
  </r>
  <r>
    <n v="14"/>
    <x v="2"/>
  </r>
  <r>
    <n v="13"/>
    <x v="2"/>
  </r>
  <r>
    <n v="13"/>
    <x v="2"/>
  </r>
  <r>
    <n v="13"/>
    <x v="2"/>
  </r>
  <r>
    <n v="12"/>
    <x v="2"/>
  </r>
  <r>
    <n v="12"/>
    <x v="2"/>
  </r>
  <r>
    <n v="14"/>
    <x v="2"/>
  </r>
  <r>
    <n v="14"/>
    <x v="2"/>
  </r>
  <r>
    <n v="14"/>
    <x v="2"/>
  </r>
  <r>
    <n v="14"/>
    <x v="2"/>
  </r>
  <r>
    <n v="13"/>
    <x v="2"/>
  </r>
  <r>
    <n v="13"/>
    <x v="2"/>
  </r>
  <r>
    <n v="14"/>
    <x v="2"/>
  </r>
  <r>
    <n v="13"/>
    <x v="2"/>
  </r>
  <r>
    <n v="12"/>
    <x v="2"/>
  </r>
  <r>
    <n v="13"/>
    <x v="2"/>
  </r>
  <r>
    <n v="14"/>
    <x v="2"/>
  </r>
  <r>
    <n v="12"/>
    <x v="2"/>
  </r>
  <r>
    <n v="14"/>
    <x v="2"/>
  </r>
  <r>
    <n v="13"/>
    <x v="2"/>
  </r>
  <r>
    <n v="13"/>
    <x v="2"/>
  </r>
  <r>
    <n v="14"/>
    <x v="2"/>
  </r>
  <r>
    <n v="12"/>
    <x v="2"/>
  </r>
  <r>
    <n v="14"/>
    <x v="2"/>
  </r>
  <r>
    <n v="13"/>
    <x v="2"/>
  </r>
  <r>
    <n v="13"/>
    <x v="2"/>
  </r>
  <r>
    <n v="13"/>
    <x v="2"/>
  </r>
  <r>
    <n v="8"/>
    <x v="3"/>
  </r>
  <r>
    <n v="12"/>
    <x v="2"/>
  </r>
  <r>
    <n v="11"/>
    <x v="2"/>
  </r>
  <r>
    <n v="12"/>
    <x v="2"/>
  </r>
  <r>
    <n v="12"/>
    <x v="2"/>
  </r>
  <r>
    <n v="12"/>
    <x v="2"/>
  </r>
  <r>
    <n v="14"/>
    <x v="2"/>
  </r>
  <r>
    <n v="12"/>
    <x v="2"/>
  </r>
  <r>
    <n v="13"/>
    <x v="2"/>
  </r>
  <r>
    <n v="14"/>
    <x v="2"/>
  </r>
  <r>
    <n v="13"/>
    <x v="2"/>
  </r>
  <r>
    <n v="8"/>
    <x v="3"/>
  </r>
  <r>
    <n v="12"/>
    <x v="2"/>
  </r>
  <r>
    <n v="13"/>
    <x v="2"/>
  </r>
  <r>
    <n v="14"/>
    <x v="2"/>
  </r>
  <r>
    <n v="11"/>
    <x v="2"/>
  </r>
  <r>
    <n v="14"/>
    <x v="2"/>
  </r>
  <r>
    <n v="14"/>
    <x v="2"/>
  </r>
  <r>
    <n v="14"/>
    <x v="2"/>
  </r>
  <r>
    <n v="14"/>
    <x v="2"/>
  </r>
  <r>
    <n v="14"/>
    <x v="2"/>
  </r>
  <r>
    <n v="13"/>
    <x v="2"/>
  </r>
  <r>
    <n v="14"/>
    <x v="2"/>
  </r>
  <r>
    <n v="14"/>
    <x v="2"/>
  </r>
  <r>
    <n v="12"/>
    <x v="2"/>
  </r>
  <r>
    <n v="12"/>
    <x v="2"/>
  </r>
  <r>
    <n v="12"/>
    <x v="2"/>
  </r>
  <r>
    <n v="12"/>
    <x v="2"/>
  </r>
  <r>
    <n v="14"/>
    <x v="2"/>
  </r>
  <r>
    <n v="14"/>
    <x v="2"/>
  </r>
  <r>
    <n v="14"/>
    <x v="2"/>
  </r>
  <r>
    <n v="13"/>
    <x v="2"/>
  </r>
  <r>
    <n v="13"/>
    <x v="2"/>
  </r>
  <r>
    <n v="12"/>
    <x v="2"/>
  </r>
  <r>
    <n v="14"/>
    <x v="2"/>
  </r>
  <r>
    <n v="12"/>
    <x v="2"/>
  </r>
  <r>
    <n v="12"/>
    <x v="2"/>
  </r>
  <r>
    <n v="13"/>
    <x v="2"/>
  </r>
  <r>
    <n v="11"/>
    <x v="2"/>
  </r>
  <r>
    <n v="13"/>
    <x v="2"/>
  </r>
  <r>
    <n v="12"/>
    <x v="2"/>
  </r>
  <r>
    <n v="13"/>
    <x v="2"/>
  </r>
  <r>
    <n v="12"/>
    <x v="2"/>
  </r>
  <r>
    <n v="13"/>
    <x v="2"/>
  </r>
  <r>
    <n v="13"/>
    <x v="2"/>
  </r>
  <r>
    <n v="11"/>
    <x v="2"/>
  </r>
  <r>
    <n v="12"/>
    <x v="2"/>
  </r>
  <r>
    <n v="11"/>
    <x v="2"/>
  </r>
  <r>
    <n v="11"/>
    <x v="2"/>
  </r>
  <r>
    <n v="13"/>
    <x v="2"/>
  </r>
  <r>
    <n v="12"/>
    <x v="2"/>
  </r>
  <r>
    <n v="11"/>
    <x v="2"/>
  </r>
  <r>
    <n v="12"/>
    <x v="2"/>
  </r>
  <r>
    <n v="11"/>
    <x v="2"/>
  </r>
  <r>
    <n v="12"/>
    <x v="2"/>
  </r>
  <r>
    <n v="13"/>
    <x v="2"/>
  </r>
  <r>
    <n v="13"/>
    <x v="2"/>
  </r>
  <r>
    <n v="13"/>
    <x v="2"/>
  </r>
  <r>
    <n v="12"/>
    <x v="2"/>
  </r>
  <r>
    <n v="13"/>
    <x v="2"/>
  </r>
  <r>
    <n v="11"/>
    <x v="2"/>
  </r>
  <r>
    <n v="11"/>
    <x v="2"/>
  </r>
  <r>
    <n v="13"/>
    <x v="2"/>
  </r>
  <r>
    <n v="12"/>
    <x v="2"/>
  </r>
  <r>
    <n v="11"/>
    <x v="2"/>
  </r>
  <r>
    <n v="12"/>
    <x v="2"/>
  </r>
  <r>
    <n v="11"/>
    <x v="2"/>
  </r>
  <r>
    <n v="12"/>
    <x v="2"/>
  </r>
  <r>
    <n v="11"/>
    <x v="2"/>
  </r>
  <r>
    <n v="13"/>
    <x v="2"/>
  </r>
  <r>
    <n v="11"/>
    <x v="2"/>
  </r>
  <r>
    <n v="11"/>
    <x v="2"/>
  </r>
  <r>
    <n v="11"/>
    <x v="2"/>
  </r>
  <r>
    <n v="12"/>
    <x v="2"/>
  </r>
  <r>
    <n v="11"/>
    <x v="2"/>
  </r>
  <r>
    <n v="13"/>
    <x v="2"/>
  </r>
  <r>
    <n v="12"/>
    <x v="2"/>
  </r>
  <r>
    <n v="13"/>
    <x v="2"/>
  </r>
  <r>
    <n v="13"/>
    <x v="2"/>
  </r>
  <r>
    <n v="13"/>
    <x v="2"/>
  </r>
  <r>
    <n v="11"/>
    <x v="2"/>
  </r>
  <r>
    <n v="12"/>
    <x v="2"/>
  </r>
  <r>
    <n v="11"/>
    <x v="2"/>
  </r>
  <r>
    <n v="10"/>
    <x v="3"/>
  </r>
  <r>
    <n v="11"/>
    <x v="2"/>
  </r>
  <r>
    <n v="11"/>
    <x v="2"/>
  </r>
  <r>
    <n v="11"/>
    <x v="2"/>
  </r>
  <r>
    <n v="12"/>
    <x v="2"/>
  </r>
  <r>
    <n v="11"/>
    <x v="2"/>
  </r>
  <r>
    <n v="11"/>
    <x v="2"/>
  </r>
  <r>
    <n v="11"/>
    <x v="2"/>
  </r>
  <r>
    <n v="13"/>
    <x v="2"/>
  </r>
  <r>
    <n v="11"/>
    <x v="2"/>
  </r>
  <r>
    <n v="13"/>
    <x v="2"/>
  </r>
  <r>
    <n v="12"/>
    <x v="2"/>
  </r>
  <r>
    <n v="7"/>
    <x v="3"/>
  </r>
  <r>
    <n v="12"/>
    <x v="2"/>
  </r>
  <r>
    <n v="11"/>
    <x v="2"/>
  </r>
  <r>
    <n v="13"/>
    <x v="2"/>
  </r>
  <r>
    <n v="11"/>
    <x v="2"/>
  </r>
  <r>
    <n v="13"/>
    <x v="2"/>
  </r>
  <r>
    <n v="13"/>
    <x v="2"/>
  </r>
  <r>
    <n v="11"/>
    <x v="2"/>
  </r>
  <r>
    <n v="11"/>
    <x v="2"/>
  </r>
  <r>
    <n v="13"/>
    <x v="2"/>
  </r>
  <r>
    <n v="11"/>
    <x v="2"/>
  </r>
  <r>
    <n v="13"/>
    <x v="2"/>
  </r>
  <r>
    <n v="11"/>
    <x v="2"/>
  </r>
  <r>
    <n v="11"/>
    <x v="2"/>
  </r>
  <r>
    <n v="13"/>
    <x v="2"/>
  </r>
  <r>
    <n v="11"/>
    <x v="2"/>
  </r>
  <r>
    <n v="12"/>
    <x v="2"/>
  </r>
  <r>
    <n v="11"/>
    <x v="2"/>
  </r>
  <r>
    <n v="12"/>
    <x v="2"/>
  </r>
  <r>
    <n v="11"/>
    <x v="2"/>
  </r>
  <r>
    <n v="13"/>
    <x v="2"/>
  </r>
  <r>
    <n v="12"/>
    <x v="2"/>
  </r>
  <r>
    <n v="12"/>
    <x v="2"/>
  </r>
  <r>
    <n v="12"/>
    <x v="2"/>
  </r>
  <r>
    <n v="11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1"/>
    <x v="2"/>
  </r>
  <r>
    <n v="13"/>
    <x v="2"/>
  </r>
  <r>
    <n v="11"/>
    <x v="2"/>
  </r>
  <r>
    <n v="13"/>
    <x v="2"/>
  </r>
  <r>
    <n v="12"/>
    <x v="2"/>
  </r>
  <r>
    <n v="12"/>
    <x v="2"/>
  </r>
  <r>
    <n v="13"/>
    <x v="2"/>
  </r>
  <r>
    <n v="12"/>
    <x v="2"/>
  </r>
  <r>
    <n v="13"/>
    <x v="2"/>
  </r>
  <r>
    <n v="11"/>
    <x v="2"/>
  </r>
  <r>
    <n v="11"/>
    <x v="2"/>
  </r>
  <r>
    <n v="7"/>
    <x v="3"/>
  </r>
  <r>
    <n v="11"/>
    <x v="2"/>
  </r>
  <r>
    <n v="12"/>
    <x v="2"/>
  </r>
  <r>
    <n v="11"/>
    <x v="2"/>
  </r>
  <r>
    <n v="13"/>
    <x v="2"/>
  </r>
  <r>
    <n v="11"/>
    <x v="2"/>
  </r>
  <r>
    <n v="13"/>
    <x v="2"/>
  </r>
  <r>
    <n v="13"/>
    <x v="2"/>
  </r>
  <r>
    <n v="11"/>
    <x v="2"/>
  </r>
  <r>
    <n v="12"/>
    <x v="2"/>
  </r>
  <r>
    <n v="11"/>
    <x v="2"/>
  </r>
  <r>
    <n v="6"/>
    <x v="3"/>
  </r>
  <r>
    <n v="12"/>
    <x v="2"/>
  </r>
  <r>
    <n v="12"/>
    <x v="2"/>
  </r>
  <r>
    <n v="10"/>
    <x v="3"/>
  </r>
  <r>
    <n v="11"/>
    <x v="2"/>
  </r>
  <r>
    <n v="9"/>
    <x v="3"/>
  </r>
  <r>
    <n v="12"/>
    <x v="2"/>
  </r>
  <r>
    <n v="11"/>
    <x v="2"/>
  </r>
  <r>
    <n v="10"/>
    <x v="3"/>
  </r>
  <r>
    <n v="12"/>
    <x v="2"/>
  </r>
  <r>
    <n v="10"/>
    <x v="3"/>
  </r>
  <r>
    <n v="10"/>
    <x v="3"/>
  </r>
  <r>
    <n v="12"/>
    <x v="2"/>
  </r>
  <r>
    <n v="11"/>
    <x v="2"/>
  </r>
  <r>
    <n v="12"/>
    <x v="2"/>
  </r>
  <r>
    <n v="6"/>
    <x v="3"/>
  </r>
  <r>
    <n v="6"/>
    <x v="3"/>
  </r>
  <r>
    <n v="9"/>
    <x v="3"/>
  </r>
  <r>
    <n v="11"/>
    <x v="2"/>
  </r>
  <r>
    <n v="10"/>
    <x v="3"/>
  </r>
  <r>
    <n v="11"/>
    <x v="2"/>
  </r>
  <r>
    <n v="12"/>
    <x v="2"/>
  </r>
  <r>
    <n v="12"/>
    <x v="2"/>
  </r>
  <r>
    <n v="11"/>
    <x v="2"/>
  </r>
  <r>
    <n v="10"/>
    <x v="3"/>
  </r>
  <r>
    <n v="12"/>
    <x v="2"/>
  </r>
  <r>
    <n v="12"/>
    <x v="2"/>
  </r>
  <r>
    <n v="12"/>
    <x v="2"/>
  </r>
  <r>
    <n v="11"/>
    <x v="2"/>
  </r>
  <r>
    <n v="12"/>
    <x v="2"/>
  </r>
  <r>
    <n v="10"/>
    <x v="3"/>
  </r>
  <r>
    <n v="12"/>
    <x v="2"/>
  </r>
  <r>
    <n v="6"/>
    <x v="3"/>
  </r>
  <r>
    <n v="10"/>
    <x v="3"/>
  </r>
  <r>
    <n v="10"/>
    <x v="3"/>
  </r>
  <r>
    <n v="12"/>
    <x v="2"/>
  </r>
  <r>
    <n v="11"/>
    <x v="2"/>
  </r>
  <r>
    <n v="11"/>
    <x v="2"/>
  </r>
  <r>
    <n v="10"/>
    <x v="3"/>
  </r>
  <r>
    <n v="6"/>
    <x v="3"/>
  </r>
  <r>
    <n v="10"/>
    <x v="3"/>
  </r>
  <r>
    <n v="12"/>
    <x v="2"/>
  </r>
  <r>
    <n v="12"/>
    <x v="2"/>
  </r>
  <r>
    <n v="10"/>
    <x v="3"/>
  </r>
  <r>
    <n v="9"/>
    <x v="3"/>
  </r>
  <r>
    <n v="12"/>
    <x v="2"/>
  </r>
  <r>
    <n v="11"/>
    <x v="2"/>
  </r>
  <r>
    <n v="10"/>
    <x v="3"/>
  </r>
  <r>
    <n v="11"/>
    <x v="2"/>
  </r>
  <r>
    <n v="12"/>
    <x v="2"/>
  </r>
  <r>
    <n v="12"/>
    <x v="2"/>
  </r>
  <r>
    <n v="10"/>
    <x v="3"/>
  </r>
  <r>
    <n v="12"/>
    <x v="2"/>
  </r>
  <r>
    <n v="12"/>
    <x v="2"/>
  </r>
  <r>
    <n v="11"/>
    <x v="2"/>
  </r>
  <r>
    <n v="11"/>
    <x v="2"/>
  </r>
  <r>
    <n v="11"/>
    <x v="2"/>
  </r>
  <r>
    <n v="12"/>
    <x v="2"/>
  </r>
  <r>
    <n v="12"/>
    <x v="2"/>
  </r>
  <r>
    <n v="12"/>
    <x v="2"/>
  </r>
  <r>
    <n v="6"/>
    <x v="3"/>
  </r>
  <r>
    <n v="9"/>
    <x v="3"/>
  </r>
  <r>
    <n v="10"/>
    <x v="3"/>
  </r>
  <r>
    <n v="12"/>
    <x v="2"/>
  </r>
  <r>
    <n v="11"/>
    <x v="2"/>
  </r>
  <r>
    <n v="10"/>
    <x v="3"/>
  </r>
  <r>
    <n v="11"/>
    <x v="2"/>
  </r>
  <r>
    <n v="10"/>
    <x v="3"/>
  </r>
  <r>
    <n v="10"/>
    <x v="3"/>
  </r>
  <r>
    <n v="10"/>
    <x v="3"/>
  </r>
  <r>
    <n v="11"/>
    <x v="2"/>
  </r>
  <r>
    <n v="11"/>
    <x v="2"/>
  </r>
  <r>
    <n v="9"/>
    <x v="3"/>
  </r>
  <r>
    <n v="11"/>
    <x v="2"/>
  </r>
  <r>
    <n v="11"/>
    <x v="2"/>
  </r>
  <r>
    <n v="12"/>
    <x v="2"/>
  </r>
  <r>
    <n v="12"/>
    <x v="2"/>
  </r>
  <r>
    <n v="10"/>
    <x v="3"/>
  </r>
  <r>
    <n v="11"/>
    <x v="2"/>
  </r>
  <r>
    <n v="12"/>
    <x v="2"/>
  </r>
  <r>
    <n v="11"/>
    <x v="2"/>
  </r>
  <r>
    <n v="11"/>
    <x v="2"/>
  </r>
  <r>
    <n v="12"/>
    <x v="2"/>
  </r>
  <r>
    <n v="12"/>
    <x v="2"/>
  </r>
  <r>
    <n v="11"/>
    <x v="2"/>
  </r>
  <r>
    <n v="12"/>
    <x v="2"/>
  </r>
  <r>
    <n v="6"/>
    <x v="3"/>
  </r>
  <r>
    <n v="10"/>
    <x v="3"/>
  </r>
  <r>
    <n v="10"/>
    <x v="3"/>
  </r>
  <r>
    <n v="11"/>
    <x v="2"/>
  </r>
  <r>
    <n v="11"/>
    <x v="2"/>
  </r>
  <r>
    <n v="9"/>
    <x v="3"/>
  </r>
  <r>
    <n v="11"/>
    <x v="2"/>
  </r>
  <r>
    <n v="11"/>
    <x v="2"/>
  </r>
  <r>
    <n v="11"/>
    <x v="2"/>
  </r>
  <r>
    <n v="11"/>
    <x v="2"/>
  </r>
  <r>
    <n v="12"/>
    <x v="2"/>
  </r>
  <r>
    <n v="10"/>
    <x v="3"/>
  </r>
  <r>
    <n v="10"/>
    <x v="3"/>
  </r>
  <r>
    <n v="12"/>
    <x v="2"/>
  </r>
  <r>
    <n v="10"/>
    <x v="3"/>
  </r>
  <r>
    <n v="10"/>
    <x v="3"/>
  </r>
  <r>
    <n v="12"/>
    <x v="2"/>
  </r>
  <r>
    <n v="10"/>
    <x v="3"/>
  </r>
  <r>
    <n v="9"/>
    <x v="3"/>
  </r>
  <r>
    <n v="8"/>
    <x v="3"/>
  </r>
  <r>
    <n v="10"/>
    <x v="3"/>
  </r>
  <r>
    <n v="10"/>
    <x v="3"/>
  </r>
  <r>
    <n v="11"/>
    <x v="2"/>
  </r>
  <r>
    <n v="9"/>
    <x v="3"/>
  </r>
  <r>
    <n v="10"/>
    <x v="3"/>
  </r>
  <r>
    <n v="11"/>
    <x v="2"/>
  </r>
  <r>
    <n v="9"/>
    <x v="3"/>
  </r>
  <r>
    <n v="9"/>
    <x v="3"/>
  </r>
  <r>
    <n v="5"/>
    <x v="3"/>
  </r>
  <r>
    <n v="10"/>
    <x v="3"/>
  </r>
  <r>
    <n v="9"/>
    <x v="3"/>
  </r>
  <r>
    <n v="8"/>
    <x v="3"/>
  </r>
  <r>
    <n v="10"/>
    <x v="3"/>
  </r>
  <r>
    <n v="10"/>
    <x v="3"/>
  </r>
  <r>
    <n v="9"/>
    <x v="3"/>
  </r>
  <r>
    <n v="10"/>
    <x v="3"/>
  </r>
  <r>
    <n v="9"/>
    <x v="3"/>
  </r>
  <r>
    <n v="8"/>
    <x v="3"/>
  </r>
  <r>
    <n v="9"/>
    <x v="3"/>
  </r>
  <r>
    <n v="10"/>
    <x v="3"/>
  </r>
  <r>
    <n v="9"/>
    <x v="3"/>
  </r>
  <r>
    <n v="9"/>
    <x v="3"/>
  </r>
  <r>
    <n v="11"/>
    <x v="2"/>
  </r>
  <r>
    <n v="10"/>
    <x v="3"/>
  </r>
  <r>
    <n v="10"/>
    <x v="3"/>
  </r>
  <r>
    <n v="9"/>
    <x v="3"/>
  </r>
  <r>
    <n v="8"/>
    <x v="3"/>
  </r>
  <r>
    <n v="11"/>
    <x v="2"/>
  </r>
  <r>
    <n v="10"/>
    <x v="3"/>
  </r>
  <r>
    <n v="10"/>
    <x v="3"/>
  </r>
  <r>
    <n v="9"/>
    <x v="3"/>
  </r>
  <r>
    <n v="10"/>
    <x v="3"/>
  </r>
  <r>
    <n v="8"/>
    <x v="3"/>
  </r>
  <r>
    <n v="11"/>
    <x v="2"/>
  </r>
  <r>
    <n v="5"/>
    <x v="3"/>
  </r>
  <r>
    <n v="11"/>
    <x v="2"/>
  </r>
  <r>
    <n v="10"/>
    <x v="3"/>
  </r>
  <r>
    <n v="10"/>
    <x v="3"/>
  </r>
  <r>
    <n v="10"/>
    <x v="3"/>
  </r>
  <r>
    <n v="9"/>
    <x v="3"/>
  </r>
  <r>
    <n v="9"/>
    <x v="3"/>
  </r>
  <r>
    <n v="10"/>
    <x v="3"/>
  </r>
  <r>
    <n v="10"/>
    <x v="3"/>
  </r>
  <r>
    <n v="10"/>
    <x v="3"/>
  </r>
  <r>
    <n v="10"/>
    <x v="3"/>
  </r>
  <r>
    <n v="5"/>
    <x v="3"/>
  </r>
  <r>
    <n v="11"/>
    <x v="2"/>
  </r>
  <r>
    <n v="10"/>
    <x v="3"/>
  </r>
  <r>
    <n v="11"/>
    <x v="2"/>
  </r>
  <r>
    <n v="9"/>
    <x v="3"/>
  </r>
  <r>
    <n v="10"/>
    <x v="3"/>
  </r>
  <r>
    <n v="10"/>
    <x v="3"/>
  </r>
  <r>
    <n v="10"/>
    <x v="3"/>
  </r>
  <r>
    <n v="10"/>
    <x v="3"/>
  </r>
  <r>
    <n v="11"/>
    <x v="2"/>
  </r>
  <r>
    <n v="10"/>
    <x v="3"/>
  </r>
  <r>
    <n v="11"/>
    <x v="2"/>
  </r>
  <r>
    <n v="8"/>
    <x v="3"/>
  </r>
  <r>
    <n v="11"/>
    <x v="2"/>
  </r>
  <r>
    <n v="5"/>
    <x v="3"/>
  </r>
  <r>
    <n v="9"/>
    <x v="3"/>
  </r>
  <r>
    <n v="10"/>
    <x v="3"/>
  </r>
  <r>
    <n v="11"/>
    <x v="2"/>
  </r>
  <r>
    <n v="11"/>
    <x v="2"/>
  </r>
  <r>
    <n v="11"/>
    <x v="2"/>
  </r>
  <r>
    <n v="11"/>
    <x v="2"/>
  </r>
  <r>
    <n v="11"/>
    <x v="2"/>
  </r>
  <r>
    <n v="9"/>
    <x v="3"/>
  </r>
  <r>
    <n v="9"/>
    <x v="3"/>
  </r>
  <r>
    <n v="9"/>
    <x v="3"/>
  </r>
  <r>
    <n v="10"/>
    <x v="3"/>
  </r>
  <r>
    <n v="10"/>
    <x v="3"/>
  </r>
  <r>
    <n v="11"/>
    <x v="2"/>
  </r>
  <r>
    <n v="9"/>
    <x v="3"/>
  </r>
  <r>
    <n v="9"/>
    <x v="3"/>
  </r>
  <r>
    <n v="9"/>
    <x v="3"/>
  </r>
  <r>
    <n v="8"/>
    <x v="3"/>
  </r>
  <r>
    <n v="9"/>
    <x v="3"/>
  </r>
  <r>
    <n v="10"/>
    <x v="3"/>
  </r>
  <r>
    <n v="10"/>
    <x v="3"/>
  </r>
  <r>
    <n v="9"/>
    <x v="3"/>
  </r>
  <r>
    <n v="11"/>
    <x v="2"/>
  </r>
  <r>
    <n v="11"/>
    <x v="2"/>
  </r>
  <r>
    <n v="8"/>
    <x v="3"/>
  </r>
  <r>
    <n v="8"/>
    <x v="3"/>
  </r>
  <r>
    <n v="10"/>
    <x v="3"/>
  </r>
  <r>
    <n v="10"/>
    <x v="3"/>
  </r>
  <r>
    <n v="10"/>
    <x v="3"/>
  </r>
  <r>
    <n v="11"/>
    <x v="2"/>
  </r>
  <r>
    <n v="9"/>
    <x v="3"/>
  </r>
  <r>
    <n v="10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9"/>
    <x v="3"/>
  </r>
  <r>
    <n v="11"/>
    <x v="2"/>
  </r>
  <r>
    <n v="10"/>
    <x v="3"/>
  </r>
  <r>
    <n v="10"/>
    <x v="3"/>
  </r>
  <r>
    <n v="10"/>
    <x v="3"/>
  </r>
  <r>
    <n v="9"/>
    <x v="3"/>
  </r>
  <r>
    <n v="9"/>
    <x v="3"/>
  </r>
  <r>
    <n v="10"/>
    <x v="3"/>
  </r>
  <r>
    <n v="9"/>
    <x v="3"/>
  </r>
  <r>
    <n v="11"/>
    <x v="2"/>
  </r>
  <r>
    <n v="11"/>
    <x v="2"/>
  </r>
  <r>
    <n v="8"/>
    <x v="3"/>
  </r>
  <r>
    <n v="9"/>
    <x v="3"/>
  </r>
  <r>
    <n v="8"/>
    <x v="3"/>
  </r>
  <r>
    <n v="9"/>
    <x v="3"/>
  </r>
  <r>
    <n v="11"/>
    <x v="2"/>
  </r>
  <r>
    <n v="10"/>
    <x v="3"/>
  </r>
  <r>
    <n v="9"/>
    <x v="3"/>
  </r>
  <r>
    <n v="11"/>
    <x v="2"/>
  </r>
  <r>
    <n v="11"/>
    <x v="2"/>
  </r>
  <r>
    <n v="11"/>
    <x v="2"/>
  </r>
  <r>
    <n v="11"/>
    <x v="2"/>
  </r>
  <r>
    <n v="5"/>
    <x v="3"/>
  </r>
  <r>
    <n v="11"/>
    <x v="2"/>
  </r>
  <r>
    <n v="11"/>
    <x v="2"/>
  </r>
  <r>
    <n v="11"/>
    <x v="2"/>
  </r>
  <r>
    <n v="10"/>
    <x v="3"/>
  </r>
  <r>
    <n v="9"/>
    <x v="3"/>
  </r>
  <r>
    <n v="9"/>
    <x v="3"/>
  </r>
  <r>
    <n v="9"/>
    <x v="3"/>
  </r>
  <r>
    <n v="8"/>
    <x v="3"/>
  </r>
  <r>
    <n v="9"/>
    <x v="3"/>
  </r>
  <r>
    <n v="11"/>
    <x v="2"/>
  </r>
  <r>
    <n v="9"/>
    <x v="3"/>
  </r>
  <r>
    <n v="11"/>
    <x v="2"/>
  </r>
  <r>
    <n v="11"/>
    <x v="2"/>
  </r>
  <r>
    <n v="10"/>
    <x v="3"/>
  </r>
  <r>
    <n v="9"/>
    <x v="3"/>
  </r>
  <r>
    <n v="9"/>
    <x v="3"/>
  </r>
  <r>
    <n v="9"/>
    <x v="3"/>
  </r>
  <r>
    <n v="11"/>
    <x v="2"/>
  </r>
  <r>
    <n v="11"/>
    <x v="2"/>
  </r>
  <r>
    <n v="10"/>
    <x v="3"/>
  </r>
  <r>
    <n v="9"/>
    <x v="3"/>
  </r>
  <r>
    <n v="11"/>
    <x v="2"/>
  </r>
  <r>
    <n v="5"/>
    <x v="3"/>
  </r>
  <r>
    <n v="9"/>
    <x v="3"/>
  </r>
  <r>
    <n v="5"/>
    <x v="3"/>
  </r>
  <r>
    <n v="9"/>
    <x v="3"/>
  </r>
  <r>
    <n v="11"/>
    <x v="2"/>
  </r>
  <r>
    <n v="11"/>
    <x v="2"/>
  </r>
  <r>
    <n v="10"/>
    <x v="3"/>
  </r>
  <r>
    <n v="9"/>
    <x v="3"/>
  </r>
  <r>
    <n v="9"/>
    <x v="3"/>
  </r>
  <r>
    <n v="8"/>
    <x v="3"/>
  </r>
  <r>
    <n v="10"/>
    <x v="3"/>
  </r>
  <r>
    <n v="10"/>
    <x v="3"/>
  </r>
  <r>
    <n v="9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8"/>
    <x v="3"/>
  </r>
  <r>
    <n v="8"/>
    <x v="3"/>
  </r>
  <r>
    <n v="9"/>
    <x v="3"/>
  </r>
  <r>
    <n v="4"/>
    <x v="3"/>
  </r>
  <r>
    <n v="8"/>
    <x v="3"/>
  </r>
  <r>
    <n v="9"/>
    <x v="3"/>
  </r>
  <r>
    <n v="10"/>
    <x v="3"/>
  </r>
  <r>
    <n v="9"/>
    <x v="3"/>
  </r>
  <r>
    <n v="9"/>
    <x v="3"/>
  </r>
  <r>
    <n v="10"/>
    <x v="3"/>
  </r>
  <r>
    <n v="10"/>
    <x v="3"/>
  </r>
  <r>
    <n v="9"/>
    <x v="3"/>
  </r>
  <r>
    <n v="9"/>
    <x v="3"/>
  </r>
  <r>
    <n v="8"/>
    <x v="3"/>
  </r>
  <r>
    <n v="9"/>
    <x v="3"/>
  </r>
  <r>
    <n v="9"/>
    <x v="3"/>
  </r>
  <r>
    <n v="9"/>
    <x v="3"/>
  </r>
  <r>
    <n v="8"/>
    <x v="3"/>
  </r>
  <r>
    <n v="10"/>
    <x v="3"/>
  </r>
  <r>
    <n v="8"/>
    <x v="3"/>
  </r>
  <r>
    <n v="9"/>
    <x v="3"/>
  </r>
  <r>
    <n v="10"/>
    <x v="3"/>
  </r>
  <r>
    <n v="9"/>
    <x v="3"/>
  </r>
  <r>
    <n v="9"/>
    <x v="3"/>
  </r>
  <r>
    <n v="8"/>
    <x v="3"/>
  </r>
  <r>
    <n v="8"/>
    <x v="3"/>
  </r>
  <r>
    <n v="9"/>
    <x v="3"/>
  </r>
  <r>
    <n v="8"/>
    <x v="3"/>
  </r>
  <r>
    <n v="9"/>
    <x v="3"/>
  </r>
  <r>
    <n v="8"/>
    <x v="3"/>
  </r>
  <r>
    <n v="9"/>
    <x v="3"/>
  </r>
  <r>
    <n v="9"/>
    <x v="3"/>
  </r>
  <r>
    <n v="8"/>
    <x v="3"/>
  </r>
  <r>
    <n v="9"/>
    <x v="3"/>
  </r>
  <r>
    <n v="10"/>
    <x v="3"/>
  </r>
  <r>
    <n v="9"/>
    <x v="3"/>
  </r>
  <r>
    <n v="9"/>
    <x v="3"/>
  </r>
  <r>
    <n v="8"/>
    <x v="3"/>
  </r>
  <r>
    <n v="9"/>
    <x v="3"/>
  </r>
  <r>
    <n v="10"/>
    <x v="3"/>
  </r>
  <r>
    <n v="8"/>
    <x v="3"/>
  </r>
  <r>
    <n v="9"/>
    <x v="3"/>
  </r>
  <r>
    <n v="10"/>
    <x v="3"/>
  </r>
  <r>
    <n v="8"/>
    <x v="3"/>
  </r>
  <r>
    <n v="9"/>
    <x v="3"/>
  </r>
  <r>
    <n v="9"/>
    <x v="3"/>
  </r>
  <r>
    <n v="8"/>
    <x v="3"/>
  </r>
  <r>
    <n v="10"/>
    <x v="3"/>
  </r>
  <r>
    <n v="10"/>
    <x v="3"/>
  </r>
  <r>
    <n v="10"/>
    <x v="3"/>
  </r>
  <r>
    <n v="9"/>
    <x v="3"/>
  </r>
  <r>
    <n v="8"/>
    <x v="3"/>
  </r>
  <r>
    <n v="9"/>
    <x v="3"/>
  </r>
  <r>
    <n v="8"/>
    <x v="3"/>
  </r>
  <r>
    <n v="8"/>
    <x v="3"/>
  </r>
  <r>
    <n v="9"/>
    <x v="3"/>
  </r>
  <r>
    <n v="9"/>
    <x v="3"/>
  </r>
  <r>
    <n v="8"/>
    <x v="3"/>
  </r>
  <r>
    <n v="9"/>
    <x v="3"/>
  </r>
  <r>
    <n v="8"/>
    <x v="3"/>
  </r>
  <r>
    <n v="9"/>
    <x v="3"/>
  </r>
  <r>
    <n v="9"/>
    <x v="3"/>
  </r>
  <r>
    <n v="8"/>
    <x v="3"/>
  </r>
  <r>
    <n v="10"/>
    <x v="3"/>
  </r>
  <r>
    <n v="10"/>
    <x v="3"/>
  </r>
  <r>
    <n v="10"/>
    <x v="3"/>
  </r>
  <r>
    <n v="9"/>
    <x v="3"/>
  </r>
  <r>
    <n v="8"/>
    <x v="3"/>
  </r>
  <r>
    <n v="7"/>
    <x v="3"/>
  </r>
  <r>
    <n v="9"/>
    <x v="3"/>
  </r>
  <r>
    <n v="10"/>
    <x v="3"/>
  </r>
  <r>
    <n v="9"/>
    <x v="3"/>
  </r>
  <r>
    <n v="4"/>
    <x v="3"/>
  </r>
  <r>
    <n v="10"/>
    <x v="3"/>
  </r>
  <r>
    <n v="9"/>
    <x v="3"/>
  </r>
  <r>
    <n v="10"/>
    <x v="3"/>
  </r>
  <r>
    <n v="10"/>
    <x v="3"/>
  </r>
  <r>
    <n v="8"/>
    <x v="3"/>
  </r>
  <r>
    <n v="10"/>
    <x v="3"/>
  </r>
  <r>
    <n v="9"/>
    <x v="3"/>
  </r>
  <r>
    <n v="9"/>
    <x v="3"/>
  </r>
  <r>
    <n v="10"/>
    <x v="3"/>
  </r>
  <r>
    <n v="8"/>
    <x v="3"/>
  </r>
  <r>
    <n v="8"/>
    <x v="3"/>
  </r>
  <r>
    <n v="8"/>
    <x v="3"/>
  </r>
  <r>
    <n v="10"/>
    <x v="3"/>
  </r>
  <r>
    <n v="9"/>
    <x v="3"/>
  </r>
  <r>
    <n v="8"/>
    <x v="3"/>
  </r>
  <r>
    <n v="10"/>
    <x v="3"/>
  </r>
  <r>
    <n v="10"/>
    <x v="3"/>
  </r>
  <r>
    <n v="8"/>
    <x v="3"/>
  </r>
  <r>
    <n v="8"/>
    <x v="3"/>
  </r>
  <r>
    <n v="10"/>
    <x v="3"/>
  </r>
  <r>
    <n v="9"/>
    <x v="3"/>
  </r>
  <r>
    <n v="9"/>
    <x v="3"/>
  </r>
  <r>
    <n v="9"/>
    <x v="3"/>
  </r>
  <r>
    <n v="10"/>
    <x v="3"/>
  </r>
  <r>
    <n v="10"/>
    <x v="3"/>
  </r>
  <r>
    <n v="9"/>
    <x v="3"/>
  </r>
  <r>
    <n v="8"/>
    <x v="3"/>
  </r>
  <r>
    <n v="10"/>
    <x v="3"/>
  </r>
  <r>
    <n v="10"/>
    <x v="3"/>
  </r>
  <r>
    <n v="10"/>
    <x v="3"/>
  </r>
  <r>
    <n v="10"/>
    <x v="3"/>
  </r>
  <r>
    <n v="10"/>
    <x v="3"/>
  </r>
  <r>
    <n v="10"/>
    <x v="3"/>
  </r>
  <r>
    <n v="10"/>
    <x v="3"/>
  </r>
  <r>
    <n v="7"/>
    <x v="3"/>
  </r>
  <r>
    <n v="10"/>
    <x v="3"/>
  </r>
  <r>
    <n v="10"/>
    <x v="3"/>
  </r>
  <r>
    <n v="9"/>
    <x v="3"/>
  </r>
  <r>
    <n v="8"/>
    <x v="3"/>
  </r>
  <r>
    <n v="8"/>
    <x v="3"/>
  </r>
  <r>
    <n v="10"/>
    <x v="3"/>
  </r>
  <r>
    <n v="9"/>
    <x v="3"/>
  </r>
  <r>
    <n v="10"/>
    <x v="3"/>
  </r>
  <r>
    <n v="8"/>
    <x v="3"/>
  </r>
  <r>
    <n v="8"/>
    <x v="3"/>
  </r>
  <r>
    <n v="9"/>
    <x v="3"/>
  </r>
  <r>
    <n v="9"/>
    <x v="3"/>
  </r>
  <r>
    <n v="9"/>
    <x v="3"/>
  </r>
  <r>
    <n v="8"/>
    <x v="3"/>
  </r>
  <r>
    <n v="9"/>
    <x v="3"/>
  </r>
  <r>
    <n v="7"/>
    <x v="3"/>
  </r>
  <r>
    <n v="9"/>
    <x v="3"/>
  </r>
  <r>
    <n v="9"/>
    <x v="3"/>
  </r>
  <r>
    <n v="8"/>
    <x v="3"/>
  </r>
  <r>
    <n v="7"/>
    <x v="3"/>
  </r>
  <r>
    <n v="9"/>
    <x v="3"/>
  </r>
  <r>
    <n v="9"/>
    <x v="3"/>
  </r>
  <r>
    <n v="8"/>
    <x v="3"/>
  </r>
  <r>
    <n v="7"/>
    <x v="3"/>
  </r>
  <r>
    <n v="7"/>
    <x v="3"/>
  </r>
  <r>
    <n v="8"/>
    <x v="3"/>
  </r>
  <r>
    <n v="6"/>
    <x v="3"/>
  </r>
  <r>
    <n v="7"/>
    <x v="3"/>
  </r>
  <r>
    <n v="6"/>
    <x v="3"/>
  </r>
  <r>
    <n v="8"/>
    <x v="3"/>
  </r>
  <r>
    <n v="8"/>
    <x v="3"/>
  </r>
  <r>
    <n v="7"/>
    <x v="3"/>
  </r>
  <r>
    <n v="3"/>
    <x v="3"/>
  </r>
  <r>
    <n v="9"/>
    <x v="3"/>
  </r>
  <r>
    <n v="6"/>
    <x v="3"/>
  </r>
  <r>
    <n v="7"/>
    <x v="3"/>
  </r>
  <r>
    <n v="8"/>
    <x v="3"/>
  </r>
  <r>
    <n v="7"/>
    <x v="3"/>
  </r>
  <r>
    <n v="7"/>
    <x v="3"/>
  </r>
  <r>
    <n v="8"/>
    <x v="3"/>
  </r>
  <r>
    <n v="8"/>
    <x v="3"/>
  </r>
  <r>
    <n v="9"/>
    <x v="3"/>
  </r>
  <r>
    <n v="8"/>
    <x v="3"/>
  </r>
  <r>
    <n v="8"/>
    <x v="3"/>
  </r>
  <r>
    <n v="9"/>
    <x v="3"/>
  </r>
  <r>
    <n v="7"/>
    <x v="3"/>
  </r>
  <r>
    <n v="7"/>
    <x v="3"/>
  </r>
  <r>
    <n v="7"/>
    <x v="3"/>
  </r>
  <r>
    <n v="8"/>
    <x v="3"/>
  </r>
  <r>
    <n v="9"/>
    <x v="3"/>
  </r>
  <r>
    <n v="8"/>
    <x v="3"/>
  </r>
  <r>
    <n v="3"/>
    <x v="3"/>
  </r>
  <r>
    <n v="8"/>
    <x v="3"/>
  </r>
  <r>
    <n v="7"/>
    <x v="3"/>
  </r>
  <r>
    <n v="6"/>
    <x v="3"/>
  </r>
  <r>
    <n v="3"/>
    <x v="3"/>
  </r>
  <r>
    <n v="7"/>
    <x v="3"/>
  </r>
  <r>
    <n v="9"/>
    <x v="3"/>
  </r>
  <r>
    <n v="7"/>
    <x v="3"/>
  </r>
  <r>
    <n v="9"/>
    <x v="3"/>
  </r>
  <r>
    <n v="7"/>
    <x v="3"/>
  </r>
  <r>
    <n v="9"/>
    <x v="3"/>
  </r>
  <r>
    <n v="9"/>
    <x v="3"/>
  </r>
  <r>
    <n v="9"/>
    <x v="3"/>
  </r>
  <r>
    <n v="7"/>
    <x v="3"/>
  </r>
  <r>
    <n v="7"/>
    <x v="3"/>
  </r>
  <r>
    <n v="9"/>
    <x v="3"/>
  </r>
  <r>
    <n v="7"/>
    <x v="3"/>
  </r>
  <r>
    <n v="9"/>
    <x v="3"/>
  </r>
  <r>
    <n v="8"/>
    <x v="3"/>
  </r>
  <r>
    <n v="8"/>
    <x v="3"/>
  </r>
  <r>
    <n v="8"/>
    <x v="3"/>
  </r>
  <r>
    <n v="6"/>
    <x v="3"/>
  </r>
  <r>
    <n v="8"/>
    <x v="3"/>
  </r>
  <r>
    <n v="9"/>
    <x v="3"/>
  </r>
  <r>
    <n v="9"/>
    <x v="3"/>
  </r>
  <r>
    <n v="7"/>
    <x v="3"/>
  </r>
  <r>
    <n v="9"/>
    <x v="3"/>
  </r>
  <r>
    <n v="9"/>
    <x v="3"/>
  </r>
  <r>
    <n v="8"/>
    <x v="3"/>
  </r>
  <r>
    <n v="8"/>
    <x v="3"/>
  </r>
  <r>
    <n v="7"/>
    <x v="3"/>
  </r>
  <r>
    <n v="7"/>
    <x v="3"/>
  </r>
  <r>
    <n v="7"/>
    <x v="3"/>
  </r>
  <r>
    <n v="9"/>
    <x v="3"/>
  </r>
  <r>
    <n v="9"/>
    <x v="3"/>
  </r>
  <r>
    <n v="7"/>
    <x v="3"/>
  </r>
  <r>
    <n v="7"/>
    <x v="3"/>
  </r>
  <r>
    <n v="9"/>
    <x v="3"/>
  </r>
  <r>
    <n v="7"/>
    <x v="3"/>
  </r>
  <r>
    <n v="9"/>
    <x v="3"/>
  </r>
  <r>
    <n v="8"/>
    <x v="3"/>
  </r>
  <r>
    <n v="9"/>
    <x v="3"/>
  </r>
  <r>
    <n v="8"/>
    <x v="3"/>
  </r>
  <r>
    <n v="6"/>
    <x v="3"/>
  </r>
  <r>
    <n v="9"/>
    <x v="3"/>
  </r>
  <r>
    <n v="9"/>
    <x v="3"/>
  </r>
  <r>
    <n v="7"/>
    <x v="3"/>
  </r>
  <r>
    <n v="7"/>
    <x v="3"/>
  </r>
  <r>
    <n v="7"/>
    <x v="3"/>
  </r>
  <r>
    <n v="3"/>
    <x v="3"/>
  </r>
  <r>
    <n v="7"/>
    <x v="3"/>
  </r>
  <r>
    <n v="9"/>
    <x v="3"/>
  </r>
  <r>
    <n v="8"/>
    <x v="3"/>
  </r>
  <r>
    <n v="6"/>
    <x v="3"/>
  </r>
  <r>
    <n v="7"/>
    <x v="3"/>
  </r>
  <r>
    <n v="9"/>
    <x v="3"/>
  </r>
  <r>
    <n v="9"/>
    <x v="3"/>
  </r>
  <r>
    <n v="7"/>
    <x v="3"/>
  </r>
  <r>
    <n v="7"/>
    <x v="3"/>
  </r>
  <r>
    <n v="8"/>
    <x v="3"/>
  </r>
  <r>
    <n v="7"/>
    <x v="3"/>
  </r>
  <r>
    <n v="3"/>
    <x v="3"/>
  </r>
  <r>
    <n v="9"/>
    <x v="3"/>
  </r>
  <r>
    <n v="9"/>
    <x v="3"/>
  </r>
  <r>
    <n v="8"/>
    <x v="3"/>
  </r>
  <r>
    <n v="8"/>
    <x v="3"/>
  </r>
  <r>
    <n v="8"/>
    <x v="3"/>
  </r>
  <r>
    <n v="8"/>
    <x v="3"/>
  </r>
  <r>
    <n v="7"/>
    <x v="3"/>
  </r>
  <r>
    <n v="7"/>
    <x v="3"/>
  </r>
  <r>
    <n v="9"/>
    <x v="3"/>
  </r>
  <r>
    <n v="9"/>
    <x v="3"/>
  </r>
  <r>
    <n v="9"/>
    <x v="3"/>
  </r>
  <r>
    <n v="9"/>
    <x v="3"/>
  </r>
  <r>
    <n v="8"/>
    <x v="3"/>
  </r>
  <r>
    <n v="7"/>
    <x v="3"/>
  </r>
  <r>
    <n v="7"/>
    <x v="3"/>
  </r>
  <r>
    <n v="7"/>
    <x v="3"/>
  </r>
  <r>
    <n v="7"/>
    <x v="3"/>
  </r>
  <r>
    <n v="9"/>
    <x v="3"/>
  </r>
  <r>
    <n v="7"/>
    <x v="3"/>
  </r>
  <r>
    <n v="8"/>
    <x v="3"/>
  </r>
  <r>
    <n v="8"/>
    <x v="3"/>
  </r>
  <r>
    <n v="7"/>
    <x v="3"/>
  </r>
  <r>
    <n v="8"/>
    <x v="3"/>
  </r>
  <r>
    <n v="7"/>
    <x v="3"/>
  </r>
  <r>
    <n v="6"/>
    <x v="3"/>
  </r>
  <r>
    <n v="6"/>
    <x v="3"/>
  </r>
  <r>
    <n v="6"/>
    <x v="3"/>
  </r>
  <r>
    <n v="8"/>
    <x v="3"/>
  </r>
  <r>
    <n v="6"/>
    <x v="3"/>
  </r>
  <r>
    <n v="6"/>
    <x v="3"/>
  </r>
  <r>
    <n v="8"/>
    <x v="3"/>
  </r>
  <r>
    <n v="7"/>
    <x v="3"/>
  </r>
  <r>
    <n v="7"/>
    <x v="3"/>
  </r>
  <r>
    <n v="6"/>
    <x v="3"/>
  </r>
  <r>
    <n v="8"/>
    <x v="3"/>
  </r>
  <r>
    <n v="6"/>
    <x v="3"/>
  </r>
  <r>
    <n v="7"/>
    <x v="3"/>
  </r>
  <r>
    <n v="7"/>
    <x v="3"/>
  </r>
  <r>
    <n v="6"/>
    <x v="3"/>
  </r>
  <r>
    <n v="6"/>
    <x v="3"/>
  </r>
  <r>
    <n v="7"/>
    <x v="3"/>
  </r>
  <r>
    <n v="6"/>
    <x v="3"/>
  </r>
  <r>
    <n v="7"/>
    <x v="3"/>
  </r>
  <r>
    <n v="6"/>
    <x v="3"/>
  </r>
  <r>
    <n v="6"/>
    <x v="3"/>
  </r>
  <r>
    <n v="6"/>
    <x v="3"/>
  </r>
  <r>
    <n v="8"/>
    <x v="3"/>
  </r>
  <r>
    <n v="7"/>
    <x v="3"/>
  </r>
  <r>
    <n v="8"/>
    <x v="3"/>
  </r>
  <r>
    <n v="7"/>
    <x v="3"/>
  </r>
  <r>
    <n v="8"/>
    <x v="3"/>
  </r>
  <r>
    <n v="6"/>
    <x v="3"/>
  </r>
  <r>
    <n v="7"/>
    <x v="3"/>
  </r>
  <r>
    <n v="6"/>
    <x v="3"/>
  </r>
  <r>
    <n v="7"/>
    <x v="3"/>
  </r>
  <r>
    <n v="7"/>
    <x v="3"/>
  </r>
  <r>
    <n v="2"/>
    <x v="3"/>
  </r>
  <r>
    <n v="6"/>
    <x v="3"/>
  </r>
  <r>
    <n v="6"/>
    <x v="3"/>
  </r>
  <r>
    <n v="6"/>
    <x v="3"/>
  </r>
  <r>
    <n v="5"/>
    <x v="3"/>
  </r>
  <r>
    <n v="5"/>
    <x v="3"/>
  </r>
  <r>
    <n v="8"/>
    <x v="3"/>
  </r>
  <r>
    <n v="8"/>
    <x v="3"/>
  </r>
  <r>
    <n v="6"/>
    <x v="3"/>
  </r>
  <r>
    <n v="8"/>
    <x v="3"/>
  </r>
  <r>
    <n v="7"/>
    <x v="3"/>
  </r>
  <r>
    <n v="7"/>
    <x v="3"/>
  </r>
  <r>
    <n v="8"/>
    <x v="3"/>
  </r>
  <r>
    <n v="8"/>
    <x v="3"/>
  </r>
  <r>
    <n v="6"/>
    <x v="3"/>
  </r>
  <r>
    <n v="7"/>
    <x v="3"/>
  </r>
  <r>
    <n v="6"/>
    <x v="3"/>
  </r>
  <r>
    <n v="7"/>
    <x v="3"/>
  </r>
  <r>
    <n v="8"/>
    <x v="3"/>
  </r>
  <r>
    <n v="8"/>
    <x v="3"/>
  </r>
  <r>
    <n v="7"/>
    <x v="3"/>
  </r>
  <r>
    <n v="8"/>
    <x v="3"/>
  </r>
  <r>
    <n v="8"/>
    <x v="3"/>
  </r>
  <r>
    <n v="7"/>
    <x v="3"/>
  </r>
  <r>
    <n v="6"/>
    <x v="3"/>
  </r>
  <r>
    <n v="6"/>
    <x v="3"/>
  </r>
  <r>
    <n v="5"/>
    <x v="3"/>
  </r>
  <r>
    <n v="7"/>
    <x v="3"/>
  </r>
  <r>
    <n v="8"/>
    <x v="3"/>
  </r>
  <r>
    <n v="7"/>
    <x v="3"/>
  </r>
  <r>
    <n v="8"/>
    <x v="3"/>
  </r>
  <r>
    <n v="7"/>
    <x v="3"/>
  </r>
  <r>
    <n v="8"/>
    <x v="3"/>
  </r>
  <r>
    <n v="8"/>
    <x v="3"/>
  </r>
  <r>
    <n v="7"/>
    <x v="3"/>
  </r>
  <r>
    <n v="7"/>
    <x v="3"/>
  </r>
  <r>
    <n v="6"/>
    <x v="3"/>
  </r>
  <r>
    <n v="7"/>
    <x v="3"/>
  </r>
  <r>
    <n v="8"/>
    <x v="3"/>
  </r>
  <r>
    <n v="7"/>
    <x v="3"/>
  </r>
  <r>
    <n v="6"/>
    <x v="3"/>
  </r>
  <r>
    <n v="8"/>
    <x v="3"/>
  </r>
  <r>
    <n v="8"/>
    <x v="3"/>
  </r>
  <r>
    <n v="8"/>
    <x v="3"/>
  </r>
  <r>
    <n v="6"/>
    <x v="3"/>
  </r>
  <r>
    <n v="7"/>
    <x v="3"/>
  </r>
  <r>
    <n v="8"/>
    <x v="3"/>
  </r>
  <r>
    <n v="8"/>
    <x v="3"/>
  </r>
  <r>
    <n v="8"/>
    <x v="3"/>
  </r>
  <r>
    <n v="7"/>
    <x v="3"/>
  </r>
  <r>
    <n v="6"/>
    <x v="3"/>
  </r>
  <r>
    <n v="6"/>
    <x v="3"/>
  </r>
  <r>
    <n v="8"/>
    <x v="3"/>
  </r>
  <r>
    <n v="6"/>
    <x v="3"/>
  </r>
  <r>
    <n v="7"/>
    <x v="3"/>
  </r>
  <r>
    <n v="7"/>
    <x v="3"/>
  </r>
  <r>
    <n v="7"/>
    <x v="3"/>
  </r>
  <r>
    <n v="2"/>
    <x v="3"/>
  </r>
  <r>
    <n v="6"/>
    <x v="3"/>
  </r>
  <r>
    <n v="8"/>
    <x v="3"/>
  </r>
  <r>
    <n v="7"/>
    <x v="3"/>
  </r>
  <r>
    <n v="6"/>
    <x v="3"/>
  </r>
  <r>
    <n v="6"/>
    <x v="3"/>
  </r>
  <r>
    <n v="8"/>
    <x v="3"/>
  </r>
  <r>
    <n v="7"/>
    <x v="3"/>
  </r>
  <r>
    <n v="7"/>
    <x v="3"/>
  </r>
  <r>
    <n v="8"/>
    <x v="3"/>
  </r>
  <r>
    <n v="8"/>
    <x v="3"/>
  </r>
  <r>
    <n v="7"/>
    <x v="3"/>
  </r>
  <r>
    <n v="8"/>
    <x v="3"/>
  </r>
  <r>
    <n v="8"/>
    <x v="3"/>
  </r>
  <r>
    <n v="7"/>
    <x v="3"/>
  </r>
  <r>
    <n v="6"/>
    <x v="3"/>
  </r>
  <r>
    <n v="7"/>
    <x v="3"/>
  </r>
  <r>
    <n v="7"/>
    <x v="3"/>
  </r>
  <r>
    <n v="7"/>
    <x v="3"/>
  </r>
  <r>
    <n v="6"/>
    <x v="3"/>
  </r>
  <r>
    <n v="8"/>
    <x v="3"/>
  </r>
  <r>
    <n v="6"/>
    <x v="3"/>
  </r>
  <r>
    <n v="8"/>
    <x v="3"/>
  </r>
  <r>
    <n v="8"/>
    <x v="3"/>
  </r>
  <r>
    <n v="6"/>
    <x v="3"/>
  </r>
  <r>
    <n v="6"/>
    <x v="3"/>
  </r>
  <r>
    <n v="6"/>
    <x v="3"/>
  </r>
  <r>
    <n v="6"/>
    <x v="3"/>
  </r>
  <r>
    <n v="5"/>
    <x v="3"/>
  </r>
  <r>
    <n v="5"/>
    <x v="3"/>
  </r>
  <r>
    <n v="7"/>
    <x v="3"/>
  </r>
  <r>
    <n v="5"/>
    <x v="3"/>
  </r>
  <r>
    <n v="1"/>
    <x v="3"/>
  </r>
  <r>
    <n v="6"/>
    <x v="3"/>
  </r>
  <r>
    <n v="6"/>
    <x v="3"/>
  </r>
  <r>
    <n v="5"/>
    <x v="3"/>
  </r>
  <r>
    <n v="4"/>
    <x v="3"/>
  </r>
  <r>
    <n v="5"/>
    <x v="3"/>
  </r>
  <r>
    <n v="5"/>
    <x v="3"/>
  </r>
  <r>
    <n v="5"/>
    <x v="3"/>
  </r>
  <r>
    <n v="7"/>
    <x v="3"/>
  </r>
  <r>
    <n v="7"/>
    <x v="3"/>
  </r>
  <r>
    <n v="5"/>
    <x v="3"/>
  </r>
  <r>
    <n v="5"/>
    <x v="3"/>
  </r>
  <r>
    <n v="5"/>
    <x v="3"/>
  </r>
  <r>
    <n v="6"/>
    <x v="3"/>
  </r>
  <r>
    <n v="5"/>
    <x v="3"/>
  </r>
  <r>
    <n v="4"/>
    <x v="3"/>
  </r>
  <r>
    <n v="7"/>
    <x v="3"/>
  </r>
  <r>
    <n v="6"/>
    <x v="3"/>
  </r>
  <r>
    <n v="7"/>
    <x v="3"/>
  </r>
  <r>
    <n v="7"/>
    <x v="3"/>
  </r>
  <r>
    <n v="7"/>
    <x v="3"/>
  </r>
  <r>
    <n v="5"/>
    <x v="3"/>
  </r>
  <r>
    <n v="5"/>
    <x v="3"/>
  </r>
  <r>
    <n v="5"/>
    <x v="3"/>
  </r>
  <r>
    <n v="5"/>
    <x v="3"/>
  </r>
  <r>
    <n v="1"/>
    <x v="3"/>
  </r>
  <r>
    <n v="7"/>
    <x v="3"/>
  </r>
  <r>
    <n v="6"/>
    <x v="3"/>
  </r>
  <r>
    <n v="6"/>
    <x v="3"/>
  </r>
  <r>
    <n v="5"/>
    <x v="3"/>
  </r>
  <r>
    <n v="6"/>
    <x v="3"/>
  </r>
  <r>
    <n v="5"/>
    <x v="3"/>
  </r>
  <r>
    <n v="5"/>
    <x v="3"/>
  </r>
  <r>
    <n v="6"/>
    <x v="3"/>
  </r>
  <r>
    <n v="5"/>
    <x v="3"/>
  </r>
  <r>
    <n v="7"/>
    <x v="3"/>
  </r>
  <r>
    <n v="5"/>
    <x v="3"/>
  </r>
  <r>
    <n v="6"/>
    <x v="3"/>
  </r>
  <r>
    <n v="7"/>
    <x v="3"/>
  </r>
  <r>
    <n v="5"/>
    <x v="3"/>
  </r>
  <r>
    <n v="7"/>
    <x v="3"/>
  </r>
  <r>
    <n v="7"/>
    <x v="3"/>
  </r>
  <r>
    <n v="4"/>
    <x v="3"/>
  </r>
  <r>
    <n v="6"/>
    <x v="3"/>
  </r>
  <r>
    <n v="5"/>
    <x v="3"/>
  </r>
  <r>
    <n v="7"/>
    <x v="3"/>
  </r>
  <r>
    <n v="5"/>
    <x v="3"/>
  </r>
  <r>
    <n v="7"/>
    <x v="3"/>
  </r>
  <r>
    <n v="5"/>
    <x v="3"/>
  </r>
  <r>
    <n v="5"/>
    <x v="3"/>
  </r>
  <r>
    <n v="7"/>
    <x v="3"/>
  </r>
  <r>
    <n v="5"/>
    <x v="3"/>
  </r>
  <r>
    <n v="5"/>
    <x v="3"/>
  </r>
  <r>
    <n v="5"/>
    <x v="3"/>
  </r>
  <r>
    <n v="7"/>
    <x v="3"/>
  </r>
  <r>
    <n v="5"/>
    <x v="3"/>
  </r>
  <r>
    <n v="7"/>
    <x v="3"/>
  </r>
  <r>
    <n v="5"/>
    <x v="3"/>
  </r>
  <r>
    <n v="5"/>
    <x v="3"/>
  </r>
  <r>
    <n v="5"/>
    <x v="3"/>
  </r>
  <r>
    <n v="7"/>
    <x v="3"/>
  </r>
  <r>
    <n v="7"/>
    <x v="3"/>
  </r>
  <r>
    <n v="6"/>
    <x v="3"/>
  </r>
  <r>
    <n v="1"/>
    <x v="3"/>
  </r>
  <r>
    <n v="5"/>
    <x v="3"/>
  </r>
  <r>
    <n v="7"/>
    <x v="3"/>
  </r>
  <r>
    <n v="5"/>
    <x v="3"/>
  </r>
  <r>
    <n v="7"/>
    <x v="3"/>
  </r>
  <r>
    <n v="6"/>
    <x v="3"/>
  </r>
  <r>
    <n v="4"/>
    <x v="3"/>
  </r>
  <r>
    <n v="7"/>
    <x v="3"/>
  </r>
  <r>
    <n v="7"/>
    <x v="3"/>
  </r>
  <r>
    <n v="5"/>
    <x v="3"/>
  </r>
  <r>
    <n v="5"/>
    <x v="3"/>
  </r>
  <r>
    <n v="5"/>
    <x v="3"/>
  </r>
  <r>
    <n v="5"/>
    <x v="3"/>
  </r>
  <r>
    <n v="5"/>
    <x v="3"/>
  </r>
  <r>
    <n v="7"/>
    <x v="3"/>
  </r>
  <r>
    <n v="7"/>
    <x v="3"/>
  </r>
  <r>
    <n v="6"/>
    <x v="3"/>
  </r>
  <r>
    <n v="5"/>
    <x v="3"/>
  </r>
  <r>
    <n v="6"/>
    <x v="3"/>
  </r>
  <r>
    <n v="5"/>
    <x v="3"/>
  </r>
  <r>
    <n v="6"/>
    <x v="3"/>
  </r>
  <r>
    <n v="5"/>
    <x v="3"/>
  </r>
  <r>
    <n v="6"/>
    <x v="3"/>
  </r>
  <r>
    <n v="6"/>
    <x v="3"/>
  </r>
  <r>
    <n v="4"/>
    <x v="3"/>
  </r>
  <r>
    <n v="5"/>
    <x v="3"/>
  </r>
  <r>
    <n v="5"/>
    <x v="3"/>
  </r>
  <r>
    <n v="5"/>
    <x v="3"/>
  </r>
  <r>
    <n v="1"/>
    <x v="3"/>
  </r>
  <r>
    <n v="4"/>
    <x v="3"/>
  </r>
  <r>
    <n v="7"/>
    <x v="3"/>
  </r>
  <r>
    <n v="7"/>
    <x v="3"/>
  </r>
  <r>
    <n v="6"/>
    <x v="3"/>
  </r>
  <r>
    <n v="5"/>
    <x v="3"/>
  </r>
  <r>
    <n v="5"/>
    <x v="3"/>
  </r>
  <r>
    <n v="6"/>
    <x v="3"/>
  </r>
  <r>
    <n v="6"/>
    <x v="3"/>
  </r>
  <r>
    <n v="7"/>
    <x v="3"/>
  </r>
  <r>
    <n v="4"/>
    <x v="3"/>
  </r>
  <r>
    <n v="5"/>
    <x v="3"/>
  </r>
  <r>
    <n v="7"/>
    <x v="3"/>
  </r>
  <r>
    <n v="5"/>
    <x v="3"/>
  </r>
  <r>
    <n v="6"/>
    <x v="3"/>
  </r>
  <r>
    <n v="7"/>
    <x v="3"/>
  </r>
  <r>
    <n v="7"/>
    <x v="3"/>
  </r>
  <r>
    <n v="7"/>
    <x v="3"/>
  </r>
  <r>
    <n v="5"/>
    <x v="3"/>
  </r>
  <r>
    <n v="5"/>
    <x v="3"/>
  </r>
  <r>
    <n v="7"/>
    <x v="3"/>
  </r>
  <r>
    <n v="7"/>
    <x v="3"/>
  </r>
  <r>
    <n v="5"/>
    <x v="3"/>
  </r>
  <r>
    <n v="7"/>
    <x v="3"/>
  </r>
  <r>
    <n v="7"/>
    <x v="3"/>
  </r>
  <r>
    <n v="5"/>
    <x v="3"/>
  </r>
  <r>
    <n v="7"/>
    <x v="3"/>
  </r>
  <r>
    <n v="6"/>
    <x v="3"/>
  </r>
  <r>
    <n v="5"/>
    <x v="3"/>
  </r>
  <r>
    <n v="1"/>
    <x v="3"/>
  </r>
  <r>
    <n v="6"/>
    <x v="3"/>
  </r>
  <r>
    <n v="6"/>
    <x v="3"/>
  </r>
  <r>
    <n v="4"/>
    <x v="3"/>
  </r>
  <r>
    <n v="3"/>
    <x v="3"/>
  </r>
  <r>
    <n v="6"/>
    <x v="3"/>
  </r>
  <r>
    <n v="5"/>
    <x v="3"/>
  </r>
  <r>
    <n v="5"/>
    <x v="3"/>
  </r>
  <r>
    <n v="5"/>
    <x v="3"/>
  </r>
  <r>
    <n v="6"/>
    <x v="3"/>
  </r>
  <r>
    <n v="5"/>
    <x v="3"/>
  </r>
  <r>
    <n v="5"/>
    <x v="3"/>
  </r>
  <r>
    <n v="5"/>
    <x v="3"/>
  </r>
  <r>
    <n v="6"/>
    <x v="3"/>
  </r>
  <r>
    <n v="4"/>
    <x v="3"/>
  </r>
  <r>
    <n v="6"/>
    <x v="3"/>
  </r>
  <r>
    <n v="6"/>
    <x v="3"/>
  </r>
  <r>
    <n v="5"/>
    <x v="3"/>
  </r>
  <r>
    <n v="5"/>
    <x v="3"/>
  </r>
  <r>
    <n v="6"/>
    <x v="3"/>
  </r>
  <r>
    <n v="4"/>
    <x v="3"/>
  </r>
  <r>
    <n v="6"/>
    <x v="3"/>
  </r>
  <r>
    <n v="4"/>
    <x v="3"/>
  </r>
  <r>
    <n v="4"/>
    <x v="3"/>
  </r>
  <r>
    <n v="3"/>
    <x v="3"/>
  </r>
  <r>
    <n v="4"/>
    <x v="3"/>
  </r>
  <r>
    <n v="4"/>
    <x v="3"/>
  </r>
  <r>
    <n v="4"/>
    <x v="3"/>
  </r>
  <r>
    <n v="5"/>
    <x v="3"/>
  </r>
  <r>
    <n v="0"/>
    <x v="3"/>
  </r>
  <r>
    <n v="5"/>
    <x v="3"/>
  </r>
  <r>
    <n v="5"/>
    <x v="3"/>
  </r>
  <r>
    <n v="6"/>
    <x v="3"/>
  </r>
  <r>
    <n v="6"/>
    <x v="3"/>
  </r>
  <r>
    <n v="5"/>
    <x v="3"/>
  </r>
  <r>
    <n v="4"/>
    <x v="3"/>
  </r>
  <r>
    <n v="6"/>
    <x v="3"/>
  </r>
  <r>
    <n v="5"/>
    <x v="3"/>
  </r>
  <r>
    <n v="5"/>
    <x v="3"/>
  </r>
  <r>
    <n v="6"/>
    <x v="3"/>
  </r>
  <r>
    <n v="6"/>
    <x v="3"/>
  </r>
  <r>
    <n v="6"/>
    <x v="3"/>
  </r>
  <r>
    <n v="5"/>
    <x v="3"/>
  </r>
  <r>
    <n v="4"/>
    <x v="3"/>
  </r>
  <r>
    <n v="4"/>
    <x v="3"/>
  </r>
  <r>
    <n v="4"/>
    <x v="3"/>
  </r>
  <r>
    <n v="4"/>
    <x v="3"/>
  </r>
  <r>
    <n v="6"/>
    <x v="3"/>
  </r>
  <r>
    <n v="6"/>
    <x v="3"/>
  </r>
  <r>
    <n v="6"/>
    <x v="3"/>
  </r>
  <r>
    <n v="4"/>
    <x v="3"/>
  </r>
  <r>
    <n v="6"/>
    <x v="3"/>
  </r>
  <r>
    <n v="6"/>
    <x v="3"/>
  </r>
  <r>
    <n v="6"/>
    <x v="3"/>
  </r>
  <r>
    <n v="4"/>
    <x v="3"/>
  </r>
  <r>
    <n v="5"/>
    <x v="3"/>
  </r>
  <r>
    <n v="5"/>
    <x v="3"/>
  </r>
  <r>
    <n v="4"/>
    <x v="3"/>
  </r>
  <r>
    <n v="4"/>
    <x v="3"/>
  </r>
  <r>
    <n v="5"/>
    <x v="3"/>
  </r>
  <r>
    <n v="3"/>
    <x v="3"/>
  </r>
  <r>
    <n v="4"/>
    <x v="3"/>
  </r>
  <r>
    <n v="5"/>
    <x v="3"/>
  </r>
  <r>
    <n v="5"/>
    <x v="3"/>
  </r>
  <r>
    <n v="3"/>
    <x v="3"/>
  </r>
  <r>
    <n v="6"/>
    <x v="3"/>
  </r>
  <r>
    <n v="4"/>
    <x v="3"/>
  </r>
  <r>
    <n v="6"/>
    <x v="3"/>
  </r>
  <r>
    <n v="4"/>
    <x v="3"/>
  </r>
  <r>
    <n v="4"/>
    <x v="3"/>
  </r>
  <r>
    <n v="5"/>
    <x v="3"/>
  </r>
  <r>
    <n v="5"/>
    <x v="3"/>
  </r>
  <r>
    <n v="5"/>
    <x v="3"/>
  </r>
  <r>
    <n v="5"/>
    <x v="3"/>
  </r>
  <r>
    <n v="4"/>
    <x v="3"/>
  </r>
  <r>
    <n v="5"/>
    <x v="3"/>
  </r>
  <r>
    <n v="4"/>
    <x v="3"/>
  </r>
  <r>
    <n v="5"/>
    <x v="3"/>
  </r>
  <r>
    <n v="6"/>
    <x v="3"/>
  </r>
  <r>
    <n v="5"/>
    <x v="3"/>
  </r>
  <r>
    <n v="5"/>
    <x v="3"/>
  </r>
  <r>
    <n v="6"/>
    <x v="3"/>
  </r>
  <r>
    <n v="4"/>
    <x v="3"/>
  </r>
  <r>
    <n v="4"/>
    <x v="3"/>
  </r>
  <r>
    <n v="4"/>
    <x v="3"/>
  </r>
  <r>
    <n v="5"/>
    <x v="3"/>
  </r>
  <r>
    <n v="4"/>
    <x v="3"/>
  </r>
  <r>
    <n v="5"/>
    <x v="3"/>
  </r>
  <r>
    <n v="4"/>
    <x v="3"/>
  </r>
  <r>
    <n v="4"/>
    <x v="3"/>
  </r>
  <r>
    <n v="4"/>
    <x v="3"/>
  </r>
  <r>
    <n v="6"/>
    <x v="3"/>
  </r>
  <r>
    <n v="6"/>
    <x v="3"/>
  </r>
  <r>
    <n v="5"/>
    <x v="3"/>
  </r>
  <r>
    <n v="6"/>
    <x v="3"/>
  </r>
  <r>
    <n v="4"/>
    <x v="3"/>
  </r>
  <r>
    <n v="6"/>
    <x v="3"/>
  </r>
  <r>
    <n v="3"/>
    <x v="3"/>
  </r>
  <r>
    <n v="4"/>
    <x v="3"/>
  </r>
  <r>
    <n v="6"/>
    <x v="3"/>
  </r>
  <r>
    <n v="4"/>
    <x v="3"/>
  </r>
  <r>
    <n v="5"/>
    <x v="3"/>
  </r>
  <r>
    <n v="6"/>
    <x v="3"/>
  </r>
  <r>
    <n v="6"/>
    <x v="3"/>
  </r>
  <r>
    <n v="4"/>
    <x v="3"/>
  </r>
  <r>
    <n v="5"/>
    <x v="3"/>
  </r>
  <r>
    <n v="6"/>
    <x v="3"/>
  </r>
  <r>
    <n v="6"/>
    <x v="3"/>
  </r>
  <r>
    <n v="6"/>
    <x v="3"/>
  </r>
  <r>
    <n v="6"/>
    <x v="3"/>
  </r>
  <r>
    <n v="4"/>
    <x v="3"/>
  </r>
  <r>
    <n v="4"/>
    <x v="3"/>
  </r>
  <r>
    <n v="5"/>
    <x v="3"/>
  </r>
  <r>
    <n v="4"/>
    <x v="3"/>
  </r>
  <r>
    <n v="5"/>
    <x v="3"/>
  </r>
  <r>
    <n v="4"/>
    <x v="3"/>
  </r>
  <r>
    <n v="3"/>
    <x v="3"/>
  </r>
  <r>
    <n v="5"/>
    <x v="3"/>
  </r>
  <r>
    <n v="6"/>
    <x v="3"/>
  </r>
  <r>
    <n v="4"/>
    <x v="3"/>
  </r>
  <r>
    <n v="3"/>
    <x v="3"/>
  </r>
  <r>
    <n v="4"/>
    <x v="3"/>
  </r>
  <r>
    <n v="6"/>
    <x v="3"/>
  </r>
  <r>
    <n v="5"/>
    <x v="3"/>
  </r>
  <r>
    <n v="6"/>
    <x v="3"/>
  </r>
  <r>
    <n v="4"/>
    <x v="3"/>
  </r>
  <r>
    <n v="5"/>
    <x v="3"/>
  </r>
  <r>
    <n v="6"/>
    <x v="3"/>
  </r>
  <r>
    <n v="4"/>
    <x v="3"/>
  </r>
  <r>
    <n v="5"/>
    <x v="3"/>
  </r>
  <r>
    <n v="6"/>
    <x v="3"/>
  </r>
  <r>
    <n v="6"/>
    <x v="3"/>
  </r>
  <r>
    <n v="6"/>
    <x v="3"/>
  </r>
  <r>
    <n v="6"/>
    <x v="3"/>
  </r>
  <r>
    <n v="4"/>
    <x v="3"/>
  </r>
  <r>
    <n v="5"/>
    <x v="3"/>
  </r>
  <r>
    <n v="4"/>
    <x v="3"/>
  </r>
  <r>
    <n v="5"/>
    <x v="3"/>
  </r>
  <r>
    <n v="5"/>
    <x v="3"/>
  </r>
  <r>
    <n v="5"/>
    <x v="3"/>
  </r>
  <r>
    <n v="0"/>
    <x v="3"/>
  </r>
  <r>
    <n v="3"/>
    <x v="3"/>
  </r>
  <r>
    <n v="3"/>
    <x v="3"/>
  </r>
  <r>
    <n v="3"/>
    <x v="3"/>
  </r>
  <r>
    <n v="2"/>
    <x v="3"/>
  </r>
  <r>
    <n v="3"/>
    <x v="3"/>
  </r>
  <r>
    <n v="2"/>
    <x v="3"/>
  </r>
  <r>
    <n v="3"/>
    <x v="3"/>
  </r>
  <r>
    <n v="4"/>
    <x v="3"/>
  </r>
  <r>
    <n v="5"/>
    <x v="3"/>
  </r>
  <r>
    <n v="5"/>
    <x v="3"/>
  </r>
  <r>
    <n v="3"/>
    <x v="3"/>
  </r>
  <r>
    <n v="5"/>
    <x v="3"/>
  </r>
  <r>
    <n v="2"/>
    <x v="3"/>
  </r>
  <r>
    <n v="4"/>
    <x v="3"/>
  </r>
  <r>
    <n v="4"/>
    <x v="3"/>
  </r>
  <r>
    <n v="5"/>
    <x v="3"/>
  </r>
  <r>
    <n v="5"/>
    <x v="3"/>
  </r>
  <r>
    <n v="3"/>
    <x v="3"/>
  </r>
  <r>
    <n v="3"/>
    <x v="3"/>
  </r>
  <r>
    <n v="2"/>
    <x v="3"/>
  </r>
  <r>
    <n v="3"/>
    <x v="3"/>
  </r>
  <r>
    <n v="5"/>
    <x v="3"/>
  </r>
  <r>
    <n v="4"/>
    <x v="3"/>
  </r>
  <r>
    <n v="3"/>
    <x v="3"/>
  </r>
  <r>
    <n v="3"/>
    <x v="3"/>
  </r>
  <r>
    <n v="4"/>
    <x v="3"/>
  </r>
  <r>
    <n v="3"/>
    <x v="3"/>
  </r>
  <r>
    <n v="3"/>
    <x v="3"/>
  </r>
  <r>
    <n v="4"/>
    <x v="3"/>
  </r>
  <r>
    <n v="3"/>
    <x v="3"/>
  </r>
  <r>
    <n v="5"/>
    <x v="3"/>
  </r>
  <r>
    <n v="3"/>
    <x v="3"/>
  </r>
  <r>
    <n v="4"/>
    <x v="3"/>
  </r>
  <r>
    <n v="4"/>
    <x v="3"/>
  </r>
  <r>
    <n v="3"/>
    <x v="3"/>
  </r>
  <r>
    <n v="5"/>
    <x v="3"/>
  </r>
  <r>
    <n v="2"/>
    <x v="3"/>
  </r>
  <r>
    <n v="3"/>
    <x v="3"/>
  </r>
  <r>
    <n v="3"/>
    <x v="3"/>
  </r>
  <r>
    <n v="4"/>
    <x v="3"/>
  </r>
  <r>
    <n v="5"/>
    <x v="3"/>
  </r>
  <r>
    <n v="5"/>
    <x v="3"/>
  </r>
  <r>
    <n v="5"/>
    <x v="3"/>
  </r>
  <r>
    <n v="5"/>
    <x v="3"/>
  </r>
  <r>
    <n v="3"/>
    <x v="3"/>
  </r>
  <r>
    <n v="3"/>
    <x v="3"/>
  </r>
  <r>
    <n v="4"/>
    <x v="3"/>
  </r>
  <r>
    <n v="5"/>
    <x v="3"/>
  </r>
  <r>
    <n v="3"/>
    <x v="3"/>
  </r>
  <r>
    <n v="5"/>
    <x v="3"/>
  </r>
  <r>
    <n v="3"/>
    <x v="3"/>
  </r>
  <r>
    <n v="3"/>
    <x v="3"/>
  </r>
  <r>
    <n v="4"/>
    <x v="3"/>
  </r>
  <r>
    <n v="3"/>
    <x v="3"/>
  </r>
  <r>
    <n v="5"/>
    <x v="3"/>
  </r>
  <r>
    <n v="3"/>
    <x v="3"/>
  </r>
  <r>
    <n v="4"/>
    <x v="3"/>
  </r>
  <r>
    <n v="3"/>
    <x v="3"/>
  </r>
  <r>
    <n v="4"/>
    <x v="3"/>
  </r>
  <r>
    <n v="5"/>
    <x v="3"/>
  </r>
  <r>
    <n v="3"/>
    <x v="3"/>
  </r>
  <r>
    <n v="5"/>
    <x v="3"/>
  </r>
  <r>
    <n v="5"/>
    <x v="3"/>
  </r>
  <r>
    <n v="5"/>
    <x v="3"/>
  </r>
  <r>
    <n v="3"/>
    <x v="3"/>
  </r>
  <r>
    <n v="4"/>
    <x v="3"/>
  </r>
  <r>
    <n v="5"/>
    <x v="3"/>
  </r>
  <r>
    <n v="5"/>
    <x v="3"/>
  </r>
  <r>
    <n v="3"/>
    <x v="3"/>
  </r>
  <r>
    <n v="3"/>
    <x v="3"/>
  </r>
  <r>
    <n v="5"/>
    <x v="3"/>
  </r>
  <r>
    <n v="5"/>
    <x v="3"/>
  </r>
  <r>
    <n v="1"/>
    <x v="3"/>
  </r>
  <r>
    <n v="5"/>
    <x v="3"/>
  </r>
  <r>
    <n v="4"/>
    <x v="3"/>
  </r>
  <r>
    <n v="4"/>
    <x v="3"/>
  </r>
  <r>
    <n v="3"/>
    <x v="3"/>
  </r>
  <r>
    <n v="3"/>
    <x v="3"/>
  </r>
  <r>
    <n v="5"/>
    <x v="3"/>
  </r>
  <r>
    <n v="4"/>
    <x v="3"/>
  </r>
  <r>
    <n v="3"/>
    <x v="3"/>
  </r>
  <r>
    <n v="4"/>
    <x v="3"/>
  </r>
  <r>
    <n v="2"/>
    <x v="3"/>
  </r>
  <r>
    <n v="3"/>
    <x v="3"/>
  </r>
  <r>
    <n v="4"/>
    <x v="3"/>
  </r>
  <r>
    <n v="5"/>
    <x v="3"/>
  </r>
  <r>
    <n v="5"/>
    <x v="3"/>
  </r>
  <r>
    <n v="4"/>
    <x v="3"/>
  </r>
  <r>
    <n v="5"/>
    <x v="3"/>
  </r>
  <r>
    <n v="4"/>
    <x v="3"/>
  </r>
  <r>
    <n v="5"/>
    <x v="3"/>
  </r>
  <r>
    <n v="4"/>
    <x v="3"/>
  </r>
  <r>
    <n v="5"/>
    <x v="3"/>
  </r>
  <r>
    <n v="3"/>
    <x v="3"/>
  </r>
  <r>
    <n v="5"/>
    <x v="3"/>
  </r>
  <r>
    <n v="5"/>
    <x v="3"/>
  </r>
  <r>
    <n v="3"/>
    <x v="3"/>
  </r>
  <r>
    <n v="1"/>
    <x v="3"/>
  </r>
  <r>
    <n v="3"/>
    <x v="3"/>
  </r>
  <r>
    <n v="3"/>
    <x v="3"/>
  </r>
  <r>
    <n v="3"/>
    <x v="3"/>
  </r>
  <r>
    <n v="5"/>
    <x v="3"/>
  </r>
  <r>
    <n v="2"/>
    <x v="3"/>
  </r>
  <r>
    <n v="3"/>
    <x v="3"/>
  </r>
  <r>
    <n v="4"/>
    <x v="3"/>
  </r>
  <r>
    <n v="3"/>
    <x v="3"/>
  </r>
  <r>
    <n v="4"/>
    <x v="3"/>
  </r>
  <r>
    <n v="3"/>
    <x v="3"/>
  </r>
  <r>
    <n v="5"/>
    <x v="3"/>
  </r>
  <r>
    <n v="4"/>
    <x v="3"/>
  </r>
  <r>
    <n v="4"/>
    <x v="3"/>
  </r>
  <r>
    <n v="5"/>
    <x v="3"/>
  </r>
  <r>
    <n v="5"/>
    <x v="3"/>
  </r>
  <r>
    <n v="3"/>
    <x v="3"/>
  </r>
  <r>
    <n v="1"/>
    <x v="3"/>
  </r>
  <r>
    <n v="5"/>
    <x v="3"/>
  </r>
  <r>
    <n v="5"/>
    <x v="3"/>
  </r>
  <r>
    <n v="5"/>
    <x v="3"/>
  </r>
  <r>
    <n v="3"/>
    <x v="3"/>
  </r>
  <r>
    <n v="2"/>
    <x v="3"/>
  </r>
  <r>
    <n v="3"/>
    <x v="3"/>
  </r>
  <r>
    <n v="4"/>
    <x v="3"/>
  </r>
  <r>
    <n v="4"/>
    <x v="3"/>
  </r>
  <r>
    <n v="3"/>
    <x v="3"/>
  </r>
  <r>
    <n v="4"/>
    <x v="3"/>
  </r>
  <r>
    <n v="4"/>
    <x v="3"/>
  </r>
  <r>
    <n v="3"/>
    <x v="3"/>
  </r>
  <r>
    <n v="3"/>
    <x v="3"/>
  </r>
  <r>
    <n v="3"/>
    <x v="3"/>
  </r>
  <r>
    <n v="3"/>
    <x v="3"/>
  </r>
  <r>
    <n v="4"/>
    <x v="3"/>
  </r>
  <r>
    <n v="3"/>
    <x v="3"/>
  </r>
  <r>
    <n v="2"/>
    <x v="3"/>
  </r>
  <r>
    <n v="3"/>
    <x v="3"/>
  </r>
  <r>
    <n v="3"/>
    <x v="3"/>
  </r>
  <r>
    <n v="4"/>
    <x v="3"/>
  </r>
  <r>
    <n v="3"/>
    <x v="3"/>
  </r>
  <r>
    <n v="3"/>
    <x v="3"/>
  </r>
  <r>
    <n v="4"/>
    <x v="3"/>
  </r>
  <r>
    <n v="3"/>
    <x v="3"/>
  </r>
  <r>
    <n v="2"/>
    <x v="3"/>
  </r>
  <r>
    <n v="2"/>
    <x v="3"/>
  </r>
  <r>
    <n v="4"/>
    <x v="3"/>
  </r>
  <r>
    <n v="3"/>
    <x v="3"/>
  </r>
  <r>
    <n v="3"/>
    <x v="3"/>
  </r>
  <r>
    <n v="4"/>
    <x v="3"/>
  </r>
  <r>
    <n v="2"/>
    <x v="3"/>
  </r>
  <r>
    <n v="3"/>
    <x v="3"/>
  </r>
  <r>
    <n v="2"/>
    <x v="3"/>
  </r>
  <r>
    <n v="1"/>
    <x v="3"/>
  </r>
  <r>
    <n v="3"/>
    <x v="3"/>
  </r>
  <r>
    <n v="2"/>
    <x v="3"/>
  </r>
  <r>
    <n v="2"/>
    <x v="3"/>
  </r>
  <r>
    <n v="4"/>
    <x v="3"/>
  </r>
  <r>
    <n v="3"/>
    <x v="3"/>
  </r>
  <r>
    <n v="4"/>
    <x v="3"/>
  </r>
  <r>
    <n v="3"/>
    <x v="3"/>
  </r>
  <r>
    <n v="4"/>
    <x v="3"/>
  </r>
  <r>
    <n v="4"/>
    <x v="3"/>
  </r>
  <r>
    <n v="4"/>
    <x v="3"/>
  </r>
  <r>
    <n v="2"/>
    <x v="3"/>
  </r>
  <r>
    <n v="3"/>
    <x v="3"/>
  </r>
  <r>
    <n v="3"/>
    <x v="3"/>
  </r>
  <r>
    <n v="3"/>
    <x v="3"/>
  </r>
  <r>
    <n v="2"/>
    <x v="3"/>
  </r>
  <r>
    <n v="4"/>
    <x v="3"/>
  </r>
  <r>
    <n v="2"/>
    <x v="3"/>
  </r>
  <r>
    <n v="2"/>
    <x v="3"/>
  </r>
  <r>
    <n v="4"/>
    <x v="3"/>
  </r>
  <r>
    <n v="2"/>
    <x v="3"/>
  </r>
  <r>
    <n v="2"/>
    <x v="3"/>
  </r>
  <r>
    <n v="4"/>
    <x v="3"/>
  </r>
  <r>
    <n v="3"/>
    <x v="3"/>
  </r>
  <r>
    <n v="3"/>
    <x v="3"/>
  </r>
  <r>
    <n v="4"/>
    <x v="3"/>
  </r>
  <r>
    <n v="2"/>
    <x v="3"/>
  </r>
  <r>
    <n v="4"/>
    <x v="3"/>
  </r>
  <r>
    <n v="3"/>
    <x v="3"/>
  </r>
  <r>
    <n v="2"/>
    <x v="3"/>
  </r>
  <r>
    <n v="3"/>
    <x v="3"/>
  </r>
  <r>
    <n v="4"/>
    <x v="3"/>
  </r>
  <r>
    <n v="3"/>
    <x v="3"/>
  </r>
  <r>
    <n v="2"/>
    <x v="3"/>
  </r>
  <r>
    <n v="3"/>
    <x v="3"/>
  </r>
  <r>
    <n v="4"/>
    <x v="3"/>
  </r>
  <r>
    <n v="4"/>
    <x v="3"/>
  </r>
  <r>
    <n v="2"/>
    <x v="3"/>
  </r>
  <r>
    <n v="4"/>
    <x v="3"/>
  </r>
  <r>
    <n v="3"/>
    <x v="3"/>
  </r>
  <r>
    <n v="2"/>
    <x v="3"/>
  </r>
  <r>
    <n v="2"/>
    <x v="3"/>
  </r>
  <r>
    <n v="3"/>
    <x v="3"/>
  </r>
  <r>
    <n v="2"/>
    <x v="3"/>
  </r>
  <r>
    <n v="4"/>
    <x v="3"/>
  </r>
  <r>
    <n v="2"/>
    <x v="3"/>
  </r>
  <r>
    <n v="3"/>
    <x v="3"/>
  </r>
  <r>
    <n v="2"/>
    <x v="3"/>
  </r>
  <r>
    <n v="4"/>
    <x v="3"/>
  </r>
  <r>
    <n v="4"/>
    <x v="3"/>
  </r>
  <r>
    <n v="3"/>
    <x v="3"/>
  </r>
  <r>
    <n v="3"/>
    <x v="3"/>
  </r>
  <r>
    <n v="2"/>
    <x v="3"/>
  </r>
  <r>
    <n v="3"/>
    <x v="3"/>
  </r>
  <r>
    <n v="2"/>
    <x v="3"/>
  </r>
  <r>
    <n v="4"/>
    <x v="3"/>
  </r>
  <r>
    <n v="4"/>
    <x v="3"/>
  </r>
  <r>
    <n v="3"/>
    <x v="3"/>
  </r>
  <r>
    <n v="3"/>
    <x v="3"/>
  </r>
  <r>
    <n v="4"/>
    <x v="3"/>
  </r>
  <r>
    <n v="3"/>
    <x v="3"/>
  </r>
  <r>
    <n v="2"/>
    <x v="3"/>
  </r>
  <r>
    <n v="2"/>
    <x v="3"/>
  </r>
  <r>
    <n v="1"/>
    <x v="3"/>
  </r>
  <r>
    <n v="3"/>
    <x v="3"/>
  </r>
  <r>
    <n v="2"/>
    <x v="3"/>
  </r>
  <r>
    <n v="4"/>
    <x v="3"/>
  </r>
  <r>
    <n v="4"/>
    <x v="3"/>
  </r>
  <r>
    <n v="2"/>
    <x v="3"/>
  </r>
  <r>
    <n v="4"/>
    <x v="3"/>
  </r>
  <r>
    <n v="3"/>
    <x v="3"/>
  </r>
  <r>
    <n v="4"/>
    <x v="3"/>
  </r>
  <r>
    <n v="4"/>
    <x v="3"/>
  </r>
  <r>
    <n v="2"/>
    <x v="3"/>
  </r>
  <r>
    <n v="1"/>
    <x v="3"/>
  </r>
  <r>
    <n v="1"/>
    <x v="3"/>
  </r>
  <r>
    <n v="1"/>
    <x v="3"/>
  </r>
  <r>
    <n v="3"/>
    <x v="3"/>
  </r>
  <r>
    <n v="3"/>
    <x v="3"/>
  </r>
  <r>
    <n v="1"/>
    <x v="3"/>
  </r>
  <r>
    <n v="2"/>
    <x v="3"/>
  </r>
  <r>
    <n v="0"/>
    <x v="3"/>
  </r>
  <r>
    <n v="1"/>
    <x v="3"/>
  </r>
  <r>
    <n v="2"/>
    <x v="3"/>
  </r>
  <r>
    <n v="2"/>
    <x v="3"/>
  </r>
  <r>
    <n v="2"/>
    <x v="3"/>
  </r>
  <r>
    <n v="3"/>
    <x v="3"/>
  </r>
  <r>
    <n v="2"/>
    <x v="3"/>
  </r>
  <r>
    <n v="1"/>
    <x v="3"/>
  </r>
  <r>
    <n v="3"/>
    <x v="3"/>
  </r>
  <r>
    <n v="1"/>
    <x v="3"/>
  </r>
  <r>
    <n v="3"/>
    <x v="3"/>
  </r>
  <r>
    <n v="3"/>
    <x v="3"/>
  </r>
  <r>
    <n v="3"/>
    <x v="3"/>
  </r>
  <r>
    <n v="2"/>
    <x v="3"/>
  </r>
  <r>
    <n v="1"/>
    <x v="3"/>
  </r>
  <r>
    <n v="1"/>
    <x v="3"/>
  </r>
  <r>
    <n v="2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3"/>
    <x v="3"/>
  </r>
  <r>
    <n v="2"/>
    <x v="3"/>
  </r>
  <r>
    <n v="3"/>
    <x v="3"/>
  </r>
  <r>
    <n v="3"/>
    <x v="3"/>
  </r>
  <r>
    <n v="3"/>
    <x v="3"/>
  </r>
  <r>
    <n v="0"/>
    <x v="3"/>
  </r>
  <r>
    <n v="3"/>
    <x v="3"/>
  </r>
  <r>
    <n v="3"/>
    <x v="3"/>
  </r>
  <r>
    <n v="3"/>
    <x v="3"/>
  </r>
  <r>
    <n v="1"/>
    <x v="3"/>
  </r>
  <r>
    <n v="3"/>
    <x v="3"/>
  </r>
  <r>
    <n v="2"/>
    <x v="3"/>
  </r>
  <r>
    <n v="2"/>
    <x v="3"/>
  </r>
  <r>
    <n v="2"/>
    <x v="3"/>
  </r>
  <r>
    <n v="1"/>
    <x v="3"/>
  </r>
  <r>
    <n v="1"/>
    <x v="3"/>
  </r>
  <r>
    <n v="1"/>
    <x v="3"/>
  </r>
  <r>
    <n v="0"/>
    <x v="3"/>
  </r>
  <r>
    <n v="3"/>
    <x v="3"/>
  </r>
  <r>
    <n v="2"/>
    <x v="3"/>
  </r>
  <r>
    <n v="3"/>
    <x v="3"/>
  </r>
  <r>
    <n v="2"/>
    <x v="3"/>
  </r>
  <r>
    <n v="1"/>
    <x v="3"/>
  </r>
  <r>
    <n v="3"/>
    <x v="3"/>
  </r>
  <r>
    <n v="2"/>
    <x v="3"/>
  </r>
  <r>
    <n v="1"/>
    <x v="3"/>
  </r>
  <r>
    <n v="3"/>
    <x v="3"/>
  </r>
  <r>
    <n v="2"/>
    <x v="3"/>
  </r>
  <r>
    <n v="1"/>
    <x v="3"/>
  </r>
  <r>
    <n v="3"/>
    <x v="3"/>
  </r>
  <r>
    <n v="1"/>
    <x v="3"/>
  </r>
  <r>
    <n v="1"/>
    <x v="3"/>
  </r>
  <r>
    <n v="3"/>
    <x v="3"/>
  </r>
  <r>
    <n v="1"/>
    <x v="3"/>
  </r>
  <r>
    <n v="3"/>
    <x v="3"/>
  </r>
  <r>
    <n v="3"/>
    <x v="3"/>
  </r>
  <r>
    <n v="1"/>
    <x v="3"/>
  </r>
  <r>
    <n v="3"/>
    <x v="3"/>
  </r>
  <r>
    <n v="1"/>
    <x v="3"/>
  </r>
  <r>
    <n v="2"/>
    <x v="3"/>
  </r>
  <r>
    <n v="0"/>
    <x v="3"/>
  </r>
  <r>
    <n v="3"/>
    <x v="3"/>
  </r>
  <r>
    <n v="2"/>
    <x v="3"/>
  </r>
  <r>
    <n v="0"/>
    <x v="3"/>
  </r>
  <r>
    <n v="1"/>
    <x v="3"/>
  </r>
  <r>
    <n v="2"/>
    <x v="3"/>
  </r>
  <r>
    <n v="0"/>
    <x v="3"/>
  </r>
  <r>
    <n v="3"/>
    <x v="3"/>
  </r>
  <r>
    <n v="1"/>
    <x v="3"/>
  </r>
  <r>
    <n v="2"/>
    <x v="3"/>
  </r>
  <r>
    <n v="0"/>
    <x v="3"/>
  </r>
  <r>
    <n v="0"/>
    <x v="3"/>
  </r>
  <r>
    <n v="1"/>
    <x v="3"/>
  </r>
  <r>
    <n v="1"/>
    <x v="3"/>
  </r>
  <r>
    <n v="1"/>
    <x v="3"/>
  </r>
  <r>
    <n v="3"/>
    <x v="3"/>
  </r>
  <r>
    <n v="3"/>
    <x v="3"/>
  </r>
  <r>
    <n v="3"/>
    <x v="3"/>
  </r>
  <r>
    <n v="1"/>
    <x v="3"/>
  </r>
  <r>
    <n v="0"/>
    <x v="3"/>
  </r>
  <r>
    <n v="0"/>
    <x v="3"/>
  </r>
  <r>
    <n v="2"/>
    <x v="3"/>
  </r>
  <r>
    <n v="1"/>
    <x v="3"/>
  </r>
  <r>
    <n v="1"/>
    <x v="3"/>
  </r>
  <r>
    <n v="0"/>
    <x v="3"/>
  </r>
  <r>
    <n v="2"/>
    <x v="3"/>
  </r>
  <r>
    <n v="2"/>
    <x v="3"/>
  </r>
  <r>
    <n v="2"/>
    <x v="3"/>
  </r>
  <r>
    <n v="2"/>
    <x v="3"/>
  </r>
  <r>
    <n v="1"/>
    <x v="3"/>
  </r>
  <r>
    <n v="2"/>
    <x v="3"/>
  </r>
  <r>
    <n v="1"/>
    <x v="3"/>
  </r>
  <r>
    <n v="1"/>
    <x v="3"/>
  </r>
  <r>
    <n v="2"/>
    <x v="3"/>
  </r>
  <r>
    <n v="0"/>
    <x v="3"/>
  </r>
  <r>
    <n v="2"/>
    <x v="3"/>
  </r>
  <r>
    <n v="2"/>
    <x v="3"/>
  </r>
  <r>
    <n v="1"/>
    <x v="3"/>
  </r>
  <r>
    <n v="1"/>
    <x v="3"/>
  </r>
  <r>
    <n v="2"/>
    <x v="3"/>
  </r>
  <r>
    <n v="0"/>
    <x v="3"/>
  </r>
  <r>
    <n v="2"/>
    <x v="3"/>
  </r>
  <r>
    <n v="1"/>
    <x v="3"/>
  </r>
  <r>
    <n v="2"/>
    <x v="3"/>
  </r>
  <r>
    <n v="2"/>
    <x v="3"/>
  </r>
  <r>
    <n v="0"/>
    <x v="3"/>
  </r>
  <r>
    <n v="2"/>
    <x v="3"/>
  </r>
  <r>
    <n v="1"/>
    <x v="3"/>
  </r>
  <r>
    <n v="1"/>
    <x v="3"/>
  </r>
  <r>
    <n v="0"/>
    <x v="3"/>
  </r>
  <r>
    <n v="1"/>
    <x v="3"/>
  </r>
  <r>
    <n v="1"/>
    <x v="3"/>
  </r>
  <r>
    <n v="2"/>
    <x v="3"/>
  </r>
  <r>
    <n v="0"/>
    <x v="3"/>
  </r>
  <r>
    <n v="0"/>
    <x v="3"/>
  </r>
  <r>
    <n v="1"/>
    <x v="3"/>
  </r>
  <r>
    <n v="0"/>
    <x v="3"/>
  </r>
  <r>
    <n v="1"/>
    <x v="3"/>
  </r>
  <r>
    <n v="1"/>
    <x v="3"/>
  </r>
  <r>
    <n v="1"/>
    <x v="3"/>
  </r>
  <r>
    <n v="2"/>
    <x v="3"/>
  </r>
  <r>
    <n v="0"/>
    <x v="3"/>
  </r>
  <r>
    <n v="2"/>
    <x v="3"/>
  </r>
  <r>
    <n v="1"/>
    <x v="3"/>
  </r>
  <r>
    <n v="0"/>
    <x v="3"/>
  </r>
  <r>
    <n v="2"/>
    <x v="3"/>
  </r>
  <r>
    <n v="0"/>
    <x v="3"/>
  </r>
  <r>
    <n v="2"/>
    <x v="3"/>
  </r>
  <r>
    <n v="0"/>
    <x v="3"/>
  </r>
  <r>
    <n v="1"/>
    <x v="3"/>
  </r>
  <r>
    <n v="2"/>
    <x v="3"/>
  </r>
  <r>
    <n v="0"/>
    <x v="3"/>
  </r>
  <r>
    <n v="2"/>
    <x v="3"/>
  </r>
  <r>
    <n v="0"/>
    <x v="3"/>
  </r>
  <r>
    <n v="0"/>
    <x v="3"/>
  </r>
  <r>
    <n v="2"/>
    <x v="3"/>
  </r>
  <r>
    <n v="0"/>
    <x v="3"/>
  </r>
  <r>
    <n v="1"/>
    <x v="3"/>
  </r>
  <r>
    <n v="2"/>
    <x v="3"/>
  </r>
  <r>
    <n v="1"/>
    <x v="3"/>
  </r>
  <r>
    <n v="2"/>
    <x v="3"/>
  </r>
  <r>
    <n v="0"/>
    <x v="3"/>
  </r>
  <r>
    <n v="1"/>
    <x v="3"/>
  </r>
  <r>
    <n v="0"/>
    <x v="3"/>
  </r>
  <r>
    <n v="0"/>
    <x v="3"/>
  </r>
  <r>
    <n v="0"/>
    <x v="3"/>
  </r>
  <r>
    <n v="1"/>
    <x v="3"/>
  </r>
  <r>
    <n v="2"/>
    <x v="3"/>
  </r>
  <r>
    <n v="2"/>
    <x v="3"/>
  </r>
  <r>
    <n v="2"/>
    <x v="3"/>
  </r>
  <r>
    <n v="0"/>
    <x v="3"/>
  </r>
  <r>
    <n v="0"/>
    <x v="3"/>
  </r>
  <r>
    <n v="0"/>
    <x v="3"/>
  </r>
  <r>
    <n v="1"/>
    <x v="3"/>
  </r>
  <r>
    <n v="0"/>
    <x v="3"/>
  </r>
  <r>
    <n v="0"/>
    <x v="3"/>
  </r>
  <r>
    <n v="0"/>
    <x v="3"/>
  </r>
  <r>
    <n v="1"/>
    <x v="3"/>
  </r>
  <r>
    <n v="1"/>
    <x v="3"/>
  </r>
  <r>
    <n v="1"/>
    <x v="3"/>
  </r>
  <r>
    <n v="1"/>
    <x v="3"/>
  </r>
  <r>
    <n v="0"/>
    <x v="3"/>
  </r>
  <r>
    <n v="0"/>
    <x v="3"/>
  </r>
  <r>
    <n v="0"/>
    <x v="3"/>
  </r>
  <r>
    <n v="0"/>
    <x v="3"/>
  </r>
  <r>
    <n v="1"/>
    <x v="3"/>
  </r>
  <r>
    <n v="0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0"/>
    <x v="3"/>
  </r>
  <r>
    <n v="1"/>
    <x v="3"/>
  </r>
  <r>
    <n v="1"/>
    <x v="3"/>
  </r>
  <r>
    <n v="0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1"/>
    <x v="3"/>
  </r>
  <r>
    <n v="1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1"/>
    <x v="3"/>
  </r>
  <r>
    <n v="0"/>
    <x v="3"/>
  </r>
  <r>
    <n v="1"/>
    <x v="3"/>
  </r>
  <r>
    <n v="2"/>
    <x v="3"/>
  </r>
  <r>
    <n v="1"/>
    <x v="3"/>
  </r>
  <r>
    <n v="0"/>
    <x v="3"/>
  </r>
  <r>
    <n v="0"/>
    <x v="3"/>
  </r>
  <r>
    <n v="1"/>
    <x v="3"/>
  </r>
  <r>
    <n v="1"/>
    <x v="3"/>
  </r>
  <r>
    <n v="0"/>
    <x v="3"/>
  </r>
  <r>
    <n v="0"/>
    <x v="3"/>
  </r>
  <r>
    <n v="0"/>
    <x v="3"/>
  </r>
  <r>
    <n v="1"/>
    <x v="3"/>
  </r>
  <r>
    <n v="2"/>
    <x v="3"/>
  </r>
  <r>
    <n v="1"/>
    <x v="3"/>
  </r>
  <r>
    <n v="1"/>
    <x v="3"/>
  </r>
  <r>
    <n v="2"/>
    <x v="3"/>
  </r>
  <r>
    <n v="1"/>
    <x v="3"/>
  </r>
  <r>
    <n v="2"/>
    <x v="3"/>
  </r>
  <r>
    <n v="0"/>
    <x v="3"/>
  </r>
  <r>
    <n v="2"/>
    <x v="3"/>
  </r>
  <r>
    <n v="1"/>
    <x v="3"/>
  </r>
  <r>
    <n v="0"/>
    <x v="3"/>
  </r>
  <r>
    <n v="2"/>
    <x v="3"/>
  </r>
  <r>
    <n v="0"/>
    <x v="3"/>
  </r>
  <r>
    <n v="1"/>
    <x v="3"/>
  </r>
  <r>
    <n v="2"/>
    <x v="3"/>
  </r>
  <r>
    <n v="3"/>
    <x v="3"/>
  </r>
  <r>
    <n v="2"/>
    <x v="3"/>
  </r>
  <r>
    <n v="2"/>
    <x v="3"/>
  </r>
  <r>
    <n v="0"/>
    <x v="3"/>
  </r>
  <r>
    <n v="0"/>
    <x v="3"/>
  </r>
  <r>
    <n v="2"/>
    <x v="3"/>
  </r>
  <r>
    <n v="0"/>
    <x v="3"/>
  </r>
  <r>
    <n v="3"/>
    <x v="3"/>
  </r>
  <r>
    <n v="0"/>
    <x v="3"/>
  </r>
  <r>
    <n v="0"/>
    <x v="3"/>
  </r>
  <r>
    <n v="1"/>
    <x v="3"/>
  </r>
  <r>
    <n v="1"/>
    <x v="3"/>
  </r>
  <r>
    <n v="1"/>
    <x v="3"/>
  </r>
  <r>
    <n v="3"/>
    <x v="3"/>
  </r>
  <r>
    <n v="2"/>
    <x v="3"/>
  </r>
  <r>
    <n v="2"/>
    <x v="3"/>
  </r>
  <r>
    <n v="2"/>
    <x v="3"/>
  </r>
  <r>
    <n v="1"/>
    <x v="3"/>
  </r>
  <r>
    <n v="1"/>
    <x v="3"/>
  </r>
  <r>
    <n v="1"/>
    <x v="3"/>
  </r>
  <r>
    <n v="3"/>
    <x v="3"/>
  </r>
  <r>
    <n v="2"/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x v="0"/>
    <n v="91741"/>
    <n v="1"/>
    <n v="2"/>
    <x v="0"/>
    <n v="0"/>
    <x v="0"/>
    <s v="Yes"/>
    <x v="0"/>
    <x v="0"/>
    <s v="No"/>
  </r>
  <r>
    <n v="1481"/>
    <n v="67"/>
    <n v="42"/>
    <n v="32"/>
    <x v="1"/>
    <n v="93943"/>
    <n v="1"/>
    <n v="1.1000000000000001"/>
    <x v="1"/>
    <n v="0"/>
    <x v="0"/>
    <s v="No"/>
    <x v="0"/>
    <x v="0"/>
    <s v="Yes"/>
  </r>
  <r>
    <n v="1860"/>
    <n v="67"/>
    <n v="41"/>
    <n v="20"/>
    <x v="1"/>
    <n v="91741"/>
    <n v="2"/>
    <n v="0.4"/>
    <x v="0"/>
    <n v="80"/>
    <x v="0"/>
    <s v="No"/>
    <x v="0"/>
    <x v="0"/>
    <s v="No"/>
  </r>
  <r>
    <n v="2847"/>
    <n v="67"/>
    <n v="43"/>
    <n v="105"/>
    <x v="0"/>
    <n v="93711"/>
    <n v="4"/>
    <n v="1.7"/>
    <x v="2"/>
    <n v="0"/>
    <x v="0"/>
    <s v="No"/>
    <x v="0"/>
    <x v="1"/>
    <s v="No"/>
  </r>
  <r>
    <n v="3265"/>
    <n v="67"/>
    <n v="41"/>
    <n v="114"/>
    <x v="0"/>
    <n v="95616"/>
    <n v="4"/>
    <n v="2.4"/>
    <x v="1"/>
    <n v="0"/>
    <x v="0"/>
    <s v="No"/>
    <x v="0"/>
    <x v="1"/>
    <s v="No"/>
  </r>
  <r>
    <n v="3332"/>
    <n v="67"/>
    <n v="42"/>
    <n v="21"/>
    <x v="1"/>
    <n v="94607"/>
    <n v="3"/>
    <n v="0.1"/>
    <x v="1"/>
    <n v="0"/>
    <x v="0"/>
    <s v="No"/>
    <x v="0"/>
    <x v="0"/>
    <s v="Yes"/>
  </r>
  <r>
    <n v="3704"/>
    <n v="67"/>
    <n v="41"/>
    <n v="78"/>
    <x v="2"/>
    <n v="94301"/>
    <n v="4"/>
    <n v="2.4"/>
    <x v="1"/>
    <n v="0"/>
    <x v="0"/>
    <s v="Yes"/>
    <x v="0"/>
    <x v="0"/>
    <s v="No"/>
  </r>
  <r>
    <n v="3887"/>
    <n v="67"/>
    <n v="43"/>
    <n v="79"/>
    <x v="2"/>
    <n v="95616"/>
    <n v="4"/>
    <n v="1.7"/>
    <x v="2"/>
    <n v="215"/>
    <x v="0"/>
    <s v="No"/>
    <x v="1"/>
    <x v="1"/>
    <s v="Yes"/>
  </r>
  <r>
    <n v="4173"/>
    <n v="67"/>
    <n v="42"/>
    <n v="75"/>
    <x v="2"/>
    <n v="90041"/>
    <n v="4"/>
    <n v="0.1"/>
    <x v="2"/>
    <n v="182"/>
    <x v="0"/>
    <s v="No"/>
    <x v="0"/>
    <x v="1"/>
    <s v="No"/>
  </r>
  <r>
    <n v="4361"/>
    <n v="67"/>
    <n v="43"/>
    <n v="41"/>
    <x v="1"/>
    <n v="90024"/>
    <n v="2"/>
    <n v="1.1000000000000001"/>
    <x v="0"/>
    <n v="0"/>
    <x v="0"/>
    <s v="No"/>
    <x v="0"/>
    <x v="0"/>
    <s v="No"/>
  </r>
  <r>
    <n v="4452"/>
    <n v="67"/>
    <n v="41"/>
    <n v="18"/>
    <x v="1"/>
    <n v="92130"/>
    <n v="2"/>
    <n v="0.4"/>
    <x v="0"/>
    <n v="0"/>
    <x v="0"/>
    <s v="No"/>
    <x v="0"/>
    <x v="1"/>
    <s v="No"/>
  </r>
  <r>
    <n v="4469"/>
    <n v="67"/>
    <n v="42"/>
    <n v="51"/>
    <x v="2"/>
    <n v="94117"/>
    <n v="3"/>
    <n v="2.2000000000000002"/>
    <x v="0"/>
    <n v="0"/>
    <x v="0"/>
    <s v="No"/>
    <x v="0"/>
    <x v="1"/>
    <s v="Yes"/>
  </r>
  <r>
    <n v="100"/>
    <n v="66"/>
    <n v="41"/>
    <n v="15"/>
    <x v="1"/>
    <n v="91711"/>
    <n v="3"/>
    <n v="0.1"/>
    <x v="1"/>
    <n v="0"/>
    <x v="0"/>
    <s v="No"/>
    <x v="0"/>
    <x v="1"/>
    <s v="No"/>
  </r>
  <r>
    <n v="256"/>
    <n v="66"/>
    <n v="40"/>
    <n v="42"/>
    <x v="1"/>
    <n v="92103"/>
    <n v="2"/>
    <n v="0.7"/>
    <x v="1"/>
    <n v="138"/>
    <x v="0"/>
    <s v="No"/>
    <x v="0"/>
    <x v="0"/>
    <s v="Yes"/>
  </r>
  <r>
    <n v="258"/>
    <n v="66"/>
    <n v="41"/>
    <n v="18"/>
    <x v="1"/>
    <n v="92691"/>
    <n v="3"/>
    <n v="0.5"/>
    <x v="0"/>
    <n v="0"/>
    <x v="0"/>
    <s v="No"/>
    <x v="0"/>
    <x v="0"/>
    <s v="Yes"/>
  </r>
  <r>
    <n v="466"/>
    <n v="66"/>
    <n v="42"/>
    <n v="35"/>
    <x v="1"/>
    <n v="94305"/>
    <n v="1"/>
    <n v="1.9"/>
    <x v="2"/>
    <n v="172"/>
    <x v="0"/>
    <s v="No"/>
    <x v="0"/>
    <x v="1"/>
    <s v="No"/>
  </r>
  <r>
    <n v="669"/>
    <n v="66"/>
    <n v="41"/>
    <n v="18"/>
    <x v="1"/>
    <n v="94010"/>
    <n v="3"/>
    <n v="0.5"/>
    <x v="0"/>
    <n v="0"/>
    <x v="0"/>
    <s v="No"/>
    <x v="0"/>
    <x v="0"/>
    <s v="No"/>
  </r>
  <r>
    <n v="735"/>
    <n v="66"/>
    <n v="42"/>
    <n v="53"/>
    <x v="2"/>
    <n v="92182"/>
    <n v="2"/>
    <n v="1.1000000000000001"/>
    <x v="0"/>
    <n v="0"/>
    <x v="0"/>
    <s v="No"/>
    <x v="0"/>
    <x v="1"/>
    <s v="Yes"/>
  </r>
  <r>
    <n v="909"/>
    <n v="66"/>
    <n v="36"/>
    <n v="55"/>
    <x v="2"/>
    <n v="93023"/>
    <n v="4"/>
    <n v="1.67"/>
    <x v="1"/>
    <n v="0"/>
    <x v="0"/>
    <s v="No"/>
    <x v="0"/>
    <x v="0"/>
    <s v="Yes"/>
  </r>
  <r>
    <n v="1232"/>
    <n v="66"/>
    <n v="41"/>
    <n v="144"/>
    <x v="0"/>
    <n v="94306"/>
    <n v="1"/>
    <n v="2.5"/>
    <x v="0"/>
    <n v="0"/>
    <x v="0"/>
    <s v="Yes"/>
    <x v="1"/>
    <x v="1"/>
    <s v="Yes"/>
  </r>
  <r>
    <n v="1598"/>
    <n v="66"/>
    <n v="41"/>
    <n v="11"/>
    <x v="1"/>
    <n v="92325"/>
    <n v="3"/>
    <n v="0.1"/>
    <x v="1"/>
    <n v="0"/>
    <x v="0"/>
    <s v="Yes"/>
    <x v="0"/>
    <x v="0"/>
    <s v="Yes"/>
  </r>
  <r>
    <n v="1610"/>
    <n v="66"/>
    <n v="41"/>
    <n v="105"/>
    <x v="0"/>
    <n v="93023"/>
    <n v="1"/>
    <n v="0.8"/>
    <x v="1"/>
    <n v="0"/>
    <x v="0"/>
    <s v="Yes"/>
    <x v="1"/>
    <x v="1"/>
    <s v="Yes"/>
  </r>
  <r>
    <n v="2301"/>
    <n v="66"/>
    <n v="41"/>
    <n v="70"/>
    <x v="2"/>
    <n v="93711"/>
    <n v="3"/>
    <n v="2.2000000000000002"/>
    <x v="0"/>
    <n v="0"/>
    <x v="0"/>
    <s v="No"/>
    <x v="0"/>
    <x v="0"/>
    <s v="No"/>
  </r>
  <r>
    <n v="2507"/>
    <n v="66"/>
    <n v="42"/>
    <n v="39"/>
    <x v="1"/>
    <n v="94590"/>
    <n v="1"/>
    <n v="1.9"/>
    <x v="2"/>
    <n v="0"/>
    <x v="0"/>
    <s v="No"/>
    <x v="0"/>
    <x v="1"/>
    <s v="Yes"/>
  </r>
  <r>
    <n v="2662"/>
    <n v="66"/>
    <n v="41"/>
    <n v="145"/>
    <x v="0"/>
    <n v="90009"/>
    <n v="1"/>
    <n v="2.5"/>
    <x v="0"/>
    <n v="0"/>
    <x v="0"/>
    <s v="No"/>
    <x v="0"/>
    <x v="1"/>
    <s v="No"/>
  </r>
  <r>
    <n v="2959"/>
    <n v="66"/>
    <n v="41"/>
    <n v="65"/>
    <x v="2"/>
    <n v="92612"/>
    <n v="3"/>
    <n v="2.4"/>
    <x v="0"/>
    <n v="0"/>
    <x v="0"/>
    <s v="No"/>
    <x v="0"/>
    <x v="0"/>
    <s v="No"/>
  </r>
  <r>
    <n v="3421"/>
    <n v="66"/>
    <n v="41"/>
    <n v="114"/>
    <x v="0"/>
    <n v="94305"/>
    <n v="1"/>
    <n v="0.8"/>
    <x v="1"/>
    <n v="0"/>
    <x v="0"/>
    <s v="No"/>
    <x v="0"/>
    <x v="1"/>
    <s v="Yes"/>
  </r>
  <r>
    <n v="3779"/>
    <n v="66"/>
    <n v="41"/>
    <n v="14"/>
    <x v="1"/>
    <n v="95814"/>
    <n v="4"/>
    <n v="0.6"/>
    <x v="2"/>
    <n v="0"/>
    <x v="0"/>
    <s v="No"/>
    <x v="0"/>
    <x v="0"/>
    <s v="No"/>
  </r>
  <r>
    <n v="4111"/>
    <n v="66"/>
    <n v="41"/>
    <n v="59"/>
    <x v="2"/>
    <n v="95617"/>
    <n v="3"/>
    <n v="2.4"/>
    <x v="0"/>
    <n v="0"/>
    <x v="0"/>
    <s v="No"/>
    <x v="0"/>
    <x v="0"/>
    <s v="No"/>
  </r>
  <r>
    <n v="4167"/>
    <n v="66"/>
    <n v="40"/>
    <n v="30"/>
    <x v="1"/>
    <n v="95133"/>
    <n v="2"/>
    <n v="0.7"/>
    <x v="1"/>
    <n v="86"/>
    <x v="0"/>
    <s v="No"/>
    <x v="0"/>
    <x v="0"/>
    <s v="No"/>
  </r>
  <r>
    <n v="4291"/>
    <n v="66"/>
    <n v="42"/>
    <n v="95"/>
    <x v="2"/>
    <n v="94596"/>
    <n v="2"/>
    <n v="0"/>
    <x v="1"/>
    <n v="0"/>
    <x v="0"/>
    <s v="No"/>
    <x v="0"/>
    <x v="1"/>
    <s v="No"/>
  </r>
  <r>
    <n v="4396"/>
    <n v="66"/>
    <n v="41"/>
    <n v="25"/>
    <x v="1"/>
    <n v="94720"/>
    <n v="4"/>
    <n v="0.6"/>
    <x v="2"/>
    <n v="0"/>
    <x v="0"/>
    <s v="No"/>
    <x v="0"/>
    <x v="1"/>
    <s v="Yes"/>
  </r>
  <r>
    <n v="4475"/>
    <n v="66"/>
    <n v="41"/>
    <n v="73"/>
    <x v="2"/>
    <n v="95817"/>
    <n v="3"/>
    <n v="2.4"/>
    <x v="0"/>
    <n v="0"/>
    <x v="0"/>
    <s v="No"/>
    <x v="0"/>
    <x v="0"/>
    <s v="No"/>
  </r>
  <r>
    <n v="4617"/>
    <n v="66"/>
    <n v="41"/>
    <n v="114"/>
    <x v="0"/>
    <n v="92521"/>
    <n v="1"/>
    <n v="0.8"/>
    <x v="1"/>
    <n v="0"/>
    <x v="0"/>
    <s v="No"/>
    <x v="0"/>
    <x v="1"/>
    <s v="Yes"/>
  </r>
  <r>
    <n v="4751"/>
    <n v="66"/>
    <n v="41"/>
    <n v="38"/>
    <x v="1"/>
    <n v="95134"/>
    <n v="1"/>
    <n v="1.1000000000000001"/>
    <x v="1"/>
    <n v="0"/>
    <x v="0"/>
    <s v="No"/>
    <x v="0"/>
    <x v="0"/>
    <s v="Yes"/>
  </r>
  <r>
    <n v="4760"/>
    <n v="66"/>
    <n v="41"/>
    <n v="80"/>
    <x v="2"/>
    <n v="92093"/>
    <n v="4"/>
    <n v="0.1"/>
    <x v="2"/>
    <n v="0"/>
    <x v="0"/>
    <s v="No"/>
    <x v="0"/>
    <x v="1"/>
    <s v="No"/>
  </r>
  <r>
    <n v="11"/>
    <n v="65"/>
    <n v="39"/>
    <n v="105"/>
    <x v="0"/>
    <n v="94710"/>
    <n v="4"/>
    <n v="2.4"/>
    <x v="1"/>
    <n v="0"/>
    <x v="0"/>
    <s v="No"/>
    <x v="0"/>
    <x v="0"/>
    <s v="No"/>
  </r>
  <r>
    <n v="89"/>
    <n v="65"/>
    <n v="41"/>
    <n v="51"/>
    <x v="2"/>
    <n v="94117"/>
    <n v="2"/>
    <n v="1.1000000000000001"/>
    <x v="0"/>
    <n v="0"/>
    <x v="0"/>
    <s v="No"/>
    <x v="0"/>
    <x v="1"/>
    <s v="No"/>
  </r>
  <r>
    <n v="95"/>
    <n v="65"/>
    <n v="39"/>
    <n v="121"/>
    <x v="0"/>
    <n v="92612"/>
    <n v="1"/>
    <n v="2"/>
    <x v="0"/>
    <n v="0"/>
    <x v="0"/>
    <s v="No"/>
    <x v="0"/>
    <x v="0"/>
    <s v="No"/>
  </r>
  <r>
    <n v="116"/>
    <n v="65"/>
    <n v="40"/>
    <n v="81"/>
    <x v="2"/>
    <n v="92024"/>
    <n v="3"/>
    <n v="1.8"/>
    <x v="2"/>
    <n v="0"/>
    <x v="0"/>
    <s v="No"/>
    <x v="0"/>
    <x v="1"/>
    <s v="No"/>
  </r>
  <r>
    <n v="244"/>
    <n v="65"/>
    <n v="39"/>
    <n v="170"/>
    <x v="0"/>
    <n v="90095"/>
    <n v="3"/>
    <n v="7.9"/>
    <x v="1"/>
    <n v="99"/>
    <x v="1"/>
    <s v="No"/>
    <x v="1"/>
    <x v="1"/>
    <s v="No"/>
  </r>
  <r>
    <n v="253"/>
    <n v="65"/>
    <n v="40"/>
    <n v="53"/>
    <x v="2"/>
    <n v="91711"/>
    <n v="3"/>
    <n v="2.2000000000000002"/>
    <x v="0"/>
    <n v="0"/>
    <x v="0"/>
    <s v="No"/>
    <x v="0"/>
    <x v="0"/>
    <s v="Yes"/>
  </r>
  <r>
    <n v="255"/>
    <n v="65"/>
    <n v="41"/>
    <n v="134"/>
    <x v="0"/>
    <n v="91942"/>
    <n v="3"/>
    <n v="3.9"/>
    <x v="1"/>
    <n v="121"/>
    <x v="1"/>
    <s v="No"/>
    <x v="0"/>
    <x v="1"/>
    <s v="No"/>
  </r>
  <r>
    <n v="302"/>
    <n v="65"/>
    <n v="39"/>
    <n v="150"/>
    <x v="0"/>
    <n v="92120"/>
    <n v="2"/>
    <n v="6.9"/>
    <x v="0"/>
    <n v="196"/>
    <x v="0"/>
    <s v="No"/>
    <x v="0"/>
    <x v="0"/>
    <s v="No"/>
  </r>
  <r>
    <n v="320"/>
    <n v="65"/>
    <n v="39"/>
    <n v="20"/>
    <x v="1"/>
    <n v="90034"/>
    <n v="3"/>
    <n v="0.7"/>
    <x v="2"/>
    <n v="0"/>
    <x v="0"/>
    <s v="No"/>
    <x v="0"/>
    <x v="0"/>
    <s v="Yes"/>
  </r>
  <r>
    <n v="383"/>
    <n v="65"/>
    <n v="41"/>
    <n v="133"/>
    <x v="0"/>
    <n v="94904"/>
    <n v="4"/>
    <n v="2"/>
    <x v="0"/>
    <n v="0"/>
    <x v="1"/>
    <s v="No"/>
    <x v="0"/>
    <x v="0"/>
    <s v="Yes"/>
  </r>
  <r>
    <n v="613"/>
    <n v="65"/>
    <n v="40"/>
    <n v="129"/>
    <x v="0"/>
    <n v="90095"/>
    <n v="1"/>
    <n v="1.3"/>
    <x v="0"/>
    <n v="0"/>
    <x v="0"/>
    <s v="No"/>
    <x v="0"/>
    <x v="1"/>
    <s v="Yes"/>
  </r>
  <r>
    <n v="663"/>
    <n v="65"/>
    <n v="41"/>
    <n v="185"/>
    <x v="0"/>
    <n v="93561"/>
    <n v="3"/>
    <n v="2"/>
    <x v="2"/>
    <n v="0"/>
    <x v="1"/>
    <s v="No"/>
    <x v="0"/>
    <x v="0"/>
    <s v="No"/>
  </r>
  <r>
    <n v="672"/>
    <n v="65"/>
    <n v="41"/>
    <n v="105"/>
    <x v="0"/>
    <n v="92612"/>
    <n v="1"/>
    <n v="3"/>
    <x v="2"/>
    <n v="282"/>
    <x v="1"/>
    <s v="Yes"/>
    <x v="1"/>
    <x v="1"/>
    <s v="No"/>
  </r>
  <r>
    <n v="776"/>
    <n v="65"/>
    <n v="39"/>
    <n v="23"/>
    <x v="1"/>
    <n v="92835"/>
    <n v="3"/>
    <n v="0.7"/>
    <x v="2"/>
    <n v="0"/>
    <x v="0"/>
    <s v="No"/>
    <x v="0"/>
    <x v="0"/>
    <s v="Yes"/>
  </r>
  <r>
    <n v="915"/>
    <n v="65"/>
    <n v="41"/>
    <n v="195"/>
    <x v="0"/>
    <n v="91711"/>
    <n v="3"/>
    <n v="0.4"/>
    <x v="0"/>
    <n v="0"/>
    <x v="1"/>
    <s v="Yes"/>
    <x v="1"/>
    <x v="0"/>
    <s v="Yes"/>
  </r>
  <r>
    <n v="928"/>
    <n v="65"/>
    <n v="40"/>
    <n v="95"/>
    <x v="2"/>
    <n v="95014"/>
    <n v="3"/>
    <n v="3.7"/>
    <x v="2"/>
    <n v="138"/>
    <x v="1"/>
    <s v="No"/>
    <x v="0"/>
    <x v="0"/>
    <s v="Yes"/>
  </r>
  <r>
    <n v="1110"/>
    <n v="65"/>
    <n v="41"/>
    <n v="121"/>
    <x v="0"/>
    <n v="92126"/>
    <n v="2"/>
    <n v="2.1"/>
    <x v="0"/>
    <n v="0"/>
    <x v="0"/>
    <s v="No"/>
    <x v="0"/>
    <x v="1"/>
    <s v="No"/>
  </r>
  <r>
    <n v="1281"/>
    <n v="65"/>
    <n v="40"/>
    <n v="98"/>
    <x v="2"/>
    <n v="95064"/>
    <n v="3"/>
    <n v="1.8"/>
    <x v="2"/>
    <n v="333"/>
    <x v="0"/>
    <s v="No"/>
    <x v="0"/>
    <x v="0"/>
    <s v="No"/>
  </r>
  <r>
    <n v="1285"/>
    <n v="65"/>
    <n v="40"/>
    <n v="128"/>
    <x v="0"/>
    <n v="90740"/>
    <n v="1"/>
    <n v="2.5"/>
    <x v="0"/>
    <n v="162"/>
    <x v="0"/>
    <s v="No"/>
    <x v="0"/>
    <x v="1"/>
    <s v="No"/>
  </r>
  <r>
    <n v="1384"/>
    <n v="65"/>
    <n v="41"/>
    <n v="105"/>
    <x v="0"/>
    <n v="95616"/>
    <n v="4"/>
    <n v="1.7"/>
    <x v="2"/>
    <n v="230"/>
    <x v="0"/>
    <s v="Yes"/>
    <x v="0"/>
    <x v="1"/>
    <s v="No"/>
  </r>
  <r>
    <n v="1398"/>
    <n v="65"/>
    <n v="41"/>
    <n v="45"/>
    <x v="1"/>
    <n v="95521"/>
    <n v="3"/>
    <n v="0.1"/>
    <x v="1"/>
    <n v="0"/>
    <x v="0"/>
    <s v="No"/>
    <x v="0"/>
    <x v="1"/>
    <s v="No"/>
  </r>
  <r>
    <n v="1412"/>
    <n v="65"/>
    <n v="39"/>
    <n v="184"/>
    <x v="0"/>
    <n v="91302"/>
    <n v="1"/>
    <n v="5.4"/>
    <x v="1"/>
    <n v="176"/>
    <x v="1"/>
    <s v="No"/>
    <x v="1"/>
    <x v="1"/>
    <s v="Yes"/>
  </r>
  <r>
    <n v="1419"/>
    <n v="65"/>
    <n v="41"/>
    <n v="154"/>
    <x v="0"/>
    <n v="92008"/>
    <n v="2"/>
    <n v="4.5999999999999996"/>
    <x v="2"/>
    <n v="0"/>
    <x v="1"/>
    <s v="Yes"/>
    <x v="1"/>
    <x v="1"/>
    <s v="Yes"/>
  </r>
  <r>
    <n v="1435"/>
    <n v="65"/>
    <n v="41"/>
    <n v="55"/>
    <x v="2"/>
    <n v="93106"/>
    <n v="2"/>
    <n v="1.1000000000000001"/>
    <x v="0"/>
    <n v="0"/>
    <x v="0"/>
    <s v="No"/>
    <x v="0"/>
    <x v="0"/>
    <s v="No"/>
  </r>
  <r>
    <n v="1474"/>
    <n v="65"/>
    <n v="35"/>
    <n v="23"/>
    <x v="1"/>
    <n v="91711"/>
    <n v="1"/>
    <n v="1.5"/>
    <x v="1"/>
    <n v="0"/>
    <x v="0"/>
    <s v="No"/>
    <x v="0"/>
    <x v="1"/>
    <s v="No"/>
  </r>
  <r>
    <n v="1479"/>
    <n v="65"/>
    <n v="39"/>
    <n v="160"/>
    <x v="0"/>
    <n v="94803"/>
    <n v="4"/>
    <n v="3.8"/>
    <x v="0"/>
    <n v="237"/>
    <x v="1"/>
    <s v="No"/>
    <x v="0"/>
    <x v="1"/>
    <s v="No"/>
  </r>
  <r>
    <n v="1503"/>
    <n v="65"/>
    <n v="39"/>
    <n v="113"/>
    <x v="0"/>
    <n v="90036"/>
    <n v="1"/>
    <n v="2"/>
    <x v="0"/>
    <n v="0"/>
    <x v="0"/>
    <s v="No"/>
    <x v="0"/>
    <x v="1"/>
    <s v="Yes"/>
  </r>
  <r>
    <n v="1637"/>
    <n v="65"/>
    <n v="39"/>
    <n v="100"/>
    <x v="2"/>
    <n v="92122"/>
    <n v="4"/>
    <n v="1.7"/>
    <x v="1"/>
    <n v="0"/>
    <x v="0"/>
    <s v="No"/>
    <x v="0"/>
    <x v="0"/>
    <s v="Yes"/>
  </r>
  <r>
    <n v="1704"/>
    <n v="65"/>
    <n v="41"/>
    <n v="40"/>
    <x v="1"/>
    <n v="94542"/>
    <n v="3"/>
    <n v="0.1"/>
    <x v="1"/>
    <n v="0"/>
    <x v="0"/>
    <s v="No"/>
    <x v="0"/>
    <x v="1"/>
    <s v="No"/>
  </r>
  <r>
    <n v="1763"/>
    <n v="65"/>
    <n v="35"/>
    <n v="55"/>
    <x v="2"/>
    <n v="94526"/>
    <n v="4"/>
    <n v="1.67"/>
    <x v="1"/>
    <n v="89"/>
    <x v="0"/>
    <s v="No"/>
    <x v="0"/>
    <x v="1"/>
    <s v="Yes"/>
  </r>
  <r>
    <n v="1816"/>
    <n v="65"/>
    <n v="39"/>
    <n v="18"/>
    <x v="1"/>
    <n v="94923"/>
    <n v="2"/>
    <n v="0.4"/>
    <x v="0"/>
    <n v="0"/>
    <x v="0"/>
    <s v="Yes"/>
    <x v="1"/>
    <x v="1"/>
    <s v="Yes"/>
  </r>
  <r>
    <n v="1845"/>
    <n v="65"/>
    <n v="40"/>
    <n v="21"/>
    <x v="1"/>
    <n v="92717"/>
    <n v="3"/>
    <n v="0.1"/>
    <x v="1"/>
    <n v="0"/>
    <x v="0"/>
    <s v="No"/>
    <x v="0"/>
    <x v="0"/>
    <s v="Yes"/>
  </r>
  <r>
    <n v="1856"/>
    <n v="65"/>
    <n v="39"/>
    <n v="30"/>
    <x v="1"/>
    <n v="94304"/>
    <n v="3"/>
    <n v="0.7"/>
    <x v="2"/>
    <n v="0"/>
    <x v="0"/>
    <s v="No"/>
    <x v="0"/>
    <x v="1"/>
    <s v="Yes"/>
  </r>
  <r>
    <n v="1868"/>
    <n v="65"/>
    <n v="39"/>
    <n v="21"/>
    <x v="1"/>
    <n v="94553"/>
    <n v="2"/>
    <n v="0.4"/>
    <x v="0"/>
    <n v="0"/>
    <x v="0"/>
    <s v="No"/>
    <x v="0"/>
    <x v="0"/>
    <s v="No"/>
  </r>
  <r>
    <n v="1887"/>
    <n v="65"/>
    <n v="41"/>
    <n v="115"/>
    <x v="0"/>
    <n v="94105"/>
    <n v="4"/>
    <n v="1.7"/>
    <x v="2"/>
    <n v="0"/>
    <x v="0"/>
    <s v="No"/>
    <x v="0"/>
    <x v="0"/>
    <s v="No"/>
  </r>
  <r>
    <n v="2081"/>
    <n v="65"/>
    <n v="40"/>
    <n v="69"/>
    <x v="2"/>
    <n v="91706"/>
    <n v="4"/>
    <n v="0.1"/>
    <x v="2"/>
    <n v="0"/>
    <x v="0"/>
    <s v="No"/>
    <x v="0"/>
    <x v="1"/>
    <s v="No"/>
  </r>
  <r>
    <n v="2129"/>
    <n v="65"/>
    <n v="40"/>
    <n v="40"/>
    <x v="1"/>
    <n v="94104"/>
    <n v="1"/>
    <n v="1.1000000000000001"/>
    <x v="1"/>
    <n v="0"/>
    <x v="0"/>
    <s v="No"/>
    <x v="0"/>
    <x v="0"/>
    <s v="No"/>
  </r>
  <r>
    <n v="2138"/>
    <n v="65"/>
    <n v="40"/>
    <n v="83"/>
    <x v="2"/>
    <n v="92354"/>
    <n v="4"/>
    <n v="0.1"/>
    <x v="2"/>
    <n v="247"/>
    <x v="0"/>
    <s v="No"/>
    <x v="0"/>
    <x v="1"/>
    <s v="No"/>
  </r>
  <r>
    <n v="2168"/>
    <n v="65"/>
    <n v="40"/>
    <n v="162"/>
    <x v="0"/>
    <n v="94596"/>
    <n v="1"/>
    <n v="1.3"/>
    <x v="0"/>
    <n v="0"/>
    <x v="0"/>
    <s v="No"/>
    <x v="0"/>
    <x v="1"/>
    <s v="No"/>
  </r>
  <r>
    <n v="2221"/>
    <n v="65"/>
    <n v="40"/>
    <n v="80"/>
    <x v="2"/>
    <n v="94105"/>
    <n v="1"/>
    <n v="0.8"/>
    <x v="1"/>
    <n v="0"/>
    <x v="0"/>
    <s v="No"/>
    <x v="0"/>
    <x v="1"/>
    <s v="No"/>
  </r>
  <r>
    <n v="2345"/>
    <n v="65"/>
    <n v="40"/>
    <n v="20"/>
    <x v="1"/>
    <n v="94608"/>
    <n v="3"/>
    <n v="0.5"/>
    <x v="0"/>
    <n v="102"/>
    <x v="0"/>
    <s v="No"/>
    <x v="0"/>
    <x v="1"/>
    <s v="Yes"/>
  </r>
  <r>
    <n v="2346"/>
    <n v="65"/>
    <n v="40"/>
    <n v="89"/>
    <x v="2"/>
    <n v="90291"/>
    <n v="1"/>
    <n v="4.0999999999999996"/>
    <x v="0"/>
    <n v="299"/>
    <x v="1"/>
    <s v="No"/>
    <x v="1"/>
    <x v="1"/>
    <s v="No"/>
  </r>
  <r>
    <n v="2438"/>
    <n v="65"/>
    <n v="40"/>
    <n v="114"/>
    <x v="0"/>
    <n v="94608"/>
    <n v="4"/>
    <n v="3.4"/>
    <x v="2"/>
    <n v="0"/>
    <x v="0"/>
    <s v="No"/>
    <x v="0"/>
    <x v="0"/>
    <s v="Yes"/>
  </r>
  <r>
    <n v="2663"/>
    <n v="65"/>
    <n v="41"/>
    <n v="158"/>
    <x v="0"/>
    <n v="92346"/>
    <n v="2"/>
    <n v="2.1"/>
    <x v="0"/>
    <n v="0"/>
    <x v="0"/>
    <s v="No"/>
    <x v="0"/>
    <x v="0"/>
    <s v="No"/>
  </r>
  <r>
    <n v="2798"/>
    <n v="65"/>
    <n v="39"/>
    <n v="53"/>
    <x v="2"/>
    <n v="94608"/>
    <n v="1"/>
    <n v="2.5"/>
    <x v="1"/>
    <n v="0"/>
    <x v="0"/>
    <s v="No"/>
    <x v="0"/>
    <x v="1"/>
    <s v="No"/>
  </r>
  <r>
    <n v="2863"/>
    <n v="65"/>
    <n v="39"/>
    <n v="113"/>
    <x v="0"/>
    <n v="92096"/>
    <n v="4"/>
    <n v="2.4"/>
    <x v="1"/>
    <n v="0"/>
    <x v="0"/>
    <s v="No"/>
    <x v="0"/>
    <x v="1"/>
    <s v="No"/>
  </r>
  <r>
    <n v="2865"/>
    <n v="65"/>
    <n v="41"/>
    <n v="84"/>
    <x v="2"/>
    <n v="95762"/>
    <n v="2"/>
    <n v="0"/>
    <x v="1"/>
    <n v="0"/>
    <x v="0"/>
    <s v="No"/>
    <x v="0"/>
    <x v="1"/>
    <s v="Yes"/>
  </r>
  <r>
    <n v="2872"/>
    <n v="65"/>
    <n v="39"/>
    <n v="82"/>
    <x v="2"/>
    <n v="94131"/>
    <n v="4"/>
    <n v="2.4"/>
    <x v="1"/>
    <n v="252"/>
    <x v="0"/>
    <s v="No"/>
    <x v="0"/>
    <x v="1"/>
    <s v="No"/>
  </r>
  <r>
    <n v="2994"/>
    <n v="65"/>
    <n v="40"/>
    <n v="20"/>
    <x v="1"/>
    <n v="92647"/>
    <n v="3"/>
    <n v="0.1"/>
    <x v="1"/>
    <n v="0"/>
    <x v="0"/>
    <s v="No"/>
    <x v="0"/>
    <x v="0"/>
    <s v="Yes"/>
  </r>
  <r>
    <n v="3100"/>
    <n v="65"/>
    <n v="40"/>
    <n v="115"/>
    <x v="0"/>
    <n v="92647"/>
    <n v="1"/>
    <n v="2.5"/>
    <x v="0"/>
    <n v="174"/>
    <x v="0"/>
    <s v="No"/>
    <x v="0"/>
    <x v="0"/>
    <s v="Yes"/>
  </r>
  <r>
    <n v="3193"/>
    <n v="65"/>
    <n v="39"/>
    <n v="35"/>
    <x v="1"/>
    <n v="94005"/>
    <n v="1"/>
    <n v="0.5"/>
    <x v="1"/>
    <n v="0"/>
    <x v="0"/>
    <s v="No"/>
    <x v="0"/>
    <x v="0"/>
    <s v="No"/>
  </r>
  <r>
    <n v="3218"/>
    <n v="65"/>
    <n v="39"/>
    <n v="94"/>
    <x v="2"/>
    <n v="93022"/>
    <n v="4"/>
    <n v="4.0999999999999996"/>
    <x v="0"/>
    <n v="120"/>
    <x v="1"/>
    <s v="No"/>
    <x v="1"/>
    <x v="1"/>
    <s v="Yes"/>
  </r>
  <r>
    <n v="3231"/>
    <n v="65"/>
    <n v="40"/>
    <n v="48"/>
    <x v="1"/>
    <n v="94708"/>
    <n v="3"/>
    <n v="2.4"/>
    <x v="0"/>
    <n v="0"/>
    <x v="0"/>
    <s v="No"/>
    <x v="0"/>
    <x v="0"/>
    <s v="Yes"/>
  </r>
  <r>
    <n v="3318"/>
    <n v="65"/>
    <n v="41"/>
    <n v="79"/>
    <x v="2"/>
    <n v="90035"/>
    <n v="3"/>
    <n v="2"/>
    <x v="1"/>
    <n v="0"/>
    <x v="0"/>
    <s v="No"/>
    <x v="0"/>
    <x v="0"/>
    <s v="No"/>
  </r>
  <r>
    <n v="3348"/>
    <n v="65"/>
    <n v="41"/>
    <n v="78"/>
    <x v="2"/>
    <n v="92109"/>
    <n v="3"/>
    <n v="2"/>
    <x v="1"/>
    <n v="0"/>
    <x v="0"/>
    <s v="No"/>
    <x v="1"/>
    <x v="1"/>
    <s v="Yes"/>
  </r>
  <r>
    <n v="3380"/>
    <n v="65"/>
    <n v="41"/>
    <n v="83"/>
    <x v="2"/>
    <n v="94305"/>
    <n v="3"/>
    <n v="2"/>
    <x v="1"/>
    <n v="0"/>
    <x v="0"/>
    <s v="No"/>
    <x v="0"/>
    <x v="1"/>
    <s v="No"/>
  </r>
  <r>
    <n v="3466"/>
    <n v="65"/>
    <n v="41"/>
    <n v="42"/>
    <x v="1"/>
    <n v="95616"/>
    <n v="1"/>
    <n v="1.9"/>
    <x v="2"/>
    <n v="0"/>
    <x v="0"/>
    <s v="No"/>
    <x v="0"/>
    <x v="0"/>
    <s v="No"/>
  </r>
  <r>
    <n v="3477"/>
    <n v="65"/>
    <n v="39"/>
    <n v="141"/>
    <x v="0"/>
    <n v="90280"/>
    <n v="2"/>
    <n v="6.9"/>
    <x v="0"/>
    <n v="0"/>
    <x v="0"/>
    <s v="Yes"/>
    <x v="0"/>
    <x v="1"/>
    <s v="No"/>
  </r>
  <r>
    <n v="3502"/>
    <n v="65"/>
    <n v="39"/>
    <n v="105"/>
    <x v="0"/>
    <n v="91380"/>
    <n v="4"/>
    <n v="1.7"/>
    <x v="1"/>
    <n v="0"/>
    <x v="0"/>
    <s v="Yes"/>
    <x v="0"/>
    <x v="1"/>
    <s v="No"/>
  </r>
  <r>
    <n v="3547"/>
    <n v="65"/>
    <n v="40"/>
    <n v="34"/>
    <x v="1"/>
    <n v="94720"/>
    <n v="1"/>
    <n v="1.1000000000000001"/>
    <x v="1"/>
    <n v="119"/>
    <x v="0"/>
    <s v="No"/>
    <x v="0"/>
    <x v="1"/>
    <s v="Yes"/>
  </r>
  <r>
    <n v="3782"/>
    <n v="65"/>
    <n v="40"/>
    <n v="118"/>
    <x v="0"/>
    <n v="94104"/>
    <n v="1"/>
    <n v="1.3"/>
    <x v="0"/>
    <n v="333"/>
    <x v="0"/>
    <s v="No"/>
    <x v="1"/>
    <x v="1"/>
    <s v="Yes"/>
  </r>
  <r>
    <n v="3818"/>
    <n v="65"/>
    <n v="40"/>
    <n v="140"/>
    <x v="0"/>
    <n v="92093"/>
    <n v="1"/>
    <n v="0.9"/>
    <x v="0"/>
    <n v="0"/>
    <x v="0"/>
    <s v="No"/>
    <x v="0"/>
    <x v="0"/>
    <s v="No"/>
  </r>
  <r>
    <n v="3830"/>
    <n v="65"/>
    <n v="39"/>
    <n v="44"/>
    <x v="1"/>
    <n v="92038"/>
    <n v="1"/>
    <n v="0.5"/>
    <x v="1"/>
    <n v="0"/>
    <x v="0"/>
    <s v="No"/>
    <x v="0"/>
    <x v="1"/>
    <s v="Yes"/>
  </r>
  <r>
    <n v="3862"/>
    <n v="65"/>
    <n v="40"/>
    <n v="29"/>
    <x v="1"/>
    <n v="90025"/>
    <n v="1"/>
    <n v="1.5"/>
    <x v="2"/>
    <n v="0"/>
    <x v="0"/>
    <s v="No"/>
    <x v="0"/>
    <x v="0"/>
    <s v="No"/>
  </r>
  <r>
    <n v="3892"/>
    <n v="65"/>
    <n v="40"/>
    <n v="63"/>
    <x v="2"/>
    <n v="94701"/>
    <n v="3"/>
    <n v="0.5"/>
    <x v="2"/>
    <n v="0"/>
    <x v="0"/>
    <s v="No"/>
    <x v="0"/>
    <x v="1"/>
    <s v="No"/>
  </r>
  <r>
    <n v="3971"/>
    <n v="65"/>
    <n v="40"/>
    <n v="71"/>
    <x v="2"/>
    <n v="95060"/>
    <n v="3"/>
    <n v="2.2000000000000002"/>
    <x v="0"/>
    <n v="0"/>
    <x v="0"/>
    <s v="No"/>
    <x v="0"/>
    <x v="0"/>
    <s v="Yes"/>
  </r>
  <r>
    <n v="3986"/>
    <n v="65"/>
    <n v="40"/>
    <n v="32"/>
    <x v="1"/>
    <n v="90095"/>
    <n v="1"/>
    <n v="1.1000000000000001"/>
    <x v="1"/>
    <n v="120"/>
    <x v="0"/>
    <s v="No"/>
    <x v="0"/>
    <x v="1"/>
    <s v="No"/>
  </r>
  <r>
    <n v="4005"/>
    <n v="65"/>
    <n v="39"/>
    <n v="22"/>
    <x v="1"/>
    <n v="92507"/>
    <n v="3"/>
    <n v="0.7"/>
    <x v="2"/>
    <n v="0"/>
    <x v="0"/>
    <s v="No"/>
    <x v="0"/>
    <x v="0"/>
    <s v="No"/>
  </r>
  <r>
    <n v="4080"/>
    <n v="65"/>
    <n v="40"/>
    <n v="75"/>
    <x v="2"/>
    <n v="90036"/>
    <n v="3"/>
    <n v="2.2000000000000002"/>
    <x v="0"/>
    <n v="0"/>
    <x v="0"/>
    <s v="No"/>
    <x v="0"/>
    <x v="1"/>
    <s v="No"/>
  </r>
  <r>
    <n v="4248"/>
    <n v="65"/>
    <n v="39"/>
    <n v="10"/>
    <x v="1"/>
    <n v="90210"/>
    <n v="1"/>
    <n v="0.8"/>
    <x v="2"/>
    <n v="0"/>
    <x v="0"/>
    <s v="No"/>
    <x v="0"/>
    <x v="1"/>
    <s v="No"/>
  </r>
  <r>
    <n v="4296"/>
    <n v="65"/>
    <n v="41"/>
    <n v="91"/>
    <x v="2"/>
    <n v="91360"/>
    <n v="2"/>
    <n v="0"/>
    <x v="1"/>
    <n v="146"/>
    <x v="0"/>
    <s v="No"/>
    <x v="0"/>
    <x v="0"/>
    <s v="No"/>
  </r>
  <r>
    <n v="4311"/>
    <n v="65"/>
    <n v="41"/>
    <n v="170"/>
    <x v="0"/>
    <n v="94143"/>
    <n v="4"/>
    <n v="6.1"/>
    <x v="2"/>
    <n v="0"/>
    <x v="1"/>
    <s v="No"/>
    <x v="1"/>
    <x v="1"/>
    <s v="Yes"/>
  </r>
  <r>
    <n v="4551"/>
    <n v="65"/>
    <n v="40"/>
    <n v="18"/>
    <x v="1"/>
    <n v="95621"/>
    <n v="1"/>
    <n v="1.5"/>
    <x v="2"/>
    <n v="0"/>
    <x v="0"/>
    <s v="No"/>
    <x v="0"/>
    <x v="1"/>
    <s v="No"/>
  </r>
  <r>
    <n v="4563"/>
    <n v="65"/>
    <n v="40"/>
    <n v="64"/>
    <x v="2"/>
    <n v="94928"/>
    <n v="2"/>
    <n v="1.5"/>
    <x v="0"/>
    <n v="0"/>
    <x v="0"/>
    <s v="No"/>
    <x v="0"/>
    <x v="0"/>
    <s v="Yes"/>
  </r>
  <r>
    <n v="4643"/>
    <n v="65"/>
    <n v="40"/>
    <n v="143"/>
    <x v="0"/>
    <n v="95616"/>
    <n v="4"/>
    <n v="6.6"/>
    <x v="2"/>
    <n v="0"/>
    <x v="1"/>
    <s v="No"/>
    <x v="0"/>
    <x v="1"/>
    <s v="No"/>
  </r>
  <r>
    <n v="4712"/>
    <n v="65"/>
    <n v="40"/>
    <n v="59"/>
    <x v="2"/>
    <n v="94022"/>
    <n v="3"/>
    <n v="2.4"/>
    <x v="0"/>
    <n v="0"/>
    <x v="0"/>
    <s v="No"/>
    <x v="0"/>
    <x v="0"/>
    <s v="No"/>
  </r>
  <r>
    <n v="4716"/>
    <n v="65"/>
    <n v="39"/>
    <n v="35"/>
    <x v="1"/>
    <n v="92009"/>
    <n v="1"/>
    <n v="0.5"/>
    <x v="1"/>
    <n v="150"/>
    <x v="0"/>
    <s v="No"/>
    <x v="0"/>
    <x v="1"/>
    <s v="No"/>
  </r>
  <r>
    <n v="4836"/>
    <n v="65"/>
    <n v="39"/>
    <n v="25"/>
    <x v="1"/>
    <n v="95370"/>
    <n v="2"/>
    <n v="0.4"/>
    <x v="0"/>
    <n v="113"/>
    <x v="0"/>
    <s v="No"/>
    <x v="0"/>
    <x v="1"/>
    <s v="No"/>
  </r>
  <r>
    <n v="4915"/>
    <n v="65"/>
    <n v="39"/>
    <n v="94"/>
    <x v="2"/>
    <n v="92374"/>
    <n v="1"/>
    <n v="2"/>
    <x v="0"/>
    <n v="0"/>
    <x v="0"/>
    <s v="No"/>
    <x v="0"/>
    <x v="0"/>
    <s v="Yes"/>
  </r>
  <r>
    <n v="4999"/>
    <n v="65"/>
    <n v="40"/>
    <n v="49"/>
    <x v="1"/>
    <n v="90034"/>
    <n v="3"/>
    <n v="0.5"/>
    <x v="2"/>
    <n v="0"/>
    <x v="0"/>
    <s v="No"/>
    <x v="0"/>
    <x v="1"/>
    <s v="No"/>
  </r>
  <r>
    <n v="189"/>
    <n v="64"/>
    <n v="40"/>
    <n v="169"/>
    <x v="0"/>
    <n v="91320"/>
    <n v="2"/>
    <n v="2.1"/>
    <x v="0"/>
    <n v="122"/>
    <x v="0"/>
    <s v="No"/>
    <x v="0"/>
    <x v="1"/>
    <s v="No"/>
  </r>
  <r>
    <n v="210"/>
    <n v="64"/>
    <n v="39"/>
    <n v="172"/>
    <x v="0"/>
    <n v="94707"/>
    <n v="4"/>
    <n v="3.1"/>
    <x v="0"/>
    <n v="282"/>
    <x v="1"/>
    <s v="No"/>
    <x v="1"/>
    <x v="1"/>
    <s v="Yes"/>
  </r>
  <r>
    <n v="269"/>
    <n v="64"/>
    <n v="39"/>
    <n v="129"/>
    <x v="0"/>
    <n v="94002"/>
    <n v="1"/>
    <n v="2.5"/>
    <x v="0"/>
    <n v="0"/>
    <x v="0"/>
    <s v="No"/>
    <x v="0"/>
    <x v="1"/>
    <s v="No"/>
  </r>
  <r>
    <n v="408"/>
    <n v="64"/>
    <n v="40"/>
    <n v="58"/>
    <x v="2"/>
    <n v="93437"/>
    <n v="1"/>
    <n v="1.8"/>
    <x v="1"/>
    <n v="0"/>
    <x v="0"/>
    <s v="No"/>
    <x v="0"/>
    <x v="1"/>
    <s v="No"/>
  </r>
  <r>
    <n v="441"/>
    <n v="64"/>
    <n v="39"/>
    <n v="59"/>
    <x v="2"/>
    <n v="92626"/>
    <n v="2"/>
    <n v="1.5"/>
    <x v="0"/>
    <n v="139"/>
    <x v="0"/>
    <s v="No"/>
    <x v="0"/>
    <x v="1"/>
    <s v="No"/>
  </r>
  <r>
    <n v="445"/>
    <n v="64"/>
    <n v="40"/>
    <n v="91"/>
    <x v="2"/>
    <n v="93106"/>
    <n v="2"/>
    <n v="0"/>
    <x v="1"/>
    <n v="0"/>
    <x v="0"/>
    <s v="No"/>
    <x v="0"/>
    <x v="1"/>
    <s v="Yes"/>
  </r>
  <r>
    <n v="457"/>
    <n v="64"/>
    <n v="39"/>
    <n v="42"/>
    <x v="1"/>
    <n v="92068"/>
    <n v="3"/>
    <n v="0.5"/>
    <x v="2"/>
    <n v="116"/>
    <x v="0"/>
    <s v="No"/>
    <x v="0"/>
    <x v="1"/>
    <s v="No"/>
  </r>
  <r>
    <n v="474"/>
    <n v="64"/>
    <n v="39"/>
    <n v="182"/>
    <x v="0"/>
    <n v="93955"/>
    <n v="1"/>
    <n v="1.2"/>
    <x v="2"/>
    <n v="547"/>
    <x v="1"/>
    <s v="No"/>
    <x v="0"/>
    <x v="1"/>
    <s v="No"/>
  </r>
  <r>
    <n v="478"/>
    <n v="64"/>
    <n v="39"/>
    <n v="24"/>
    <x v="1"/>
    <n v="95112"/>
    <n v="4"/>
    <n v="0.4"/>
    <x v="2"/>
    <n v="78"/>
    <x v="0"/>
    <s v="No"/>
    <x v="0"/>
    <x v="1"/>
    <s v="No"/>
  </r>
  <r>
    <n v="508"/>
    <n v="64"/>
    <n v="40"/>
    <n v="32"/>
    <x v="1"/>
    <n v="91380"/>
    <n v="3"/>
    <n v="0.1"/>
    <x v="1"/>
    <n v="0"/>
    <x v="0"/>
    <s v="No"/>
    <x v="0"/>
    <x v="1"/>
    <s v="No"/>
  </r>
  <r>
    <n v="526"/>
    <n v="64"/>
    <n v="38"/>
    <n v="79"/>
    <x v="2"/>
    <n v="94024"/>
    <n v="2"/>
    <n v="2.8"/>
    <x v="0"/>
    <n v="179"/>
    <x v="0"/>
    <s v="No"/>
    <x v="0"/>
    <x v="0"/>
    <s v="No"/>
  </r>
  <r>
    <n v="529"/>
    <n v="64"/>
    <n v="39"/>
    <n v="122"/>
    <x v="0"/>
    <n v="90089"/>
    <n v="4"/>
    <n v="0.2"/>
    <x v="0"/>
    <n v="378"/>
    <x v="1"/>
    <s v="No"/>
    <x v="0"/>
    <x v="1"/>
    <s v="No"/>
  </r>
  <r>
    <n v="699"/>
    <n v="64"/>
    <n v="38"/>
    <n v="59"/>
    <x v="2"/>
    <n v="92028"/>
    <n v="1"/>
    <n v="2.5"/>
    <x v="1"/>
    <n v="220"/>
    <x v="0"/>
    <s v="No"/>
    <x v="0"/>
    <x v="0"/>
    <s v="No"/>
  </r>
  <r>
    <n v="725"/>
    <n v="64"/>
    <n v="38"/>
    <n v="92"/>
    <x v="2"/>
    <n v="94086"/>
    <n v="1"/>
    <n v="2"/>
    <x v="0"/>
    <n v="0"/>
    <x v="0"/>
    <s v="No"/>
    <x v="0"/>
    <x v="1"/>
    <s v="No"/>
  </r>
  <r>
    <n v="738"/>
    <n v="64"/>
    <n v="37"/>
    <n v="138"/>
    <x v="0"/>
    <n v="94709"/>
    <n v="2"/>
    <n v="2.8"/>
    <x v="2"/>
    <n v="0"/>
    <x v="1"/>
    <s v="No"/>
    <x v="0"/>
    <x v="1"/>
    <s v="No"/>
  </r>
  <r>
    <n v="753"/>
    <n v="64"/>
    <n v="39"/>
    <n v="22"/>
    <x v="1"/>
    <n v="90071"/>
    <n v="4"/>
    <n v="0.6"/>
    <x v="2"/>
    <n v="0"/>
    <x v="0"/>
    <s v="No"/>
    <x v="0"/>
    <x v="0"/>
    <s v="No"/>
  </r>
  <r>
    <n v="759"/>
    <n v="64"/>
    <n v="39"/>
    <n v="35"/>
    <x v="1"/>
    <n v="90266"/>
    <n v="1"/>
    <n v="1.5"/>
    <x v="2"/>
    <n v="0"/>
    <x v="0"/>
    <s v="Yes"/>
    <x v="0"/>
    <x v="0"/>
    <s v="No"/>
  </r>
  <r>
    <n v="768"/>
    <n v="64"/>
    <n v="39"/>
    <n v="38"/>
    <x v="1"/>
    <n v="92024"/>
    <n v="1"/>
    <n v="1.1000000000000001"/>
    <x v="1"/>
    <n v="108"/>
    <x v="0"/>
    <s v="No"/>
    <x v="0"/>
    <x v="0"/>
    <s v="No"/>
  </r>
  <r>
    <n v="809"/>
    <n v="64"/>
    <n v="39"/>
    <n v="64"/>
    <x v="2"/>
    <n v="92068"/>
    <n v="3"/>
    <n v="2.2000000000000002"/>
    <x v="0"/>
    <n v="0"/>
    <x v="0"/>
    <s v="No"/>
    <x v="0"/>
    <x v="1"/>
    <s v="No"/>
  </r>
  <r>
    <n v="844"/>
    <n v="64"/>
    <n v="39"/>
    <n v="73"/>
    <x v="2"/>
    <n v="94720"/>
    <n v="3"/>
    <n v="2.4"/>
    <x v="0"/>
    <n v="0"/>
    <x v="0"/>
    <s v="No"/>
    <x v="0"/>
    <x v="1"/>
    <s v="No"/>
  </r>
  <r>
    <n v="908"/>
    <n v="64"/>
    <n v="40"/>
    <n v="15"/>
    <x v="1"/>
    <n v="91711"/>
    <n v="2"/>
    <n v="0.3"/>
    <x v="1"/>
    <n v="115"/>
    <x v="0"/>
    <s v="No"/>
    <x v="0"/>
    <x v="1"/>
    <s v="Yes"/>
  </r>
  <r>
    <n v="1043"/>
    <n v="64"/>
    <n v="34"/>
    <n v="50"/>
    <x v="1"/>
    <n v="95616"/>
    <n v="4"/>
    <n v="1.67"/>
    <x v="1"/>
    <n v="0"/>
    <x v="0"/>
    <s v="No"/>
    <x v="0"/>
    <x v="1"/>
    <s v="No"/>
  </r>
  <r>
    <n v="1172"/>
    <n v="64"/>
    <n v="40"/>
    <n v="43"/>
    <x v="1"/>
    <n v="95014"/>
    <n v="1"/>
    <n v="1.9"/>
    <x v="2"/>
    <n v="0"/>
    <x v="0"/>
    <s v="No"/>
    <x v="0"/>
    <x v="1"/>
    <s v="No"/>
  </r>
  <r>
    <n v="1242"/>
    <n v="64"/>
    <n v="38"/>
    <n v="39"/>
    <x v="1"/>
    <n v="92120"/>
    <n v="1"/>
    <n v="0.5"/>
    <x v="1"/>
    <n v="0"/>
    <x v="0"/>
    <s v="Yes"/>
    <x v="1"/>
    <x v="1"/>
    <s v="Yes"/>
  </r>
  <r>
    <n v="1267"/>
    <n v="64"/>
    <n v="39"/>
    <n v="113"/>
    <x v="0"/>
    <n v="92121"/>
    <n v="1"/>
    <n v="0.8"/>
    <x v="1"/>
    <n v="0"/>
    <x v="0"/>
    <s v="No"/>
    <x v="0"/>
    <x v="0"/>
    <s v="Yes"/>
  </r>
  <r>
    <n v="1273"/>
    <n v="64"/>
    <n v="39"/>
    <n v="83"/>
    <x v="2"/>
    <n v="95616"/>
    <n v="3"/>
    <n v="1.8"/>
    <x v="2"/>
    <n v="0"/>
    <x v="0"/>
    <s v="No"/>
    <x v="0"/>
    <x v="1"/>
    <s v="No"/>
  </r>
  <r>
    <n v="1360"/>
    <n v="64"/>
    <n v="40"/>
    <n v="171"/>
    <x v="0"/>
    <n v="90034"/>
    <n v="2"/>
    <n v="2.1"/>
    <x v="0"/>
    <n v="433"/>
    <x v="0"/>
    <s v="No"/>
    <x v="0"/>
    <x v="0"/>
    <s v="No"/>
  </r>
  <r>
    <n v="1426"/>
    <n v="64"/>
    <n v="38"/>
    <n v="40"/>
    <x v="1"/>
    <n v="91330"/>
    <n v="1"/>
    <n v="2.5"/>
    <x v="1"/>
    <n v="94"/>
    <x v="0"/>
    <s v="No"/>
    <x v="0"/>
    <x v="1"/>
    <s v="Yes"/>
  </r>
  <r>
    <n v="1565"/>
    <n v="64"/>
    <n v="40"/>
    <n v="63"/>
    <x v="2"/>
    <n v="94706"/>
    <n v="4"/>
    <n v="1.2"/>
    <x v="2"/>
    <n v="0"/>
    <x v="0"/>
    <s v="No"/>
    <x v="0"/>
    <x v="1"/>
    <s v="No"/>
  </r>
  <r>
    <n v="1573"/>
    <n v="64"/>
    <n v="40"/>
    <n v="63"/>
    <x v="2"/>
    <n v="91711"/>
    <n v="4"/>
    <n v="1.2"/>
    <x v="2"/>
    <n v="0"/>
    <x v="0"/>
    <s v="Yes"/>
    <x v="0"/>
    <x v="0"/>
    <s v="Yes"/>
  </r>
  <r>
    <n v="1698"/>
    <n v="64"/>
    <n v="38"/>
    <n v="32"/>
    <x v="1"/>
    <n v="90065"/>
    <n v="3"/>
    <n v="0.7"/>
    <x v="2"/>
    <n v="0"/>
    <x v="0"/>
    <s v="No"/>
    <x v="0"/>
    <x v="1"/>
    <s v="Yes"/>
  </r>
  <r>
    <n v="1743"/>
    <n v="64"/>
    <n v="38"/>
    <n v="42"/>
    <x v="1"/>
    <n v="95929"/>
    <n v="2"/>
    <n v="0.7"/>
    <x v="1"/>
    <n v="137"/>
    <x v="0"/>
    <s v="No"/>
    <x v="0"/>
    <x v="1"/>
    <s v="No"/>
  </r>
  <r>
    <n v="1767"/>
    <n v="64"/>
    <n v="38"/>
    <n v="22"/>
    <x v="1"/>
    <n v="92697"/>
    <n v="2"/>
    <n v="0.2"/>
    <x v="1"/>
    <n v="0"/>
    <x v="0"/>
    <s v="Yes"/>
    <x v="0"/>
    <x v="0"/>
    <s v="No"/>
  </r>
  <r>
    <n v="1933"/>
    <n v="64"/>
    <n v="39"/>
    <n v="73"/>
    <x v="2"/>
    <n v="90073"/>
    <n v="3"/>
    <n v="2.4"/>
    <x v="0"/>
    <n v="185"/>
    <x v="0"/>
    <s v="No"/>
    <x v="0"/>
    <x v="0"/>
    <s v="No"/>
  </r>
  <r>
    <n v="1970"/>
    <n v="64"/>
    <n v="38"/>
    <n v="115"/>
    <x v="0"/>
    <n v="94105"/>
    <n v="1"/>
    <n v="2"/>
    <x v="0"/>
    <n v="0"/>
    <x v="0"/>
    <s v="No"/>
    <x v="0"/>
    <x v="1"/>
    <s v="Yes"/>
  </r>
  <r>
    <n v="2007"/>
    <n v="64"/>
    <n v="39"/>
    <n v="75"/>
    <x v="2"/>
    <n v="94720"/>
    <n v="4"/>
    <n v="0.1"/>
    <x v="2"/>
    <n v="0"/>
    <x v="0"/>
    <s v="No"/>
    <x v="1"/>
    <x v="1"/>
    <s v="Yes"/>
  </r>
  <r>
    <n v="2209"/>
    <n v="64"/>
    <n v="40"/>
    <n v="92"/>
    <x v="2"/>
    <n v="91109"/>
    <n v="2"/>
    <n v="0"/>
    <x v="1"/>
    <n v="185"/>
    <x v="0"/>
    <s v="Yes"/>
    <x v="0"/>
    <x v="1"/>
    <s v="No"/>
  </r>
  <r>
    <n v="2217"/>
    <n v="64"/>
    <n v="40"/>
    <n v="89"/>
    <x v="2"/>
    <n v="94707"/>
    <n v="1"/>
    <n v="3.8"/>
    <x v="0"/>
    <n v="0"/>
    <x v="0"/>
    <s v="No"/>
    <x v="0"/>
    <x v="0"/>
    <s v="No"/>
  </r>
  <r>
    <n v="2348"/>
    <n v="64"/>
    <n v="39"/>
    <n v="8"/>
    <x v="1"/>
    <n v="92104"/>
    <n v="3"/>
    <n v="0.1"/>
    <x v="1"/>
    <n v="87"/>
    <x v="0"/>
    <s v="No"/>
    <x v="0"/>
    <x v="0"/>
    <s v="Yes"/>
  </r>
  <r>
    <n v="2389"/>
    <n v="64"/>
    <n v="39"/>
    <n v="23"/>
    <x v="1"/>
    <n v="91768"/>
    <n v="3"/>
    <n v="0.5"/>
    <x v="0"/>
    <n v="0"/>
    <x v="0"/>
    <s v="Yes"/>
    <x v="0"/>
    <x v="0"/>
    <s v="No"/>
  </r>
  <r>
    <n v="2442"/>
    <n v="64"/>
    <n v="38"/>
    <n v="38"/>
    <x v="1"/>
    <n v="94305"/>
    <n v="2"/>
    <n v="0.3"/>
    <x v="0"/>
    <n v="186"/>
    <x v="0"/>
    <s v="No"/>
    <x v="0"/>
    <x v="1"/>
    <s v="Yes"/>
  </r>
  <r>
    <n v="2475"/>
    <n v="64"/>
    <n v="38"/>
    <n v="40"/>
    <x v="1"/>
    <n v="92122"/>
    <n v="2"/>
    <n v="1"/>
    <x v="1"/>
    <n v="0"/>
    <x v="0"/>
    <s v="No"/>
    <x v="0"/>
    <x v="0"/>
    <s v="No"/>
  </r>
  <r>
    <n v="2544"/>
    <n v="64"/>
    <n v="39"/>
    <n v="24"/>
    <x v="1"/>
    <n v="94117"/>
    <n v="4"/>
    <n v="0.6"/>
    <x v="2"/>
    <n v="0"/>
    <x v="0"/>
    <s v="No"/>
    <x v="0"/>
    <x v="0"/>
    <s v="No"/>
  </r>
  <r>
    <n v="2590"/>
    <n v="64"/>
    <n v="40"/>
    <n v="123"/>
    <x v="0"/>
    <n v="90840"/>
    <n v="1"/>
    <n v="3.8"/>
    <x v="0"/>
    <n v="0"/>
    <x v="0"/>
    <s v="No"/>
    <x v="0"/>
    <x v="1"/>
    <s v="Yes"/>
  </r>
  <r>
    <n v="2606"/>
    <n v="64"/>
    <n v="40"/>
    <n v="41"/>
    <x v="1"/>
    <n v="94305"/>
    <n v="4"/>
    <n v="1.2"/>
    <x v="2"/>
    <n v="0"/>
    <x v="0"/>
    <s v="No"/>
    <x v="0"/>
    <x v="1"/>
    <s v="No"/>
  </r>
  <r>
    <n v="2651"/>
    <n v="64"/>
    <n v="40"/>
    <n v="52"/>
    <x v="2"/>
    <n v="95060"/>
    <n v="2"/>
    <n v="1.1000000000000001"/>
    <x v="0"/>
    <n v="226"/>
    <x v="0"/>
    <s v="No"/>
    <x v="0"/>
    <x v="0"/>
    <s v="No"/>
  </r>
  <r>
    <n v="2691"/>
    <n v="64"/>
    <n v="38"/>
    <n v="29"/>
    <x v="1"/>
    <n v="90245"/>
    <n v="3"/>
    <n v="0.7"/>
    <x v="2"/>
    <n v="0"/>
    <x v="0"/>
    <s v="No"/>
    <x v="0"/>
    <x v="1"/>
    <s v="No"/>
  </r>
  <r>
    <n v="2800"/>
    <n v="64"/>
    <n v="39"/>
    <n v="85"/>
    <x v="2"/>
    <n v="94720"/>
    <n v="4"/>
    <n v="3.4"/>
    <x v="2"/>
    <n v="200"/>
    <x v="0"/>
    <s v="No"/>
    <x v="0"/>
    <x v="1"/>
    <s v="No"/>
  </r>
  <r>
    <n v="2881"/>
    <n v="64"/>
    <n v="40"/>
    <n v="40"/>
    <x v="1"/>
    <n v="96064"/>
    <n v="2"/>
    <n v="1.1000000000000001"/>
    <x v="0"/>
    <n v="0"/>
    <x v="0"/>
    <s v="No"/>
    <x v="0"/>
    <x v="1"/>
    <s v="No"/>
  </r>
  <r>
    <n v="2906"/>
    <n v="64"/>
    <n v="40"/>
    <n v="8"/>
    <x v="1"/>
    <n v="94110"/>
    <n v="2"/>
    <n v="0.3"/>
    <x v="1"/>
    <n v="0"/>
    <x v="0"/>
    <s v="No"/>
    <x v="0"/>
    <x v="1"/>
    <s v="No"/>
  </r>
  <r>
    <n v="3061"/>
    <n v="64"/>
    <n v="38"/>
    <n v="168"/>
    <x v="0"/>
    <n v="94061"/>
    <n v="4"/>
    <n v="5.7"/>
    <x v="1"/>
    <n v="0"/>
    <x v="1"/>
    <s v="No"/>
    <x v="0"/>
    <x v="1"/>
    <s v="No"/>
  </r>
  <r>
    <n v="3119"/>
    <n v="64"/>
    <n v="39"/>
    <n v="114"/>
    <x v="0"/>
    <n v="90095"/>
    <n v="1"/>
    <n v="0.8"/>
    <x v="1"/>
    <n v="0"/>
    <x v="0"/>
    <s v="No"/>
    <x v="0"/>
    <x v="1"/>
    <s v="No"/>
  </r>
  <r>
    <n v="3262"/>
    <n v="64"/>
    <n v="40"/>
    <n v="131"/>
    <x v="0"/>
    <n v="91103"/>
    <n v="1"/>
    <n v="3.8"/>
    <x v="0"/>
    <n v="0"/>
    <x v="0"/>
    <s v="No"/>
    <x v="0"/>
    <x v="0"/>
    <s v="No"/>
  </r>
  <r>
    <n v="3381"/>
    <n v="64"/>
    <n v="38"/>
    <n v="21"/>
    <x v="1"/>
    <n v="95422"/>
    <n v="1"/>
    <n v="0.8"/>
    <x v="2"/>
    <n v="76"/>
    <x v="0"/>
    <s v="No"/>
    <x v="0"/>
    <x v="0"/>
    <s v="Yes"/>
  </r>
  <r>
    <n v="3403"/>
    <n v="64"/>
    <n v="40"/>
    <n v="95"/>
    <x v="2"/>
    <n v="90095"/>
    <n v="2"/>
    <n v="0"/>
    <x v="1"/>
    <n v="0"/>
    <x v="0"/>
    <s v="No"/>
    <x v="0"/>
    <x v="1"/>
    <s v="Yes"/>
  </r>
  <r>
    <n v="3431"/>
    <n v="64"/>
    <n v="38"/>
    <n v="32"/>
    <x v="1"/>
    <n v="90291"/>
    <n v="2"/>
    <n v="0.3"/>
    <x v="0"/>
    <n v="0"/>
    <x v="0"/>
    <s v="No"/>
    <x v="0"/>
    <x v="1"/>
    <s v="Yes"/>
  </r>
  <r>
    <n v="3432"/>
    <n v="64"/>
    <n v="38"/>
    <n v="63"/>
    <x v="2"/>
    <n v="94305"/>
    <n v="2"/>
    <n v="1.7"/>
    <x v="1"/>
    <n v="184"/>
    <x v="0"/>
    <s v="Yes"/>
    <x v="0"/>
    <x v="1"/>
    <s v="No"/>
  </r>
  <r>
    <n v="3442"/>
    <n v="64"/>
    <n v="40"/>
    <n v="18"/>
    <x v="1"/>
    <n v="94309"/>
    <n v="2"/>
    <n v="0.3"/>
    <x v="1"/>
    <n v="0"/>
    <x v="0"/>
    <s v="Yes"/>
    <x v="1"/>
    <x v="1"/>
    <s v="Yes"/>
  </r>
  <r>
    <n v="3481"/>
    <n v="64"/>
    <n v="39"/>
    <n v="49"/>
    <x v="1"/>
    <n v="94591"/>
    <n v="2"/>
    <n v="1.5"/>
    <x v="0"/>
    <n v="0"/>
    <x v="0"/>
    <s v="Yes"/>
    <x v="0"/>
    <x v="1"/>
    <s v="No"/>
  </r>
  <r>
    <n v="3506"/>
    <n v="64"/>
    <n v="39"/>
    <n v="103"/>
    <x v="0"/>
    <n v="90304"/>
    <n v="1"/>
    <n v="0.8"/>
    <x v="1"/>
    <n v="0"/>
    <x v="0"/>
    <s v="No"/>
    <x v="0"/>
    <x v="1"/>
    <s v="Yes"/>
  </r>
  <r>
    <n v="3523"/>
    <n v="64"/>
    <n v="40"/>
    <n v="90"/>
    <x v="2"/>
    <n v="94028"/>
    <n v="2"/>
    <n v="0"/>
    <x v="1"/>
    <n v="134"/>
    <x v="0"/>
    <s v="No"/>
    <x v="0"/>
    <x v="0"/>
    <s v="No"/>
  </r>
  <r>
    <n v="3612"/>
    <n v="64"/>
    <n v="39"/>
    <n v="145"/>
    <x v="0"/>
    <n v="92705"/>
    <n v="1"/>
    <n v="0.9"/>
    <x v="0"/>
    <n v="0"/>
    <x v="0"/>
    <s v="No"/>
    <x v="0"/>
    <x v="0"/>
    <s v="No"/>
  </r>
  <r>
    <n v="3641"/>
    <n v="64"/>
    <n v="34"/>
    <n v="53"/>
    <x v="2"/>
    <n v="95821"/>
    <n v="4"/>
    <n v="1.67"/>
    <x v="1"/>
    <n v="0"/>
    <x v="0"/>
    <s v="No"/>
    <x v="0"/>
    <x v="0"/>
    <s v="Yes"/>
  </r>
  <r>
    <n v="3801"/>
    <n v="64"/>
    <n v="38"/>
    <n v="35"/>
    <x v="1"/>
    <n v="93955"/>
    <n v="1"/>
    <n v="0.5"/>
    <x v="1"/>
    <n v="0"/>
    <x v="0"/>
    <s v="No"/>
    <x v="0"/>
    <x v="1"/>
    <s v="No"/>
  </r>
  <r>
    <n v="3920"/>
    <n v="64"/>
    <n v="34"/>
    <n v="179"/>
    <x v="0"/>
    <n v="90024"/>
    <n v="2"/>
    <n v="4.5"/>
    <x v="1"/>
    <n v="400"/>
    <x v="1"/>
    <s v="No"/>
    <x v="0"/>
    <x v="0"/>
    <s v="No"/>
  </r>
  <r>
    <n v="3982"/>
    <n v="64"/>
    <n v="39"/>
    <n v="22"/>
    <x v="1"/>
    <n v="92691"/>
    <n v="3"/>
    <n v="0.5"/>
    <x v="0"/>
    <n v="0"/>
    <x v="0"/>
    <s v="Yes"/>
    <x v="1"/>
    <x v="1"/>
    <s v="Yes"/>
  </r>
  <r>
    <n v="3992"/>
    <n v="64"/>
    <n v="38"/>
    <n v="84"/>
    <x v="2"/>
    <n v="94571"/>
    <n v="1"/>
    <n v="2"/>
    <x v="0"/>
    <n v="0"/>
    <x v="0"/>
    <s v="No"/>
    <x v="0"/>
    <x v="0"/>
    <s v="No"/>
  </r>
  <r>
    <n v="4109"/>
    <n v="64"/>
    <n v="39"/>
    <n v="73"/>
    <x v="2"/>
    <n v="94025"/>
    <n v="3"/>
    <n v="2.2000000000000002"/>
    <x v="0"/>
    <n v="0"/>
    <x v="0"/>
    <s v="Yes"/>
    <x v="0"/>
    <x v="0"/>
    <s v="Yes"/>
  </r>
  <r>
    <n v="4216"/>
    <n v="64"/>
    <n v="40"/>
    <n v="21"/>
    <x v="1"/>
    <n v="94028"/>
    <n v="2"/>
    <n v="0.3"/>
    <x v="1"/>
    <n v="0"/>
    <x v="0"/>
    <s v="No"/>
    <x v="0"/>
    <x v="0"/>
    <s v="No"/>
  </r>
  <r>
    <n v="4305"/>
    <n v="64"/>
    <n v="39"/>
    <n v="98"/>
    <x v="2"/>
    <n v="95678"/>
    <n v="3"/>
    <n v="1.8"/>
    <x v="2"/>
    <n v="80"/>
    <x v="0"/>
    <s v="No"/>
    <x v="0"/>
    <x v="1"/>
    <s v="No"/>
  </r>
  <r>
    <n v="4329"/>
    <n v="64"/>
    <n v="38"/>
    <n v="143"/>
    <x v="0"/>
    <n v="95039"/>
    <n v="2"/>
    <n v="6.4"/>
    <x v="1"/>
    <n v="0"/>
    <x v="1"/>
    <s v="Yes"/>
    <x v="1"/>
    <x v="1"/>
    <s v="No"/>
  </r>
  <r>
    <n v="4351"/>
    <n v="64"/>
    <n v="39"/>
    <n v="101"/>
    <x v="0"/>
    <n v="95134"/>
    <n v="4"/>
    <n v="3.4"/>
    <x v="2"/>
    <n v="0"/>
    <x v="0"/>
    <s v="No"/>
    <x v="0"/>
    <x v="0"/>
    <s v="Yes"/>
  </r>
  <r>
    <n v="4372"/>
    <n v="64"/>
    <n v="39"/>
    <n v="13"/>
    <x v="1"/>
    <n v="90024"/>
    <n v="4"/>
    <n v="0.6"/>
    <x v="2"/>
    <n v="0"/>
    <x v="0"/>
    <s v="No"/>
    <x v="0"/>
    <x v="1"/>
    <s v="No"/>
  </r>
  <r>
    <n v="4409"/>
    <n v="64"/>
    <n v="40"/>
    <n v="181"/>
    <x v="0"/>
    <n v="93403"/>
    <n v="2"/>
    <n v="2.2999999999999998"/>
    <x v="2"/>
    <n v="0"/>
    <x v="1"/>
    <s v="No"/>
    <x v="1"/>
    <x v="1"/>
    <s v="Yes"/>
  </r>
  <r>
    <n v="4511"/>
    <n v="64"/>
    <n v="39"/>
    <n v="20"/>
    <x v="1"/>
    <n v="93109"/>
    <n v="3"/>
    <n v="0.1"/>
    <x v="1"/>
    <n v="0"/>
    <x v="0"/>
    <s v="No"/>
    <x v="0"/>
    <x v="0"/>
    <s v="No"/>
  </r>
  <r>
    <n v="4905"/>
    <n v="64"/>
    <n v="40"/>
    <n v="88"/>
    <x v="2"/>
    <n v="94305"/>
    <n v="1"/>
    <n v="3.8"/>
    <x v="0"/>
    <n v="243"/>
    <x v="0"/>
    <s v="No"/>
    <x v="0"/>
    <x v="1"/>
    <s v="Yes"/>
  </r>
  <r>
    <n v="4926"/>
    <n v="64"/>
    <n v="39"/>
    <n v="82"/>
    <x v="2"/>
    <n v="94025"/>
    <n v="4"/>
    <n v="3.4"/>
    <x v="2"/>
    <n v="0"/>
    <x v="0"/>
    <s v="No"/>
    <x v="0"/>
    <x v="1"/>
    <s v="No"/>
  </r>
  <r>
    <n v="4995"/>
    <n v="64"/>
    <n v="40"/>
    <n v="75"/>
    <x v="2"/>
    <n v="94588"/>
    <n v="3"/>
    <n v="2"/>
    <x v="1"/>
    <n v="0"/>
    <x v="0"/>
    <s v="No"/>
    <x v="0"/>
    <x v="1"/>
    <s v="No"/>
  </r>
  <r>
    <n v="267"/>
    <n v="63"/>
    <n v="38"/>
    <n v="61"/>
    <x v="2"/>
    <n v="94720"/>
    <n v="2"/>
    <n v="1.5"/>
    <x v="0"/>
    <n v="0"/>
    <x v="0"/>
    <s v="No"/>
    <x v="0"/>
    <x v="1"/>
    <s v="No"/>
  </r>
  <r>
    <n v="315"/>
    <n v="63"/>
    <n v="37"/>
    <n v="45"/>
    <x v="1"/>
    <n v="93437"/>
    <n v="2"/>
    <n v="0.7"/>
    <x v="1"/>
    <n v="0"/>
    <x v="0"/>
    <s v="No"/>
    <x v="0"/>
    <x v="1"/>
    <s v="No"/>
  </r>
  <r>
    <n v="323"/>
    <n v="63"/>
    <n v="39"/>
    <n v="101"/>
    <x v="0"/>
    <n v="92007"/>
    <n v="1"/>
    <n v="3.9"/>
    <x v="0"/>
    <n v="0"/>
    <x v="1"/>
    <s v="Yes"/>
    <x v="1"/>
    <x v="1"/>
    <s v="No"/>
  </r>
  <r>
    <n v="334"/>
    <n v="63"/>
    <n v="38"/>
    <n v="140"/>
    <x v="0"/>
    <n v="92407"/>
    <n v="1"/>
    <n v="2.5"/>
    <x v="0"/>
    <n v="0"/>
    <x v="0"/>
    <s v="No"/>
    <x v="0"/>
    <x v="0"/>
    <s v="No"/>
  </r>
  <r>
    <n v="369"/>
    <n v="63"/>
    <n v="37"/>
    <n v="30"/>
    <x v="1"/>
    <n v="92054"/>
    <n v="2"/>
    <n v="1"/>
    <x v="1"/>
    <n v="159"/>
    <x v="0"/>
    <s v="No"/>
    <x v="0"/>
    <x v="1"/>
    <s v="No"/>
  </r>
  <r>
    <n v="381"/>
    <n v="63"/>
    <n v="33"/>
    <n v="34"/>
    <x v="1"/>
    <n v="94305"/>
    <n v="1"/>
    <n v="1.5"/>
    <x v="1"/>
    <n v="0"/>
    <x v="0"/>
    <s v="No"/>
    <x v="0"/>
    <x v="1"/>
    <s v="Yes"/>
  </r>
  <r>
    <n v="544"/>
    <n v="63"/>
    <n v="38"/>
    <n v="54"/>
    <x v="2"/>
    <n v="94704"/>
    <n v="3"/>
    <n v="2.4"/>
    <x v="0"/>
    <n v="90"/>
    <x v="0"/>
    <s v="No"/>
    <x v="0"/>
    <x v="0"/>
    <s v="Yes"/>
  </r>
  <r>
    <n v="562"/>
    <n v="63"/>
    <n v="33"/>
    <n v="41"/>
    <x v="1"/>
    <n v="94234"/>
    <n v="4"/>
    <n v="1.67"/>
    <x v="1"/>
    <n v="0"/>
    <x v="0"/>
    <s v="No"/>
    <x v="0"/>
    <x v="1"/>
    <s v="No"/>
  </r>
  <r>
    <n v="604"/>
    <n v="63"/>
    <n v="38"/>
    <n v="28"/>
    <x v="1"/>
    <n v="94720"/>
    <n v="2"/>
    <n v="0.5"/>
    <x v="2"/>
    <n v="89"/>
    <x v="0"/>
    <s v="No"/>
    <x v="0"/>
    <x v="1"/>
    <s v="No"/>
  </r>
  <r>
    <n v="616"/>
    <n v="63"/>
    <n v="37"/>
    <n v="139"/>
    <x v="0"/>
    <n v="93943"/>
    <n v="2"/>
    <n v="6.9"/>
    <x v="0"/>
    <n v="0"/>
    <x v="0"/>
    <s v="No"/>
    <x v="0"/>
    <x v="0"/>
    <s v="No"/>
  </r>
  <r>
    <n v="619"/>
    <n v="63"/>
    <n v="37"/>
    <n v="42"/>
    <x v="1"/>
    <n v="91320"/>
    <n v="2"/>
    <n v="0.7"/>
    <x v="1"/>
    <n v="115"/>
    <x v="0"/>
    <s v="No"/>
    <x v="0"/>
    <x v="1"/>
    <s v="No"/>
  </r>
  <r>
    <n v="660"/>
    <n v="63"/>
    <n v="39"/>
    <n v="79"/>
    <x v="2"/>
    <n v="93009"/>
    <n v="4"/>
    <n v="1.7"/>
    <x v="2"/>
    <n v="0"/>
    <x v="0"/>
    <s v="No"/>
    <x v="0"/>
    <x v="1"/>
    <s v="Yes"/>
  </r>
  <r>
    <n v="662"/>
    <n v="63"/>
    <n v="38"/>
    <n v="52"/>
    <x v="2"/>
    <n v="94720"/>
    <n v="2"/>
    <n v="2.8"/>
    <x v="0"/>
    <n v="0"/>
    <x v="0"/>
    <s v="No"/>
    <x v="0"/>
    <x v="1"/>
    <s v="No"/>
  </r>
  <r>
    <n v="668"/>
    <n v="63"/>
    <n v="39"/>
    <n v="72"/>
    <x v="2"/>
    <n v="93106"/>
    <n v="3"/>
    <n v="2"/>
    <x v="1"/>
    <n v="190"/>
    <x v="0"/>
    <s v="Yes"/>
    <x v="0"/>
    <x v="1"/>
    <s v="No"/>
  </r>
  <r>
    <n v="812"/>
    <n v="63"/>
    <n v="33"/>
    <n v="52"/>
    <x v="2"/>
    <n v="94720"/>
    <n v="4"/>
    <n v="1.67"/>
    <x v="1"/>
    <n v="0"/>
    <x v="0"/>
    <s v="No"/>
    <x v="0"/>
    <x v="0"/>
    <s v="No"/>
  </r>
  <r>
    <n v="828"/>
    <n v="63"/>
    <n v="37"/>
    <n v="45"/>
    <x v="1"/>
    <n v="94542"/>
    <n v="2"/>
    <n v="1"/>
    <x v="1"/>
    <n v="88"/>
    <x v="0"/>
    <s v="No"/>
    <x v="0"/>
    <x v="1"/>
    <s v="Yes"/>
  </r>
  <r>
    <n v="860"/>
    <n v="63"/>
    <n v="37"/>
    <n v="124"/>
    <x v="0"/>
    <n v="92182"/>
    <n v="3"/>
    <n v="5"/>
    <x v="2"/>
    <n v="170"/>
    <x v="1"/>
    <s v="No"/>
    <x v="0"/>
    <x v="0"/>
    <s v="No"/>
  </r>
  <r>
    <n v="880"/>
    <n v="63"/>
    <n v="37"/>
    <n v="84"/>
    <x v="2"/>
    <n v="91768"/>
    <n v="4"/>
    <n v="1.9"/>
    <x v="2"/>
    <n v="0"/>
    <x v="0"/>
    <s v="No"/>
    <x v="0"/>
    <x v="1"/>
    <s v="No"/>
  </r>
  <r>
    <n v="975"/>
    <n v="63"/>
    <n v="38"/>
    <n v="54"/>
    <x v="2"/>
    <n v="90401"/>
    <n v="3"/>
    <n v="2.2000000000000002"/>
    <x v="0"/>
    <n v="0"/>
    <x v="0"/>
    <s v="No"/>
    <x v="0"/>
    <x v="1"/>
    <s v="No"/>
  </r>
  <r>
    <n v="976"/>
    <n v="63"/>
    <n v="38"/>
    <n v="83"/>
    <x v="2"/>
    <n v="92122"/>
    <n v="2"/>
    <n v="3.4"/>
    <x v="0"/>
    <n v="0"/>
    <x v="1"/>
    <s v="No"/>
    <x v="0"/>
    <x v="0"/>
    <s v="No"/>
  </r>
  <r>
    <n v="989"/>
    <n v="63"/>
    <n v="39"/>
    <n v="32"/>
    <x v="1"/>
    <n v="94998"/>
    <n v="1"/>
    <n v="1.9"/>
    <x v="2"/>
    <n v="100"/>
    <x v="0"/>
    <s v="No"/>
    <x v="0"/>
    <x v="0"/>
    <s v="No"/>
  </r>
  <r>
    <n v="1007"/>
    <n v="63"/>
    <n v="38"/>
    <n v="103"/>
    <x v="0"/>
    <n v="91103"/>
    <n v="1"/>
    <n v="2.5"/>
    <x v="0"/>
    <n v="0"/>
    <x v="0"/>
    <s v="No"/>
    <x v="0"/>
    <x v="1"/>
    <s v="No"/>
  </r>
  <r>
    <n v="1055"/>
    <n v="63"/>
    <n v="38"/>
    <n v="8"/>
    <x v="1"/>
    <n v="95136"/>
    <n v="4"/>
    <n v="0.6"/>
    <x v="2"/>
    <n v="0"/>
    <x v="0"/>
    <s v="No"/>
    <x v="0"/>
    <x v="1"/>
    <s v="No"/>
  </r>
  <r>
    <n v="1087"/>
    <n v="63"/>
    <n v="37"/>
    <n v="40"/>
    <x v="1"/>
    <n v="94024"/>
    <n v="2"/>
    <n v="1"/>
    <x v="1"/>
    <n v="167"/>
    <x v="0"/>
    <s v="No"/>
    <x v="0"/>
    <x v="0"/>
    <s v="No"/>
  </r>
  <r>
    <n v="1153"/>
    <n v="63"/>
    <n v="37"/>
    <n v="21"/>
    <x v="1"/>
    <n v="95831"/>
    <n v="2"/>
    <n v="0.4"/>
    <x v="0"/>
    <n v="0"/>
    <x v="0"/>
    <s v="No"/>
    <x v="0"/>
    <x v="1"/>
    <s v="No"/>
  </r>
  <r>
    <n v="1207"/>
    <n v="63"/>
    <n v="37"/>
    <n v="165"/>
    <x v="0"/>
    <n v="95035"/>
    <n v="4"/>
    <n v="5.0999999999999996"/>
    <x v="1"/>
    <n v="0"/>
    <x v="1"/>
    <s v="No"/>
    <x v="0"/>
    <x v="0"/>
    <s v="No"/>
  </r>
  <r>
    <n v="1258"/>
    <n v="63"/>
    <n v="37"/>
    <n v="41"/>
    <x v="1"/>
    <n v="93014"/>
    <n v="1"/>
    <n v="0.5"/>
    <x v="1"/>
    <n v="0"/>
    <x v="0"/>
    <s v="No"/>
    <x v="0"/>
    <x v="0"/>
    <s v="Yes"/>
  </r>
  <r>
    <n v="1262"/>
    <n v="63"/>
    <n v="39"/>
    <n v="84"/>
    <x v="2"/>
    <n v="94901"/>
    <n v="1"/>
    <n v="1.8"/>
    <x v="1"/>
    <n v="0"/>
    <x v="0"/>
    <s v="No"/>
    <x v="0"/>
    <x v="0"/>
    <s v="No"/>
  </r>
  <r>
    <n v="1289"/>
    <n v="63"/>
    <n v="38"/>
    <n v="129"/>
    <x v="0"/>
    <n v="91326"/>
    <n v="1"/>
    <n v="0.9"/>
    <x v="0"/>
    <n v="366"/>
    <x v="0"/>
    <s v="No"/>
    <x v="0"/>
    <x v="1"/>
    <s v="No"/>
  </r>
  <r>
    <n v="1377"/>
    <n v="63"/>
    <n v="39"/>
    <n v="45"/>
    <x v="1"/>
    <n v="92870"/>
    <n v="4"/>
    <n v="1.3"/>
    <x v="2"/>
    <n v="86"/>
    <x v="0"/>
    <s v="No"/>
    <x v="0"/>
    <x v="0"/>
    <s v="No"/>
  </r>
  <r>
    <n v="1408"/>
    <n v="63"/>
    <n v="39"/>
    <n v="101"/>
    <x v="0"/>
    <n v="94306"/>
    <n v="2"/>
    <n v="3.9"/>
    <x v="1"/>
    <n v="294"/>
    <x v="1"/>
    <s v="No"/>
    <x v="0"/>
    <x v="1"/>
    <s v="No"/>
  </r>
  <r>
    <n v="1439"/>
    <n v="63"/>
    <n v="37"/>
    <n v="90"/>
    <x v="2"/>
    <n v="94105"/>
    <n v="4"/>
    <n v="1.9"/>
    <x v="2"/>
    <n v="106"/>
    <x v="0"/>
    <s v="Yes"/>
    <x v="0"/>
    <x v="1"/>
    <s v="No"/>
  </r>
  <r>
    <n v="1450"/>
    <n v="63"/>
    <n v="37"/>
    <n v="109"/>
    <x v="0"/>
    <n v="90740"/>
    <n v="1"/>
    <n v="2"/>
    <x v="0"/>
    <n v="0"/>
    <x v="0"/>
    <s v="No"/>
    <x v="0"/>
    <x v="1"/>
    <s v="No"/>
  </r>
  <r>
    <n v="1456"/>
    <n v="63"/>
    <n v="39"/>
    <n v="160"/>
    <x v="0"/>
    <n v="91330"/>
    <n v="2"/>
    <n v="2.1"/>
    <x v="0"/>
    <n v="0"/>
    <x v="0"/>
    <s v="No"/>
    <x v="0"/>
    <x v="0"/>
    <s v="Yes"/>
  </r>
  <r>
    <n v="1520"/>
    <n v="63"/>
    <n v="38"/>
    <n v="22"/>
    <x v="1"/>
    <n v="92115"/>
    <n v="3"/>
    <n v="0.1"/>
    <x v="1"/>
    <n v="90"/>
    <x v="0"/>
    <s v="No"/>
    <x v="0"/>
    <x v="1"/>
    <s v="No"/>
  </r>
  <r>
    <n v="1568"/>
    <n v="63"/>
    <n v="39"/>
    <n v="92"/>
    <x v="2"/>
    <n v="94710"/>
    <n v="2"/>
    <n v="0"/>
    <x v="1"/>
    <n v="0"/>
    <x v="0"/>
    <s v="No"/>
    <x v="0"/>
    <x v="1"/>
    <s v="No"/>
  </r>
  <r>
    <n v="1594"/>
    <n v="63"/>
    <n v="38"/>
    <n v="83"/>
    <x v="2"/>
    <n v="91320"/>
    <n v="3"/>
    <n v="1.8"/>
    <x v="2"/>
    <n v="0"/>
    <x v="0"/>
    <s v="No"/>
    <x v="0"/>
    <x v="1"/>
    <s v="No"/>
  </r>
  <r>
    <n v="1624"/>
    <n v="63"/>
    <n v="38"/>
    <n v="153"/>
    <x v="0"/>
    <n v="90045"/>
    <n v="1"/>
    <n v="1.3"/>
    <x v="0"/>
    <n v="455"/>
    <x v="0"/>
    <s v="No"/>
    <x v="0"/>
    <x v="0"/>
    <s v="No"/>
  </r>
  <r>
    <n v="1663"/>
    <n v="63"/>
    <n v="38"/>
    <n v="84"/>
    <x v="2"/>
    <n v="94607"/>
    <n v="4"/>
    <n v="0.1"/>
    <x v="2"/>
    <n v="0"/>
    <x v="0"/>
    <s v="No"/>
    <x v="0"/>
    <x v="0"/>
    <s v="No"/>
  </r>
  <r>
    <n v="1669"/>
    <n v="63"/>
    <n v="37"/>
    <n v="20"/>
    <x v="1"/>
    <n v="90066"/>
    <n v="1"/>
    <n v="0.8"/>
    <x v="2"/>
    <n v="0"/>
    <x v="0"/>
    <s v="Yes"/>
    <x v="0"/>
    <x v="0"/>
    <s v="Yes"/>
  </r>
  <r>
    <n v="1688"/>
    <n v="63"/>
    <n v="39"/>
    <n v="83"/>
    <x v="2"/>
    <n v="90025"/>
    <n v="3"/>
    <n v="2"/>
    <x v="1"/>
    <n v="0"/>
    <x v="0"/>
    <s v="No"/>
    <x v="0"/>
    <x v="1"/>
    <s v="Yes"/>
  </r>
  <r>
    <n v="1871"/>
    <n v="63"/>
    <n v="37"/>
    <n v="110"/>
    <x v="0"/>
    <n v="95032"/>
    <n v="1"/>
    <n v="4.0999999999999996"/>
    <x v="1"/>
    <n v="0"/>
    <x v="1"/>
    <s v="No"/>
    <x v="0"/>
    <x v="0"/>
    <s v="No"/>
  </r>
  <r>
    <n v="1934"/>
    <n v="63"/>
    <n v="39"/>
    <n v="40"/>
    <x v="1"/>
    <n v="91311"/>
    <n v="4"/>
    <n v="1.2"/>
    <x v="2"/>
    <n v="0"/>
    <x v="0"/>
    <s v="No"/>
    <x v="0"/>
    <x v="1"/>
    <s v="No"/>
  </r>
  <r>
    <n v="2009"/>
    <n v="63"/>
    <n v="38"/>
    <n v="31"/>
    <x v="1"/>
    <n v="92037"/>
    <n v="1"/>
    <n v="1.1000000000000001"/>
    <x v="1"/>
    <n v="125"/>
    <x v="0"/>
    <s v="No"/>
    <x v="0"/>
    <x v="1"/>
    <s v="No"/>
  </r>
  <r>
    <n v="2019"/>
    <n v="63"/>
    <n v="39"/>
    <n v="160"/>
    <x v="0"/>
    <n v="90089"/>
    <n v="2"/>
    <n v="2.1"/>
    <x v="0"/>
    <n v="0"/>
    <x v="0"/>
    <s v="No"/>
    <x v="0"/>
    <x v="1"/>
    <s v="Yes"/>
  </r>
  <r>
    <n v="2031"/>
    <n v="63"/>
    <n v="38"/>
    <n v="111"/>
    <x v="0"/>
    <n v="95814"/>
    <n v="2"/>
    <n v="3.9"/>
    <x v="0"/>
    <n v="207"/>
    <x v="0"/>
    <s v="Yes"/>
    <x v="1"/>
    <x v="1"/>
    <s v="Yes"/>
  </r>
  <r>
    <n v="2048"/>
    <n v="63"/>
    <n v="38"/>
    <n v="134"/>
    <x v="0"/>
    <n v="90640"/>
    <n v="3"/>
    <n v="4"/>
    <x v="2"/>
    <n v="0"/>
    <x v="1"/>
    <s v="No"/>
    <x v="0"/>
    <x v="0"/>
    <s v="Yes"/>
  </r>
  <r>
    <n v="2062"/>
    <n v="63"/>
    <n v="38"/>
    <n v="159"/>
    <x v="0"/>
    <n v="93950"/>
    <n v="4"/>
    <n v="4.9000000000000004"/>
    <x v="2"/>
    <n v="111"/>
    <x v="1"/>
    <s v="No"/>
    <x v="0"/>
    <x v="0"/>
    <s v="No"/>
  </r>
  <r>
    <n v="2205"/>
    <n v="63"/>
    <n v="37"/>
    <n v="20"/>
    <x v="1"/>
    <n v="94704"/>
    <n v="2"/>
    <n v="0.4"/>
    <x v="0"/>
    <n v="76"/>
    <x v="0"/>
    <s v="No"/>
    <x v="0"/>
    <x v="0"/>
    <s v="No"/>
  </r>
  <r>
    <n v="2206"/>
    <n v="63"/>
    <n v="37"/>
    <n v="101"/>
    <x v="0"/>
    <n v="95819"/>
    <n v="2"/>
    <n v="2.8"/>
    <x v="0"/>
    <n v="0"/>
    <x v="0"/>
    <s v="No"/>
    <x v="0"/>
    <x v="0"/>
    <s v="No"/>
  </r>
  <r>
    <n v="2236"/>
    <n v="63"/>
    <n v="37"/>
    <n v="141"/>
    <x v="0"/>
    <n v="92121"/>
    <n v="2"/>
    <n v="6.9"/>
    <x v="0"/>
    <n v="0"/>
    <x v="0"/>
    <s v="No"/>
    <x v="0"/>
    <x v="1"/>
    <s v="Yes"/>
  </r>
  <r>
    <n v="2249"/>
    <n v="63"/>
    <n v="37"/>
    <n v="8"/>
    <x v="1"/>
    <n v="94618"/>
    <n v="1"/>
    <n v="0.8"/>
    <x v="2"/>
    <n v="97"/>
    <x v="0"/>
    <s v="No"/>
    <x v="0"/>
    <x v="1"/>
    <s v="No"/>
  </r>
  <r>
    <n v="2384"/>
    <n v="63"/>
    <n v="39"/>
    <n v="52"/>
    <x v="2"/>
    <n v="90033"/>
    <n v="2"/>
    <n v="1.1000000000000001"/>
    <x v="0"/>
    <n v="0"/>
    <x v="0"/>
    <s v="No"/>
    <x v="0"/>
    <x v="1"/>
    <s v="Yes"/>
  </r>
  <r>
    <n v="2420"/>
    <n v="63"/>
    <n v="37"/>
    <n v="44"/>
    <x v="1"/>
    <n v="94550"/>
    <n v="2"/>
    <n v="1"/>
    <x v="1"/>
    <n v="0"/>
    <x v="0"/>
    <s v="No"/>
    <x v="0"/>
    <x v="1"/>
    <s v="No"/>
  </r>
  <r>
    <n v="2421"/>
    <n v="63"/>
    <n v="39"/>
    <n v="40"/>
    <x v="1"/>
    <n v="91304"/>
    <n v="1"/>
    <n v="0.8"/>
    <x v="0"/>
    <n v="118"/>
    <x v="0"/>
    <s v="No"/>
    <x v="0"/>
    <x v="0"/>
    <s v="Yes"/>
  </r>
  <r>
    <n v="2497"/>
    <n v="63"/>
    <n v="37"/>
    <n v="32"/>
    <x v="1"/>
    <n v="93117"/>
    <n v="3"/>
    <n v="0.7"/>
    <x v="2"/>
    <n v="141"/>
    <x v="0"/>
    <s v="No"/>
    <x v="0"/>
    <x v="0"/>
    <s v="No"/>
  </r>
  <r>
    <n v="2523"/>
    <n v="63"/>
    <n v="37"/>
    <n v="145"/>
    <x v="0"/>
    <n v="94025"/>
    <n v="2"/>
    <n v="6.9"/>
    <x v="0"/>
    <n v="0"/>
    <x v="0"/>
    <s v="No"/>
    <x v="0"/>
    <x v="1"/>
    <s v="No"/>
  </r>
  <r>
    <n v="2555"/>
    <n v="63"/>
    <n v="39"/>
    <n v="53"/>
    <x v="2"/>
    <n v="93940"/>
    <n v="1"/>
    <n v="0.8"/>
    <x v="0"/>
    <n v="0"/>
    <x v="0"/>
    <s v="No"/>
    <x v="0"/>
    <x v="0"/>
    <s v="No"/>
  </r>
  <r>
    <n v="2631"/>
    <n v="63"/>
    <n v="37"/>
    <n v="113"/>
    <x v="0"/>
    <n v="94611"/>
    <n v="4"/>
    <n v="1.7"/>
    <x v="1"/>
    <n v="0"/>
    <x v="0"/>
    <s v="No"/>
    <x v="0"/>
    <x v="1"/>
    <s v="Yes"/>
  </r>
  <r>
    <n v="2644"/>
    <n v="63"/>
    <n v="38"/>
    <n v="14"/>
    <x v="1"/>
    <n v="92630"/>
    <n v="4"/>
    <n v="0.4"/>
    <x v="2"/>
    <n v="86"/>
    <x v="0"/>
    <s v="No"/>
    <x v="0"/>
    <x v="1"/>
    <s v="Yes"/>
  </r>
  <r>
    <n v="2668"/>
    <n v="63"/>
    <n v="39"/>
    <n v="58"/>
    <x v="2"/>
    <n v="94112"/>
    <n v="1"/>
    <n v="0"/>
    <x v="2"/>
    <n v="0"/>
    <x v="0"/>
    <s v="No"/>
    <x v="0"/>
    <x v="1"/>
    <s v="No"/>
  </r>
  <r>
    <n v="2679"/>
    <n v="63"/>
    <n v="38"/>
    <n v="148"/>
    <x v="0"/>
    <n v="93023"/>
    <n v="2"/>
    <n v="4.3"/>
    <x v="1"/>
    <n v="0"/>
    <x v="1"/>
    <s v="No"/>
    <x v="0"/>
    <x v="1"/>
    <s v="No"/>
  </r>
  <r>
    <n v="2697"/>
    <n v="63"/>
    <n v="37"/>
    <n v="78"/>
    <x v="2"/>
    <n v="91711"/>
    <n v="4"/>
    <n v="1.7"/>
    <x v="1"/>
    <n v="0"/>
    <x v="0"/>
    <s v="No"/>
    <x v="0"/>
    <x v="1"/>
    <s v="No"/>
  </r>
  <r>
    <n v="2726"/>
    <n v="63"/>
    <n v="38"/>
    <n v="138"/>
    <x v="0"/>
    <n v="92675"/>
    <n v="1"/>
    <n v="2.5"/>
    <x v="0"/>
    <n v="0"/>
    <x v="0"/>
    <s v="No"/>
    <x v="0"/>
    <x v="1"/>
    <s v="No"/>
  </r>
  <r>
    <n v="2758"/>
    <n v="63"/>
    <n v="38"/>
    <n v="50"/>
    <x v="1"/>
    <n v="93943"/>
    <n v="2"/>
    <n v="2.8"/>
    <x v="0"/>
    <n v="205"/>
    <x v="0"/>
    <s v="No"/>
    <x v="0"/>
    <x v="0"/>
    <s v="No"/>
  </r>
  <r>
    <n v="2774"/>
    <n v="63"/>
    <n v="37"/>
    <n v="185"/>
    <x v="0"/>
    <n v="94309"/>
    <n v="2"/>
    <n v="7.9"/>
    <x v="2"/>
    <n v="358"/>
    <x v="1"/>
    <s v="No"/>
    <x v="0"/>
    <x v="1"/>
    <s v="No"/>
  </r>
  <r>
    <n v="2820"/>
    <n v="63"/>
    <n v="37"/>
    <n v="10"/>
    <x v="1"/>
    <n v="90095"/>
    <n v="2"/>
    <n v="0.4"/>
    <x v="0"/>
    <n v="0"/>
    <x v="0"/>
    <s v="No"/>
    <x v="0"/>
    <x v="1"/>
    <s v="No"/>
  </r>
  <r>
    <n v="3008"/>
    <n v="63"/>
    <n v="37"/>
    <n v="11"/>
    <x v="1"/>
    <n v="91711"/>
    <n v="1"/>
    <n v="0.8"/>
    <x v="2"/>
    <n v="102"/>
    <x v="0"/>
    <s v="No"/>
    <x v="0"/>
    <x v="0"/>
    <s v="Yes"/>
  </r>
  <r>
    <n v="3024"/>
    <n v="63"/>
    <n v="37"/>
    <n v="105"/>
    <x v="0"/>
    <n v="92694"/>
    <n v="4"/>
    <n v="1.7"/>
    <x v="1"/>
    <n v="244"/>
    <x v="0"/>
    <s v="No"/>
    <x v="0"/>
    <x v="0"/>
    <s v="Yes"/>
  </r>
  <r>
    <n v="3029"/>
    <n v="63"/>
    <n v="39"/>
    <n v="38"/>
    <x v="1"/>
    <n v="92624"/>
    <n v="3"/>
    <n v="0.1"/>
    <x v="1"/>
    <n v="178"/>
    <x v="0"/>
    <s v="No"/>
    <x v="0"/>
    <x v="1"/>
    <s v="Yes"/>
  </r>
  <r>
    <n v="3049"/>
    <n v="63"/>
    <n v="39"/>
    <n v="49"/>
    <x v="1"/>
    <n v="90275"/>
    <n v="1"/>
    <n v="0.8"/>
    <x v="0"/>
    <n v="103"/>
    <x v="0"/>
    <s v="No"/>
    <x v="0"/>
    <x v="1"/>
    <s v="No"/>
  </r>
  <r>
    <n v="3067"/>
    <n v="63"/>
    <n v="33"/>
    <n v="40"/>
    <x v="1"/>
    <n v="91320"/>
    <n v="4"/>
    <n v="1.67"/>
    <x v="1"/>
    <n v="0"/>
    <x v="0"/>
    <s v="No"/>
    <x v="0"/>
    <x v="1"/>
    <s v="No"/>
  </r>
  <r>
    <n v="3166"/>
    <n v="63"/>
    <n v="37"/>
    <n v="140"/>
    <x v="0"/>
    <n v="91711"/>
    <n v="2"/>
    <n v="6.9"/>
    <x v="0"/>
    <n v="97"/>
    <x v="0"/>
    <s v="No"/>
    <x v="0"/>
    <x v="0"/>
    <s v="Yes"/>
  </r>
  <r>
    <n v="3297"/>
    <n v="63"/>
    <n v="37"/>
    <n v="132"/>
    <x v="0"/>
    <n v="94080"/>
    <n v="1"/>
    <n v="4.4000000000000004"/>
    <x v="2"/>
    <n v="0"/>
    <x v="1"/>
    <s v="No"/>
    <x v="0"/>
    <x v="1"/>
    <s v="No"/>
  </r>
  <r>
    <n v="3388"/>
    <n v="63"/>
    <n v="37"/>
    <n v="25"/>
    <x v="1"/>
    <n v="94035"/>
    <n v="2"/>
    <n v="0.2"/>
    <x v="1"/>
    <n v="0"/>
    <x v="0"/>
    <s v="No"/>
    <x v="0"/>
    <x v="1"/>
    <s v="No"/>
  </r>
  <r>
    <n v="3412"/>
    <n v="63"/>
    <n v="37"/>
    <n v="118"/>
    <x v="0"/>
    <n v="94010"/>
    <n v="1"/>
    <n v="2"/>
    <x v="0"/>
    <n v="427"/>
    <x v="0"/>
    <s v="No"/>
    <x v="0"/>
    <x v="0"/>
    <s v="No"/>
  </r>
  <r>
    <n v="3461"/>
    <n v="63"/>
    <n v="37"/>
    <n v="84"/>
    <x v="2"/>
    <n v="92691"/>
    <n v="4"/>
    <n v="2.4"/>
    <x v="1"/>
    <n v="0"/>
    <x v="0"/>
    <s v="No"/>
    <x v="0"/>
    <x v="1"/>
    <s v="Yes"/>
  </r>
  <r>
    <n v="3468"/>
    <n v="63"/>
    <n v="37"/>
    <n v="149"/>
    <x v="0"/>
    <n v="90840"/>
    <n v="2"/>
    <n v="0.2"/>
    <x v="1"/>
    <n v="364"/>
    <x v="1"/>
    <s v="No"/>
    <x v="0"/>
    <x v="1"/>
    <s v="No"/>
  </r>
  <r>
    <n v="3576"/>
    <n v="63"/>
    <n v="38"/>
    <n v="15"/>
    <x v="1"/>
    <n v="94305"/>
    <n v="4"/>
    <n v="0.6"/>
    <x v="2"/>
    <n v="83"/>
    <x v="0"/>
    <s v="No"/>
    <x v="0"/>
    <x v="0"/>
    <s v="No"/>
  </r>
  <r>
    <n v="3585"/>
    <n v="63"/>
    <n v="37"/>
    <n v="15"/>
    <x v="1"/>
    <n v="92121"/>
    <n v="1"/>
    <n v="0.8"/>
    <x v="2"/>
    <n v="115"/>
    <x v="0"/>
    <s v="No"/>
    <x v="0"/>
    <x v="1"/>
    <s v="No"/>
  </r>
  <r>
    <n v="3605"/>
    <n v="63"/>
    <n v="38"/>
    <n v="59"/>
    <x v="2"/>
    <n v="92612"/>
    <n v="3"/>
    <n v="0.5"/>
    <x v="2"/>
    <n v="0"/>
    <x v="0"/>
    <s v="No"/>
    <x v="0"/>
    <x v="1"/>
    <s v="No"/>
  </r>
  <r>
    <n v="3691"/>
    <n v="63"/>
    <n v="39"/>
    <n v="41"/>
    <x v="1"/>
    <n v="95449"/>
    <n v="2"/>
    <n v="1.1000000000000001"/>
    <x v="0"/>
    <n v="0"/>
    <x v="0"/>
    <s v="No"/>
    <x v="0"/>
    <x v="0"/>
    <s v="No"/>
  </r>
  <r>
    <n v="3721"/>
    <n v="63"/>
    <n v="39"/>
    <n v="131"/>
    <x v="0"/>
    <n v="92521"/>
    <n v="3"/>
    <n v="2.6"/>
    <x v="1"/>
    <n v="229"/>
    <x v="1"/>
    <s v="No"/>
    <x v="0"/>
    <x v="1"/>
    <s v="No"/>
  </r>
  <r>
    <n v="3747"/>
    <n v="63"/>
    <n v="39"/>
    <n v="49"/>
    <x v="1"/>
    <n v="93943"/>
    <n v="4"/>
    <n v="1.2"/>
    <x v="2"/>
    <n v="109"/>
    <x v="0"/>
    <s v="Yes"/>
    <x v="1"/>
    <x v="1"/>
    <s v="Yes"/>
  </r>
  <r>
    <n v="3755"/>
    <n v="63"/>
    <n v="37"/>
    <n v="112"/>
    <x v="0"/>
    <n v="93106"/>
    <n v="4"/>
    <n v="2.4"/>
    <x v="1"/>
    <n v="0"/>
    <x v="0"/>
    <s v="No"/>
    <x v="0"/>
    <x v="1"/>
    <s v="Yes"/>
  </r>
  <r>
    <n v="3765"/>
    <n v="63"/>
    <n v="37"/>
    <n v="15"/>
    <x v="1"/>
    <n v="94720"/>
    <n v="2"/>
    <n v="0.4"/>
    <x v="0"/>
    <n v="0"/>
    <x v="0"/>
    <s v="No"/>
    <x v="0"/>
    <x v="0"/>
    <s v="No"/>
  </r>
  <r>
    <n v="3823"/>
    <n v="63"/>
    <n v="33"/>
    <n v="178"/>
    <x v="0"/>
    <n v="91768"/>
    <n v="4"/>
    <n v="9"/>
    <x v="1"/>
    <n v="0"/>
    <x v="1"/>
    <s v="No"/>
    <x v="0"/>
    <x v="0"/>
    <s v="No"/>
  </r>
  <r>
    <n v="3858"/>
    <n v="63"/>
    <n v="39"/>
    <n v="39"/>
    <x v="1"/>
    <n v="91711"/>
    <n v="1"/>
    <n v="1.9"/>
    <x v="2"/>
    <n v="0"/>
    <x v="0"/>
    <s v="No"/>
    <x v="0"/>
    <x v="0"/>
    <s v="No"/>
  </r>
  <r>
    <n v="4065"/>
    <n v="63"/>
    <n v="39"/>
    <n v="50"/>
    <x v="1"/>
    <n v="94402"/>
    <n v="1"/>
    <n v="0"/>
    <x v="2"/>
    <n v="166"/>
    <x v="0"/>
    <s v="No"/>
    <x v="0"/>
    <x v="0"/>
    <s v="No"/>
  </r>
  <r>
    <n v="4141"/>
    <n v="63"/>
    <n v="38"/>
    <n v="32"/>
    <x v="1"/>
    <n v="94015"/>
    <n v="1"/>
    <n v="1.5"/>
    <x v="2"/>
    <n v="0"/>
    <x v="0"/>
    <s v="No"/>
    <x v="0"/>
    <x v="0"/>
    <s v="No"/>
  </r>
  <r>
    <n v="4166"/>
    <n v="63"/>
    <n v="38"/>
    <n v="135"/>
    <x v="0"/>
    <n v="91768"/>
    <n v="2"/>
    <n v="3.8"/>
    <x v="1"/>
    <n v="183"/>
    <x v="1"/>
    <s v="No"/>
    <x v="0"/>
    <x v="0"/>
    <s v="No"/>
  </r>
  <r>
    <n v="4195"/>
    <n v="63"/>
    <n v="37"/>
    <n v="31"/>
    <x v="1"/>
    <n v="95819"/>
    <n v="1"/>
    <n v="0.5"/>
    <x v="1"/>
    <n v="0"/>
    <x v="0"/>
    <s v="No"/>
    <x v="0"/>
    <x v="1"/>
    <s v="No"/>
  </r>
  <r>
    <n v="4276"/>
    <n v="63"/>
    <n v="38"/>
    <n v="102"/>
    <x v="0"/>
    <n v="95616"/>
    <n v="4"/>
    <n v="3.4"/>
    <x v="2"/>
    <n v="0"/>
    <x v="0"/>
    <s v="No"/>
    <x v="0"/>
    <x v="0"/>
    <s v="No"/>
  </r>
  <r>
    <n v="4293"/>
    <n v="63"/>
    <n v="37"/>
    <n v="191"/>
    <x v="0"/>
    <n v="94131"/>
    <n v="2"/>
    <n v="4.3"/>
    <x v="1"/>
    <n v="205"/>
    <x v="1"/>
    <s v="No"/>
    <x v="0"/>
    <x v="0"/>
    <s v="No"/>
  </r>
  <r>
    <n v="4294"/>
    <n v="63"/>
    <n v="38"/>
    <n v="41"/>
    <x v="1"/>
    <n v="90034"/>
    <n v="2"/>
    <n v="1.5"/>
    <x v="0"/>
    <n v="173"/>
    <x v="0"/>
    <s v="No"/>
    <x v="0"/>
    <x v="1"/>
    <s v="Yes"/>
  </r>
  <r>
    <n v="4320"/>
    <n v="63"/>
    <n v="38"/>
    <n v="85"/>
    <x v="2"/>
    <n v="91320"/>
    <n v="4"/>
    <n v="0.1"/>
    <x v="2"/>
    <n v="0"/>
    <x v="0"/>
    <s v="No"/>
    <x v="0"/>
    <x v="0"/>
    <s v="Yes"/>
  </r>
  <r>
    <n v="4399"/>
    <n v="63"/>
    <n v="37"/>
    <n v="61"/>
    <x v="2"/>
    <n v="91942"/>
    <n v="1"/>
    <n v="2.5"/>
    <x v="1"/>
    <n v="0"/>
    <x v="0"/>
    <s v="No"/>
    <x v="0"/>
    <x v="0"/>
    <s v="No"/>
  </r>
  <r>
    <n v="4422"/>
    <n v="63"/>
    <n v="38"/>
    <n v="9"/>
    <x v="1"/>
    <n v="94707"/>
    <n v="4"/>
    <n v="0.6"/>
    <x v="2"/>
    <n v="100"/>
    <x v="0"/>
    <s v="No"/>
    <x v="0"/>
    <x v="1"/>
    <s v="Yes"/>
  </r>
  <r>
    <n v="4438"/>
    <n v="63"/>
    <n v="38"/>
    <n v="63"/>
    <x v="2"/>
    <n v="92507"/>
    <n v="2"/>
    <n v="1.5"/>
    <x v="0"/>
    <n v="0"/>
    <x v="0"/>
    <s v="No"/>
    <x v="0"/>
    <x v="1"/>
    <s v="No"/>
  </r>
  <r>
    <n v="4578"/>
    <n v="63"/>
    <n v="37"/>
    <n v="80"/>
    <x v="2"/>
    <n v="90401"/>
    <n v="2"/>
    <n v="1.7"/>
    <x v="1"/>
    <n v="0"/>
    <x v="0"/>
    <s v="No"/>
    <x v="0"/>
    <x v="1"/>
    <s v="Yes"/>
  </r>
  <r>
    <n v="4614"/>
    <n v="63"/>
    <n v="38"/>
    <n v="52"/>
    <x v="2"/>
    <n v="91361"/>
    <n v="4"/>
    <n v="1.7"/>
    <x v="0"/>
    <n v="218"/>
    <x v="0"/>
    <s v="No"/>
    <x v="0"/>
    <x v="1"/>
    <s v="Yes"/>
  </r>
  <r>
    <n v="4686"/>
    <n v="63"/>
    <n v="39"/>
    <n v="41"/>
    <x v="1"/>
    <n v="91355"/>
    <n v="4"/>
    <n v="1.3"/>
    <x v="2"/>
    <n v="0"/>
    <x v="0"/>
    <s v="No"/>
    <x v="0"/>
    <x v="1"/>
    <s v="No"/>
  </r>
  <r>
    <n v="4735"/>
    <n v="63"/>
    <n v="39"/>
    <n v="64"/>
    <x v="2"/>
    <n v="95814"/>
    <n v="1"/>
    <n v="1.8"/>
    <x v="1"/>
    <n v="147"/>
    <x v="0"/>
    <s v="No"/>
    <x v="0"/>
    <x v="1"/>
    <s v="Yes"/>
  </r>
  <r>
    <n v="4851"/>
    <n v="63"/>
    <n v="39"/>
    <n v="119"/>
    <x v="0"/>
    <n v="91330"/>
    <n v="1"/>
    <n v="2.9"/>
    <x v="0"/>
    <n v="0"/>
    <x v="0"/>
    <s v="Yes"/>
    <x v="0"/>
    <x v="1"/>
    <s v="No"/>
  </r>
  <r>
    <n v="4870"/>
    <n v="63"/>
    <n v="39"/>
    <n v="33"/>
    <x v="1"/>
    <n v="92121"/>
    <n v="3"/>
    <n v="0.1"/>
    <x v="1"/>
    <n v="0"/>
    <x v="0"/>
    <s v="No"/>
    <x v="0"/>
    <x v="0"/>
    <s v="Yes"/>
  </r>
  <r>
    <n v="4931"/>
    <n v="63"/>
    <n v="38"/>
    <n v="110"/>
    <x v="0"/>
    <n v="90095"/>
    <n v="3"/>
    <n v="1.8"/>
    <x v="2"/>
    <n v="109"/>
    <x v="0"/>
    <s v="No"/>
    <x v="0"/>
    <x v="1"/>
    <s v="No"/>
  </r>
  <r>
    <n v="4956"/>
    <n v="63"/>
    <n v="37"/>
    <n v="39"/>
    <x v="1"/>
    <n v="91207"/>
    <n v="2"/>
    <n v="0.7"/>
    <x v="1"/>
    <n v="0"/>
    <x v="0"/>
    <s v="No"/>
    <x v="0"/>
    <x v="1"/>
    <s v="Yes"/>
  </r>
  <r>
    <n v="4998"/>
    <n v="63"/>
    <n v="39"/>
    <n v="24"/>
    <x v="1"/>
    <n v="93023"/>
    <n v="2"/>
    <n v="0.3"/>
    <x v="1"/>
    <n v="0"/>
    <x v="0"/>
    <s v="No"/>
    <x v="0"/>
    <x v="0"/>
    <s v="No"/>
  </r>
  <r>
    <n v="67"/>
    <n v="62"/>
    <n v="36"/>
    <n v="105"/>
    <x v="0"/>
    <n v="95670"/>
    <n v="2"/>
    <n v="2.8"/>
    <x v="0"/>
    <n v="336"/>
    <x v="0"/>
    <s v="No"/>
    <x v="0"/>
    <x v="0"/>
    <s v="No"/>
  </r>
  <r>
    <n v="112"/>
    <n v="62"/>
    <n v="38"/>
    <n v="45"/>
    <x v="1"/>
    <n v="94143"/>
    <n v="4"/>
    <n v="1.3"/>
    <x v="2"/>
    <n v="0"/>
    <x v="0"/>
    <s v="No"/>
    <x v="0"/>
    <x v="1"/>
    <s v="No"/>
  </r>
  <r>
    <n v="180"/>
    <n v="62"/>
    <n v="37"/>
    <n v="11"/>
    <x v="1"/>
    <n v="91942"/>
    <n v="1"/>
    <n v="0.1"/>
    <x v="0"/>
    <n v="0"/>
    <x v="0"/>
    <s v="No"/>
    <x v="0"/>
    <x v="1"/>
    <s v="No"/>
  </r>
  <r>
    <n v="234"/>
    <n v="62"/>
    <n v="37"/>
    <n v="58"/>
    <x v="2"/>
    <n v="91320"/>
    <n v="4"/>
    <n v="1.7"/>
    <x v="0"/>
    <n v="0"/>
    <x v="0"/>
    <s v="No"/>
    <x v="0"/>
    <x v="1"/>
    <s v="No"/>
  </r>
  <r>
    <n v="238"/>
    <n v="62"/>
    <n v="38"/>
    <n v="83"/>
    <x v="2"/>
    <n v="92521"/>
    <n v="1"/>
    <n v="1.8"/>
    <x v="1"/>
    <n v="0"/>
    <x v="0"/>
    <s v="No"/>
    <x v="0"/>
    <x v="1"/>
    <s v="No"/>
  </r>
  <r>
    <n v="310"/>
    <n v="62"/>
    <n v="38"/>
    <n v="91"/>
    <x v="2"/>
    <n v="95929"/>
    <n v="1"/>
    <n v="3.8"/>
    <x v="0"/>
    <n v="0"/>
    <x v="0"/>
    <s v="Yes"/>
    <x v="0"/>
    <x v="1"/>
    <s v="No"/>
  </r>
  <r>
    <n v="429"/>
    <n v="62"/>
    <n v="38"/>
    <n v="24"/>
    <x v="1"/>
    <n v="94720"/>
    <n v="2"/>
    <n v="1"/>
    <x v="0"/>
    <n v="116"/>
    <x v="0"/>
    <s v="No"/>
    <x v="0"/>
    <x v="0"/>
    <s v="Yes"/>
  </r>
  <r>
    <n v="533"/>
    <n v="62"/>
    <n v="37"/>
    <n v="39"/>
    <x v="1"/>
    <n v="94305"/>
    <n v="2"/>
    <n v="2.8"/>
    <x v="0"/>
    <n v="113"/>
    <x v="0"/>
    <s v="No"/>
    <x v="1"/>
    <x v="1"/>
    <s v="Yes"/>
  </r>
  <r>
    <n v="640"/>
    <n v="62"/>
    <n v="36"/>
    <n v="32"/>
    <x v="1"/>
    <n v="92646"/>
    <n v="2"/>
    <n v="0.2"/>
    <x v="1"/>
    <n v="0"/>
    <x v="0"/>
    <s v="No"/>
    <x v="0"/>
    <x v="1"/>
    <s v="Yes"/>
  </r>
  <r>
    <n v="648"/>
    <n v="62"/>
    <n v="38"/>
    <n v="64"/>
    <x v="2"/>
    <n v="95064"/>
    <n v="4"/>
    <n v="2.2000000000000002"/>
    <x v="0"/>
    <n v="123"/>
    <x v="0"/>
    <s v="Yes"/>
    <x v="1"/>
    <x v="1"/>
    <s v="Yes"/>
  </r>
  <r>
    <n v="706"/>
    <n v="62"/>
    <n v="36"/>
    <n v="30"/>
    <x v="1"/>
    <n v="94720"/>
    <n v="3"/>
    <n v="0.7"/>
    <x v="2"/>
    <n v="0"/>
    <x v="0"/>
    <s v="No"/>
    <x v="0"/>
    <x v="1"/>
    <s v="No"/>
  </r>
  <r>
    <n v="712"/>
    <n v="62"/>
    <n v="37"/>
    <n v="83"/>
    <x v="2"/>
    <n v="91754"/>
    <n v="3"/>
    <n v="1.8"/>
    <x v="2"/>
    <n v="187"/>
    <x v="0"/>
    <s v="Yes"/>
    <x v="0"/>
    <x v="0"/>
    <s v="No"/>
  </r>
  <r>
    <n v="728"/>
    <n v="62"/>
    <n v="37"/>
    <n v="18"/>
    <x v="1"/>
    <n v="92037"/>
    <n v="3"/>
    <n v="1.3"/>
    <x v="2"/>
    <n v="0"/>
    <x v="0"/>
    <s v="No"/>
    <x v="0"/>
    <x v="1"/>
    <s v="No"/>
  </r>
  <r>
    <n v="747"/>
    <n v="62"/>
    <n v="37"/>
    <n v="85"/>
    <x v="2"/>
    <n v="95051"/>
    <n v="4"/>
    <n v="3.4"/>
    <x v="2"/>
    <n v="0"/>
    <x v="0"/>
    <s v="No"/>
    <x v="0"/>
    <x v="1"/>
    <s v="No"/>
  </r>
  <r>
    <n v="779"/>
    <n v="62"/>
    <n v="36"/>
    <n v="92"/>
    <x v="2"/>
    <n v="94801"/>
    <n v="2"/>
    <n v="0.7"/>
    <x v="2"/>
    <n v="0"/>
    <x v="0"/>
    <s v="No"/>
    <x v="0"/>
    <x v="1"/>
    <s v="No"/>
  </r>
  <r>
    <n v="816"/>
    <n v="62"/>
    <n v="38"/>
    <n v="35"/>
    <x v="1"/>
    <n v="94596"/>
    <n v="1"/>
    <n v="1.9"/>
    <x v="2"/>
    <n v="118"/>
    <x v="0"/>
    <s v="No"/>
    <x v="0"/>
    <x v="0"/>
    <s v="No"/>
  </r>
  <r>
    <n v="857"/>
    <n v="62"/>
    <n v="38"/>
    <n v="42"/>
    <x v="1"/>
    <n v="94025"/>
    <n v="1"/>
    <n v="1.8"/>
    <x v="1"/>
    <n v="0"/>
    <x v="0"/>
    <s v="No"/>
    <x v="0"/>
    <x v="0"/>
    <s v="No"/>
  </r>
  <r>
    <n v="898"/>
    <n v="62"/>
    <n v="37"/>
    <n v="21"/>
    <x v="1"/>
    <n v="92691"/>
    <n v="4"/>
    <n v="0.4"/>
    <x v="2"/>
    <n v="137"/>
    <x v="0"/>
    <s v="No"/>
    <x v="0"/>
    <x v="1"/>
    <s v="Yes"/>
  </r>
  <r>
    <n v="937"/>
    <n v="62"/>
    <n v="32"/>
    <n v="19"/>
    <x v="1"/>
    <n v="92109"/>
    <n v="1"/>
    <n v="1.5"/>
    <x v="1"/>
    <n v="0"/>
    <x v="0"/>
    <s v="Yes"/>
    <x v="0"/>
    <x v="0"/>
    <s v="No"/>
  </r>
  <r>
    <n v="939"/>
    <n v="62"/>
    <n v="37"/>
    <n v="19"/>
    <x v="1"/>
    <n v="95818"/>
    <n v="4"/>
    <n v="0.4"/>
    <x v="2"/>
    <n v="124"/>
    <x v="0"/>
    <s v="Yes"/>
    <x v="0"/>
    <x v="0"/>
    <s v="No"/>
  </r>
  <r>
    <n v="966"/>
    <n v="62"/>
    <n v="36"/>
    <n v="135"/>
    <x v="0"/>
    <n v="94301"/>
    <n v="2"/>
    <n v="5.2"/>
    <x v="2"/>
    <n v="0"/>
    <x v="1"/>
    <s v="No"/>
    <x v="0"/>
    <x v="1"/>
    <s v="No"/>
  </r>
  <r>
    <n v="988"/>
    <n v="62"/>
    <n v="36"/>
    <n v="84"/>
    <x v="2"/>
    <n v="94609"/>
    <n v="2"/>
    <n v="2.8"/>
    <x v="0"/>
    <n v="0"/>
    <x v="0"/>
    <s v="No"/>
    <x v="0"/>
    <x v="1"/>
    <s v="No"/>
  </r>
  <r>
    <n v="1026"/>
    <n v="62"/>
    <n v="37"/>
    <n v="50"/>
    <x v="1"/>
    <n v="94545"/>
    <n v="3"/>
    <n v="1.5"/>
    <x v="0"/>
    <n v="169"/>
    <x v="0"/>
    <s v="No"/>
    <x v="0"/>
    <x v="1"/>
    <s v="No"/>
  </r>
  <r>
    <n v="1049"/>
    <n v="62"/>
    <n v="37"/>
    <n v="90"/>
    <x v="2"/>
    <n v="95747"/>
    <n v="3"/>
    <n v="0.5"/>
    <x v="0"/>
    <n v="0"/>
    <x v="0"/>
    <s v="No"/>
    <x v="0"/>
    <x v="1"/>
    <s v="No"/>
  </r>
  <r>
    <n v="1169"/>
    <n v="62"/>
    <n v="37"/>
    <n v="38"/>
    <x v="1"/>
    <n v="91706"/>
    <n v="1"/>
    <n v="1.1000000000000001"/>
    <x v="1"/>
    <n v="0"/>
    <x v="0"/>
    <s v="No"/>
    <x v="0"/>
    <x v="1"/>
    <s v="No"/>
  </r>
  <r>
    <n v="1187"/>
    <n v="62"/>
    <n v="38"/>
    <n v="43"/>
    <x v="1"/>
    <n v="94928"/>
    <n v="4"/>
    <n v="1.2"/>
    <x v="2"/>
    <n v="0"/>
    <x v="0"/>
    <s v="No"/>
    <x v="0"/>
    <x v="1"/>
    <s v="No"/>
  </r>
  <r>
    <n v="1204"/>
    <n v="62"/>
    <n v="37"/>
    <n v="50"/>
    <x v="1"/>
    <n v="91311"/>
    <n v="3"/>
    <n v="2.4"/>
    <x v="0"/>
    <n v="0"/>
    <x v="0"/>
    <s v="No"/>
    <x v="0"/>
    <x v="1"/>
    <s v="No"/>
  </r>
  <r>
    <n v="1219"/>
    <n v="62"/>
    <n v="36"/>
    <n v="98"/>
    <x v="2"/>
    <n v="92122"/>
    <n v="2"/>
    <n v="2.8"/>
    <x v="0"/>
    <n v="0"/>
    <x v="0"/>
    <s v="No"/>
    <x v="0"/>
    <x v="0"/>
    <s v="No"/>
  </r>
  <r>
    <n v="1275"/>
    <n v="62"/>
    <n v="37"/>
    <n v="61"/>
    <x v="2"/>
    <n v="93117"/>
    <n v="4"/>
    <n v="1.7"/>
    <x v="0"/>
    <n v="0"/>
    <x v="0"/>
    <s v="No"/>
    <x v="0"/>
    <x v="0"/>
    <s v="No"/>
  </r>
  <r>
    <n v="1291"/>
    <n v="62"/>
    <n v="38"/>
    <n v="100"/>
    <x v="2"/>
    <n v="90277"/>
    <n v="4"/>
    <n v="1.7"/>
    <x v="2"/>
    <n v="0"/>
    <x v="0"/>
    <s v="No"/>
    <x v="0"/>
    <x v="1"/>
    <s v="No"/>
  </r>
  <r>
    <n v="1311"/>
    <n v="62"/>
    <n v="36"/>
    <n v="21"/>
    <x v="1"/>
    <n v="95616"/>
    <n v="3"/>
    <n v="0.3"/>
    <x v="1"/>
    <n v="0"/>
    <x v="0"/>
    <s v="No"/>
    <x v="0"/>
    <x v="0"/>
    <s v="No"/>
  </r>
  <r>
    <n v="1334"/>
    <n v="62"/>
    <n v="38"/>
    <n v="99"/>
    <x v="2"/>
    <n v="95014"/>
    <n v="4"/>
    <n v="1.7"/>
    <x v="2"/>
    <n v="0"/>
    <x v="0"/>
    <s v="No"/>
    <x v="0"/>
    <x v="1"/>
    <s v="No"/>
  </r>
  <r>
    <n v="1368"/>
    <n v="62"/>
    <n v="38"/>
    <n v="42"/>
    <x v="1"/>
    <n v="95747"/>
    <n v="3"/>
    <n v="0.1"/>
    <x v="1"/>
    <n v="149"/>
    <x v="0"/>
    <s v="No"/>
    <x v="0"/>
    <x v="0"/>
    <s v="Yes"/>
  </r>
  <r>
    <n v="1380"/>
    <n v="62"/>
    <n v="37"/>
    <n v="162"/>
    <x v="0"/>
    <n v="95051"/>
    <n v="1"/>
    <n v="1.3"/>
    <x v="0"/>
    <n v="0"/>
    <x v="0"/>
    <s v="No"/>
    <x v="0"/>
    <x v="1"/>
    <s v="No"/>
  </r>
  <r>
    <n v="1394"/>
    <n v="62"/>
    <n v="37"/>
    <n v="55"/>
    <x v="2"/>
    <n v="95039"/>
    <n v="3"/>
    <n v="0.9"/>
    <x v="1"/>
    <n v="0"/>
    <x v="0"/>
    <s v="No"/>
    <x v="0"/>
    <x v="1"/>
    <s v="No"/>
  </r>
  <r>
    <n v="1468"/>
    <n v="62"/>
    <n v="36"/>
    <n v="29"/>
    <x v="1"/>
    <n v="91107"/>
    <n v="2"/>
    <n v="0.7"/>
    <x v="1"/>
    <n v="0"/>
    <x v="0"/>
    <s v="No"/>
    <x v="0"/>
    <x v="0"/>
    <s v="No"/>
  </r>
  <r>
    <n v="1490"/>
    <n v="62"/>
    <n v="38"/>
    <n v="99"/>
    <x v="2"/>
    <n v="91604"/>
    <n v="4"/>
    <n v="1.7"/>
    <x v="2"/>
    <n v="0"/>
    <x v="0"/>
    <s v="No"/>
    <x v="0"/>
    <x v="0"/>
    <s v="No"/>
  </r>
  <r>
    <n v="1534"/>
    <n v="62"/>
    <n v="37"/>
    <n v="155"/>
    <x v="0"/>
    <n v="93943"/>
    <n v="1"/>
    <n v="1.3"/>
    <x v="0"/>
    <n v="0"/>
    <x v="0"/>
    <s v="No"/>
    <x v="0"/>
    <x v="0"/>
    <s v="No"/>
  </r>
  <r>
    <n v="1575"/>
    <n v="62"/>
    <n v="37"/>
    <n v="42"/>
    <x v="1"/>
    <n v="92106"/>
    <n v="3"/>
    <n v="1.5"/>
    <x v="0"/>
    <n v="0"/>
    <x v="0"/>
    <s v="No"/>
    <x v="0"/>
    <x v="1"/>
    <s v="No"/>
  </r>
  <r>
    <n v="1616"/>
    <n v="62"/>
    <n v="36"/>
    <n v="63"/>
    <x v="2"/>
    <n v="93109"/>
    <n v="1"/>
    <n v="2.5"/>
    <x v="1"/>
    <n v="0"/>
    <x v="0"/>
    <s v="No"/>
    <x v="0"/>
    <x v="0"/>
    <s v="No"/>
  </r>
  <r>
    <n v="1634"/>
    <n v="62"/>
    <n v="38"/>
    <n v="53"/>
    <x v="2"/>
    <n v="92121"/>
    <n v="1"/>
    <n v="0"/>
    <x v="2"/>
    <n v="0"/>
    <x v="0"/>
    <s v="No"/>
    <x v="0"/>
    <x v="0"/>
    <s v="No"/>
  </r>
  <r>
    <n v="1652"/>
    <n v="62"/>
    <n v="36"/>
    <n v="158"/>
    <x v="0"/>
    <n v="94301"/>
    <n v="2"/>
    <n v="6.3"/>
    <x v="1"/>
    <n v="0"/>
    <x v="1"/>
    <s v="No"/>
    <x v="0"/>
    <x v="1"/>
    <s v="No"/>
  </r>
  <r>
    <n v="1681"/>
    <n v="62"/>
    <n v="36"/>
    <n v="44"/>
    <x v="1"/>
    <n v="92093"/>
    <n v="2"/>
    <n v="1"/>
    <x v="1"/>
    <n v="0"/>
    <x v="0"/>
    <s v="No"/>
    <x v="0"/>
    <x v="0"/>
    <s v="No"/>
  </r>
  <r>
    <n v="1687"/>
    <n v="62"/>
    <n v="38"/>
    <n v="39"/>
    <x v="1"/>
    <n v="96003"/>
    <n v="4"/>
    <n v="2.2000000000000002"/>
    <x v="0"/>
    <n v="0"/>
    <x v="0"/>
    <s v="Yes"/>
    <x v="0"/>
    <x v="1"/>
    <s v="No"/>
  </r>
  <r>
    <n v="1747"/>
    <n v="62"/>
    <n v="36"/>
    <n v="25"/>
    <x v="1"/>
    <n v="90740"/>
    <n v="3"/>
    <n v="0.3"/>
    <x v="1"/>
    <n v="0"/>
    <x v="0"/>
    <s v="No"/>
    <x v="0"/>
    <x v="1"/>
    <s v="Yes"/>
  </r>
  <r>
    <n v="1771"/>
    <n v="62"/>
    <n v="37"/>
    <n v="9"/>
    <x v="1"/>
    <n v="91320"/>
    <n v="1"/>
    <n v="0.1"/>
    <x v="0"/>
    <n v="94"/>
    <x v="0"/>
    <s v="No"/>
    <x v="0"/>
    <x v="0"/>
    <s v="No"/>
  </r>
  <r>
    <n v="1862"/>
    <n v="62"/>
    <n v="38"/>
    <n v="161"/>
    <x v="0"/>
    <n v="90274"/>
    <n v="1"/>
    <n v="2.9"/>
    <x v="0"/>
    <n v="0"/>
    <x v="0"/>
    <s v="Yes"/>
    <x v="1"/>
    <x v="1"/>
    <s v="Yes"/>
  </r>
  <r>
    <n v="1877"/>
    <n v="62"/>
    <n v="38"/>
    <n v="123"/>
    <x v="0"/>
    <n v="90210"/>
    <n v="1"/>
    <n v="2.9"/>
    <x v="0"/>
    <n v="0"/>
    <x v="0"/>
    <s v="No"/>
    <x v="0"/>
    <x v="0"/>
    <s v="No"/>
  </r>
  <r>
    <n v="1918"/>
    <n v="62"/>
    <n v="32"/>
    <n v="53"/>
    <x v="2"/>
    <n v="96001"/>
    <n v="4"/>
    <n v="1.67"/>
    <x v="1"/>
    <n v="142"/>
    <x v="0"/>
    <s v="No"/>
    <x v="0"/>
    <x v="0"/>
    <s v="No"/>
  </r>
  <r>
    <n v="1925"/>
    <n v="62"/>
    <n v="38"/>
    <n v="78"/>
    <x v="2"/>
    <n v="92009"/>
    <n v="1"/>
    <n v="1.8"/>
    <x v="1"/>
    <n v="0"/>
    <x v="0"/>
    <s v="No"/>
    <x v="0"/>
    <x v="0"/>
    <s v="No"/>
  </r>
  <r>
    <n v="1964"/>
    <n v="62"/>
    <n v="38"/>
    <n v="50"/>
    <x v="1"/>
    <n v="94539"/>
    <n v="2"/>
    <n v="1.1000000000000001"/>
    <x v="0"/>
    <n v="0"/>
    <x v="0"/>
    <s v="No"/>
    <x v="0"/>
    <x v="0"/>
    <s v="Yes"/>
  </r>
  <r>
    <n v="2033"/>
    <n v="62"/>
    <n v="37"/>
    <n v="32"/>
    <x v="1"/>
    <n v="90266"/>
    <n v="3"/>
    <n v="0.2"/>
    <x v="0"/>
    <n v="0"/>
    <x v="0"/>
    <s v="Yes"/>
    <x v="0"/>
    <x v="0"/>
    <s v="Yes"/>
  </r>
  <r>
    <n v="2071"/>
    <n v="62"/>
    <n v="37"/>
    <n v="95"/>
    <x v="2"/>
    <n v="91107"/>
    <n v="3"/>
    <n v="0.5"/>
    <x v="0"/>
    <n v="0"/>
    <x v="0"/>
    <s v="No"/>
    <x v="0"/>
    <x v="0"/>
    <s v="No"/>
  </r>
  <r>
    <n v="2107"/>
    <n v="62"/>
    <n v="38"/>
    <n v="132"/>
    <x v="0"/>
    <n v="90210"/>
    <n v="1"/>
    <n v="2.9"/>
    <x v="0"/>
    <n v="0"/>
    <x v="0"/>
    <s v="No"/>
    <x v="0"/>
    <x v="0"/>
    <s v="No"/>
  </r>
  <r>
    <n v="2115"/>
    <n v="62"/>
    <n v="36"/>
    <n v="69"/>
    <x v="2"/>
    <n v="95039"/>
    <n v="2"/>
    <n v="1.7"/>
    <x v="1"/>
    <n v="0"/>
    <x v="0"/>
    <s v="No"/>
    <x v="0"/>
    <x v="1"/>
    <s v="No"/>
  </r>
  <r>
    <n v="2151"/>
    <n v="62"/>
    <n v="38"/>
    <n v="54"/>
    <x v="2"/>
    <n v="91320"/>
    <n v="1"/>
    <n v="0.8"/>
    <x v="0"/>
    <n v="0"/>
    <x v="0"/>
    <s v="Yes"/>
    <x v="0"/>
    <x v="0"/>
    <s v="Yes"/>
  </r>
  <r>
    <n v="2153"/>
    <n v="62"/>
    <n v="38"/>
    <n v="30"/>
    <x v="1"/>
    <n v="94304"/>
    <n v="3"/>
    <n v="0.1"/>
    <x v="1"/>
    <n v="128"/>
    <x v="0"/>
    <s v="No"/>
    <x v="0"/>
    <x v="1"/>
    <s v="No"/>
  </r>
  <r>
    <n v="2156"/>
    <n v="62"/>
    <n v="38"/>
    <n v="154"/>
    <x v="0"/>
    <n v="94305"/>
    <n v="1"/>
    <n v="2.9"/>
    <x v="0"/>
    <n v="0"/>
    <x v="0"/>
    <s v="No"/>
    <x v="0"/>
    <x v="1"/>
    <s v="No"/>
  </r>
  <r>
    <n v="2185"/>
    <n v="62"/>
    <n v="36"/>
    <n v="183"/>
    <x v="0"/>
    <n v="90095"/>
    <n v="2"/>
    <n v="3.4"/>
    <x v="1"/>
    <n v="0"/>
    <x v="1"/>
    <s v="No"/>
    <x v="0"/>
    <x v="0"/>
    <s v="No"/>
  </r>
  <r>
    <n v="2287"/>
    <n v="62"/>
    <n v="36"/>
    <n v="42"/>
    <x v="1"/>
    <n v="94122"/>
    <n v="1"/>
    <n v="0.5"/>
    <x v="1"/>
    <n v="128"/>
    <x v="0"/>
    <s v="No"/>
    <x v="0"/>
    <x v="1"/>
    <s v="No"/>
  </r>
  <r>
    <n v="2300"/>
    <n v="62"/>
    <n v="37"/>
    <n v="15"/>
    <x v="1"/>
    <n v="94583"/>
    <n v="3"/>
    <n v="0.1"/>
    <x v="1"/>
    <n v="91"/>
    <x v="0"/>
    <s v="No"/>
    <x v="0"/>
    <x v="0"/>
    <s v="No"/>
  </r>
  <r>
    <n v="2312"/>
    <n v="62"/>
    <n v="37"/>
    <n v="115"/>
    <x v="0"/>
    <n v="90245"/>
    <n v="4"/>
    <n v="3.4"/>
    <x v="2"/>
    <n v="0"/>
    <x v="0"/>
    <s v="No"/>
    <x v="0"/>
    <x v="1"/>
    <s v="Yes"/>
  </r>
  <r>
    <n v="2323"/>
    <n v="62"/>
    <n v="37"/>
    <n v="129"/>
    <x v="0"/>
    <n v="94143"/>
    <n v="1"/>
    <n v="1.3"/>
    <x v="0"/>
    <n v="0"/>
    <x v="0"/>
    <s v="No"/>
    <x v="0"/>
    <x v="1"/>
    <s v="No"/>
  </r>
  <r>
    <n v="2343"/>
    <n v="62"/>
    <n v="37"/>
    <n v="92"/>
    <x v="2"/>
    <n v="94608"/>
    <n v="3"/>
    <n v="0.5"/>
    <x v="0"/>
    <n v="310"/>
    <x v="0"/>
    <s v="No"/>
    <x v="0"/>
    <x v="1"/>
    <s v="No"/>
  </r>
  <r>
    <n v="2385"/>
    <n v="62"/>
    <n v="37"/>
    <n v="53"/>
    <x v="2"/>
    <n v="92028"/>
    <n v="2"/>
    <n v="2.8"/>
    <x v="0"/>
    <n v="0"/>
    <x v="0"/>
    <s v="No"/>
    <x v="0"/>
    <x v="1"/>
    <s v="No"/>
  </r>
  <r>
    <n v="2400"/>
    <n v="62"/>
    <n v="36"/>
    <n v="41"/>
    <x v="1"/>
    <n v="90245"/>
    <m/>
    <n v="1"/>
    <x v="1"/>
    <n v="154"/>
    <x v="0"/>
    <s v="Yes"/>
    <x v="0"/>
    <x v="1"/>
    <s v="No"/>
  </r>
  <r>
    <n v="2439"/>
    <n v="62"/>
    <n v="37"/>
    <n v="29"/>
    <x v="1"/>
    <n v="91030"/>
    <n v="1"/>
    <n v="0.3"/>
    <x v="1"/>
    <n v="0"/>
    <x v="0"/>
    <s v="No"/>
    <x v="0"/>
    <x v="0"/>
    <s v="Yes"/>
  </r>
  <r>
    <n v="2460"/>
    <n v="62"/>
    <n v="37"/>
    <n v="41"/>
    <x v="1"/>
    <n v="95060"/>
    <n v="3"/>
    <n v="0.9"/>
    <x v="1"/>
    <n v="0"/>
    <x v="0"/>
    <s v="No"/>
    <x v="0"/>
    <x v="1"/>
    <s v="Yes"/>
  </r>
  <r>
    <n v="2473"/>
    <n v="62"/>
    <n v="36"/>
    <n v="119"/>
    <x v="0"/>
    <n v="94720"/>
    <n v="2"/>
    <n v="2"/>
    <x v="0"/>
    <n v="0"/>
    <x v="0"/>
    <s v="No"/>
    <x v="0"/>
    <x v="0"/>
    <s v="No"/>
  </r>
  <r>
    <n v="2511"/>
    <n v="62"/>
    <n v="38"/>
    <n v="52"/>
    <x v="2"/>
    <n v="95616"/>
    <n v="4"/>
    <n v="1.3"/>
    <x v="2"/>
    <n v="0"/>
    <x v="0"/>
    <s v="No"/>
    <x v="0"/>
    <x v="1"/>
    <s v="Yes"/>
  </r>
  <r>
    <n v="2573"/>
    <n v="62"/>
    <n v="32"/>
    <n v="33"/>
    <x v="1"/>
    <n v="93907"/>
    <n v="1"/>
    <n v="1.5"/>
    <x v="1"/>
    <n v="140"/>
    <x v="0"/>
    <s v="No"/>
    <x v="0"/>
    <x v="1"/>
    <s v="Yes"/>
  </r>
  <r>
    <n v="2672"/>
    <n v="62"/>
    <n v="37"/>
    <n v="128"/>
    <x v="0"/>
    <n v="92093"/>
    <n v="1"/>
    <n v="2.5"/>
    <x v="0"/>
    <n v="0"/>
    <x v="0"/>
    <s v="No"/>
    <x v="0"/>
    <x v="0"/>
    <s v="No"/>
  </r>
  <r>
    <n v="2727"/>
    <n v="62"/>
    <n v="37"/>
    <n v="18"/>
    <x v="1"/>
    <n v="92028"/>
    <n v="1"/>
    <n v="1.5"/>
    <x v="2"/>
    <n v="127"/>
    <x v="0"/>
    <s v="No"/>
    <x v="0"/>
    <x v="0"/>
    <s v="No"/>
  </r>
  <r>
    <n v="2750"/>
    <n v="62"/>
    <n v="37"/>
    <n v="82"/>
    <x v="2"/>
    <n v="94086"/>
    <n v="1"/>
    <n v="0.8"/>
    <x v="1"/>
    <n v="312"/>
    <x v="0"/>
    <s v="No"/>
    <x v="0"/>
    <x v="1"/>
    <s v="No"/>
  </r>
  <r>
    <n v="2759"/>
    <n v="62"/>
    <n v="36"/>
    <n v="35"/>
    <x v="1"/>
    <n v="94501"/>
    <n v="2"/>
    <n v="0.7"/>
    <x v="1"/>
    <n v="0"/>
    <x v="0"/>
    <s v="Yes"/>
    <x v="0"/>
    <x v="0"/>
    <s v="Yes"/>
  </r>
  <r>
    <n v="2825"/>
    <n v="62"/>
    <n v="36"/>
    <n v="44"/>
    <x v="1"/>
    <n v="92867"/>
    <n v="2"/>
    <n v="0.3"/>
    <x v="0"/>
    <n v="0"/>
    <x v="0"/>
    <s v="No"/>
    <x v="0"/>
    <x v="0"/>
    <s v="No"/>
  </r>
  <r>
    <n v="2846"/>
    <n v="62"/>
    <n v="36"/>
    <n v="85"/>
    <x v="2"/>
    <n v="90019"/>
    <n v="2"/>
    <n v="1.7"/>
    <x v="1"/>
    <n v="98"/>
    <x v="0"/>
    <s v="No"/>
    <x v="0"/>
    <x v="0"/>
    <s v="No"/>
  </r>
  <r>
    <n v="2938"/>
    <n v="62"/>
    <n v="36"/>
    <n v="89"/>
    <x v="2"/>
    <n v="94022"/>
    <n v="2"/>
    <n v="2"/>
    <x v="0"/>
    <n v="0"/>
    <x v="0"/>
    <s v="No"/>
    <x v="0"/>
    <x v="1"/>
    <s v="Yes"/>
  </r>
  <r>
    <n v="2957"/>
    <n v="62"/>
    <n v="38"/>
    <n v="195"/>
    <x v="0"/>
    <n v="91125"/>
    <n v="4"/>
    <n v="5.2"/>
    <x v="1"/>
    <n v="522"/>
    <x v="1"/>
    <s v="No"/>
    <x v="1"/>
    <x v="1"/>
    <s v="Yes"/>
  </r>
  <r>
    <n v="3006"/>
    <n v="62"/>
    <n v="36"/>
    <n v="148"/>
    <x v="0"/>
    <n v="94111"/>
    <n v="3"/>
    <n v="7"/>
    <x v="2"/>
    <n v="0"/>
    <x v="1"/>
    <s v="No"/>
    <x v="0"/>
    <x v="1"/>
    <s v="No"/>
  </r>
  <r>
    <n v="3007"/>
    <n v="62"/>
    <n v="37"/>
    <n v="169"/>
    <x v="0"/>
    <n v="95014"/>
    <n v="3"/>
    <n v="5"/>
    <x v="2"/>
    <n v="184"/>
    <x v="1"/>
    <s v="No"/>
    <x v="1"/>
    <x v="1"/>
    <s v="Yes"/>
  </r>
  <r>
    <n v="3168"/>
    <n v="62"/>
    <n v="38"/>
    <n v="58"/>
    <x v="2"/>
    <n v="94720"/>
    <n v="4"/>
    <n v="1.2"/>
    <x v="2"/>
    <n v="228"/>
    <x v="0"/>
    <s v="No"/>
    <x v="0"/>
    <x v="0"/>
    <s v="Yes"/>
  </r>
  <r>
    <n v="3232"/>
    <n v="62"/>
    <n v="37"/>
    <n v="24"/>
    <x v="1"/>
    <n v="90717"/>
    <n v="1"/>
    <n v="0.3"/>
    <x v="1"/>
    <n v="0"/>
    <x v="0"/>
    <s v="Yes"/>
    <x v="0"/>
    <x v="1"/>
    <s v="No"/>
  </r>
  <r>
    <n v="3241"/>
    <n v="62"/>
    <n v="36"/>
    <n v="63"/>
    <x v="2"/>
    <n v="93407"/>
    <n v="1"/>
    <n v="1.6"/>
    <x v="0"/>
    <n v="118"/>
    <x v="0"/>
    <s v="No"/>
    <x v="0"/>
    <x v="1"/>
    <s v="No"/>
  </r>
  <r>
    <n v="3253"/>
    <n v="62"/>
    <n v="38"/>
    <n v="78"/>
    <x v="2"/>
    <n v="92521"/>
    <n v="2"/>
    <n v="0"/>
    <x v="1"/>
    <n v="0"/>
    <x v="0"/>
    <s v="No"/>
    <x v="0"/>
    <x v="1"/>
    <s v="No"/>
  </r>
  <r>
    <n v="3287"/>
    <n v="62"/>
    <n v="36"/>
    <n v="58"/>
    <x v="2"/>
    <n v="95020"/>
    <n v="1"/>
    <n v="2.8"/>
    <x v="2"/>
    <n v="0"/>
    <x v="0"/>
    <s v="No"/>
    <x v="0"/>
    <x v="0"/>
    <s v="Yes"/>
  </r>
  <r>
    <n v="3301"/>
    <n v="62"/>
    <n v="38"/>
    <n v="43"/>
    <x v="1"/>
    <n v="92354"/>
    <n v="1"/>
    <n v="1.9"/>
    <x v="2"/>
    <n v="0"/>
    <x v="0"/>
    <s v="No"/>
    <x v="0"/>
    <x v="1"/>
    <s v="No"/>
  </r>
  <r>
    <n v="3344"/>
    <n v="62"/>
    <n v="37"/>
    <n v="125"/>
    <x v="0"/>
    <n v="94801"/>
    <n v="1"/>
    <n v="1"/>
    <x v="1"/>
    <n v="0"/>
    <x v="1"/>
    <s v="No"/>
    <x v="0"/>
    <x v="1"/>
    <s v="No"/>
  </r>
  <r>
    <n v="3383"/>
    <n v="62"/>
    <n v="36"/>
    <n v="103"/>
    <x v="0"/>
    <n v="92182"/>
    <n v="2"/>
    <n v="2.8"/>
    <x v="0"/>
    <n v="0"/>
    <x v="0"/>
    <s v="Yes"/>
    <x v="1"/>
    <x v="1"/>
    <s v="No"/>
  </r>
  <r>
    <n v="3589"/>
    <n v="62"/>
    <n v="38"/>
    <n v="65"/>
    <x v="2"/>
    <n v="91768"/>
    <n v="1"/>
    <n v="0"/>
    <x v="2"/>
    <n v="0"/>
    <x v="0"/>
    <s v="No"/>
    <x v="0"/>
    <x v="1"/>
    <s v="No"/>
  </r>
  <r>
    <n v="3677"/>
    <n v="62"/>
    <n v="37"/>
    <n v="22"/>
    <x v="1"/>
    <n v="95818"/>
    <n v="1"/>
    <n v="1.5"/>
    <x v="2"/>
    <n v="111"/>
    <x v="0"/>
    <s v="No"/>
    <x v="0"/>
    <x v="1"/>
    <s v="No"/>
  </r>
  <r>
    <n v="3764"/>
    <n v="62"/>
    <n v="36"/>
    <n v="81"/>
    <x v="2"/>
    <n v="95051"/>
    <n v="3"/>
    <n v="4.4000000000000004"/>
    <x v="0"/>
    <n v="0"/>
    <x v="0"/>
    <s v="No"/>
    <x v="0"/>
    <x v="0"/>
    <s v="Yes"/>
  </r>
  <r>
    <n v="3774"/>
    <n v="62"/>
    <n v="36"/>
    <n v="83"/>
    <x v="2"/>
    <n v="93940"/>
    <n v="4"/>
    <n v="2.4"/>
    <x v="1"/>
    <n v="0"/>
    <x v="0"/>
    <s v="Yes"/>
    <x v="0"/>
    <x v="0"/>
    <s v="No"/>
  </r>
  <r>
    <n v="3778"/>
    <n v="62"/>
    <n v="37"/>
    <n v="98"/>
    <x v="2"/>
    <n v="94706"/>
    <n v="1"/>
    <n v="0.9"/>
    <x v="0"/>
    <n v="151"/>
    <x v="0"/>
    <s v="No"/>
    <x v="0"/>
    <x v="1"/>
    <s v="No"/>
  </r>
  <r>
    <n v="3793"/>
    <n v="62"/>
    <n v="36"/>
    <n v="109"/>
    <x v="0"/>
    <n v="92709"/>
    <n v="4"/>
    <n v="1.7"/>
    <x v="1"/>
    <n v="0"/>
    <x v="0"/>
    <s v="No"/>
    <x v="0"/>
    <x v="1"/>
    <s v="No"/>
  </r>
  <r>
    <n v="3814"/>
    <n v="62"/>
    <n v="37"/>
    <n v="19"/>
    <x v="1"/>
    <n v="91343"/>
    <n v="3"/>
    <n v="1.3"/>
    <x v="2"/>
    <n v="97"/>
    <x v="0"/>
    <s v="No"/>
    <x v="0"/>
    <x v="1"/>
    <s v="No"/>
  </r>
  <r>
    <n v="3833"/>
    <n v="62"/>
    <n v="38"/>
    <n v="158"/>
    <x v="0"/>
    <n v="90230"/>
    <n v="2"/>
    <n v="2.1"/>
    <x v="0"/>
    <n v="0"/>
    <x v="0"/>
    <s v="No"/>
    <x v="0"/>
    <x v="0"/>
    <s v="Yes"/>
  </r>
  <r>
    <n v="3865"/>
    <n v="62"/>
    <n v="32"/>
    <n v="142"/>
    <x v="0"/>
    <n v="95112"/>
    <n v="2"/>
    <n v="2.8"/>
    <x v="1"/>
    <n v="0"/>
    <x v="1"/>
    <s v="No"/>
    <x v="0"/>
    <x v="0"/>
    <s v="Yes"/>
  </r>
  <r>
    <n v="3956"/>
    <n v="62"/>
    <n v="36"/>
    <n v="58"/>
    <x v="2"/>
    <n v="94501"/>
    <n v="1"/>
    <n v="0.8"/>
    <x v="2"/>
    <n v="0"/>
    <x v="0"/>
    <s v="No"/>
    <x v="0"/>
    <x v="0"/>
    <s v="No"/>
  </r>
  <r>
    <n v="3957"/>
    <n v="62"/>
    <n v="37"/>
    <n v="45"/>
    <x v="1"/>
    <n v="90033"/>
    <n v="3"/>
    <n v="0.5"/>
    <x v="2"/>
    <n v="200"/>
    <x v="0"/>
    <s v="No"/>
    <x v="0"/>
    <x v="1"/>
    <s v="Yes"/>
  </r>
  <r>
    <n v="3961"/>
    <n v="62"/>
    <n v="37"/>
    <n v="48"/>
    <x v="1"/>
    <n v="92028"/>
    <n v="3"/>
    <n v="2.2000000000000002"/>
    <x v="0"/>
    <n v="0"/>
    <x v="0"/>
    <s v="No"/>
    <x v="0"/>
    <x v="0"/>
    <s v="No"/>
  </r>
  <r>
    <n v="3988"/>
    <n v="62"/>
    <n v="36"/>
    <n v="19"/>
    <x v="1"/>
    <n v="95833"/>
    <n v="2"/>
    <n v="0.2"/>
    <x v="1"/>
    <n v="0"/>
    <x v="0"/>
    <s v="No"/>
    <x v="0"/>
    <x v="1"/>
    <s v="Yes"/>
  </r>
  <r>
    <n v="3998"/>
    <n v="62"/>
    <n v="38"/>
    <n v="80"/>
    <x v="2"/>
    <n v="94545"/>
    <n v="4"/>
    <n v="1.7"/>
    <x v="2"/>
    <n v="0"/>
    <x v="0"/>
    <s v="No"/>
    <x v="0"/>
    <x v="0"/>
    <s v="No"/>
  </r>
  <r>
    <n v="4001"/>
    <n v="62"/>
    <n v="37"/>
    <n v="93"/>
    <x v="2"/>
    <n v="93003"/>
    <n v="3"/>
    <n v="3"/>
    <x v="1"/>
    <n v="0"/>
    <x v="1"/>
    <s v="No"/>
    <x v="1"/>
    <x v="1"/>
    <s v="Yes"/>
  </r>
  <r>
    <n v="4014"/>
    <n v="62"/>
    <n v="38"/>
    <n v="23"/>
    <x v="1"/>
    <n v="91304"/>
    <n v="2"/>
    <n v="0.3"/>
    <x v="1"/>
    <n v="0"/>
    <x v="0"/>
    <s v="No"/>
    <x v="0"/>
    <x v="0"/>
    <s v="No"/>
  </r>
  <r>
    <n v="4020"/>
    <n v="62"/>
    <n v="36"/>
    <n v="28"/>
    <x v="1"/>
    <n v="95020"/>
    <n v="3"/>
    <n v="0.7"/>
    <x v="2"/>
    <n v="0"/>
    <x v="0"/>
    <s v="No"/>
    <x v="0"/>
    <x v="1"/>
    <s v="No"/>
  </r>
  <r>
    <n v="4194"/>
    <n v="62"/>
    <n v="37"/>
    <n v="31"/>
    <x v="1"/>
    <n v="95008"/>
    <n v="3"/>
    <n v="0.2"/>
    <x v="0"/>
    <n v="0"/>
    <x v="0"/>
    <s v="No"/>
    <x v="0"/>
    <x v="1"/>
    <s v="No"/>
  </r>
  <r>
    <n v="4231"/>
    <n v="62"/>
    <n v="36"/>
    <n v="115"/>
    <x v="0"/>
    <n v="92093"/>
    <n v="2"/>
    <n v="2.8"/>
    <x v="0"/>
    <n v="202"/>
    <x v="0"/>
    <s v="No"/>
    <x v="0"/>
    <x v="1"/>
    <s v="Yes"/>
  </r>
  <r>
    <n v="4240"/>
    <n v="62"/>
    <n v="36"/>
    <n v="60"/>
    <x v="2"/>
    <n v="92182"/>
    <n v="3"/>
    <n v="2.2000000000000002"/>
    <x v="1"/>
    <n v="0"/>
    <x v="0"/>
    <s v="No"/>
    <x v="0"/>
    <x v="1"/>
    <s v="No"/>
  </r>
  <r>
    <n v="4331"/>
    <n v="62"/>
    <n v="37"/>
    <n v="44"/>
    <x v="1"/>
    <n v="90401"/>
    <n v="1"/>
    <n v="1.1000000000000001"/>
    <x v="1"/>
    <n v="0"/>
    <x v="0"/>
    <s v="No"/>
    <x v="0"/>
    <x v="0"/>
    <s v="No"/>
  </r>
  <r>
    <n v="4421"/>
    <n v="62"/>
    <n v="38"/>
    <n v="149"/>
    <x v="0"/>
    <n v="92130"/>
    <n v="1"/>
    <n v="4.7"/>
    <x v="0"/>
    <n v="0"/>
    <x v="0"/>
    <s v="No"/>
    <x v="0"/>
    <x v="1"/>
    <s v="No"/>
  </r>
  <r>
    <n v="4434"/>
    <n v="62"/>
    <n v="38"/>
    <n v="44"/>
    <x v="1"/>
    <n v="92612"/>
    <n v="1"/>
    <n v="1.9"/>
    <x v="2"/>
    <n v="0"/>
    <x v="0"/>
    <s v="No"/>
    <x v="0"/>
    <x v="0"/>
    <s v="Yes"/>
  </r>
  <r>
    <n v="4442"/>
    <n v="62"/>
    <n v="36"/>
    <n v="75"/>
    <x v="2"/>
    <n v="92709"/>
    <n v="2"/>
    <n v="1.7"/>
    <x v="1"/>
    <n v="0"/>
    <x v="0"/>
    <s v="No"/>
    <x v="0"/>
    <x v="0"/>
    <s v="No"/>
  </r>
  <r>
    <n v="4537"/>
    <n v="62"/>
    <n v="37"/>
    <n v="38"/>
    <x v="1"/>
    <n v="92354"/>
    <n v="3"/>
    <n v="0.5"/>
    <x v="2"/>
    <n v="0"/>
    <x v="0"/>
    <s v="No"/>
    <x v="0"/>
    <x v="0"/>
    <s v="No"/>
  </r>
  <r>
    <n v="4538"/>
    <n v="62"/>
    <n v="36"/>
    <n v="63"/>
    <x v="2"/>
    <n v="95929"/>
    <n v="1"/>
    <n v="2.5"/>
    <x v="1"/>
    <n v="0"/>
    <x v="0"/>
    <s v="No"/>
    <x v="0"/>
    <x v="1"/>
    <s v="Yes"/>
  </r>
  <r>
    <n v="4542"/>
    <n v="62"/>
    <n v="38"/>
    <n v="124"/>
    <x v="0"/>
    <n v="95023"/>
    <n v="1"/>
    <n v="3.8"/>
    <x v="0"/>
    <n v="405"/>
    <x v="0"/>
    <s v="No"/>
    <x v="0"/>
    <x v="1"/>
    <s v="No"/>
  </r>
  <r>
    <n v="4544"/>
    <n v="62"/>
    <n v="38"/>
    <n v="33"/>
    <x v="1"/>
    <n v="95134"/>
    <n v="3"/>
    <n v="0.1"/>
    <x v="1"/>
    <n v="0"/>
    <x v="0"/>
    <s v="No"/>
    <x v="0"/>
    <x v="1"/>
    <s v="No"/>
  </r>
  <r>
    <n v="4665"/>
    <n v="62"/>
    <n v="37"/>
    <n v="83"/>
    <x v="2"/>
    <n v="93657"/>
    <n v="4"/>
    <n v="0.1"/>
    <x v="2"/>
    <n v="0"/>
    <x v="0"/>
    <s v="No"/>
    <x v="0"/>
    <x v="0"/>
    <s v="No"/>
  </r>
  <r>
    <n v="4709"/>
    <n v="62"/>
    <n v="37"/>
    <n v="10"/>
    <x v="1"/>
    <n v="92606"/>
    <n v="3"/>
    <n v="0.5"/>
    <x v="0"/>
    <n v="0"/>
    <x v="0"/>
    <s v="No"/>
    <x v="0"/>
    <x v="1"/>
    <s v="No"/>
  </r>
  <r>
    <n v="4740"/>
    <n v="62"/>
    <n v="38"/>
    <n v="174"/>
    <x v="0"/>
    <n v="94305"/>
    <n v="1"/>
    <n v="4.7"/>
    <x v="0"/>
    <n v="0"/>
    <x v="0"/>
    <s v="No"/>
    <x v="0"/>
    <x v="1"/>
    <s v="Yes"/>
  </r>
  <r>
    <n v="4807"/>
    <n v="62"/>
    <n v="37"/>
    <n v="39"/>
    <x v="1"/>
    <n v="93117"/>
    <n v="3"/>
    <n v="1.5"/>
    <x v="0"/>
    <n v="0"/>
    <x v="0"/>
    <s v="No"/>
    <x v="0"/>
    <x v="1"/>
    <s v="No"/>
  </r>
  <r>
    <n v="4906"/>
    <n v="62"/>
    <n v="37"/>
    <n v="19"/>
    <x v="1"/>
    <n v="93109"/>
    <n v="3"/>
    <n v="0.5"/>
    <x v="0"/>
    <n v="89"/>
    <x v="0"/>
    <s v="No"/>
    <x v="0"/>
    <x v="0"/>
    <s v="No"/>
  </r>
  <r>
    <n v="4930"/>
    <n v="62"/>
    <n v="36"/>
    <n v="39"/>
    <x v="1"/>
    <n v="92028"/>
    <n v="2"/>
    <n v="0.3"/>
    <x v="0"/>
    <n v="0"/>
    <x v="0"/>
    <s v="No"/>
    <x v="0"/>
    <x v="1"/>
    <s v="No"/>
  </r>
  <r>
    <n v="52"/>
    <n v="61"/>
    <n v="37"/>
    <n v="131"/>
    <x v="0"/>
    <n v="94720"/>
    <n v="1"/>
    <n v="2.9"/>
    <x v="0"/>
    <n v="0"/>
    <x v="0"/>
    <s v="No"/>
    <x v="0"/>
    <x v="1"/>
    <s v="No"/>
  </r>
  <r>
    <n v="102"/>
    <n v="61"/>
    <n v="36"/>
    <n v="30"/>
    <x v="1"/>
    <n v="94608"/>
    <n v="3"/>
    <n v="1.3"/>
    <x v="2"/>
    <n v="0"/>
    <x v="0"/>
    <s v="No"/>
    <x v="0"/>
    <x v="0"/>
    <s v="No"/>
  </r>
  <r>
    <n v="160"/>
    <n v="61"/>
    <n v="35"/>
    <n v="41"/>
    <x v="1"/>
    <n v="94545"/>
    <n v="4"/>
    <n v="1.7"/>
    <x v="2"/>
    <n v="0"/>
    <x v="0"/>
    <s v="Yes"/>
    <x v="0"/>
    <x v="1"/>
    <s v="No"/>
  </r>
  <r>
    <n v="162"/>
    <n v="61"/>
    <n v="35"/>
    <n v="80"/>
    <x v="2"/>
    <n v="95053"/>
    <m/>
    <n v="2.8"/>
    <x v="0"/>
    <n v="0"/>
    <x v="0"/>
    <s v="No"/>
    <x v="0"/>
    <x v="1"/>
    <s v="No"/>
  </r>
  <r>
    <n v="284"/>
    <n v="61"/>
    <n v="36"/>
    <n v="40"/>
    <x v="1"/>
    <n v="90029"/>
    <n v="3"/>
    <n v="0.5"/>
    <x v="2"/>
    <n v="0"/>
    <x v="0"/>
    <s v="Yes"/>
    <x v="0"/>
    <x v="1"/>
    <s v="No"/>
  </r>
  <r>
    <n v="405"/>
    <n v="61"/>
    <n v="36"/>
    <n v="60"/>
    <x v="2"/>
    <n v="92866"/>
    <n v="3"/>
    <n v="0.5"/>
    <x v="2"/>
    <n v="182"/>
    <x v="0"/>
    <s v="No"/>
    <x v="0"/>
    <x v="0"/>
    <s v="No"/>
  </r>
  <r>
    <n v="437"/>
    <n v="61"/>
    <n v="35"/>
    <n v="50"/>
    <x v="1"/>
    <n v="92122"/>
    <n v="3"/>
    <n v="1.4"/>
    <x v="1"/>
    <n v="112"/>
    <x v="0"/>
    <s v="No"/>
    <x v="0"/>
    <x v="1"/>
    <s v="No"/>
  </r>
  <r>
    <n v="450"/>
    <n v="61"/>
    <n v="37"/>
    <n v="60"/>
    <x v="2"/>
    <n v="91706"/>
    <n v="3"/>
    <n v="2"/>
    <x v="1"/>
    <n v="0"/>
    <x v="0"/>
    <s v="No"/>
    <x v="0"/>
    <x v="1"/>
    <s v="No"/>
  </r>
  <r>
    <n v="521"/>
    <n v="61"/>
    <n v="37"/>
    <n v="54"/>
    <x v="2"/>
    <n v="90024"/>
    <n v="4"/>
    <n v="1.2"/>
    <x v="2"/>
    <n v="129"/>
    <x v="0"/>
    <s v="No"/>
    <x v="0"/>
    <x v="1"/>
    <s v="Yes"/>
  </r>
  <r>
    <n v="550"/>
    <n v="61"/>
    <n v="36"/>
    <n v="35"/>
    <x v="1"/>
    <n v="94110"/>
    <n v="3"/>
    <n v="1.3"/>
    <x v="2"/>
    <n v="0"/>
    <x v="0"/>
    <s v="No"/>
    <x v="0"/>
    <x v="0"/>
    <s v="Yes"/>
  </r>
  <r>
    <n v="634"/>
    <n v="61"/>
    <n v="31"/>
    <n v="18"/>
    <x v="1"/>
    <n v="94583"/>
    <n v="1"/>
    <n v="1.5"/>
    <x v="1"/>
    <n v="0"/>
    <x v="0"/>
    <s v="No"/>
    <x v="0"/>
    <x v="1"/>
    <s v="Yes"/>
  </r>
  <r>
    <n v="681"/>
    <n v="61"/>
    <n v="36"/>
    <n v="51"/>
    <x v="2"/>
    <n v="94706"/>
    <n v="3"/>
    <n v="1.5"/>
    <x v="0"/>
    <n v="0"/>
    <x v="0"/>
    <s v="No"/>
    <x v="0"/>
    <x v="0"/>
    <s v="Yes"/>
  </r>
  <r>
    <n v="720"/>
    <n v="61"/>
    <n v="35"/>
    <n v="110"/>
    <x v="0"/>
    <n v="92521"/>
    <n v="3"/>
    <n v="4.4000000000000004"/>
    <x v="0"/>
    <n v="0"/>
    <x v="0"/>
    <s v="Yes"/>
    <x v="0"/>
    <x v="1"/>
    <s v="No"/>
  </r>
  <r>
    <n v="737"/>
    <n v="61"/>
    <n v="35"/>
    <n v="152"/>
    <x v="0"/>
    <n v="91016"/>
    <n v="3"/>
    <n v="3.3"/>
    <x v="1"/>
    <n v="0"/>
    <x v="1"/>
    <s v="No"/>
    <x v="0"/>
    <x v="1"/>
    <s v="No"/>
  </r>
  <r>
    <n v="742"/>
    <n v="61"/>
    <n v="37"/>
    <n v="22"/>
    <x v="1"/>
    <n v="94590"/>
    <n v="1"/>
    <n v="1.2"/>
    <x v="1"/>
    <n v="0"/>
    <x v="0"/>
    <s v="No"/>
    <x v="0"/>
    <x v="1"/>
    <s v="No"/>
  </r>
  <r>
    <n v="744"/>
    <n v="61"/>
    <n v="37"/>
    <n v="40"/>
    <x v="1"/>
    <n v="94539"/>
    <n v="4"/>
    <n v="2.2000000000000002"/>
    <x v="0"/>
    <n v="0"/>
    <x v="0"/>
    <s v="Yes"/>
    <x v="1"/>
    <x v="1"/>
    <s v="Yes"/>
  </r>
  <r>
    <n v="823"/>
    <n v="61"/>
    <n v="35"/>
    <n v="60"/>
    <x v="2"/>
    <n v="96091"/>
    <n v="3"/>
    <n v="1.4"/>
    <x v="1"/>
    <n v="0"/>
    <x v="0"/>
    <s v="No"/>
    <x v="0"/>
    <x v="0"/>
    <s v="No"/>
  </r>
  <r>
    <n v="832"/>
    <n v="61"/>
    <n v="31"/>
    <n v="49"/>
    <x v="1"/>
    <n v="94066"/>
    <n v="4"/>
    <n v="1.67"/>
    <x v="1"/>
    <n v="0"/>
    <x v="0"/>
    <s v="No"/>
    <x v="0"/>
    <x v="1"/>
    <s v="No"/>
  </r>
  <r>
    <n v="834"/>
    <n v="61"/>
    <n v="35"/>
    <n v="63"/>
    <x v="2"/>
    <n v="94939"/>
    <n v="3"/>
    <n v="2.2000000000000002"/>
    <x v="1"/>
    <n v="0"/>
    <x v="0"/>
    <s v="No"/>
    <x v="0"/>
    <x v="0"/>
    <s v="No"/>
  </r>
  <r>
    <n v="868"/>
    <n v="61"/>
    <n v="35"/>
    <n v="61"/>
    <x v="2"/>
    <n v="94708"/>
    <n v="1"/>
    <n v="1.6"/>
    <x v="0"/>
    <n v="0"/>
    <x v="0"/>
    <s v="No"/>
    <x v="0"/>
    <x v="0"/>
    <s v="No"/>
  </r>
  <r>
    <n v="876"/>
    <n v="61"/>
    <n v="36"/>
    <n v="21"/>
    <x v="1"/>
    <n v="95616"/>
    <n v="4"/>
    <n v="0.4"/>
    <x v="2"/>
    <n v="123"/>
    <x v="0"/>
    <s v="No"/>
    <x v="0"/>
    <x v="0"/>
    <s v="No"/>
  </r>
  <r>
    <n v="941"/>
    <n v="61"/>
    <n v="36"/>
    <n v="193"/>
    <x v="0"/>
    <n v="94303"/>
    <n v="1"/>
    <n v="4.7"/>
    <x v="1"/>
    <n v="203"/>
    <x v="1"/>
    <s v="No"/>
    <x v="0"/>
    <x v="1"/>
    <s v="No"/>
  </r>
  <r>
    <n v="1031"/>
    <n v="61"/>
    <n v="35"/>
    <n v="112"/>
    <x v="0"/>
    <n v="90024"/>
    <n v="4"/>
    <n v="1.7"/>
    <x v="1"/>
    <n v="0"/>
    <x v="0"/>
    <s v="No"/>
    <x v="0"/>
    <x v="0"/>
    <s v="Yes"/>
  </r>
  <r>
    <n v="1188"/>
    <n v="61"/>
    <n v="36"/>
    <n v="24"/>
    <x v="1"/>
    <n v="94309"/>
    <n v="1"/>
    <n v="1.5"/>
    <x v="2"/>
    <n v="87"/>
    <x v="0"/>
    <s v="Yes"/>
    <x v="0"/>
    <x v="0"/>
    <s v="No"/>
  </r>
  <r>
    <n v="1212"/>
    <n v="61"/>
    <n v="36"/>
    <n v="131"/>
    <x v="0"/>
    <n v="92407"/>
    <n v="1"/>
    <n v="0.9"/>
    <x v="0"/>
    <n v="0"/>
    <x v="0"/>
    <s v="No"/>
    <x v="0"/>
    <x v="1"/>
    <s v="No"/>
  </r>
  <r>
    <n v="1215"/>
    <n v="61"/>
    <n v="36"/>
    <n v="15"/>
    <x v="1"/>
    <n v="92521"/>
    <n v="4"/>
    <n v="0.4"/>
    <x v="2"/>
    <n v="0"/>
    <x v="0"/>
    <s v="No"/>
    <x v="0"/>
    <x v="0"/>
    <s v="No"/>
  </r>
  <r>
    <n v="1223"/>
    <n v="61"/>
    <n v="37"/>
    <n v="20"/>
    <x v="1"/>
    <n v="90011"/>
    <n v="3"/>
    <n v="0.4"/>
    <x v="2"/>
    <n v="94"/>
    <x v="0"/>
    <s v="No"/>
    <x v="0"/>
    <x v="0"/>
    <s v="No"/>
  </r>
  <r>
    <n v="1298"/>
    <n v="61"/>
    <n v="35"/>
    <n v="90"/>
    <x v="2"/>
    <n v="95814"/>
    <n v="4"/>
    <n v="1.9"/>
    <x v="2"/>
    <n v="0"/>
    <x v="0"/>
    <s v="No"/>
    <x v="0"/>
    <x v="1"/>
    <s v="No"/>
  </r>
  <r>
    <n v="1301"/>
    <n v="61"/>
    <n v="36"/>
    <n v="23"/>
    <x v="1"/>
    <n v="91754"/>
    <n v="2"/>
    <n v="0.5"/>
    <x v="2"/>
    <n v="103"/>
    <x v="0"/>
    <s v="No"/>
    <x v="0"/>
    <x v="1"/>
    <s v="No"/>
  </r>
  <r>
    <n v="1328"/>
    <n v="61"/>
    <n v="35"/>
    <n v="30"/>
    <x v="1"/>
    <n v="94720"/>
    <n v="2"/>
    <n v="0.2"/>
    <x v="1"/>
    <n v="0"/>
    <x v="0"/>
    <s v="No"/>
    <x v="0"/>
    <x v="1"/>
    <s v="No"/>
  </r>
  <r>
    <n v="1356"/>
    <n v="61"/>
    <n v="37"/>
    <n v="48"/>
    <x v="1"/>
    <n v="91910"/>
    <n v="1"/>
    <n v="0.8"/>
    <x v="0"/>
    <n v="158"/>
    <x v="0"/>
    <s v="No"/>
    <x v="0"/>
    <x v="1"/>
    <s v="No"/>
  </r>
  <r>
    <n v="1477"/>
    <n v="61"/>
    <n v="37"/>
    <n v="64"/>
    <x v="2"/>
    <n v="92028"/>
    <n v="1"/>
    <n v="0"/>
    <x v="2"/>
    <n v="0"/>
    <x v="0"/>
    <s v="No"/>
    <x v="0"/>
    <x v="0"/>
    <s v="Yes"/>
  </r>
  <r>
    <n v="1536"/>
    <n v="61"/>
    <n v="37"/>
    <n v="39"/>
    <x v="1"/>
    <n v="92096"/>
    <n v="4"/>
    <n v="0.4"/>
    <x v="0"/>
    <n v="0"/>
    <x v="0"/>
    <s v="No"/>
    <x v="0"/>
    <x v="1"/>
    <s v="Yes"/>
  </r>
  <r>
    <n v="1542"/>
    <n v="61"/>
    <n v="35"/>
    <n v="154"/>
    <x v="0"/>
    <n v="92704"/>
    <n v="2"/>
    <n v="6.9"/>
    <x v="0"/>
    <n v="0"/>
    <x v="0"/>
    <s v="No"/>
    <x v="0"/>
    <x v="0"/>
    <s v="No"/>
  </r>
  <r>
    <n v="1567"/>
    <n v="61"/>
    <n v="35"/>
    <n v="40"/>
    <x v="1"/>
    <n v="95064"/>
    <n v="1"/>
    <n v="0.8"/>
    <x v="2"/>
    <n v="128"/>
    <x v="0"/>
    <s v="No"/>
    <x v="0"/>
    <x v="1"/>
    <s v="No"/>
  </r>
  <r>
    <n v="1584"/>
    <n v="61"/>
    <n v="36"/>
    <n v="184"/>
    <x v="0"/>
    <n v="92028"/>
    <n v="4"/>
    <n v="2.2999999999999998"/>
    <x v="2"/>
    <n v="342"/>
    <x v="1"/>
    <s v="No"/>
    <x v="1"/>
    <x v="1"/>
    <s v="Yes"/>
  </r>
  <r>
    <n v="1618"/>
    <n v="61"/>
    <n v="36"/>
    <n v="44"/>
    <x v="1"/>
    <n v="91302"/>
    <n v="4"/>
    <n v="2.1"/>
    <x v="0"/>
    <n v="0"/>
    <x v="0"/>
    <s v="No"/>
    <x v="0"/>
    <x v="0"/>
    <s v="No"/>
  </r>
  <r>
    <n v="1632"/>
    <n v="61"/>
    <n v="36"/>
    <n v="153"/>
    <x v="0"/>
    <n v="91105"/>
    <n v="1"/>
    <n v="2.6"/>
    <x v="2"/>
    <n v="0"/>
    <x v="1"/>
    <s v="Yes"/>
    <x v="1"/>
    <x v="0"/>
    <s v="Yes"/>
  </r>
  <r>
    <n v="1665"/>
    <n v="61"/>
    <n v="35"/>
    <n v="63"/>
    <x v="2"/>
    <n v="91605"/>
    <n v="1"/>
    <n v="1.6"/>
    <x v="0"/>
    <n v="0"/>
    <x v="0"/>
    <s v="No"/>
    <x v="0"/>
    <x v="1"/>
    <s v="No"/>
  </r>
  <r>
    <n v="1708"/>
    <n v="61"/>
    <n v="37"/>
    <n v="31"/>
    <x v="1"/>
    <n v="92374"/>
    <n v="3"/>
    <n v="0.4"/>
    <x v="2"/>
    <n v="0"/>
    <x v="0"/>
    <s v="No"/>
    <x v="0"/>
    <x v="0"/>
    <s v="Yes"/>
  </r>
  <r>
    <n v="1739"/>
    <n v="61"/>
    <n v="36"/>
    <n v="38"/>
    <x v="1"/>
    <n v="91129"/>
    <n v="3"/>
    <n v="0.9"/>
    <x v="1"/>
    <n v="82"/>
    <x v="0"/>
    <s v="No"/>
    <x v="0"/>
    <x v="1"/>
    <s v="Yes"/>
  </r>
  <r>
    <n v="1807"/>
    <n v="61"/>
    <n v="36"/>
    <n v="10"/>
    <x v="1"/>
    <n v="90740"/>
    <n v="1"/>
    <n v="0.1"/>
    <x v="0"/>
    <n v="0"/>
    <x v="0"/>
    <s v="No"/>
    <x v="0"/>
    <x v="0"/>
    <s v="No"/>
  </r>
  <r>
    <n v="1814"/>
    <n v="61"/>
    <n v="36"/>
    <n v="55"/>
    <x v="2"/>
    <n v="90033"/>
    <n v="3"/>
    <n v="0.9"/>
    <x v="1"/>
    <n v="0"/>
    <x v="0"/>
    <s v="No"/>
    <x v="0"/>
    <x v="1"/>
    <s v="Yes"/>
  </r>
  <r>
    <n v="1865"/>
    <n v="61"/>
    <n v="36"/>
    <n v="61"/>
    <x v="2"/>
    <n v="92103"/>
    <n v="2"/>
    <n v="2.8"/>
    <x v="0"/>
    <n v="0"/>
    <x v="0"/>
    <s v="No"/>
    <x v="0"/>
    <x v="0"/>
    <s v="No"/>
  </r>
  <r>
    <n v="1901"/>
    <n v="61"/>
    <n v="36"/>
    <n v="10"/>
    <x v="1"/>
    <n v="91365"/>
    <n v="4"/>
    <n v="0.4"/>
    <x v="2"/>
    <n v="0"/>
    <x v="0"/>
    <s v="No"/>
    <x v="0"/>
    <x v="1"/>
    <s v="No"/>
  </r>
  <r>
    <n v="1943"/>
    <n v="61"/>
    <n v="36"/>
    <n v="29"/>
    <x v="1"/>
    <n v="90210"/>
    <n v="2"/>
    <n v="0.5"/>
    <x v="2"/>
    <n v="0"/>
    <x v="0"/>
    <s v="No"/>
    <x v="0"/>
    <x v="1"/>
    <s v="No"/>
  </r>
  <r>
    <n v="2011"/>
    <n v="61"/>
    <n v="36"/>
    <n v="41"/>
    <x v="1"/>
    <n v="96001"/>
    <n v="2"/>
    <n v="1.5"/>
    <x v="0"/>
    <n v="0"/>
    <x v="0"/>
    <s v="No"/>
    <x v="0"/>
    <x v="0"/>
    <s v="No"/>
  </r>
  <r>
    <n v="2069"/>
    <n v="61"/>
    <n v="37"/>
    <n v="13"/>
    <x v="1"/>
    <n v="90024"/>
    <n v="2"/>
    <n v="0.3"/>
    <x v="1"/>
    <n v="0"/>
    <x v="0"/>
    <s v="No"/>
    <x v="0"/>
    <x v="1"/>
    <s v="No"/>
  </r>
  <r>
    <n v="2160"/>
    <n v="61"/>
    <n v="35"/>
    <n v="99"/>
    <x v="2"/>
    <n v="94085"/>
    <n v="1"/>
    <n v="4.8"/>
    <x v="1"/>
    <n v="255"/>
    <x v="1"/>
    <s v="No"/>
    <x v="0"/>
    <x v="0"/>
    <s v="Yes"/>
  </r>
  <r>
    <n v="2214"/>
    <n v="61"/>
    <n v="37"/>
    <n v="45"/>
    <x v="1"/>
    <n v="94610"/>
    <n v="1"/>
    <n v="0.8"/>
    <x v="0"/>
    <n v="0"/>
    <x v="0"/>
    <s v="No"/>
    <x v="0"/>
    <x v="0"/>
    <s v="No"/>
  </r>
  <r>
    <n v="2228"/>
    <n v="61"/>
    <n v="35"/>
    <n v="59"/>
    <x v="2"/>
    <n v="90840"/>
    <n v="4"/>
    <n v="1.7"/>
    <x v="2"/>
    <n v="0"/>
    <x v="0"/>
    <s v="No"/>
    <x v="0"/>
    <x v="1"/>
    <s v="Yes"/>
  </r>
  <r>
    <n v="2332"/>
    <n v="61"/>
    <n v="37"/>
    <n v="68"/>
    <x v="2"/>
    <n v="90245"/>
    <n v="4"/>
    <n v="2.2999999999999998"/>
    <x v="1"/>
    <n v="0"/>
    <x v="0"/>
    <s v="No"/>
    <x v="0"/>
    <x v="0"/>
    <s v="No"/>
  </r>
  <r>
    <n v="2354"/>
    <n v="61"/>
    <n v="36"/>
    <n v="12"/>
    <x v="1"/>
    <n v="93023"/>
    <n v="4"/>
    <n v="0.6"/>
    <x v="2"/>
    <n v="0"/>
    <x v="0"/>
    <s v="No"/>
    <x v="0"/>
    <x v="1"/>
    <s v="Yes"/>
  </r>
  <r>
    <n v="2401"/>
    <n v="61"/>
    <n v="36"/>
    <n v="169"/>
    <x v="0"/>
    <n v="91380"/>
    <n v="2"/>
    <n v="6.1"/>
    <x v="1"/>
    <n v="106"/>
    <x v="1"/>
    <s v="No"/>
    <x v="1"/>
    <x v="1"/>
    <s v="Yes"/>
  </r>
  <r>
    <n v="2413"/>
    <n v="61"/>
    <n v="36"/>
    <n v="59"/>
    <x v="2"/>
    <n v="93118"/>
    <n v="4"/>
    <n v="1.7"/>
    <x v="0"/>
    <n v="148"/>
    <x v="0"/>
    <s v="No"/>
    <x v="0"/>
    <x v="0"/>
    <s v="No"/>
  </r>
  <r>
    <n v="2427"/>
    <n v="61"/>
    <n v="36"/>
    <n v="55"/>
    <x v="2"/>
    <n v="94132"/>
    <n v="3"/>
    <n v="0.9"/>
    <x v="1"/>
    <n v="197"/>
    <x v="0"/>
    <s v="No"/>
    <x v="0"/>
    <x v="0"/>
    <s v="No"/>
  </r>
  <r>
    <n v="2486"/>
    <n v="61"/>
    <n v="36"/>
    <n v="48"/>
    <x v="1"/>
    <n v="94025"/>
    <n v="3"/>
    <n v="1.5"/>
    <x v="0"/>
    <n v="0"/>
    <x v="0"/>
    <s v="No"/>
    <x v="0"/>
    <x v="0"/>
    <s v="Yes"/>
  </r>
  <r>
    <n v="2487"/>
    <n v="61"/>
    <n v="36"/>
    <n v="130"/>
    <x v="0"/>
    <n v="92717"/>
    <n v="1"/>
    <n v="1.3"/>
    <x v="0"/>
    <n v="257"/>
    <x v="0"/>
    <s v="No"/>
    <x v="0"/>
    <x v="0"/>
    <s v="No"/>
  </r>
  <r>
    <n v="2519"/>
    <n v="61"/>
    <n v="37"/>
    <n v="50"/>
    <x v="1"/>
    <n v="95125"/>
    <n v="4"/>
    <n v="1.3"/>
    <x v="2"/>
    <n v="0"/>
    <x v="0"/>
    <s v="No"/>
    <x v="0"/>
    <x v="0"/>
    <s v="Yes"/>
  </r>
  <r>
    <n v="2589"/>
    <n v="61"/>
    <n v="36"/>
    <n v="29"/>
    <x v="1"/>
    <n v="93065"/>
    <n v="1"/>
    <n v="1.3"/>
    <x v="0"/>
    <n v="0"/>
    <x v="0"/>
    <s v="No"/>
    <x v="0"/>
    <x v="0"/>
    <s v="No"/>
  </r>
  <r>
    <n v="2609"/>
    <n v="61"/>
    <n v="35"/>
    <n v="79"/>
    <x v="2"/>
    <n v="94024"/>
    <n v="2"/>
    <n v="2"/>
    <x v="0"/>
    <n v="194"/>
    <x v="0"/>
    <s v="No"/>
    <x v="0"/>
    <x v="1"/>
    <s v="Yes"/>
  </r>
  <r>
    <n v="2626"/>
    <n v="61"/>
    <n v="36"/>
    <n v="108"/>
    <x v="0"/>
    <n v="93943"/>
    <n v="4"/>
    <n v="3.4"/>
    <x v="2"/>
    <n v="0"/>
    <x v="0"/>
    <s v="No"/>
    <x v="0"/>
    <x v="1"/>
    <s v="No"/>
  </r>
  <r>
    <n v="2648"/>
    <n v="61"/>
    <n v="37"/>
    <n v="155"/>
    <x v="0"/>
    <n v="91605"/>
    <n v="1"/>
    <n v="2.9"/>
    <x v="0"/>
    <n v="0"/>
    <x v="0"/>
    <s v="No"/>
    <x v="0"/>
    <x v="1"/>
    <s v="No"/>
  </r>
  <r>
    <n v="2692"/>
    <n v="61"/>
    <n v="36"/>
    <n v="119"/>
    <x v="0"/>
    <n v="95064"/>
    <n v="2"/>
    <n v="5.4"/>
    <x v="2"/>
    <n v="0"/>
    <x v="1"/>
    <s v="No"/>
    <x v="0"/>
    <x v="1"/>
    <s v="No"/>
  </r>
  <r>
    <n v="2852"/>
    <n v="61"/>
    <n v="36"/>
    <n v="81"/>
    <x v="2"/>
    <n v="95449"/>
    <n v="3"/>
    <n v="1.8"/>
    <x v="2"/>
    <n v="0"/>
    <x v="0"/>
    <s v="No"/>
    <x v="0"/>
    <x v="1"/>
    <s v="No"/>
  </r>
  <r>
    <n v="2954"/>
    <n v="61"/>
    <n v="36"/>
    <n v="78"/>
    <x v="2"/>
    <n v="91330"/>
    <n v="3"/>
    <n v="0.5"/>
    <x v="0"/>
    <n v="0"/>
    <x v="0"/>
    <s v="No"/>
    <x v="0"/>
    <x v="1"/>
    <s v="Yes"/>
  </r>
  <r>
    <n v="2958"/>
    <n v="61"/>
    <n v="36"/>
    <n v="53"/>
    <x v="2"/>
    <n v="92717"/>
    <n v="3"/>
    <n v="0.5"/>
    <x v="2"/>
    <n v="0"/>
    <x v="0"/>
    <s v="No"/>
    <x v="0"/>
    <x v="1"/>
    <s v="No"/>
  </r>
  <r>
    <n v="2999"/>
    <n v="61"/>
    <n v="35"/>
    <n v="38"/>
    <x v="1"/>
    <n v="93106"/>
    <n v="2"/>
    <n v="0.3"/>
    <x v="0"/>
    <n v="0"/>
    <x v="0"/>
    <s v="No"/>
    <x v="0"/>
    <x v="0"/>
    <s v="No"/>
  </r>
  <r>
    <n v="3025"/>
    <n v="61"/>
    <n v="35"/>
    <n v="78"/>
    <x v="2"/>
    <n v="90840"/>
    <n v="2"/>
    <n v="2"/>
    <x v="0"/>
    <n v="0"/>
    <x v="0"/>
    <s v="No"/>
    <x v="0"/>
    <x v="1"/>
    <s v="Yes"/>
  </r>
  <r>
    <n v="3060"/>
    <n v="61"/>
    <n v="36"/>
    <n v="128"/>
    <x v="0"/>
    <n v="94550"/>
    <n v="1"/>
    <n v="2.6"/>
    <x v="0"/>
    <n v="0"/>
    <x v="0"/>
    <s v="No"/>
    <x v="0"/>
    <x v="1"/>
    <s v="No"/>
  </r>
  <r>
    <n v="3087"/>
    <n v="61"/>
    <n v="35"/>
    <n v="23"/>
    <x v="1"/>
    <n v="94720"/>
    <n v="3"/>
    <n v="0.3"/>
    <x v="1"/>
    <n v="0"/>
    <x v="0"/>
    <s v="No"/>
    <x v="0"/>
    <x v="1"/>
    <s v="No"/>
  </r>
  <r>
    <n v="3091"/>
    <n v="61"/>
    <n v="31"/>
    <n v="19"/>
    <x v="1"/>
    <n v="91109"/>
    <n v="1"/>
    <n v="1.5"/>
    <x v="1"/>
    <n v="0"/>
    <x v="0"/>
    <s v="No"/>
    <x v="0"/>
    <x v="1"/>
    <s v="No"/>
  </r>
  <r>
    <n v="3120"/>
    <n v="61"/>
    <n v="36"/>
    <n v="54"/>
    <x v="2"/>
    <n v="91320"/>
    <n v="3"/>
    <n v="0.9"/>
    <x v="1"/>
    <n v="179"/>
    <x v="0"/>
    <s v="No"/>
    <x v="0"/>
    <x v="1"/>
    <s v="No"/>
  </r>
  <r>
    <n v="3138"/>
    <n v="61"/>
    <n v="36"/>
    <n v="13"/>
    <x v="1"/>
    <n v="91711"/>
    <n v="3"/>
    <n v="0.5"/>
    <x v="0"/>
    <n v="0"/>
    <x v="0"/>
    <s v="No"/>
    <x v="0"/>
    <x v="1"/>
    <s v="No"/>
  </r>
  <r>
    <n v="3205"/>
    <n v="61"/>
    <n v="35"/>
    <n v="49"/>
    <x v="1"/>
    <n v="90095"/>
    <n v="4"/>
    <n v="1.7"/>
    <x v="2"/>
    <n v="185"/>
    <x v="0"/>
    <s v="No"/>
    <x v="0"/>
    <x v="0"/>
    <s v="No"/>
  </r>
  <r>
    <n v="3213"/>
    <n v="61"/>
    <n v="35"/>
    <n v="59"/>
    <x v="2"/>
    <n v="92697"/>
    <n v="1"/>
    <n v="2.8"/>
    <x v="2"/>
    <n v="0"/>
    <x v="0"/>
    <s v="No"/>
    <x v="0"/>
    <x v="0"/>
    <s v="No"/>
  </r>
  <r>
    <n v="3215"/>
    <n v="61"/>
    <n v="37"/>
    <n v="33"/>
    <x v="1"/>
    <n v="91775"/>
    <n v="3"/>
    <n v="0.1"/>
    <x v="1"/>
    <n v="0"/>
    <x v="0"/>
    <s v="No"/>
    <x v="0"/>
    <x v="1"/>
    <s v="No"/>
  </r>
  <r>
    <n v="3221"/>
    <n v="61"/>
    <n v="35"/>
    <n v="28"/>
    <x v="1"/>
    <n v="93302"/>
    <n v="2"/>
    <n v="0.2"/>
    <x v="1"/>
    <n v="135"/>
    <x v="0"/>
    <s v="No"/>
    <x v="0"/>
    <x v="1"/>
    <s v="No"/>
  </r>
  <r>
    <n v="3255"/>
    <n v="61"/>
    <n v="37"/>
    <n v="9"/>
    <x v="1"/>
    <n v="93907"/>
    <n v="2"/>
    <n v="0.3"/>
    <x v="1"/>
    <n v="0"/>
    <x v="0"/>
    <s v="No"/>
    <x v="0"/>
    <x v="1"/>
    <s v="No"/>
  </r>
  <r>
    <n v="3349"/>
    <n v="61"/>
    <n v="35"/>
    <n v="18"/>
    <x v="1"/>
    <n v="94303"/>
    <n v="3"/>
    <n v="0.3"/>
    <x v="1"/>
    <n v="0"/>
    <x v="0"/>
    <s v="No"/>
    <x v="0"/>
    <x v="0"/>
    <s v="No"/>
  </r>
  <r>
    <n v="3415"/>
    <n v="61"/>
    <n v="36"/>
    <n v="18"/>
    <x v="1"/>
    <n v="95010"/>
    <n v="1"/>
    <n v="1.3"/>
    <x v="0"/>
    <n v="0"/>
    <x v="0"/>
    <s v="No"/>
    <x v="0"/>
    <x v="0"/>
    <s v="No"/>
  </r>
  <r>
    <n v="3417"/>
    <n v="61"/>
    <n v="37"/>
    <n v="62"/>
    <x v="2"/>
    <n v="94111"/>
    <n v="1"/>
    <n v="0"/>
    <x v="2"/>
    <n v="244"/>
    <x v="0"/>
    <s v="No"/>
    <x v="0"/>
    <x v="1"/>
    <s v="No"/>
  </r>
  <r>
    <n v="3424"/>
    <n v="61"/>
    <n v="35"/>
    <n v="38"/>
    <x v="1"/>
    <n v="93009"/>
    <n v="2"/>
    <n v="1"/>
    <x v="1"/>
    <n v="0"/>
    <x v="0"/>
    <s v="No"/>
    <x v="0"/>
    <x v="0"/>
    <s v="No"/>
  </r>
  <r>
    <n v="3453"/>
    <n v="61"/>
    <n v="37"/>
    <n v="23"/>
    <x v="1"/>
    <n v="94720"/>
    <n v="3"/>
    <n v="0.4"/>
    <x v="2"/>
    <n v="0"/>
    <x v="0"/>
    <s v="No"/>
    <x v="0"/>
    <x v="0"/>
    <s v="No"/>
  </r>
  <r>
    <n v="3465"/>
    <n v="61"/>
    <n v="37"/>
    <n v="172"/>
    <x v="0"/>
    <n v="92612"/>
    <n v="4"/>
    <n v="4.25"/>
    <x v="0"/>
    <n v="0"/>
    <x v="1"/>
    <s v="No"/>
    <x v="1"/>
    <x v="1"/>
    <s v="Yes"/>
  </r>
  <r>
    <n v="3606"/>
    <n v="61"/>
    <n v="31"/>
    <n v="130"/>
    <x v="0"/>
    <n v="92333"/>
    <n v="2"/>
    <n v="2.6"/>
    <x v="1"/>
    <n v="0"/>
    <x v="1"/>
    <s v="No"/>
    <x v="0"/>
    <x v="0"/>
    <s v="No"/>
  </r>
  <r>
    <n v="3696"/>
    <n v="61"/>
    <n v="35"/>
    <n v="60"/>
    <x v="2"/>
    <n v="90272"/>
    <n v="1"/>
    <n v="2.8"/>
    <x v="2"/>
    <n v="0"/>
    <x v="0"/>
    <s v="No"/>
    <x v="0"/>
    <x v="1"/>
    <s v="No"/>
  </r>
  <r>
    <n v="3718"/>
    <n v="61"/>
    <n v="37"/>
    <n v="73"/>
    <x v="2"/>
    <n v="94550"/>
    <n v="3"/>
    <n v="2"/>
    <x v="1"/>
    <n v="285"/>
    <x v="0"/>
    <s v="No"/>
    <x v="0"/>
    <x v="0"/>
    <s v="No"/>
  </r>
  <r>
    <n v="3798"/>
    <n v="61"/>
    <n v="35"/>
    <n v="31"/>
    <x v="1"/>
    <n v="92521"/>
    <n v="2"/>
    <n v="0.3"/>
    <x v="0"/>
    <n v="0"/>
    <x v="0"/>
    <s v="No"/>
    <x v="0"/>
    <x v="1"/>
    <s v="No"/>
  </r>
  <r>
    <n v="3843"/>
    <n v="61"/>
    <n v="35"/>
    <n v="91"/>
    <x v="2"/>
    <n v="95136"/>
    <n v="2"/>
    <n v="2"/>
    <x v="0"/>
    <n v="0"/>
    <x v="0"/>
    <s v="No"/>
    <x v="0"/>
    <x v="1"/>
    <s v="No"/>
  </r>
  <r>
    <n v="3907"/>
    <n v="61"/>
    <n v="35"/>
    <n v="60"/>
    <x v="2"/>
    <n v="90245"/>
    <n v="1"/>
    <n v="2.5"/>
    <x v="1"/>
    <n v="0"/>
    <x v="0"/>
    <s v="No"/>
    <x v="0"/>
    <x v="1"/>
    <s v="No"/>
  </r>
  <r>
    <n v="3925"/>
    <n v="61"/>
    <n v="37"/>
    <n v="122"/>
    <x v="0"/>
    <n v="94609"/>
    <n v="2"/>
    <n v="6"/>
    <x v="0"/>
    <n v="0"/>
    <x v="0"/>
    <s v="No"/>
    <x v="0"/>
    <x v="1"/>
    <s v="No"/>
  </r>
  <r>
    <n v="3944"/>
    <n v="61"/>
    <n v="36"/>
    <n v="188"/>
    <x v="0"/>
    <n v="91360"/>
    <n v="1"/>
    <n v="9.3000000000000007"/>
    <x v="2"/>
    <n v="0"/>
    <x v="1"/>
    <s v="No"/>
    <x v="0"/>
    <x v="0"/>
    <s v="No"/>
  </r>
  <r>
    <n v="3953"/>
    <n v="61"/>
    <n v="36"/>
    <n v="124"/>
    <x v="0"/>
    <n v="94611"/>
    <n v="2"/>
    <n v="3.9"/>
    <x v="0"/>
    <n v="0"/>
    <x v="0"/>
    <s v="Yes"/>
    <x v="0"/>
    <x v="0"/>
    <s v="Yes"/>
  </r>
  <r>
    <n v="3974"/>
    <n v="61"/>
    <n v="35"/>
    <n v="53"/>
    <x v="2"/>
    <n v="90064"/>
    <n v="1"/>
    <n v="2.8"/>
    <x v="2"/>
    <n v="167"/>
    <x v="0"/>
    <s v="No"/>
    <x v="0"/>
    <x v="1"/>
    <s v="No"/>
  </r>
  <r>
    <n v="4002"/>
    <n v="61"/>
    <n v="35"/>
    <n v="81"/>
    <x v="2"/>
    <n v="94709"/>
    <n v="4"/>
    <n v="1.9"/>
    <x v="2"/>
    <n v="0"/>
    <x v="0"/>
    <s v="No"/>
    <x v="0"/>
    <x v="0"/>
    <s v="No"/>
  </r>
  <r>
    <n v="4009"/>
    <n v="61"/>
    <n v="31"/>
    <n v="154"/>
    <x v="0"/>
    <n v="94555"/>
    <n v="3"/>
    <n v="7.5"/>
    <x v="1"/>
    <n v="351"/>
    <x v="1"/>
    <s v="No"/>
    <x v="1"/>
    <x v="1"/>
    <s v="Yes"/>
  </r>
  <r>
    <n v="4067"/>
    <n v="61"/>
    <n v="37"/>
    <n v="61"/>
    <x v="2"/>
    <n v="94122"/>
    <n v="3"/>
    <n v="2"/>
    <x v="1"/>
    <n v="0"/>
    <x v="0"/>
    <s v="No"/>
    <x v="0"/>
    <x v="1"/>
    <s v="No"/>
  </r>
  <r>
    <n v="4100"/>
    <n v="61"/>
    <n v="35"/>
    <n v="60"/>
    <x v="2"/>
    <n v="92831"/>
    <n v="1"/>
    <n v="2.8"/>
    <x v="2"/>
    <n v="0"/>
    <x v="0"/>
    <s v="No"/>
    <x v="0"/>
    <x v="1"/>
    <s v="Yes"/>
  </r>
  <r>
    <n v="4133"/>
    <n v="61"/>
    <n v="36"/>
    <n v="133"/>
    <x v="0"/>
    <n v="90266"/>
    <n v="1"/>
    <n v="2.6"/>
    <x v="0"/>
    <n v="0"/>
    <x v="0"/>
    <s v="No"/>
    <x v="0"/>
    <x v="1"/>
    <s v="No"/>
  </r>
  <r>
    <n v="4163"/>
    <n v="61"/>
    <n v="37"/>
    <n v="41"/>
    <x v="1"/>
    <n v="94704"/>
    <n v="1"/>
    <n v="0.8"/>
    <x v="0"/>
    <n v="0"/>
    <x v="0"/>
    <s v="No"/>
    <x v="0"/>
    <x v="1"/>
    <s v="Yes"/>
  </r>
  <r>
    <n v="4199"/>
    <n v="61"/>
    <n v="36"/>
    <n v="50"/>
    <x v="1"/>
    <n v="96003"/>
    <n v="4"/>
    <n v="1.7"/>
    <x v="0"/>
    <n v="189"/>
    <x v="0"/>
    <s v="No"/>
    <x v="0"/>
    <x v="1"/>
    <s v="No"/>
  </r>
  <r>
    <n v="4202"/>
    <n v="61"/>
    <n v="36"/>
    <n v="89"/>
    <x v="2"/>
    <n v="93109"/>
    <n v="3"/>
    <n v="0.5"/>
    <x v="0"/>
    <n v="0"/>
    <x v="0"/>
    <s v="No"/>
    <x v="0"/>
    <x v="1"/>
    <s v="No"/>
  </r>
  <r>
    <n v="4206"/>
    <n v="61"/>
    <n v="36"/>
    <n v="139"/>
    <x v="0"/>
    <n v="95133"/>
    <n v="2"/>
    <n v="3.9"/>
    <x v="0"/>
    <n v="0"/>
    <x v="0"/>
    <s v="No"/>
    <x v="0"/>
    <x v="0"/>
    <s v="No"/>
  </r>
  <r>
    <n v="4301"/>
    <n v="61"/>
    <n v="37"/>
    <n v="20"/>
    <x v="1"/>
    <n v="95973"/>
    <n v="2"/>
    <n v="0.3"/>
    <x v="1"/>
    <n v="0"/>
    <x v="0"/>
    <s v="No"/>
    <x v="0"/>
    <x v="1"/>
    <s v="No"/>
  </r>
  <r>
    <n v="4332"/>
    <n v="61"/>
    <n v="37"/>
    <n v="158"/>
    <x v="0"/>
    <n v="94720"/>
    <n v="2"/>
    <n v="6"/>
    <x v="0"/>
    <n v="306"/>
    <x v="0"/>
    <s v="Yes"/>
    <x v="1"/>
    <x v="1"/>
    <s v="Yes"/>
  </r>
  <r>
    <n v="4354"/>
    <n v="61"/>
    <n v="36"/>
    <n v="25"/>
    <x v="1"/>
    <n v="94015"/>
    <n v="2"/>
    <n v="0.5"/>
    <x v="2"/>
    <n v="0"/>
    <x v="0"/>
    <s v="No"/>
    <x v="0"/>
    <x v="1"/>
    <s v="Yes"/>
  </r>
  <r>
    <n v="4406"/>
    <n v="61"/>
    <n v="35"/>
    <n v="83"/>
    <x v="2"/>
    <n v="91320"/>
    <n v="2"/>
    <n v="1.7"/>
    <x v="1"/>
    <n v="245"/>
    <x v="0"/>
    <s v="No"/>
    <x v="0"/>
    <x v="1"/>
    <s v="No"/>
  </r>
  <r>
    <n v="4424"/>
    <n v="61"/>
    <n v="36"/>
    <n v="40"/>
    <x v="1"/>
    <n v="95816"/>
    <n v="3"/>
    <n v="0.5"/>
    <x v="2"/>
    <n v="100"/>
    <x v="0"/>
    <s v="Yes"/>
    <x v="0"/>
    <x v="0"/>
    <s v="No"/>
  </r>
  <r>
    <n v="4447"/>
    <n v="61"/>
    <n v="35"/>
    <n v="61"/>
    <x v="2"/>
    <n v="92177"/>
    <n v="3"/>
    <n v="2.2000000000000002"/>
    <x v="1"/>
    <n v="117"/>
    <x v="0"/>
    <s v="No"/>
    <x v="0"/>
    <x v="1"/>
    <s v="Yes"/>
  </r>
  <r>
    <n v="4546"/>
    <n v="61"/>
    <n v="35"/>
    <n v="35"/>
    <x v="1"/>
    <n v="90025"/>
    <n v="2"/>
    <n v="0.2"/>
    <x v="1"/>
    <n v="0"/>
    <x v="0"/>
    <s v="No"/>
    <x v="0"/>
    <x v="1"/>
    <s v="No"/>
  </r>
  <r>
    <n v="4620"/>
    <n v="61"/>
    <n v="36"/>
    <n v="23"/>
    <x v="1"/>
    <n v="95521"/>
    <n v="1"/>
    <n v="0.1"/>
    <x v="0"/>
    <n v="96"/>
    <x v="0"/>
    <s v="No"/>
    <x v="0"/>
    <x v="0"/>
    <s v="No"/>
  </r>
  <r>
    <n v="4687"/>
    <n v="61"/>
    <n v="35"/>
    <n v="113"/>
    <x v="0"/>
    <n v="91741"/>
    <n v="2"/>
    <n v="2.8"/>
    <x v="0"/>
    <n v="0"/>
    <x v="0"/>
    <s v="No"/>
    <x v="0"/>
    <x v="0"/>
    <s v="No"/>
  </r>
  <r>
    <n v="4700"/>
    <n v="61"/>
    <n v="36"/>
    <n v="61"/>
    <x v="2"/>
    <n v="91320"/>
    <n v="2"/>
    <n v="2.8"/>
    <x v="0"/>
    <n v="153"/>
    <x v="0"/>
    <s v="No"/>
    <x v="0"/>
    <x v="0"/>
    <s v="Yes"/>
  </r>
  <r>
    <n v="4706"/>
    <n v="61"/>
    <n v="37"/>
    <n v="141"/>
    <x v="0"/>
    <n v="92677"/>
    <n v="3"/>
    <n v="0.7"/>
    <x v="0"/>
    <n v="0"/>
    <x v="1"/>
    <s v="No"/>
    <x v="1"/>
    <x v="1"/>
    <s v="Yes"/>
  </r>
  <r>
    <n v="4738"/>
    <n v="61"/>
    <n v="36"/>
    <n v="85"/>
    <x v="2"/>
    <n v="94998"/>
    <n v="3"/>
    <n v="1.8"/>
    <x v="2"/>
    <n v="0"/>
    <x v="0"/>
    <s v="No"/>
    <x v="0"/>
    <x v="0"/>
    <s v="No"/>
  </r>
  <r>
    <n v="4762"/>
    <n v="61"/>
    <n v="35"/>
    <n v="74"/>
    <x v="2"/>
    <n v="91320"/>
    <n v="2"/>
    <n v="0.7"/>
    <x v="2"/>
    <n v="0"/>
    <x v="0"/>
    <s v="No"/>
    <x v="0"/>
    <x v="1"/>
    <s v="Yes"/>
  </r>
  <r>
    <n v="4844"/>
    <n v="61"/>
    <n v="34"/>
    <n v="41"/>
    <x v="1"/>
    <n v="94123"/>
    <n v="4"/>
    <n v="2.5"/>
    <x v="2"/>
    <n v="0"/>
    <x v="0"/>
    <s v="No"/>
    <x v="0"/>
    <x v="1"/>
    <s v="No"/>
  </r>
  <r>
    <n v="4864"/>
    <n v="61"/>
    <n v="35"/>
    <n v="25"/>
    <x v="1"/>
    <n v="91768"/>
    <n v="1"/>
    <n v="0.8"/>
    <x v="2"/>
    <n v="142"/>
    <x v="0"/>
    <s v="No"/>
    <x v="0"/>
    <x v="1"/>
    <s v="No"/>
  </r>
  <r>
    <n v="4876"/>
    <n v="61"/>
    <n v="36"/>
    <n v="54"/>
    <x v="2"/>
    <n v="94539"/>
    <n v="3"/>
    <n v="1.5"/>
    <x v="0"/>
    <n v="0"/>
    <x v="0"/>
    <s v="No"/>
    <x v="0"/>
    <x v="1"/>
    <s v="No"/>
  </r>
  <r>
    <n v="4891"/>
    <n v="61"/>
    <n v="35"/>
    <n v="51"/>
    <x v="2"/>
    <n v="93555"/>
    <n v="3"/>
    <n v="1.4"/>
    <x v="1"/>
    <n v="0"/>
    <x v="0"/>
    <s v="No"/>
    <x v="0"/>
    <x v="1"/>
    <s v="No"/>
  </r>
  <r>
    <n v="4939"/>
    <n v="61"/>
    <n v="35"/>
    <n v="80"/>
    <x v="2"/>
    <n v="95973"/>
    <n v="4"/>
    <n v="1.7"/>
    <x v="1"/>
    <n v="0"/>
    <x v="0"/>
    <s v="No"/>
    <x v="0"/>
    <x v="1"/>
    <s v="No"/>
  </r>
  <r>
    <n v="16"/>
    <n v="60"/>
    <n v="30"/>
    <n v="22"/>
    <x v="1"/>
    <n v="95054"/>
    <n v="1"/>
    <n v="1.5"/>
    <x v="1"/>
    <n v="0"/>
    <x v="0"/>
    <s v="No"/>
    <x v="0"/>
    <x v="1"/>
    <s v="Yes"/>
  </r>
  <r>
    <n v="81"/>
    <n v="60"/>
    <n v="36"/>
    <n v="41"/>
    <x v="1"/>
    <n v="95134"/>
    <n v="4"/>
    <n v="1.3"/>
    <x v="0"/>
    <n v="174"/>
    <x v="0"/>
    <s v="No"/>
    <x v="0"/>
    <x v="1"/>
    <s v="Yes"/>
  </r>
  <r>
    <n v="94"/>
    <n v="60"/>
    <n v="34"/>
    <n v="64"/>
    <x v="2"/>
    <n v="94550"/>
    <n v="2"/>
    <n v="1.7"/>
    <x v="1"/>
    <n v="236"/>
    <x v="0"/>
    <s v="Yes"/>
    <x v="0"/>
    <x v="1"/>
    <s v="No"/>
  </r>
  <r>
    <n v="126"/>
    <n v="60"/>
    <n v="35"/>
    <n v="80"/>
    <x v="2"/>
    <n v="91301"/>
    <n v="3"/>
    <n v="0.5"/>
    <x v="0"/>
    <n v="0"/>
    <x v="0"/>
    <s v="No"/>
    <x v="0"/>
    <x v="1"/>
    <s v="No"/>
  </r>
  <r>
    <n v="154"/>
    <n v="60"/>
    <n v="36"/>
    <n v="22"/>
    <x v="1"/>
    <n v="94551"/>
    <n v="2"/>
    <n v="1"/>
    <x v="0"/>
    <n v="0"/>
    <x v="0"/>
    <s v="Yes"/>
    <x v="1"/>
    <x v="1"/>
    <s v="Yes"/>
  </r>
  <r>
    <n v="191"/>
    <n v="60"/>
    <n v="36"/>
    <n v="93"/>
    <x v="2"/>
    <n v="92521"/>
    <n v="1"/>
    <n v="4.3"/>
    <x v="0"/>
    <n v="0"/>
    <x v="0"/>
    <s v="No"/>
    <x v="0"/>
    <x v="1"/>
    <s v="No"/>
  </r>
  <r>
    <n v="271"/>
    <n v="60"/>
    <n v="36"/>
    <n v="63"/>
    <x v="2"/>
    <n v="94063"/>
    <n v="4"/>
    <n v="2.2000000000000002"/>
    <x v="0"/>
    <n v="0"/>
    <x v="0"/>
    <s v="No"/>
    <x v="0"/>
    <x v="1"/>
    <s v="No"/>
  </r>
  <r>
    <n v="296"/>
    <n v="60"/>
    <n v="34"/>
    <n v="64"/>
    <x v="2"/>
    <n v="94304"/>
    <n v="2"/>
    <n v="1.7"/>
    <x v="1"/>
    <n v="0"/>
    <x v="0"/>
    <s v="No"/>
    <x v="0"/>
    <x v="0"/>
    <s v="Yes"/>
  </r>
  <r>
    <n v="306"/>
    <n v="60"/>
    <n v="35"/>
    <n v="22"/>
    <x v="1"/>
    <n v="91207"/>
    <n v="1"/>
    <n v="1.3"/>
    <x v="0"/>
    <n v="123"/>
    <x v="0"/>
    <s v="No"/>
    <x v="0"/>
    <x v="1"/>
    <s v="No"/>
  </r>
  <r>
    <n v="321"/>
    <n v="60"/>
    <n v="34"/>
    <n v="64"/>
    <x v="2"/>
    <n v="90266"/>
    <n v="1"/>
    <n v="0.8"/>
    <x v="2"/>
    <n v="248"/>
    <x v="0"/>
    <s v="No"/>
    <x v="0"/>
    <x v="0"/>
    <s v="No"/>
  </r>
  <r>
    <n v="329"/>
    <n v="60"/>
    <n v="35"/>
    <n v="49"/>
    <x v="1"/>
    <n v="94110"/>
    <n v="3"/>
    <n v="0.5"/>
    <x v="2"/>
    <n v="0"/>
    <x v="0"/>
    <s v="No"/>
    <x v="0"/>
    <x v="1"/>
    <s v="Yes"/>
  </r>
  <r>
    <n v="396"/>
    <n v="60"/>
    <n v="35"/>
    <n v="64"/>
    <x v="2"/>
    <n v="94509"/>
    <n v="2"/>
    <n v="2.8"/>
    <x v="0"/>
    <n v="0"/>
    <x v="0"/>
    <s v="No"/>
    <x v="0"/>
    <x v="0"/>
    <s v="No"/>
  </r>
  <r>
    <n v="409"/>
    <n v="60"/>
    <n v="36"/>
    <n v="89"/>
    <x v="2"/>
    <n v="91745"/>
    <n v="2"/>
    <n v="2.8"/>
    <x v="0"/>
    <n v="0"/>
    <x v="0"/>
    <s v="No"/>
    <x v="0"/>
    <x v="1"/>
    <s v="No"/>
  </r>
  <r>
    <n v="412"/>
    <n v="60"/>
    <n v="36"/>
    <n v="54"/>
    <x v="2"/>
    <n v="92182"/>
    <n v="4"/>
    <n v="2.2999999999999998"/>
    <x v="1"/>
    <n v="0"/>
    <x v="0"/>
    <s v="Yes"/>
    <x v="0"/>
    <x v="0"/>
    <s v="No"/>
  </r>
  <r>
    <n v="461"/>
    <n v="60"/>
    <n v="36"/>
    <n v="141"/>
    <x v="0"/>
    <n v="90277"/>
    <n v="2"/>
    <n v="2.1"/>
    <x v="0"/>
    <n v="0"/>
    <x v="0"/>
    <s v="No"/>
    <x v="0"/>
    <x v="1"/>
    <s v="Yes"/>
  </r>
  <r>
    <n v="475"/>
    <n v="60"/>
    <n v="34"/>
    <n v="114"/>
    <x v="0"/>
    <n v="90028"/>
    <n v="2"/>
    <n v="6.9"/>
    <x v="0"/>
    <n v="0"/>
    <x v="0"/>
    <s v="No"/>
    <x v="0"/>
    <x v="1"/>
    <s v="No"/>
  </r>
  <r>
    <n v="477"/>
    <n v="60"/>
    <n v="34"/>
    <n v="53"/>
    <x v="2"/>
    <n v="92717"/>
    <n v="1"/>
    <n v="0.8"/>
    <x v="2"/>
    <n v="0"/>
    <x v="0"/>
    <s v="Yes"/>
    <x v="0"/>
    <x v="0"/>
    <s v="Yes"/>
  </r>
  <r>
    <n v="480"/>
    <n v="60"/>
    <n v="36"/>
    <n v="132"/>
    <x v="0"/>
    <n v="92154"/>
    <n v="2"/>
    <n v="6"/>
    <x v="0"/>
    <n v="470"/>
    <x v="0"/>
    <s v="No"/>
    <x v="0"/>
    <x v="1"/>
    <s v="Yes"/>
  </r>
  <r>
    <n v="486"/>
    <n v="60"/>
    <n v="34"/>
    <n v="15"/>
    <x v="1"/>
    <n v="95014"/>
    <n v="1"/>
    <n v="0.8"/>
    <x v="2"/>
    <n v="0"/>
    <x v="0"/>
    <s v="No"/>
    <x v="0"/>
    <x v="1"/>
    <s v="No"/>
  </r>
  <r>
    <n v="493"/>
    <n v="60"/>
    <n v="36"/>
    <n v="38"/>
    <x v="1"/>
    <n v="94596"/>
    <n v="4"/>
    <n v="1.3"/>
    <x v="0"/>
    <n v="0"/>
    <x v="0"/>
    <s v="No"/>
    <x v="0"/>
    <x v="1"/>
    <s v="No"/>
  </r>
  <r>
    <n v="551"/>
    <n v="60"/>
    <n v="34"/>
    <n v="54"/>
    <x v="2"/>
    <n v="94301"/>
    <n v="3"/>
    <n v="0.3"/>
    <x v="2"/>
    <n v="0"/>
    <x v="0"/>
    <s v="No"/>
    <x v="0"/>
    <x v="1"/>
    <s v="Yes"/>
  </r>
  <r>
    <n v="557"/>
    <n v="60"/>
    <n v="34"/>
    <n v="21"/>
    <x v="1"/>
    <n v="93105"/>
    <n v="3"/>
    <n v="0.3"/>
    <x v="1"/>
    <n v="129"/>
    <x v="0"/>
    <s v="No"/>
    <x v="0"/>
    <x v="1"/>
    <s v="No"/>
  </r>
  <r>
    <n v="614"/>
    <n v="60"/>
    <n v="35"/>
    <n v="108"/>
    <x v="0"/>
    <n v="94904"/>
    <n v="1"/>
    <n v="0.9"/>
    <x v="0"/>
    <n v="0"/>
    <x v="0"/>
    <s v="Yes"/>
    <x v="0"/>
    <x v="0"/>
    <s v="No"/>
  </r>
  <r>
    <n v="636"/>
    <n v="60"/>
    <n v="35"/>
    <n v="35"/>
    <x v="1"/>
    <n v="90509"/>
    <n v="3"/>
    <n v="0.2"/>
    <x v="0"/>
    <n v="169"/>
    <x v="0"/>
    <s v="No"/>
    <x v="0"/>
    <x v="1"/>
    <s v="No"/>
  </r>
  <r>
    <n v="862"/>
    <n v="60"/>
    <n v="30"/>
    <n v="28"/>
    <x v="1"/>
    <n v="92354"/>
    <n v="1"/>
    <n v="1.5"/>
    <x v="1"/>
    <n v="124"/>
    <x v="0"/>
    <s v="Yes"/>
    <x v="0"/>
    <x v="1"/>
    <s v="No"/>
  </r>
  <r>
    <n v="866"/>
    <n v="60"/>
    <n v="34"/>
    <n v="22"/>
    <x v="1"/>
    <n v="92037"/>
    <n v="3"/>
    <n v="0.3"/>
    <x v="1"/>
    <n v="139"/>
    <x v="0"/>
    <s v="No"/>
    <x v="0"/>
    <x v="1"/>
    <s v="Yes"/>
  </r>
  <r>
    <n v="911"/>
    <n v="60"/>
    <n v="36"/>
    <n v="79"/>
    <x v="2"/>
    <n v="92120"/>
    <n v="1"/>
    <n v="1.8"/>
    <x v="1"/>
    <n v="0"/>
    <x v="0"/>
    <s v="No"/>
    <x v="0"/>
    <x v="0"/>
    <s v="Yes"/>
  </r>
  <r>
    <n v="1000"/>
    <n v="60"/>
    <n v="35"/>
    <n v="18"/>
    <x v="1"/>
    <n v="92120"/>
    <n v="1"/>
    <n v="1.5"/>
    <x v="2"/>
    <n v="0"/>
    <x v="0"/>
    <s v="No"/>
    <x v="0"/>
    <x v="1"/>
    <s v="Yes"/>
  </r>
  <r>
    <n v="1016"/>
    <n v="60"/>
    <n v="34"/>
    <n v="62"/>
    <x v="2"/>
    <n v="94303"/>
    <n v="1"/>
    <n v="0.8"/>
    <x v="2"/>
    <n v="0"/>
    <x v="0"/>
    <s v="No"/>
    <x v="0"/>
    <x v="0"/>
    <s v="No"/>
  </r>
  <r>
    <n v="1034"/>
    <n v="60"/>
    <n v="34"/>
    <n v="29"/>
    <x v="1"/>
    <n v="95973"/>
    <n v="2"/>
    <n v="0.3"/>
    <x v="0"/>
    <n v="0"/>
    <x v="0"/>
    <s v="No"/>
    <x v="0"/>
    <x v="1"/>
    <s v="No"/>
  </r>
  <r>
    <n v="1085"/>
    <n v="60"/>
    <n v="35"/>
    <n v="191"/>
    <x v="0"/>
    <n v="93407"/>
    <n v="4"/>
    <n v="5.6"/>
    <x v="1"/>
    <n v="0"/>
    <x v="1"/>
    <s v="No"/>
    <x v="0"/>
    <x v="0"/>
    <s v="No"/>
  </r>
  <r>
    <n v="1227"/>
    <n v="60"/>
    <n v="36"/>
    <n v="14"/>
    <x v="1"/>
    <n v="90089"/>
    <n v="2"/>
    <n v="0.3"/>
    <x v="0"/>
    <n v="109"/>
    <x v="0"/>
    <s v="No"/>
    <x v="0"/>
    <x v="1"/>
    <s v="Yes"/>
  </r>
  <r>
    <n v="1274"/>
    <n v="60"/>
    <n v="35"/>
    <n v="130"/>
    <x v="0"/>
    <n v="95741"/>
    <n v="3"/>
    <n v="6.3"/>
    <x v="1"/>
    <n v="437"/>
    <x v="1"/>
    <s v="No"/>
    <x v="1"/>
    <x v="1"/>
    <s v="Yes"/>
  </r>
  <r>
    <n v="1329"/>
    <n v="60"/>
    <n v="36"/>
    <n v="145"/>
    <x v="0"/>
    <n v="95616"/>
    <n v="4"/>
    <n v="6.9"/>
    <x v="0"/>
    <n v="380"/>
    <x v="1"/>
    <s v="No"/>
    <x v="0"/>
    <x v="0"/>
    <s v="Yes"/>
  </r>
  <r>
    <n v="1348"/>
    <n v="60"/>
    <n v="34"/>
    <n v="85"/>
    <x v="2"/>
    <n v="91367"/>
    <n v="2"/>
    <n v="2"/>
    <x v="0"/>
    <n v="0"/>
    <x v="0"/>
    <s v="No"/>
    <x v="0"/>
    <x v="1"/>
    <s v="No"/>
  </r>
  <r>
    <n v="1366"/>
    <n v="60"/>
    <n v="35"/>
    <n v="43"/>
    <x v="1"/>
    <n v="94720"/>
    <n v="3"/>
    <n v="0.9"/>
    <x v="1"/>
    <n v="0"/>
    <x v="0"/>
    <s v="No"/>
    <x v="0"/>
    <x v="1"/>
    <s v="Yes"/>
  </r>
  <r>
    <n v="1367"/>
    <n v="60"/>
    <n v="34"/>
    <n v="33"/>
    <x v="1"/>
    <n v="91107"/>
    <n v="2"/>
    <n v="0.3"/>
    <x v="0"/>
    <n v="101"/>
    <x v="0"/>
    <s v="No"/>
    <x v="0"/>
    <x v="1"/>
    <s v="No"/>
  </r>
  <r>
    <n v="1374"/>
    <n v="60"/>
    <n v="35"/>
    <n v="135"/>
    <x v="0"/>
    <n v="92612"/>
    <n v="3"/>
    <n v="0.3"/>
    <x v="1"/>
    <n v="0"/>
    <x v="1"/>
    <s v="No"/>
    <x v="0"/>
    <x v="1"/>
    <s v="No"/>
  </r>
  <r>
    <n v="1381"/>
    <n v="60"/>
    <n v="34"/>
    <n v="105"/>
    <x v="0"/>
    <n v="92103"/>
    <n v="2"/>
    <n v="1.4"/>
    <x v="0"/>
    <n v="0"/>
    <x v="0"/>
    <s v="No"/>
    <x v="0"/>
    <x v="1"/>
    <s v="No"/>
  </r>
  <r>
    <n v="1411"/>
    <n v="60"/>
    <n v="35"/>
    <n v="44"/>
    <x v="1"/>
    <n v="92126"/>
    <n v="4"/>
    <n v="2.1"/>
    <x v="0"/>
    <n v="0"/>
    <x v="0"/>
    <s v="No"/>
    <x v="0"/>
    <x v="0"/>
    <s v="No"/>
  </r>
  <r>
    <n v="1445"/>
    <n v="60"/>
    <n v="33"/>
    <n v="154"/>
    <x v="0"/>
    <n v="90740"/>
    <n v="1"/>
    <n v="3"/>
    <x v="2"/>
    <n v="0"/>
    <x v="1"/>
    <s v="Yes"/>
    <x v="1"/>
    <x v="1"/>
    <s v="No"/>
  </r>
  <r>
    <n v="1483"/>
    <n v="60"/>
    <n v="35"/>
    <n v="8"/>
    <x v="1"/>
    <n v="94143"/>
    <n v="1"/>
    <n v="0.1"/>
    <x v="0"/>
    <n v="0"/>
    <x v="0"/>
    <s v="No"/>
    <x v="0"/>
    <x v="1"/>
    <s v="No"/>
  </r>
  <r>
    <n v="1601"/>
    <n v="60"/>
    <n v="36"/>
    <n v="129"/>
    <x v="0"/>
    <n v="92028"/>
    <n v="2"/>
    <n v="6"/>
    <x v="0"/>
    <n v="0"/>
    <x v="0"/>
    <s v="No"/>
    <x v="0"/>
    <x v="1"/>
    <s v="No"/>
  </r>
  <r>
    <n v="1614"/>
    <n v="60"/>
    <n v="34"/>
    <n v="52"/>
    <x v="2"/>
    <n v="94305"/>
    <n v="4"/>
    <n v="1.7"/>
    <x v="2"/>
    <n v="0"/>
    <x v="0"/>
    <s v="Yes"/>
    <x v="0"/>
    <x v="1"/>
    <s v="No"/>
  </r>
  <r>
    <n v="1655"/>
    <n v="60"/>
    <n v="34"/>
    <n v="102"/>
    <x v="0"/>
    <n v="94305"/>
    <n v="2"/>
    <n v="2"/>
    <x v="0"/>
    <n v="0"/>
    <x v="0"/>
    <s v="No"/>
    <x v="0"/>
    <x v="1"/>
    <s v="Yes"/>
  </r>
  <r>
    <n v="1676"/>
    <n v="60"/>
    <n v="35"/>
    <n v="119"/>
    <x v="0"/>
    <n v="90266"/>
    <n v="2"/>
    <n v="3.9"/>
    <x v="0"/>
    <n v="0"/>
    <x v="0"/>
    <s v="Yes"/>
    <x v="0"/>
    <x v="1"/>
    <s v="No"/>
  </r>
  <r>
    <n v="1685"/>
    <n v="60"/>
    <n v="34"/>
    <n v="83"/>
    <x v="2"/>
    <n v="94028"/>
    <n v="2"/>
    <n v="2"/>
    <x v="0"/>
    <n v="249"/>
    <x v="0"/>
    <s v="No"/>
    <x v="0"/>
    <x v="0"/>
    <s v="No"/>
  </r>
  <r>
    <n v="1689"/>
    <n v="60"/>
    <n v="34"/>
    <n v="108"/>
    <x v="0"/>
    <n v="92152"/>
    <n v="2"/>
    <n v="2"/>
    <x v="0"/>
    <n v="359"/>
    <x v="0"/>
    <s v="No"/>
    <x v="0"/>
    <x v="1"/>
    <s v="No"/>
  </r>
  <r>
    <n v="1736"/>
    <n v="60"/>
    <n v="36"/>
    <n v="31"/>
    <x v="1"/>
    <n v="95051"/>
    <n v="3"/>
    <n v="0.4"/>
    <x v="2"/>
    <n v="0"/>
    <x v="0"/>
    <s v="No"/>
    <x v="0"/>
    <x v="1"/>
    <s v="Yes"/>
  </r>
  <r>
    <n v="1751"/>
    <n v="60"/>
    <n v="34"/>
    <n v="61"/>
    <x v="2"/>
    <n v="95521"/>
    <n v="4"/>
    <n v="1.7"/>
    <x v="2"/>
    <n v="229"/>
    <x v="0"/>
    <s v="No"/>
    <x v="0"/>
    <x v="0"/>
    <s v="No"/>
  </r>
  <r>
    <n v="1770"/>
    <n v="60"/>
    <n v="36"/>
    <n v="62"/>
    <x v="2"/>
    <n v="94061"/>
    <n v="4"/>
    <n v="2.2000000000000002"/>
    <x v="0"/>
    <n v="0"/>
    <x v="0"/>
    <s v="No"/>
    <x v="0"/>
    <x v="0"/>
    <s v="No"/>
  </r>
  <r>
    <n v="1811"/>
    <n v="60"/>
    <n v="34"/>
    <n v="35"/>
    <x v="1"/>
    <n v="90025"/>
    <n v="1"/>
    <n v="0.2"/>
    <x v="0"/>
    <n v="0"/>
    <x v="0"/>
    <s v="No"/>
    <x v="0"/>
    <x v="1"/>
    <s v="No"/>
  </r>
  <r>
    <n v="1820"/>
    <n v="60"/>
    <n v="34"/>
    <n v="59"/>
    <x v="2"/>
    <n v="94110"/>
    <n v="1"/>
    <n v="1.6"/>
    <x v="0"/>
    <n v="231"/>
    <x v="0"/>
    <s v="No"/>
    <x v="0"/>
    <x v="1"/>
    <s v="No"/>
  </r>
  <r>
    <n v="1912"/>
    <n v="60"/>
    <n v="35"/>
    <n v="52"/>
    <x v="2"/>
    <n v="94709"/>
    <n v="3"/>
    <n v="0.5"/>
    <x v="2"/>
    <n v="0"/>
    <x v="0"/>
    <s v="No"/>
    <x v="0"/>
    <x v="0"/>
    <s v="No"/>
  </r>
  <r>
    <n v="2032"/>
    <n v="60"/>
    <n v="35"/>
    <n v="80"/>
    <x v="2"/>
    <n v="94608"/>
    <n v="3"/>
    <n v="0.5"/>
    <x v="0"/>
    <n v="0"/>
    <x v="0"/>
    <s v="No"/>
    <x v="0"/>
    <x v="1"/>
    <s v="No"/>
  </r>
  <r>
    <n v="2112"/>
    <n v="60"/>
    <n v="34"/>
    <n v="40"/>
    <x v="1"/>
    <n v="94105"/>
    <n v="1"/>
    <n v="1.6"/>
    <x v="0"/>
    <n v="0"/>
    <x v="0"/>
    <s v="No"/>
    <x v="0"/>
    <x v="1"/>
    <s v="No"/>
  </r>
  <r>
    <n v="2198"/>
    <n v="60"/>
    <n v="35"/>
    <n v="34"/>
    <x v="1"/>
    <n v="94102"/>
    <n v="1"/>
    <n v="0.3"/>
    <x v="1"/>
    <n v="0"/>
    <x v="0"/>
    <s v="No"/>
    <x v="0"/>
    <x v="1"/>
    <s v="No"/>
  </r>
  <r>
    <n v="2248"/>
    <n v="60"/>
    <n v="34"/>
    <n v="60"/>
    <x v="2"/>
    <n v="95616"/>
    <n v="1"/>
    <n v="2.5"/>
    <x v="1"/>
    <n v="103"/>
    <x v="0"/>
    <s v="No"/>
    <x v="0"/>
    <x v="0"/>
    <s v="No"/>
  </r>
  <r>
    <n v="2272"/>
    <n v="60"/>
    <n v="34"/>
    <n v="101"/>
    <x v="0"/>
    <n v="94928"/>
    <n v="3"/>
    <n v="4.4000000000000004"/>
    <x v="0"/>
    <n v="0"/>
    <x v="0"/>
    <s v="No"/>
    <x v="0"/>
    <x v="1"/>
    <s v="Yes"/>
  </r>
  <r>
    <n v="2319"/>
    <n v="60"/>
    <n v="34"/>
    <n v="23"/>
    <x v="1"/>
    <n v="94803"/>
    <n v="1"/>
    <n v="0.8"/>
    <x v="2"/>
    <n v="112"/>
    <x v="0"/>
    <s v="No"/>
    <x v="0"/>
    <x v="1"/>
    <s v="No"/>
  </r>
  <r>
    <n v="2414"/>
    <n v="60"/>
    <n v="34"/>
    <n v="31"/>
    <x v="1"/>
    <n v="91007"/>
    <n v="2"/>
    <n v="1"/>
    <x v="1"/>
    <n v="0"/>
    <x v="0"/>
    <s v="No"/>
    <x v="0"/>
    <x v="0"/>
    <s v="No"/>
  </r>
  <r>
    <n v="2417"/>
    <n v="60"/>
    <n v="35"/>
    <n v="32"/>
    <x v="1"/>
    <n v="93611"/>
    <n v="1"/>
    <n v="0.3"/>
    <x v="1"/>
    <n v="80"/>
    <x v="0"/>
    <s v="No"/>
    <x v="0"/>
    <x v="1"/>
    <s v="No"/>
  </r>
  <r>
    <n v="2445"/>
    <n v="60"/>
    <n v="35"/>
    <n v="38"/>
    <x v="1"/>
    <n v="94701"/>
    <n v="3"/>
    <n v="0.5"/>
    <x v="2"/>
    <n v="0"/>
    <x v="0"/>
    <s v="No"/>
    <x v="0"/>
    <x v="1"/>
    <s v="Yes"/>
  </r>
  <r>
    <n v="2465"/>
    <n v="60"/>
    <n v="36"/>
    <n v="32"/>
    <x v="1"/>
    <n v="92407"/>
    <n v="3"/>
    <n v="0.4"/>
    <x v="2"/>
    <n v="165"/>
    <x v="0"/>
    <s v="No"/>
    <x v="0"/>
    <x v="1"/>
    <s v="No"/>
  </r>
  <r>
    <n v="2520"/>
    <n v="60"/>
    <n v="36"/>
    <n v="10"/>
    <x v="1"/>
    <n v="92121"/>
    <n v="2"/>
    <n v="1"/>
    <x v="0"/>
    <n v="0"/>
    <x v="0"/>
    <s v="No"/>
    <x v="0"/>
    <x v="1"/>
    <s v="Yes"/>
  </r>
  <r>
    <n v="2577"/>
    <n v="60"/>
    <n v="36"/>
    <n v="30"/>
    <x v="1"/>
    <n v="93711"/>
    <n v="4"/>
    <n v="1.3"/>
    <x v="0"/>
    <n v="118"/>
    <x v="0"/>
    <s v="No"/>
    <x v="0"/>
    <x v="1"/>
    <s v="Yes"/>
  </r>
  <r>
    <n v="2582"/>
    <n v="60"/>
    <n v="34"/>
    <n v="25"/>
    <x v="1"/>
    <n v="94132"/>
    <n v="4"/>
    <n v="0.7"/>
    <x v="1"/>
    <n v="0"/>
    <x v="0"/>
    <s v="No"/>
    <x v="0"/>
    <x v="1"/>
    <s v="No"/>
  </r>
  <r>
    <n v="2588"/>
    <n v="60"/>
    <n v="33"/>
    <n v="55"/>
    <x v="2"/>
    <n v="94998"/>
    <n v="4"/>
    <n v="2.5"/>
    <x v="2"/>
    <n v="0"/>
    <x v="0"/>
    <s v="No"/>
    <x v="0"/>
    <x v="1"/>
    <s v="No"/>
  </r>
  <r>
    <n v="2655"/>
    <n v="60"/>
    <n v="36"/>
    <n v="49"/>
    <x v="1"/>
    <n v="94965"/>
    <n v="4"/>
    <n v="2.2000000000000002"/>
    <x v="0"/>
    <n v="204"/>
    <x v="0"/>
    <s v="Yes"/>
    <x v="0"/>
    <x v="1"/>
    <s v="No"/>
  </r>
  <r>
    <n v="2660"/>
    <n v="60"/>
    <n v="35"/>
    <n v="43"/>
    <x v="1"/>
    <n v="91763"/>
    <n v="3"/>
    <n v="0.9"/>
    <x v="1"/>
    <n v="175"/>
    <x v="0"/>
    <s v="No"/>
    <x v="0"/>
    <x v="0"/>
    <s v="No"/>
  </r>
  <r>
    <n v="2669"/>
    <n v="60"/>
    <n v="35"/>
    <n v="113"/>
    <x v="0"/>
    <n v="94507"/>
    <n v="1"/>
    <n v="0.9"/>
    <x v="0"/>
    <n v="406"/>
    <x v="0"/>
    <s v="No"/>
    <x v="0"/>
    <x v="1"/>
    <s v="No"/>
  </r>
  <r>
    <n v="2681"/>
    <n v="60"/>
    <n v="30"/>
    <n v="31"/>
    <x v="1"/>
    <n v="95060"/>
    <n v="1"/>
    <n v="1.5"/>
    <x v="1"/>
    <n v="0"/>
    <x v="0"/>
    <s v="No"/>
    <x v="0"/>
    <x v="1"/>
    <s v="No"/>
  </r>
  <r>
    <n v="2788"/>
    <n v="60"/>
    <n v="34"/>
    <n v="152"/>
    <x v="0"/>
    <n v="92807"/>
    <n v="2"/>
    <n v="6.9"/>
    <x v="0"/>
    <n v="0"/>
    <x v="0"/>
    <s v="No"/>
    <x v="0"/>
    <x v="0"/>
    <s v="No"/>
  </r>
  <r>
    <n v="2845"/>
    <n v="60"/>
    <n v="34"/>
    <n v="64"/>
    <x v="2"/>
    <n v="95014"/>
    <n v="3"/>
    <n v="2.2000000000000002"/>
    <x v="1"/>
    <n v="0"/>
    <x v="0"/>
    <s v="No"/>
    <x v="0"/>
    <x v="0"/>
    <s v="No"/>
  </r>
  <r>
    <n v="2870"/>
    <n v="60"/>
    <n v="35"/>
    <n v="22"/>
    <x v="1"/>
    <n v="92660"/>
    <n v="1"/>
    <n v="1.3"/>
    <x v="0"/>
    <n v="80"/>
    <x v="0"/>
    <s v="No"/>
    <x v="0"/>
    <x v="0"/>
    <s v="No"/>
  </r>
  <r>
    <n v="2896"/>
    <n v="60"/>
    <n v="36"/>
    <n v="39"/>
    <x v="1"/>
    <n v="94501"/>
    <n v="4"/>
    <n v="1.3"/>
    <x v="2"/>
    <n v="140"/>
    <x v="0"/>
    <s v="No"/>
    <x v="0"/>
    <x v="1"/>
    <s v="No"/>
  </r>
  <r>
    <n v="2921"/>
    <n v="60"/>
    <n v="35"/>
    <n v="44"/>
    <x v="1"/>
    <n v="94720"/>
    <n v="2"/>
    <n v="1.6"/>
    <x v="1"/>
    <n v="170"/>
    <x v="0"/>
    <s v="No"/>
    <x v="0"/>
    <x v="1"/>
    <s v="No"/>
  </r>
  <r>
    <n v="2942"/>
    <n v="60"/>
    <n v="35"/>
    <n v="122"/>
    <x v="0"/>
    <n v="92606"/>
    <n v="1"/>
    <n v="2.6"/>
    <x v="0"/>
    <n v="352"/>
    <x v="0"/>
    <s v="No"/>
    <x v="0"/>
    <x v="0"/>
    <s v="No"/>
  </r>
  <r>
    <n v="2962"/>
    <n v="60"/>
    <n v="36"/>
    <n v="50"/>
    <x v="1"/>
    <n v="95741"/>
    <n v="1"/>
    <n v="1.8"/>
    <x v="1"/>
    <n v="0"/>
    <x v="0"/>
    <s v="No"/>
    <x v="0"/>
    <x v="1"/>
    <s v="No"/>
  </r>
  <r>
    <n v="3000"/>
    <n v="60"/>
    <n v="34"/>
    <n v="44"/>
    <x v="1"/>
    <n v="94143"/>
    <n v="1"/>
    <n v="0.2"/>
    <x v="0"/>
    <n v="0"/>
    <x v="0"/>
    <s v="No"/>
    <x v="0"/>
    <x v="0"/>
    <s v="Yes"/>
  </r>
  <r>
    <n v="3015"/>
    <n v="60"/>
    <n v="34"/>
    <n v="40"/>
    <x v="1"/>
    <n v="91311"/>
    <n v="1"/>
    <n v="2.5"/>
    <x v="1"/>
    <n v="166"/>
    <x v="0"/>
    <s v="No"/>
    <x v="0"/>
    <x v="1"/>
    <s v="No"/>
  </r>
  <r>
    <n v="3050"/>
    <n v="60"/>
    <n v="35"/>
    <n v="125"/>
    <x v="0"/>
    <n v="94720"/>
    <n v="2"/>
    <n v="3.9"/>
    <x v="0"/>
    <n v="0"/>
    <x v="0"/>
    <s v="No"/>
    <x v="0"/>
    <x v="0"/>
    <s v="No"/>
  </r>
  <r>
    <n v="3052"/>
    <n v="60"/>
    <n v="35"/>
    <n v="48"/>
    <x v="1"/>
    <n v="94538"/>
    <n v="3"/>
    <n v="1.5"/>
    <x v="0"/>
    <n v="0"/>
    <x v="0"/>
    <s v="No"/>
    <x v="0"/>
    <x v="1"/>
    <s v="No"/>
  </r>
  <r>
    <n v="3110"/>
    <n v="60"/>
    <n v="34"/>
    <n v="40"/>
    <x v="1"/>
    <n v="93940"/>
    <n v="3"/>
    <n v="2.2000000000000002"/>
    <x v="1"/>
    <n v="0"/>
    <x v="0"/>
    <s v="Yes"/>
    <x v="0"/>
    <x v="1"/>
    <s v="No"/>
  </r>
  <r>
    <n v="3137"/>
    <n v="60"/>
    <n v="34"/>
    <n v="65"/>
    <x v="2"/>
    <n v="95354"/>
    <n v="3"/>
    <n v="2.2000000000000002"/>
    <x v="1"/>
    <n v="94"/>
    <x v="0"/>
    <s v="Yes"/>
    <x v="1"/>
    <x v="0"/>
    <s v="Yes"/>
  </r>
  <r>
    <n v="3236"/>
    <n v="60"/>
    <n v="35"/>
    <n v="39"/>
    <x v="1"/>
    <n v="91711"/>
    <n v="2"/>
    <n v="1.6"/>
    <x v="1"/>
    <n v="0"/>
    <x v="0"/>
    <s v="No"/>
    <x v="0"/>
    <x v="1"/>
    <s v="No"/>
  </r>
  <r>
    <n v="3300"/>
    <n v="60"/>
    <n v="34"/>
    <n v="90"/>
    <x v="2"/>
    <n v="92192"/>
    <n v="4"/>
    <n v="1.9"/>
    <x v="2"/>
    <n v="0"/>
    <x v="0"/>
    <s v="No"/>
    <x v="0"/>
    <x v="1"/>
    <s v="No"/>
  </r>
  <r>
    <n v="3320"/>
    <n v="60"/>
    <n v="35"/>
    <n v="153"/>
    <x v="0"/>
    <n v="95136"/>
    <n v="3"/>
    <n v="2"/>
    <x v="1"/>
    <n v="0"/>
    <x v="1"/>
    <s v="No"/>
    <x v="0"/>
    <x v="0"/>
    <s v="Yes"/>
  </r>
  <r>
    <n v="3324"/>
    <n v="60"/>
    <n v="35"/>
    <n v="20"/>
    <x v="1"/>
    <n v="92110"/>
    <n v="1"/>
    <n v="1.3"/>
    <x v="0"/>
    <n v="0"/>
    <x v="0"/>
    <s v="No"/>
    <x v="0"/>
    <x v="1"/>
    <s v="No"/>
  </r>
  <r>
    <n v="3337"/>
    <n v="60"/>
    <n v="34"/>
    <n v="11"/>
    <x v="1"/>
    <n v="94305"/>
    <n v="4"/>
    <n v="0.7"/>
    <x v="1"/>
    <n v="0"/>
    <x v="0"/>
    <s v="No"/>
    <x v="0"/>
    <x v="1"/>
    <s v="No"/>
  </r>
  <r>
    <n v="3445"/>
    <n v="60"/>
    <n v="35"/>
    <n v="128"/>
    <x v="0"/>
    <n v="93101"/>
    <n v="1"/>
    <n v="0.9"/>
    <x v="0"/>
    <n v="0"/>
    <x v="0"/>
    <s v="No"/>
    <x v="0"/>
    <x v="1"/>
    <s v="No"/>
  </r>
  <r>
    <n v="3484"/>
    <n v="60"/>
    <n v="36"/>
    <n v="195"/>
    <x v="0"/>
    <n v="90066"/>
    <n v="1"/>
    <n v="4.7"/>
    <x v="0"/>
    <n v="0"/>
    <x v="0"/>
    <s v="No"/>
    <x v="0"/>
    <x v="1"/>
    <s v="No"/>
  </r>
  <r>
    <n v="3519"/>
    <n v="60"/>
    <n v="36"/>
    <n v="129"/>
    <x v="0"/>
    <n v="95039"/>
    <n v="2"/>
    <n v="6"/>
    <x v="0"/>
    <n v="0"/>
    <x v="0"/>
    <s v="No"/>
    <x v="0"/>
    <x v="0"/>
    <s v="No"/>
  </r>
  <r>
    <n v="3521"/>
    <n v="60"/>
    <n v="35"/>
    <n v="29"/>
    <x v="1"/>
    <n v="92126"/>
    <n v="3"/>
    <n v="1.3"/>
    <x v="2"/>
    <n v="0"/>
    <x v="0"/>
    <s v="No"/>
    <x v="0"/>
    <x v="0"/>
    <s v="No"/>
  </r>
  <r>
    <n v="3538"/>
    <n v="60"/>
    <n v="34"/>
    <n v="19"/>
    <x v="1"/>
    <n v="92093"/>
    <n v="3"/>
    <n v="0.3"/>
    <x v="1"/>
    <n v="0"/>
    <x v="0"/>
    <s v="No"/>
    <x v="0"/>
    <x v="1"/>
    <s v="No"/>
  </r>
  <r>
    <n v="3552"/>
    <n v="60"/>
    <n v="35"/>
    <n v="55"/>
    <x v="2"/>
    <n v="92807"/>
    <n v="3"/>
    <n v="0.5"/>
    <x v="2"/>
    <n v="172"/>
    <x v="0"/>
    <s v="No"/>
    <x v="0"/>
    <x v="0"/>
    <s v="No"/>
  </r>
  <r>
    <n v="3559"/>
    <n v="60"/>
    <n v="34"/>
    <n v="60"/>
    <x v="2"/>
    <n v="94065"/>
    <n v="3"/>
    <n v="2.5"/>
    <x v="0"/>
    <n v="0"/>
    <x v="0"/>
    <s v="No"/>
    <x v="0"/>
    <x v="1"/>
    <s v="No"/>
  </r>
  <r>
    <n v="3574"/>
    <n v="60"/>
    <n v="36"/>
    <n v="165"/>
    <x v="0"/>
    <n v="90095"/>
    <n v="3"/>
    <n v="5.6"/>
    <x v="0"/>
    <n v="0"/>
    <x v="1"/>
    <s v="No"/>
    <x v="0"/>
    <x v="0"/>
    <s v="Yes"/>
  </r>
  <r>
    <n v="3594"/>
    <n v="60"/>
    <n v="34"/>
    <n v="44"/>
    <x v="1"/>
    <n v="90018"/>
    <n v="2"/>
    <n v="0.3"/>
    <x v="0"/>
    <n v="192"/>
    <x v="0"/>
    <s v="No"/>
    <x v="0"/>
    <x v="1"/>
    <s v="No"/>
  </r>
  <r>
    <n v="3659"/>
    <n v="60"/>
    <n v="35"/>
    <n v="24"/>
    <x v="1"/>
    <n v="92612"/>
    <n v="1"/>
    <n v="0.1"/>
    <x v="0"/>
    <n v="0"/>
    <x v="0"/>
    <s v="No"/>
    <x v="0"/>
    <x v="0"/>
    <s v="No"/>
  </r>
  <r>
    <n v="3667"/>
    <n v="60"/>
    <n v="35"/>
    <n v="51"/>
    <x v="2"/>
    <n v="94143"/>
    <n v="2"/>
    <n v="2.8"/>
    <x v="0"/>
    <n v="0"/>
    <x v="0"/>
    <s v="No"/>
    <x v="0"/>
    <x v="1"/>
    <s v="No"/>
  </r>
  <r>
    <n v="3676"/>
    <n v="60"/>
    <n v="34"/>
    <n v="110"/>
    <x v="0"/>
    <n v="92126"/>
    <n v="2"/>
    <n v="2"/>
    <x v="0"/>
    <n v="0"/>
    <x v="0"/>
    <s v="No"/>
    <x v="0"/>
    <x v="1"/>
    <s v="No"/>
  </r>
  <r>
    <n v="3687"/>
    <n v="60"/>
    <n v="35"/>
    <n v="122"/>
    <x v="0"/>
    <n v="92521"/>
    <n v="1"/>
    <n v="1.3"/>
    <x v="0"/>
    <n v="0"/>
    <x v="0"/>
    <s v="No"/>
    <x v="0"/>
    <x v="0"/>
    <s v="No"/>
  </r>
  <r>
    <n v="3784"/>
    <n v="60"/>
    <n v="34"/>
    <n v="51"/>
    <x v="2"/>
    <n v="90028"/>
    <n v="3"/>
    <n v="1.4"/>
    <x v="1"/>
    <n v="0"/>
    <x v="0"/>
    <s v="No"/>
    <x v="0"/>
    <x v="0"/>
    <s v="No"/>
  </r>
  <r>
    <n v="3863"/>
    <n v="60"/>
    <n v="34"/>
    <n v="64"/>
    <x v="2"/>
    <n v="94104"/>
    <n v="3"/>
    <n v="2.5"/>
    <x v="0"/>
    <n v="0"/>
    <x v="0"/>
    <s v="No"/>
    <x v="0"/>
    <x v="1"/>
    <s v="No"/>
  </r>
  <r>
    <n v="3900"/>
    <n v="60"/>
    <n v="34"/>
    <n v="43"/>
    <x v="1"/>
    <n v="92697"/>
    <n v="1"/>
    <n v="1.4"/>
    <x v="0"/>
    <n v="0"/>
    <x v="0"/>
    <s v="No"/>
    <x v="0"/>
    <x v="1"/>
    <s v="Yes"/>
  </r>
  <r>
    <n v="3919"/>
    <n v="60"/>
    <n v="34"/>
    <n v="65"/>
    <x v="2"/>
    <n v="90024"/>
    <n v="4"/>
    <n v="1.7"/>
    <x v="2"/>
    <n v="0"/>
    <x v="0"/>
    <s v="Yes"/>
    <x v="0"/>
    <x v="1"/>
    <s v="No"/>
  </r>
  <r>
    <n v="3977"/>
    <n v="60"/>
    <n v="33"/>
    <n v="42"/>
    <x v="1"/>
    <n v="90277"/>
    <n v="4"/>
    <n v="2.5"/>
    <x v="2"/>
    <n v="194"/>
    <x v="0"/>
    <s v="No"/>
    <x v="0"/>
    <x v="1"/>
    <s v="No"/>
  </r>
  <r>
    <n v="4075"/>
    <n v="60"/>
    <n v="35"/>
    <n v="23"/>
    <x v="1"/>
    <n v="94608"/>
    <n v="1"/>
    <n v="0.3"/>
    <x v="1"/>
    <n v="0"/>
    <x v="0"/>
    <s v="No"/>
    <x v="0"/>
    <x v="1"/>
    <s v="No"/>
  </r>
  <r>
    <n v="4082"/>
    <n v="60"/>
    <n v="35"/>
    <n v="155"/>
    <x v="0"/>
    <n v="92521"/>
    <n v="1"/>
    <n v="1.5"/>
    <x v="1"/>
    <n v="0"/>
    <x v="1"/>
    <s v="No"/>
    <x v="0"/>
    <x v="0"/>
    <s v="Yes"/>
  </r>
  <r>
    <n v="4085"/>
    <n v="60"/>
    <n v="36"/>
    <n v="59"/>
    <x v="2"/>
    <n v="94124"/>
    <n v="1"/>
    <n v="0"/>
    <x v="2"/>
    <n v="0"/>
    <x v="0"/>
    <s v="Yes"/>
    <x v="0"/>
    <x v="0"/>
    <s v="No"/>
  </r>
  <r>
    <n v="4098"/>
    <n v="60"/>
    <n v="34"/>
    <n v="92"/>
    <x v="2"/>
    <n v="95670"/>
    <n v="2"/>
    <n v="2"/>
    <x v="0"/>
    <n v="0"/>
    <x v="0"/>
    <s v="No"/>
    <x v="0"/>
    <x v="0"/>
    <s v="No"/>
  </r>
  <r>
    <n v="4126"/>
    <n v="60"/>
    <n v="34"/>
    <n v="95"/>
    <x v="2"/>
    <n v="94104"/>
    <n v="2"/>
    <n v="0.7"/>
    <x v="2"/>
    <n v="322"/>
    <x v="0"/>
    <s v="No"/>
    <x v="0"/>
    <x v="1"/>
    <s v="Yes"/>
  </r>
  <r>
    <n v="4169"/>
    <n v="60"/>
    <n v="34"/>
    <n v="139"/>
    <x v="0"/>
    <n v="95020"/>
    <n v="4"/>
    <n v="0.4"/>
    <x v="0"/>
    <n v="0"/>
    <x v="1"/>
    <s v="No"/>
    <x v="0"/>
    <x v="1"/>
    <s v="No"/>
  </r>
  <r>
    <n v="4217"/>
    <n v="60"/>
    <n v="35"/>
    <n v="173"/>
    <x v="0"/>
    <n v="90059"/>
    <n v="3"/>
    <n v="3.1"/>
    <x v="1"/>
    <n v="0"/>
    <x v="1"/>
    <s v="No"/>
    <x v="0"/>
    <x v="1"/>
    <s v="No"/>
  </r>
  <r>
    <n v="4238"/>
    <n v="60"/>
    <n v="34"/>
    <n v="78"/>
    <x v="2"/>
    <n v="90401"/>
    <n v="3"/>
    <n v="4.4000000000000004"/>
    <x v="0"/>
    <n v="0"/>
    <x v="0"/>
    <s v="Yes"/>
    <x v="0"/>
    <x v="0"/>
    <s v="No"/>
  </r>
  <r>
    <n v="4247"/>
    <n v="60"/>
    <n v="35"/>
    <n v="24"/>
    <x v="1"/>
    <n v="94920"/>
    <n v="1"/>
    <n v="1.5"/>
    <x v="2"/>
    <n v="0"/>
    <x v="0"/>
    <s v="No"/>
    <x v="0"/>
    <x v="0"/>
    <s v="No"/>
  </r>
  <r>
    <n v="4383"/>
    <n v="60"/>
    <n v="34"/>
    <n v="38"/>
    <x v="1"/>
    <n v="92182"/>
    <n v="3"/>
    <n v="2.2000000000000002"/>
    <x v="1"/>
    <n v="0"/>
    <x v="0"/>
    <s v="Yes"/>
    <x v="0"/>
    <x v="0"/>
    <s v="No"/>
  </r>
  <r>
    <n v="4402"/>
    <n v="60"/>
    <n v="35"/>
    <n v="42"/>
    <x v="1"/>
    <n v="91902"/>
    <n v="3"/>
    <n v="1.5"/>
    <x v="0"/>
    <n v="0"/>
    <x v="0"/>
    <s v="No"/>
    <x v="0"/>
    <x v="0"/>
    <s v="Yes"/>
  </r>
  <r>
    <n v="4416"/>
    <n v="60"/>
    <n v="35"/>
    <n v="65"/>
    <x v="2"/>
    <n v="90245"/>
    <n v="2"/>
    <n v="1.5"/>
    <x v="0"/>
    <n v="220"/>
    <x v="0"/>
    <s v="No"/>
    <x v="0"/>
    <x v="0"/>
    <s v="Yes"/>
  </r>
  <r>
    <n v="4437"/>
    <n v="60"/>
    <n v="35"/>
    <n v="33"/>
    <x v="1"/>
    <n v="90095"/>
    <n v="2"/>
    <n v="0.5"/>
    <x v="2"/>
    <n v="0"/>
    <x v="0"/>
    <s v="No"/>
    <x v="0"/>
    <x v="1"/>
    <s v="No"/>
  </r>
  <r>
    <n v="4465"/>
    <n v="60"/>
    <n v="35"/>
    <n v="29"/>
    <x v="1"/>
    <n v="93943"/>
    <n v="3"/>
    <n v="0.2"/>
    <x v="0"/>
    <n v="79"/>
    <x v="0"/>
    <s v="No"/>
    <x v="0"/>
    <x v="1"/>
    <s v="Yes"/>
  </r>
  <r>
    <n v="4707"/>
    <n v="60"/>
    <n v="36"/>
    <n v="8"/>
    <x v="1"/>
    <n v="92626"/>
    <n v="2"/>
    <n v="1"/>
    <x v="0"/>
    <n v="0"/>
    <x v="0"/>
    <s v="No"/>
    <x v="0"/>
    <x v="0"/>
    <s v="No"/>
  </r>
  <r>
    <n v="4717"/>
    <n v="60"/>
    <n v="34"/>
    <n v="83"/>
    <x v="2"/>
    <n v="95616"/>
    <n v="2"/>
    <n v="1.4"/>
    <x v="0"/>
    <n v="75"/>
    <x v="0"/>
    <s v="Yes"/>
    <x v="0"/>
    <x v="1"/>
    <s v="No"/>
  </r>
  <r>
    <n v="4815"/>
    <n v="60"/>
    <n v="34"/>
    <n v="41"/>
    <x v="1"/>
    <n v="90064"/>
    <n v="3"/>
    <n v="2.2000000000000002"/>
    <x v="1"/>
    <n v="0"/>
    <x v="0"/>
    <s v="No"/>
    <x v="0"/>
    <x v="0"/>
    <s v="Yes"/>
  </r>
  <r>
    <n v="4823"/>
    <n v="60"/>
    <n v="36"/>
    <n v="149"/>
    <x v="0"/>
    <n v="92007"/>
    <n v="1"/>
    <n v="4.7"/>
    <x v="0"/>
    <n v="0"/>
    <x v="0"/>
    <s v="No"/>
    <x v="0"/>
    <x v="1"/>
    <s v="No"/>
  </r>
  <r>
    <n v="4885"/>
    <n v="60"/>
    <n v="34"/>
    <n v="50"/>
    <x v="1"/>
    <n v="95670"/>
    <n v="3"/>
    <n v="2.2000000000000002"/>
    <x v="1"/>
    <n v="0"/>
    <x v="0"/>
    <s v="No"/>
    <x v="0"/>
    <x v="1"/>
    <s v="Yes"/>
  </r>
  <r>
    <n v="14"/>
    <n v="59"/>
    <n v="32"/>
    <n v="40"/>
    <x v="1"/>
    <n v="94920"/>
    <n v="4"/>
    <n v="2.5"/>
    <x v="2"/>
    <n v="0"/>
    <x v="0"/>
    <s v="No"/>
    <x v="0"/>
    <x v="1"/>
    <s v="No"/>
  </r>
  <r>
    <n v="31"/>
    <n v="59"/>
    <n v="35"/>
    <n v="35"/>
    <x v="1"/>
    <n v="93106"/>
    <n v="1"/>
    <n v="1.2"/>
    <x v="1"/>
    <n v="122"/>
    <x v="0"/>
    <s v="No"/>
    <x v="0"/>
    <x v="1"/>
    <s v="No"/>
  </r>
  <r>
    <n v="37"/>
    <n v="59"/>
    <n v="35"/>
    <n v="121"/>
    <x v="0"/>
    <n v="94720"/>
    <n v="1"/>
    <n v="2.9"/>
    <x v="0"/>
    <n v="0"/>
    <x v="0"/>
    <s v="No"/>
    <x v="0"/>
    <x v="0"/>
    <s v="Yes"/>
  </r>
  <r>
    <n v="66"/>
    <n v="59"/>
    <n v="35"/>
    <n v="131"/>
    <x v="0"/>
    <n v="91360"/>
    <n v="1"/>
    <n v="3.8"/>
    <x v="0"/>
    <n v="0"/>
    <x v="0"/>
    <s v="No"/>
    <x v="0"/>
    <x v="1"/>
    <s v="Yes"/>
  </r>
  <r>
    <n v="137"/>
    <n v="59"/>
    <n v="32"/>
    <n v="49"/>
    <x v="1"/>
    <n v="95035"/>
    <n v="4"/>
    <n v="2.5"/>
    <x v="2"/>
    <n v="0"/>
    <x v="0"/>
    <s v="No"/>
    <x v="0"/>
    <x v="1"/>
    <s v="No"/>
  </r>
  <r>
    <n v="139"/>
    <n v="59"/>
    <n v="34"/>
    <n v="42"/>
    <x v="1"/>
    <n v="94928"/>
    <n v="3"/>
    <n v="1.5"/>
    <x v="0"/>
    <n v="0"/>
    <x v="0"/>
    <s v="Yes"/>
    <x v="1"/>
    <x v="0"/>
    <s v="Yes"/>
  </r>
  <r>
    <n v="140"/>
    <n v="59"/>
    <n v="35"/>
    <n v="18"/>
    <x v="1"/>
    <n v="93305"/>
    <n v="1"/>
    <n v="1.2"/>
    <x v="1"/>
    <n v="0"/>
    <x v="0"/>
    <s v="No"/>
    <x v="0"/>
    <x v="1"/>
    <s v="No"/>
  </r>
  <r>
    <n v="146"/>
    <n v="59"/>
    <n v="35"/>
    <n v="124"/>
    <x v="0"/>
    <n v="90007"/>
    <n v="1"/>
    <n v="7.4"/>
    <x v="0"/>
    <n v="0"/>
    <x v="0"/>
    <s v="No"/>
    <x v="0"/>
    <x v="0"/>
    <s v="Yes"/>
  </r>
  <r>
    <n v="324"/>
    <n v="59"/>
    <n v="34"/>
    <n v="99"/>
    <x v="2"/>
    <n v="90034"/>
    <n v="1"/>
    <n v="4.4000000000000004"/>
    <x v="0"/>
    <n v="0"/>
    <x v="1"/>
    <s v="No"/>
    <x v="0"/>
    <x v="0"/>
    <s v="No"/>
  </r>
  <r>
    <n v="333"/>
    <n v="59"/>
    <n v="33"/>
    <n v="42"/>
    <x v="1"/>
    <n v="95630"/>
    <n v="1"/>
    <n v="0.8"/>
    <x v="2"/>
    <n v="0"/>
    <x v="0"/>
    <s v="No"/>
    <x v="0"/>
    <x v="1"/>
    <s v="No"/>
  </r>
  <r>
    <n v="341"/>
    <n v="59"/>
    <n v="34"/>
    <n v="91"/>
    <x v="2"/>
    <n v="93524"/>
    <n v="1"/>
    <n v="2.6"/>
    <x v="0"/>
    <n v="0"/>
    <x v="0"/>
    <s v="No"/>
    <x v="0"/>
    <x v="1"/>
    <s v="Yes"/>
  </r>
  <r>
    <n v="501"/>
    <n v="59"/>
    <n v="33"/>
    <n v="34"/>
    <x v="1"/>
    <n v="92177"/>
    <n v="2"/>
    <n v="0.3"/>
    <x v="0"/>
    <n v="0"/>
    <x v="0"/>
    <s v="No"/>
    <x v="0"/>
    <x v="0"/>
    <s v="No"/>
  </r>
  <r>
    <n v="552"/>
    <n v="59"/>
    <n v="34"/>
    <n v="14"/>
    <x v="1"/>
    <n v="93118"/>
    <n v="1"/>
    <n v="0.1"/>
    <x v="0"/>
    <n v="0"/>
    <x v="0"/>
    <s v="No"/>
    <x v="0"/>
    <x v="1"/>
    <s v="Yes"/>
  </r>
  <r>
    <n v="691"/>
    <n v="59"/>
    <n v="34"/>
    <n v="52"/>
    <x v="2"/>
    <n v="94115"/>
    <n v="2"/>
    <n v="1.6"/>
    <x v="1"/>
    <n v="75"/>
    <x v="0"/>
    <s v="No"/>
    <x v="0"/>
    <x v="1"/>
    <s v="No"/>
  </r>
  <r>
    <n v="718"/>
    <n v="59"/>
    <n v="34"/>
    <n v="94"/>
    <x v="2"/>
    <n v="93940"/>
    <n v="3"/>
    <n v="0.5"/>
    <x v="0"/>
    <n v="0"/>
    <x v="0"/>
    <s v="No"/>
    <x v="0"/>
    <x v="0"/>
    <s v="Yes"/>
  </r>
  <r>
    <n v="856"/>
    <n v="59"/>
    <n v="33"/>
    <n v="113"/>
    <x v="0"/>
    <n v="92152"/>
    <n v="2"/>
    <n v="2"/>
    <x v="0"/>
    <n v="77"/>
    <x v="0"/>
    <s v="No"/>
    <x v="0"/>
    <x v="1"/>
    <s v="No"/>
  </r>
  <r>
    <n v="952"/>
    <n v="59"/>
    <n v="34"/>
    <n v="83"/>
    <x v="2"/>
    <n v="94105"/>
    <n v="2"/>
    <n v="3.4"/>
    <x v="1"/>
    <n v="0"/>
    <x v="1"/>
    <s v="No"/>
    <x v="0"/>
    <x v="1"/>
    <s v="No"/>
  </r>
  <r>
    <n v="956"/>
    <n v="59"/>
    <n v="35"/>
    <n v="14"/>
    <x v="1"/>
    <n v="90840"/>
    <n v="4"/>
    <n v="0.7"/>
    <x v="0"/>
    <n v="0"/>
    <x v="0"/>
    <s v="No"/>
    <x v="0"/>
    <x v="1"/>
    <s v="No"/>
  </r>
  <r>
    <n v="1001"/>
    <n v="59"/>
    <n v="35"/>
    <n v="8"/>
    <x v="1"/>
    <n v="92691"/>
    <n v="4"/>
    <n v="0.7"/>
    <x v="0"/>
    <n v="91"/>
    <x v="0"/>
    <s v="Yes"/>
    <x v="0"/>
    <x v="0"/>
    <s v="No"/>
  </r>
  <r>
    <n v="1059"/>
    <n v="59"/>
    <n v="34"/>
    <n v="24"/>
    <x v="1"/>
    <n v="94105"/>
    <n v="2"/>
    <n v="0.2"/>
    <x v="1"/>
    <n v="86"/>
    <x v="0"/>
    <s v="No"/>
    <x v="0"/>
    <x v="1"/>
    <s v="No"/>
  </r>
  <r>
    <n v="1061"/>
    <n v="59"/>
    <n v="34"/>
    <n v="23"/>
    <x v="1"/>
    <n v="93111"/>
    <n v="1"/>
    <n v="0.1"/>
    <x v="0"/>
    <n v="0"/>
    <x v="0"/>
    <s v="No"/>
    <x v="0"/>
    <x v="0"/>
    <s v="Yes"/>
  </r>
  <r>
    <n v="1089"/>
    <n v="59"/>
    <n v="35"/>
    <n v="95"/>
    <x v="2"/>
    <n v="95521"/>
    <n v="1"/>
    <n v="3.8"/>
    <x v="0"/>
    <n v="0"/>
    <x v="0"/>
    <s v="No"/>
    <x v="0"/>
    <x v="1"/>
    <s v="Yes"/>
  </r>
  <r>
    <n v="1155"/>
    <n v="59"/>
    <n v="35"/>
    <n v="42"/>
    <x v="1"/>
    <n v="93555"/>
    <n v="1"/>
    <n v="1.8"/>
    <x v="1"/>
    <n v="0"/>
    <x v="0"/>
    <s v="No"/>
    <x v="0"/>
    <x v="1"/>
    <s v="No"/>
  </r>
  <r>
    <n v="1225"/>
    <n v="59"/>
    <n v="35"/>
    <n v="45"/>
    <x v="1"/>
    <n v="94920"/>
    <n v="1"/>
    <n v="1.8"/>
    <x v="1"/>
    <n v="0"/>
    <x v="0"/>
    <s v="No"/>
    <x v="0"/>
    <x v="1"/>
    <s v="No"/>
  </r>
  <r>
    <n v="1352"/>
    <n v="59"/>
    <n v="35"/>
    <n v="84"/>
    <x v="2"/>
    <n v="94588"/>
    <n v="1"/>
    <n v="1.8"/>
    <x v="1"/>
    <n v="0"/>
    <x v="0"/>
    <s v="No"/>
    <x v="0"/>
    <x v="1"/>
    <s v="Yes"/>
  </r>
  <r>
    <n v="1375"/>
    <n v="59"/>
    <n v="34"/>
    <n v="84"/>
    <x v="2"/>
    <n v="94043"/>
    <n v="3"/>
    <n v="1.6"/>
    <x v="1"/>
    <n v="0"/>
    <x v="0"/>
    <s v="No"/>
    <x v="0"/>
    <x v="1"/>
    <s v="No"/>
  </r>
  <r>
    <n v="1413"/>
    <n v="59"/>
    <n v="33"/>
    <n v="100"/>
    <x v="2"/>
    <n v="95064"/>
    <n v="2"/>
    <n v="2"/>
    <x v="0"/>
    <n v="127"/>
    <x v="0"/>
    <s v="No"/>
    <x v="0"/>
    <x v="0"/>
    <s v="No"/>
  </r>
  <r>
    <n v="1415"/>
    <n v="59"/>
    <n v="33"/>
    <n v="68"/>
    <x v="2"/>
    <n v="94105"/>
    <n v="2"/>
    <n v="2.2999999999999998"/>
    <x v="1"/>
    <n v="128"/>
    <x v="0"/>
    <s v="Yes"/>
    <x v="0"/>
    <x v="1"/>
    <s v="No"/>
  </r>
  <r>
    <n v="1440"/>
    <n v="59"/>
    <n v="29"/>
    <n v="61"/>
    <x v="2"/>
    <n v="94025"/>
    <n v="1"/>
    <n v="1.4"/>
    <x v="1"/>
    <n v="0"/>
    <x v="0"/>
    <s v="No"/>
    <x v="0"/>
    <x v="0"/>
    <s v="No"/>
  </r>
  <r>
    <n v="1451"/>
    <n v="59"/>
    <n v="34"/>
    <n v="80"/>
    <x v="2"/>
    <n v="90086"/>
    <n v="3"/>
    <n v="0.5"/>
    <x v="0"/>
    <n v="0"/>
    <x v="0"/>
    <s v="No"/>
    <x v="0"/>
    <x v="1"/>
    <s v="Yes"/>
  </r>
  <r>
    <n v="1470"/>
    <n v="59"/>
    <n v="35"/>
    <n v="59"/>
    <x v="2"/>
    <n v="90005"/>
    <n v="4"/>
    <n v="1.2"/>
    <x v="2"/>
    <n v="0"/>
    <x v="0"/>
    <s v="No"/>
    <x v="0"/>
    <x v="1"/>
    <s v="No"/>
  </r>
  <r>
    <n v="1495"/>
    <n v="59"/>
    <n v="35"/>
    <n v="60"/>
    <x v="2"/>
    <n v="90089"/>
    <n v="1"/>
    <n v="0"/>
    <x v="2"/>
    <n v="0"/>
    <x v="0"/>
    <s v="No"/>
    <x v="0"/>
    <x v="1"/>
    <s v="Yes"/>
  </r>
  <r>
    <n v="1535"/>
    <n v="59"/>
    <n v="34"/>
    <n v="30"/>
    <x v="1"/>
    <n v="92084"/>
    <n v="1"/>
    <n v="1.3"/>
    <x v="0"/>
    <n v="0"/>
    <x v="0"/>
    <s v="No"/>
    <x v="0"/>
    <x v="1"/>
    <s v="Yes"/>
  </r>
  <r>
    <n v="1556"/>
    <n v="59"/>
    <n v="33"/>
    <n v="49"/>
    <x v="1"/>
    <n v="93009"/>
    <n v="4"/>
    <n v="1.7"/>
    <x v="2"/>
    <n v="104"/>
    <x v="0"/>
    <s v="No"/>
    <x v="0"/>
    <x v="1"/>
    <s v="No"/>
  </r>
  <r>
    <n v="1560"/>
    <n v="59"/>
    <n v="35"/>
    <n v="102"/>
    <x v="0"/>
    <n v="92677"/>
    <n v="4"/>
    <n v="3"/>
    <x v="2"/>
    <n v="115"/>
    <x v="1"/>
    <s v="No"/>
    <x v="0"/>
    <x v="1"/>
    <s v="No"/>
  </r>
  <r>
    <n v="1569"/>
    <n v="59"/>
    <n v="33"/>
    <n v="72"/>
    <x v="2"/>
    <n v="92350"/>
    <n v="2"/>
    <n v="0.7"/>
    <x v="2"/>
    <n v="226"/>
    <x v="0"/>
    <s v="No"/>
    <x v="0"/>
    <x v="0"/>
    <s v="No"/>
  </r>
  <r>
    <n v="1587"/>
    <n v="59"/>
    <n v="33"/>
    <n v="50"/>
    <x v="1"/>
    <n v="94122"/>
    <n v="2"/>
    <n v="2.2999999999999998"/>
    <x v="1"/>
    <n v="0"/>
    <x v="0"/>
    <s v="No"/>
    <x v="0"/>
    <x v="0"/>
    <s v="Yes"/>
  </r>
  <r>
    <n v="1635"/>
    <n v="59"/>
    <n v="34"/>
    <n v="18"/>
    <x v="1"/>
    <n v="95814"/>
    <n v="3"/>
    <n v="1.3"/>
    <x v="2"/>
    <n v="104"/>
    <x v="0"/>
    <s v="No"/>
    <x v="1"/>
    <x v="1"/>
    <s v="Yes"/>
  </r>
  <r>
    <n v="1645"/>
    <n v="59"/>
    <n v="35"/>
    <n v="33"/>
    <x v="1"/>
    <n v="91355"/>
    <n v="4"/>
    <n v="0.4"/>
    <x v="0"/>
    <n v="131"/>
    <x v="0"/>
    <s v="No"/>
    <x v="0"/>
    <x v="0"/>
    <s v="Yes"/>
  </r>
  <r>
    <n v="1690"/>
    <n v="59"/>
    <n v="34"/>
    <n v="21"/>
    <x v="1"/>
    <n v="92028"/>
    <n v="3"/>
    <n v="1.3"/>
    <x v="2"/>
    <n v="0"/>
    <x v="0"/>
    <s v="No"/>
    <x v="0"/>
    <x v="1"/>
    <s v="Yes"/>
  </r>
  <r>
    <n v="1727"/>
    <n v="59"/>
    <n v="33"/>
    <n v="71"/>
    <x v="2"/>
    <n v="91335"/>
    <n v="2"/>
    <n v="2.2999999999999998"/>
    <x v="1"/>
    <n v="150"/>
    <x v="0"/>
    <s v="No"/>
    <x v="0"/>
    <x v="1"/>
    <s v="Yes"/>
  </r>
  <r>
    <n v="1827"/>
    <n v="59"/>
    <n v="33"/>
    <n v="35"/>
    <x v="1"/>
    <n v="91105"/>
    <n v="1"/>
    <n v="0.2"/>
    <x v="0"/>
    <n v="171"/>
    <x v="0"/>
    <s v="No"/>
    <x v="0"/>
    <x v="0"/>
    <s v="No"/>
  </r>
  <r>
    <n v="1830"/>
    <n v="59"/>
    <n v="29"/>
    <n v="45"/>
    <x v="1"/>
    <n v="95630"/>
    <n v="3"/>
    <n v="2"/>
    <x v="1"/>
    <n v="0"/>
    <x v="0"/>
    <s v="No"/>
    <x v="0"/>
    <x v="1"/>
    <s v="No"/>
  </r>
  <r>
    <n v="1900"/>
    <n v="59"/>
    <n v="33"/>
    <n v="34"/>
    <x v="1"/>
    <n v="94115"/>
    <n v="1"/>
    <n v="0.2"/>
    <x v="0"/>
    <n v="0"/>
    <x v="0"/>
    <s v="No"/>
    <x v="0"/>
    <x v="1"/>
    <s v="No"/>
  </r>
  <r>
    <n v="1990"/>
    <n v="59"/>
    <n v="35"/>
    <n v="55"/>
    <x v="2"/>
    <n v="90274"/>
    <n v="1"/>
    <n v="1.8"/>
    <x v="1"/>
    <n v="0"/>
    <x v="0"/>
    <s v="Yes"/>
    <x v="0"/>
    <x v="0"/>
    <s v="No"/>
  </r>
  <r>
    <n v="2021"/>
    <n v="59"/>
    <n v="34"/>
    <n v="33"/>
    <x v="1"/>
    <n v="94303"/>
    <n v="3"/>
    <n v="0.2"/>
    <x v="0"/>
    <n v="0"/>
    <x v="0"/>
    <s v="Yes"/>
    <x v="0"/>
    <x v="0"/>
    <s v="No"/>
  </r>
  <r>
    <n v="2027"/>
    <n v="59"/>
    <n v="33"/>
    <n v="80"/>
    <x v="2"/>
    <n v="93907"/>
    <n v="2"/>
    <n v="0.7"/>
    <x v="2"/>
    <n v="0"/>
    <x v="0"/>
    <s v="No"/>
    <x v="0"/>
    <x v="1"/>
    <s v="No"/>
  </r>
  <r>
    <n v="2035"/>
    <n v="59"/>
    <n v="33"/>
    <n v="91"/>
    <x v="2"/>
    <n v="92821"/>
    <n v="4"/>
    <n v="1.9"/>
    <x v="2"/>
    <n v="329"/>
    <x v="0"/>
    <s v="No"/>
    <x v="0"/>
    <x v="0"/>
    <s v="No"/>
  </r>
  <r>
    <n v="2099"/>
    <n v="59"/>
    <n v="35"/>
    <n v="94"/>
    <x v="2"/>
    <n v="90089"/>
    <n v="1"/>
    <n v="3.8"/>
    <x v="0"/>
    <n v="272"/>
    <x v="0"/>
    <s v="No"/>
    <x v="0"/>
    <x v="0"/>
    <s v="No"/>
  </r>
  <r>
    <n v="2133"/>
    <n v="59"/>
    <n v="35"/>
    <n v="11"/>
    <x v="1"/>
    <n v="94949"/>
    <n v="2"/>
    <n v="1"/>
    <x v="0"/>
    <n v="0"/>
    <x v="0"/>
    <s v="No"/>
    <x v="0"/>
    <x v="0"/>
    <s v="Yes"/>
  </r>
  <r>
    <n v="2199"/>
    <n v="59"/>
    <n v="35"/>
    <n v="58"/>
    <x v="2"/>
    <n v="91355"/>
    <n v="1"/>
    <n v="0"/>
    <x v="2"/>
    <n v="0"/>
    <x v="0"/>
    <s v="No"/>
    <x v="0"/>
    <x v="1"/>
    <s v="No"/>
  </r>
  <r>
    <n v="2222"/>
    <n v="59"/>
    <n v="33"/>
    <n v="73"/>
    <x v="2"/>
    <n v="92056"/>
    <n v="2"/>
    <n v="1.7"/>
    <x v="1"/>
    <n v="0"/>
    <x v="0"/>
    <s v="No"/>
    <x v="0"/>
    <x v="1"/>
    <s v="Yes"/>
  </r>
  <r>
    <n v="2233"/>
    <n v="59"/>
    <n v="33"/>
    <n v="140"/>
    <x v="0"/>
    <n v="95035"/>
    <n v="2"/>
    <n v="0.5"/>
    <x v="0"/>
    <n v="262"/>
    <x v="0"/>
    <s v="No"/>
    <x v="0"/>
    <x v="1"/>
    <s v="No"/>
  </r>
  <r>
    <n v="2234"/>
    <n v="59"/>
    <n v="35"/>
    <n v="39"/>
    <x v="1"/>
    <n v="92028"/>
    <n v="1"/>
    <n v="1.8"/>
    <x v="1"/>
    <n v="0"/>
    <x v="0"/>
    <s v="No"/>
    <x v="0"/>
    <x v="1"/>
    <s v="No"/>
  </r>
  <r>
    <n v="2254"/>
    <n v="59"/>
    <n v="35"/>
    <n v="25"/>
    <x v="1"/>
    <n v="95827"/>
    <n v="2"/>
    <n v="0.3"/>
    <x v="0"/>
    <n v="75"/>
    <x v="0"/>
    <s v="No"/>
    <x v="0"/>
    <x v="1"/>
    <s v="No"/>
  </r>
  <r>
    <n v="2259"/>
    <n v="59"/>
    <n v="33"/>
    <n v="93"/>
    <x v="2"/>
    <n v="91320"/>
    <n v="2"/>
    <n v="0.7"/>
    <x v="2"/>
    <n v="0"/>
    <x v="0"/>
    <s v="No"/>
    <x v="0"/>
    <x v="0"/>
    <s v="No"/>
  </r>
  <r>
    <n v="2290"/>
    <n v="59"/>
    <n v="35"/>
    <n v="68"/>
    <x v="2"/>
    <n v="93117"/>
    <n v="1"/>
    <n v="1.8"/>
    <x v="1"/>
    <n v="95"/>
    <x v="0"/>
    <s v="No"/>
    <x v="0"/>
    <x v="0"/>
    <s v="No"/>
  </r>
  <r>
    <n v="2298"/>
    <n v="59"/>
    <n v="35"/>
    <n v="31"/>
    <x v="1"/>
    <n v="94063"/>
    <n v="3"/>
    <n v="0.4"/>
    <x v="2"/>
    <n v="0"/>
    <x v="0"/>
    <s v="No"/>
    <x v="0"/>
    <x v="1"/>
    <s v="Yes"/>
  </r>
  <r>
    <n v="2350"/>
    <n v="59"/>
    <n v="35"/>
    <n v="94"/>
    <x v="2"/>
    <n v="94610"/>
    <n v="1"/>
    <n v="4.3"/>
    <x v="0"/>
    <n v="76"/>
    <x v="0"/>
    <s v="Yes"/>
    <x v="1"/>
    <x v="1"/>
    <s v="No"/>
  </r>
  <r>
    <n v="2365"/>
    <n v="59"/>
    <n v="35"/>
    <n v="88"/>
    <x v="2"/>
    <n v="94923"/>
    <n v="2"/>
    <n v="1.6"/>
    <x v="0"/>
    <n v="0"/>
    <x v="0"/>
    <s v="No"/>
    <x v="0"/>
    <x v="0"/>
    <s v="Yes"/>
  </r>
  <r>
    <n v="2508"/>
    <n v="59"/>
    <n v="34"/>
    <n v="60"/>
    <x v="2"/>
    <n v="90048"/>
    <n v="4"/>
    <n v="2.1"/>
    <x v="0"/>
    <n v="234"/>
    <x v="0"/>
    <s v="No"/>
    <x v="0"/>
    <x v="1"/>
    <s v="Yes"/>
  </r>
  <r>
    <n v="2532"/>
    <n v="59"/>
    <n v="35"/>
    <n v="14"/>
    <x v="1"/>
    <n v="94305"/>
    <n v="2"/>
    <n v="1"/>
    <x v="0"/>
    <n v="107"/>
    <x v="0"/>
    <s v="No"/>
    <x v="0"/>
    <x v="1"/>
    <s v="No"/>
  </r>
  <r>
    <n v="2585"/>
    <n v="59"/>
    <n v="34"/>
    <n v="114"/>
    <x v="0"/>
    <n v="94606"/>
    <n v="3"/>
    <n v="4.2"/>
    <x v="2"/>
    <n v="0"/>
    <x v="1"/>
    <s v="No"/>
    <x v="0"/>
    <x v="1"/>
    <s v="No"/>
  </r>
  <r>
    <n v="2671"/>
    <n v="59"/>
    <n v="33"/>
    <n v="142"/>
    <x v="0"/>
    <n v="94080"/>
    <n v="2"/>
    <n v="2.7"/>
    <x v="0"/>
    <n v="0"/>
    <x v="0"/>
    <s v="No"/>
    <x v="0"/>
    <x v="0"/>
    <s v="No"/>
  </r>
  <r>
    <n v="2719"/>
    <n v="59"/>
    <n v="33"/>
    <n v="68"/>
    <x v="2"/>
    <n v="95064"/>
    <n v="2"/>
    <n v="2.2999999999999998"/>
    <x v="1"/>
    <n v="0"/>
    <x v="0"/>
    <s v="Yes"/>
    <x v="0"/>
    <x v="0"/>
    <s v="No"/>
  </r>
  <r>
    <n v="2760"/>
    <n v="59"/>
    <n v="33"/>
    <n v="64"/>
    <x v="2"/>
    <n v="95617"/>
    <n v="3"/>
    <n v="0.3"/>
    <x v="2"/>
    <n v="0"/>
    <x v="0"/>
    <s v="No"/>
    <x v="0"/>
    <x v="0"/>
    <s v="No"/>
  </r>
  <r>
    <n v="2778"/>
    <n v="59"/>
    <n v="33"/>
    <n v="91"/>
    <x v="2"/>
    <n v="94122"/>
    <n v="2"/>
    <n v="0.7"/>
    <x v="2"/>
    <n v="0"/>
    <x v="0"/>
    <s v="No"/>
    <x v="0"/>
    <x v="1"/>
    <s v="Yes"/>
  </r>
  <r>
    <n v="2780"/>
    <n v="59"/>
    <n v="35"/>
    <n v="168"/>
    <x v="0"/>
    <n v="95521"/>
    <n v="4"/>
    <n v="4.0999999999999996"/>
    <x v="2"/>
    <n v="0"/>
    <x v="1"/>
    <s v="No"/>
    <x v="0"/>
    <x v="1"/>
    <s v="No"/>
  </r>
  <r>
    <n v="2831"/>
    <n v="59"/>
    <n v="35"/>
    <n v="39"/>
    <x v="1"/>
    <n v="95616"/>
    <n v="4"/>
    <n v="1.3"/>
    <x v="0"/>
    <n v="0"/>
    <x v="0"/>
    <s v="No"/>
    <x v="0"/>
    <x v="1"/>
    <s v="No"/>
  </r>
  <r>
    <n v="2866"/>
    <n v="59"/>
    <n v="33"/>
    <n v="23"/>
    <x v="1"/>
    <n v="94002"/>
    <n v="2"/>
    <n v="0.2"/>
    <x v="1"/>
    <n v="0"/>
    <x v="0"/>
    <s v="No"/>
    <x v="0"/>
    <x v="1"/>
    <s v="No"/>
  </r>
  <r>
    <n v="2868"/>
    <n v="59"/>
    <n v="33"/>
    <n v="110"/>
    <x v="0"/>
    <n v="90007"/>
    <n v="3"/>
    <n v="4.4000000000000004"/>
    <x v="0"/>
    <n v="264"/>
    <x v="0"/>
    <s v="No"/>
    <x v="0"/>
    <x v="1"/>
    <s v="No"/>
  </r>
  <r>
    <n v="2892"/>
    <n v="59"/>
    <n v="33"/>
    <n v="63"/>
    <x v="2"/>
    <n v="90044"/>
    <n v="1"/>
    <n v="1.6"/>
    <x v="0"/>
    <n v="0"/>
    <x v="0"/>
    <s v="No"/>
    <x v="0"/>
    <x v="1"/>
    <s v="Yes"/>
  </r>
  <r>
    <n v="2926"/>
    <n v="59"/>
    <n v="35"/>
    <n v="42"/>
    <x v="1"/>
    <n v="91711"/>
    <n v="4"/>
    <n v="0.4"/>
    <x v="0"/>
    <n v="0"/>
    <x v="0"/>
    <s v="No"/>
    <x v="0"/>
    <x v="1"/>
    <s v="No"/>
  </r>
  <r>
    <n v="2983"/>
    <n v="59"/>
    <n v="33"/>
    <n v="111"/>
    <x v="0"/>
    <n v="95120"/>
    <n v="3"/>
    <n v="4.4000000000000004"/>
    <x v="0"/>
    <n v="0"/>
    <x v="0"/>
    <s v="No"/>
    <x v="0"/>
    <x v="1"/>
    <s v="No"/>
  </r>
  <r>
    <n v="3023"/>
    <n v="59"/>
    <n v="33"/>
    <n v="89"/>
    <x v="2"/>
    <n v="94608"/>
    <n v="4"/>
    <n v="1.9"/>
    <x v="2"/>
    <n v="0"/>
    <x v="0"/>
    <s v="No"/>
    <x v="0"/>
    <x v="1"/>
    <s v="Yes"/>
  </r>
  <r>
    <n v="3065"/>
    <n v="59"/>
    <n v="33"/>
    <n v="83"/>
    <x v="2"/>
    <n v="94701"/>
    <n v="3"/>
    <n v="4.4000000000000004"/>
    <x v="0"/>
    <n v="0"/>
    <x v="0"/>
    <s v="No"/>
    <x v="0"/>
    <x v="1"/>
    <s v="No"/>
  </r>
  <r>
    <n v="3206"/>
    <n v="59"/>
    <n v="33"/>
    <n v="38"/>
    <x v="1"/>
    <n v="92407"/>
    <n v="1"/>
    <n v="1.4"/>
    <x v="0"/>
    <n v="0"/>
    <x v="0"/>
    <s v="No"/>
    <x v="0"/>
    <x v="1"/>
    <s v="Yes"/>
  </r>
  <r>
    <n v="3258"/>
    <n v="59"/>
    <n v="35"/>
    <n v="84"/>
    <x v="2"/>
    <n v="92407"/>
    <n v="1"/>
    <n v="1.8"/>
    <x v="1"/>
    <n v="0"/>
    <x v="0"/>
    <s v="No"/>
    <x v="0"/>
    <x v="1"/>
    <s v="No"/>
  </r>
  <r>
    <n v="3268"/>
    <n v="59"/>
    <n v="35"/>
    <n v="21"/>
    <x v="1"/>
    <n v="95818"/>
    <n v="2"/>
    <n v="1"/>
    <x v="0"/>
    <n v="120"/>
    <x v="0"/>
    <s v="No"/>
    <x v="0"/>
    <x v="1"/>
    <s v="No"/>
  </r>
  <r>
    <n v="3338"/>
    <n v="59"/>
    <n v="29"/>
    <n v="61"/>
    <x v="2"/>
    <n v="92008"/>
    <n v="3"/>
    <n v="2"/>
    <x v="1"/>
    <n v="0"/>
    <x v="0"/>
    <s v="No"/>
    <x v="0"/>
    <x v="1"/>
    <s v="No"/>
  </r>
  <r>
    <n v="3359"/>
    <n v="59"/>
    <n v="35"/>
    <n v="40"/>
    <x v="1"/>
    <n v="94536"/>
    <n v="4"/>
    <n v="0.4"/>
    <x v="0"/>
    <n v="0"/>
    <x v="0"/>
    <s v="No"/>
    <x v="0"/>
    <x v="0"/>
    <s v="No"/>
  </r>
  <r>
    <n v="3474"/>
    <n v="59"/>
    <n v="34"/>
    <n v="52"/>
    <x v="2"/>
    <n v="92173"/>
    <n v="4"/>
    <n v="0.7"/>
    <x v="0"/>
    <n v="0"/>
    <x v="0"/>
    <s v="Yes"/>
    <x v="0"/>
    <x v="0"/>
    <s v="No"/>
  </r>
  <r>
    <n v="3526"/>
    <n v="59"/>
    <n v="34"/>
    <n v="13"/>
    <x v="1"/>
    <n v="96651"/>
    <n v="4"/>
    <n v="0.9"/>
    <x v="2"/>
    <n v="0"/>
    <x v="0"/>
    <s v="No"/>
    <x v="0"/>
    <x v="0"/>
    <s v="No"/>
  </r>
  <r>
    <n v="3609"/>
    <n v="59"/>
    <n v="35"/>
    <n v="202"/>
    <x v="0"/>
    <n v="94025"/>
    <n v="1"/>
    <n v="4.7"/>
    <x v="0"/>
    <n v="553"/>
    <x v="0"/>
    <s v="No"/>
    <x v="0"/>
    <x v="0"/>
    <s v="No"/>
  </r>
  <r>
    <n v="3635"/>
    <n v="59"/>
    <n v="35"/>
    <n v="73"/>
    <x v="2"/>
    <n v="90009"/>
    <n v="4"/>
    <n v="2.2999999999999998"/>
    <x v="1"/>
    <n v="0"/>
    <x v="0"/>
    <s v="No"/>
    <x v="0"/>
    <x v="0"/>
    <s v="No"/>
  </r>
  <r>
    <n v="3642"/>
    <n v="59"/>
    <n v="35"/>
    <n v="74"/>
    <x v="2"/>
    <n v="94402"/>
    <n v="4"/>
    <n v="2.2999999999999998"/>
    <x v="1"/>
    <n v="0"/>
    <x v="0"/>
    <s v="No"/>
    <x v="0"/>
    <x v="0"/>
    <s v="No"/>
  </r>
  <r>
    <n v="3645"/>
    <n v="59"/>
    <n v="33"/>
    <n v="41"/>
    <x v="1"/>
    <n v="91711"/>
    <n v="4"/>
    <n v="2.5"/>
    <x v="0"/>
    <n v="174"/>
    <x v="0"/>
    <s v="No"/>
    <x v="0"/>
    <x v="0"/>
    <s v="No"/>
  </r>
  <r>
    <n v="3678"/>
    <n v="59"/>
    <n v="33"/>
    <n v="43"/>
    <x v="1"/>
    <n v="94234"/>
    <n v="2"/>
    <n v="0.3"/>
    <x v="0"/>
    <n v="0"/>
    <x v="0"/>
    <s v="No"/>
    <x v="0"/>
    <x v="0"/>
    <s v="Yes"/>
  </r>
  <r>
    <n v="3741"/>
    <n v="59"/>
    <n v="35"/>
    <n v="174"/>
    <x v="0"/>
    <n v="92660"/>
    <n v="1"/>
    <n v="4.7"/>
    <x v="0"/>
    <n v="0"/>
    <x v="0"/>
    <s v="No"/>
    <x v="0"/>
    <x v="1"/>
    <s v="Yes"/>
  </r>
  <r>
    <n v="3767"/>
    <n v="59"/>
    <n v="35"/>
    <n v="108"/>
    <x v="0"/>
    <n v="90245"/>
    <n v="4"/>
    <n v="3.8"/>
    <x v="2"/>
    <n v="304"/>
    <x v="1"/>
    <s v="No"/>
    <x v="0"/>
    <x v="1"/>
    <s v="No"/>
  </r>
  <r>
    <n v="3893"/>
    <n v="59"/>
    <n v="33"/>
    <n v="102"/>
    <x v="0"/>
    <n v="91763"/>
    <n v="2"/>
    <n v="1.4"/>
    <x v="0"/>
    <n v="0"/>
    <x v="0"/>
    <s v="No"/>
    <x v="0"/>
    <x v="1"/>
    <s v="No"/>
  </r>
  <r>
    <n v="3928"/>
    <n v="59"/>
    <n v="34"/>
    <n v="38"/>
    <x v="1"/>
    <n v="90291"/>
    <n v="4"/>
    <n v="1.7"/>
    <x v="0"/>
    <n v="0"/>
    <x v="0"/>
    <s v="No"/>
    <x v="0"/>
    <x v="0"/>
    <s v="Yes"/>
  </r>
  <r>
    <n v="3936"/>
    <n v="59"/>
    <n v="33"/>
    <n v="53"/>
    <x v="2"/>
    <n v="90034"/>
    <n v="3"/>
    <n v="2.5"/>
    <x v="0"/>
    <n v="0"/>
    <x v="0"/>
    <s v="No"/>
    <x v="0"/>
    <x v="1"/>
    <s v="No"/>
  </r>
  <r>
    <n v="3959"/>
    <n v="59"/>
    <n v="34"/>
    <n v="23"/>
    <x v="1"/>
    <n v="90009"/>
    <n v="4"/>
    <n v="0.4"/>
    <x v="2"/>
    <n v="78"/>
    <x v="0"/>
    <s v="No"/>
    <x v="0"/>
    <x v="0"/>
    <s v="No"/>
  </r>
  <r>
    <n v="3989"/>
    <n v="59"/>
    <n v="35"/>
    <n v="85"/>
    <x v="2"/>
    <n v="91330"/>
    <n v="1"/>
    <n v="3.4"/>
    <x v="1"/>
    <n v="0"/>
    <x v="1"/>
    <s v="No"/>
    <x v="1"/>
    <x v="0"/>
    <s v="Yes"/>
  </r>
  <r>
    <n v="4003"/>
    <n v="59"/>
    <n v="34"/>
    <n v="60"/>
    <x v="2"/>
    <n v="94015"/>
    <n v="2"/>
    <n v="2.8"/>
    <x v="0"/>
    <n v="0"/>
    <x v="0"/>
    <s v="No"/>
    <x v="0"/>
    <x v="1"/>
    <s v="No"/>
  </r>
  <r>
    <n v="4019"/>
    <n v="59"/>
    <n v="35"/>
    <n v="161"/>
    <x v="0"/>
    <n v="94301"/>
    <n v="1"/>
    <n v="2.9"/>
    <x v="0"/>
    <n v="160"/>
    <x v="0"/>
    <s v="No"/>
    <x v="0"/>
    <x v="0"/>
    <s v="Yes"/>
  </r>
  <r>
    <n v="4033"/>
    <n v="59"/>
    <n v="35"/>
    <n v="93"/>
    <x v="2"/>
    <n v="94301"/>
    <n v="2"/>
    <n v="1.6"/>
    <x v="0"/>
    <n v="0"/>
    <x v="0"/>
    <s v="No"/>
    <x v="0"/>
    <x v="0"/>
    <s v="Yes"/>
  </r>
  <r>
    <n v="4055"/>
    <n v="59"/>
    <n v="34"/>
    <n v="64"/>
    <x v="2"/>
    <n v="94116"/>
    <n v="4"/>
    <n v="1.7"/>
    <x v="0"/>
    <n v="0"/>
    <x v="0"/>
    <s v="No"/>
    <x v="0"/>
    <x v="0"/>
    <s v="No"/>
  </r>
  <r>
    <n v="4069"/>
    <n v="59"/>
    <n v="34"/>
    <n v="21"/>
    <x v="1"/>
    <n v="95035"/>
    <n v="2"/>
    <n v="0.5"/>
    <x v="2"/>
    <n v="0"/>
    <x v="0"/>
    <s v="No"/>
    <x v="0"/>
    <x v="1"/>
    <s v="No"/>
  </r>
  <r>
    <n v="4148"/>
    <n v="59"/>
    <n v="35"/>
    <n v="180"/>
    <x v="0"/>
    <n v="96008"/>
    <n v="2"/>
    <n v="6.5"/>
    <x v="2"/>
    <n v="0"/>
    <x v="1"/>
    <s v="Yes"/>
    <x v="1"/>
    <x v="1"/>
    <s v="Yes"/>
  </r>
  <r>
    <n v="4159"/>
    <n v="59"/>
    <n v="34"/>
    <n v="74"/>
    <x v="2"/>
    <n v="92780"/>
    <n v="4"/>
    <n v="0.7"/>
    <x v="0"/>
    <n v="0"/>
    <x v="0"/>
    <s v="No"/>
    <x v="0"/>
    <x v="1"/>
    <s v="Yes"/>
  </r>
  <r>
    <n v="4179"/>
    <n v="59"/>
    <n v="35"/>
    <n v="88"/>
    <x v="2"/>
    <n v="91311"/>
    <n v="2"/>
    <n v="1.6"/>
    <x v="0"/>
    <n v="278"/>
    <x v="0"/>
    <s v="No"/>
    <x v="0"/>
    <x v="0"/>
    <s v="No"/>
  </r>
  <r>
    <n v="4204"/>
    <n v="59"/>
    <n v="33"/>
    <n v="88"/>
    <x v="2"/>
    <n v="93106"/>
    <n v="4"/>
    <n v="1.9"/>
    <x v="2"/>
    <n v="0"/>
    <x v="0"/>
    <s v="No"/>
    <x v="0"/>
    <x v="0"/>
    <s v="No"/>
  </r>
  <r>
    <n v="4256"/>
    <n v="59"/>
    <n v="35"/>
    <n v="78"/>
    <x v="2"/>
    <n v="90095"/>
    <n v="2"/>
    <n v="2.8"/>
    <x v="0"/>
    <n v="0"/>
    <x v="0"/>
    <s v="No"/>
    <x v="0"/>
    <x v="1"/>
    <s v="No"/>
  </r>
  <r>
    <n v="4264"/>
    <n v="59"/>
    <n v="33"/>
    <n v="18"/>
    <x v="1"/>
    <n v="94542"/>
    <n v="2"/>
    <n v="0.2"/>
    <x v="1"/>
    <n v="0"/>
    <x v="0"/>
    <s v="No"/>
    <x v="0"/>
    <x v="0"/>
    <s v="No"/>
  </r>
  <r>
    <n v="4326"/>
    <n v="59"/>
    <n v="35"/>
    <n v="52"/>
    <x v="2"/>
    <n v="95616"/>
    <n v="4"/>
    <n v="1.5"/>
    <x v="0"/>
    <n v="0"/>
    <x v="0"/>
    <s v="No"/>
    <x v="0"/>
    <x v="1"/>
    <s v="Yes"/>
  </r>
  <r>
    <n v="4330"/>
    <n v="59"/>
    <n v="33"/>
    <n v="10"/>
    <x v="1"/>
    <n v="94063"/>
    <n v="4"/>
    <n v="0.7"/>
    <x v="1"/>
    <n v="0"/>
    <x v="0"/>
    <s v="No"/>
    <x v="0"/>
    <x v="1"/>
    <s v="No"/>
  </r>
  <r>
    <n v="4349"/>
    <n v="59"/>
    <n v="33"/>
    <n v="99"/>
    <x v="2"/>
    <n v="92093"/>
    <n v="2"/>
    <n v="2.7"/>
    <x v="0"/>
    <n v="0"/>
    <x v="0"/>
    <s v="No"/>
    <x v="0"/>
    <x v="0"/>
    <s v="No"/>
  </r>
  <r>
    <n v="4365"/>
    <n v="59"/>
    <n v="35"/>
    <n v="75"/>
    <x v="2"/>
    <n v="92121"/>
    <n v="4"/>
    <n v="2.2999999999999998"/>
    <x v="1"/>
    <n v="0"/>
    <x v="0"/>
    <s v="Yes"/>
    <x v="0"/>
    <x v="0"/>
    <s v="No"/>
  </r>
  <r>
    <n v="4419"/>
    <n v="59"/>
    <n v="34"/>
    <n v="145"/>
    <x v="0"/>
    <n v="95125"/>
    <n v="4"/>
    <n v="1.8"/>
    <x v="0"/>
    <n v="198"/>
    <x v="1"/>
    <s v="No"/>
    <x v="0"/>
    <x v="1"/>
    <s v="No"/>
  </r>
  <r>
    <n v="4449"/>
    <n v="59"/>
    <n v="34"/>
    <n v="40"/>
    <x v="1"/>
    <n v="94102"/>
    <n v="3"/>
    <n v="0.9"/>
    <x v="1"/>
    <n v="0"/>
    <x v="0"/>
    <s v="No"/>
    <x v="0"/>
    <x v="1"/>
    <s v="No"/>
  </r>
  <r>
    <n v="4453"/>
    <n v="59"/>
    <n v="35"/>
    <n v="53"/>
    <x v="2"/>
    <n v="90035"/>
    <n v="4"/>
    <n v="2.2999999999999998"/>
    <x v="1"/>
    <n v="174"/>
    <x v="0"/>
    <s v="No"/>
    <x v="0"/>
    <x v="1"/>
    <s v="No"/>
  </r>
  <r>
    <n v="4502"/>
    <n v="59"/>
    <n v="33"/>
    <n v="38"/>
    <x v="1"/>
    <n v="94132"/>
    <n v="3"/>
    <n v="2.2000000000000002"/>
    <x v="1"/>
    <n v="178"/>
    <x v="0"/>
    <s v="Yes"/>
    <x v="1"/>
    <x v="1"/>
    <s v="Yes"/>
  </r>
  <r>
    <n v="4534"/>
    <n v="59"/>
    <n v="34"/>
    <n v="19"/>
    <x v="1"/>
    <n v="95762"/>
    <n v="2"/>
    <n v="0.5"/>
    <x v="2"/>
    <n v="0"/>
    <x v="0"/>
    <s v="No"/>
    <x v="0"/>
    <x v="1"/>
    <s v="No"/>
  </r>
  <r>
    <n v="4562"/>
    <n v="59"/>
    <n v="33"/>
    <n v="59"/>
    <x v="2"/>
    <n v="91365"/>
    <n v="3"/>
    <n v="1.4"/>
    <x v="1"/>
    <n v="0"/>
    <x v="0"/>
    <s v="No"/>
    <x v="0"/>
    <x v="0"/>
    <s v="No"/>
  </r>
  <r>
    <n v="4648"/>
    <n v="59"/>
    <n v="35"/>
    <n v="43"/>
    <x v="1"/>
    <n v="95616"/>
    <n v="4"/>
    <n v="1.3"/>
    <x v="0"/>
    <n v="0"/>
    <x v="0"/>
    <s v="No"/>
    <x v="0"/>
    <x v="1"/>
    <s v="No"/>
  </r>
  <r>
    <n v="4650"/>
    <n v="59"/>
    <n v="35"/>
    <n v="121"/>
    <x v="0"/>
    <n v="91423"/>
    <n v="1"/>
    <n v="4.3"/>
    <x v="0"/>
    <n v="0"/>
    <x v="0"/>
    <s v="No"/>
    <x v="0"/>
    <x v="1"/>
    <s v="No"/>
  </r>
  <r>
    <n v="4661"/>
    <n v="59"/>
    <n v="35"/>
    <n v="38"/>
    <x v="1"/>
    <n v="92122"/>
    <n v="1"/>
    <n v="0.8"/>
    <x v="0"/>
    <n v="0"/>
    <x v="0"/>
    <s v="No"/>
    <x v="0"/>
    <x v="1"/>
    <s v="No"/>
  </r>
  <r>
    <n v="4685"/>
    <n v="59"/>
    <n v="34"/>
    <n v="103"/>
    <x v="0"/>
    <n v="91360"/>
    <n v="1"/>
    <n v="2.6"/>
    <x v="0"/>
    <n v="0"/>
    <x v="0"/>
    <s v="No"/>
    <x v="0"/>
    <x v="1"/>
    <s v="No"/>
  </r>
  <r>
    <n v="4691"/>
    <n v="59"/>
    <n v="34"/>
    <n v="19"/>
    <x v="1"/>
    <n v="92192"/>
    <n v="1"/>
    <n v="0.3"/>
    <x v="1"/>
    <n v="0"/>
    <x v="0"/>
    <s v="No"/>
    <x v="0"/>
    <x v="1"/>
    <s v="No"/>
  </r>
  <r>
    <n v="4693"/>
    <n v="59"/>
    <n v="35"/>
    <n v="32"/>
    <x v="1"/>
    <n v="92064"/>
    <n v="3"/>
    <n v="0.4"/>
    <x v="2"/>
    <n v="0"/>
    <x v="0"/>
    <s v="No"/>
    <x v="0"/>
    <x v="0"/>
    <s v="Yes"/>
  </r>
  <r>
    <n v="4697"/>
    <n v="59"/>
    <n v="35"/>
    <n v="70"/>
    <x v="2"/>
    <n v="92103"/>
    <n v="4"/>
    <n v="2.2999999999999998"/>
    <x v="1"/>
    <n v="0"/>
    <x v="0"/>
    <s v="No"/>
    <x v="0"/>
    <x v="0"/>
    <s v="No"/>
  </r>
  <r>
    <n v="4708"/>
    <n v="59"/>
    <n v="35"/>
    <n v="91"/>
    <x v="2"/>
    <n v="95008"/>
    <n v="2"/>
    <n v="1.6"/>
    <x v="0"/>
    <n v="0"/>
    <x v="0"/>
    <s v="Yes"/>
    <x v="0"/>
    <x v="0"/>
    <s v="Yes"/>
  </r>
  <r>
    <n v="4729"/>
    <n v="59"/>
    <n v="35"/>
    <n v="31"/>
    <x v="1"/>
    <n v="90630"/>
    <n v="3"/>
    <n v="0.4"/>
    <x v="2"/>
    <n v="0"/>
    <x v="0"/>
    <s v="No"/>
    <x v="0"/>
    <x v="1"/>
    <s v="No"/>
  </r>
  <r>
    <n v="4756"/>
    <n v="59"/>
    <n v="35"/>
    <n v="151"/>
    <x v="0"/>
    <n v="93106"/>
    <n v="2"/>
    <n v="6"/>
    <x v="0"/>
    <n v="0"/>
    <x v="0"/>
    <s v="No"/>
    <x v="0"/>
    <x v="1"/>
    <s v="No"/>
  </r>
  <r>
    <n v="4792"/>
    <n v="59"/>
    <n v="35"/>
    <n v="43"/>
    <x v="1"/>
    <n v="91791"/>
    <n v="4"/>
    <n v="0.4"/>
    <x v="0"/>
    <n v="0"/>
    <x v="0"/>
    <s v="No"/>
    <x v="0"/>
    <x v="0"/>
    <s v="Yes"/>
  </r>
  <r>
    <n v="4842"/>
    <n v="59"/>
    <n v="35"/>
    <n v="40"/>
    <x v="1"/>
    <n v="92870"/>
    <n v="4"/>
    <n v="0.4"/>
    <x v="0"/>
    <n v="135"/>
    <x v="0"/>
    <s v="No"/>
    <x v="0"/>
    <x v="1"/>
    <s v="No"/>
  </r>
  <r>
    <n v="4874"/>
    <n v="59"/>
    <n v="35"/>
    <n v="165"/>
    <x v="0"/>
    <n v="94309"/>
    <n v="2"/>
    <n v="6"/>
    <x v="0"/>
    <n v="0"/>
    <x v="0"/>
    <s v="No"/>
    <x v="0"/>
    <x v="1"/>
    <s v="No"/>
  </r>
  <r>
    <n v="4933"/>
    <n v="59"/>
    <n v="35"/>
    <n v="111"/>
    <x v="0"/>
    <n v="91107"/>
    <n v="1"/>
    <n v="4.3"/>
    <x v="0"/>
    <n v="0"/>
    <x v="0"/>
    <s v="No"/>
    <x v="0"/>
    <x v="1"/>
    <s v="No"/>
  </r>
  <r>
    <n v="4936"/>
    <n v="59"/>
    <n v="33"/>
    <n v="81"/>
    <x v="2"/>
    <n v="94022"/>
    <n v="2"/>
    <n v="1.4"/>
    <x v="0"/>
    <n v="0"/>
    <x v="0"/>
    <s v="No"/>
    <x v="0"/>
    <x v="1"/>
    <s v="No"/>
  </r>
  <r>
    <n v="4975"/>
    <n v="59"/>
    <n v="33"/>
    <n v="64"/>
    <x v="2"/>
    <n v="92867"/>
    <n v="4"/>
    <n v="1.7"/>
    <x v="2"/>
    <n v="0"/>
    <x v="0"/>
    <s v="No"/>
    <x v="0"/>
    <x v="0"/>
    <s v="Yes"/>
  </r>
  <r>
    <n v="77"/>
    <n v="58"/>
    <n v="32"/>
    <n v="12"/>
    <x v="1"/>
    <n v="91320"/>
    <n v="3"/>
    <n v="0.3"/>
    <x v="1"/>
    <n v="0"/>
    <x v="0"/>
    <s v="No"/>
    <x v="0"/>
    <x v="0"/>
    <s v="No"/>
  </r>
  <r>
    <n v="114"/>
    <n v="58"/>
    <n v="34"/>
    <n v="92"/>
    <x v="2"/>
    <n v="92703"/>
    <n v="2"/>
    <n v="2.8"/>
    <x v="0"/>
    <n v="103"/>
    <x v="0"/>
    <s v="No"/>
    <x v="0"/>
    <x v="0"/>
    <s v="No"/>
  </r>
  <r>
    <n v="118"/>
    <n v="58"/>
    <n v="33"/>
    <n v="61"/>
    <x v="2"/>
    <n v="92833"/>
    <n v="2"/>
    <n v="2.2999999999999998"/>
    <x v="1"/>
    <n v="193"/>
    <x v="0"/>
    <s v="No"/>
    <x v="0"/>
    <x v="1"/>
    <s v="No"/>
  </r>
  <r>
    <n v="123"/>
    <n v="58"/>
    <n v="32"/>
    <n v="73"/>
    <x v="2"/>
    <n v="94523"/>
    <n v="2"/>
    <n v="0.7"/>
    <x v="2"/>
    <n v="0"/>
    <x v="0"/>
    <s v="No"/>
    <x v="0"/>
    <x v="1"/>
    <s v="Yes"/>
  </r>
  <r>
    <n v="132"/>
    <n v="58"/>
    <n v="34"/>
    <n v="149"/>
    <x v="0"/>
    <n v="93720"/>
    <n v="4"/>
    <n v="7.2"/>
    <x v="2"/>
    <n v="0"/>
    <x v="1"/>
    <s v="No"/>
    <x v="1"/>
    <x v="1"/>
    <s v="Yes"/>
  </r>
  <r>
    <n v="136"/>
    <n v="58"/>
    <n v="33"/>
    <n v="45"/>
    <x v="1"/>
    <n v="93010"/>
    <n v="4"/>
    <n v="2.1"/>
    <x v="0"/>
    <n v="0"/>
    <x v="0"/>
    <s v="No"/>
    <x v="0"/>
    <x v="1"/>
    <s v="Yes"/>
  </r>
  <r>
    <n v="174"/>
    <n v="58"/>
    <n v="34"/>
    <n v="42"/>
    <x v="1"/>
    <n v="90095"/>
    <n v="4"/>
    <n v="1.5"/>
    <x v="0"/>
    <n v="0"/>
    <x v="0"/>
    <s v="No"/>
    <x v="0"/>
    <x v="1"/>
    <s v="Yes"/>
  </r>
  <r>
    <n v="204"/>
    <n v="58"/>
    <n v="34"/>
    <n v="65"/>
    <x v="2"/>
    <n v="95747"/>
    <n v="4"/>
    <n v="2.2000000000000002"/>
    <x v="0"/>
    <n v="0"/>
    <x v="0"/>
    <s v="No"/>
    <x v="0"/>
    <x v="1"/>
    <s v="No"/>
  </r>
  <r>
    <n v="328"/>
    <n v="58"/>
    <n v="32"/>
    <n v="114"/>
    <x v="0"/>
    <n v="91330"/>
    <n v="2"/>
    <n v="2"/>
    <x v="0"/>
    <n v="402"/>
    <x v="0"/>
    <s v="No"/>
    <x v="0"/>
    <x v="1"/>
    <s v="No"/>
  </r>
  <r>
    <n v="363"/>
    <n v="58"/>
    <n v="32"/>
    <n v="113"/>
    <x v="0"/>
    <n v="94590"/>
    <n v="2"/>
    <n v="1.4"/>
    <x v="0"/>
    <n v="270"/>
    <x v="0"/>
    <s v="No"/>
    <x v="0"/>
    <x v="0"/>
    <s v="Yes"/>
  </r>
  <r>
    <n v="372"/>
    <n v="58"/>
    <n v="34"/>
    <n v="19"/>
    <x v="1"/>
    <n v="92029"/>
    <n v="4"/>
    <n v="0.7"/>
    <x v="0"/>
    <n v="0"/>
    <x v="0"/>
    <s v="No"/>
    <x v="0"/>
    <x v="0"/>
    <s v="No"/>
  </r>
  <r>
    <n v="392"/>
    <n v="58"/>
    <n v="32"/>
    <n v="9"/>
    <x v="1"/>
    <n v="94080"/>
    <n v="3"/>
    <n v="0.3"/>
    <x v="1"/>
    <n v="0"/>
    <x v="0"/>
    <s v="No"/>
    <x v="0"/>
    <x v="0"/>
    <s v="Yes"/>
  </r>
  <r>
    <n v="420"/>
    <n v="58"/>
    <n v="33"/>
    <n v="50"/>
    <x v="1"/>
    <n v="94501"/>
    <n v="4"/>
    <n v="2.1"/>
    <x v="0"/>
    <n v="0"/>
    <x v="0"/>
    <s v="No"/>
    <x v="0"/>
    <x v="0"/>
    <s v="Yes"/>
  </r>
  <r>
    <n v="439"/>
    <n v="58"/>
    <n v="32"/>
    <n v="113"/>
    <x v="0"/>
    <n v="93943"/>
    <n v="2"/>
    <n v="3.8"/>
    <x v="2"/>
    <n v="119"/>
    <x v="1"/>
    <s v="No"/>
    <x v="1"/>
    <x v="1"/>
    <s v="Yes"/>
  </r>
  <r>
    <n v="443"/>
    <n v="58"/>
    <n v="28"/>
    <n v="122"/>
    <x v="0"/>
    <n v="95136"/>
    <n v="1"/>
    <n v="3"/>
    <x v="1"/>
    <n v="115"/>
    <x v="1"/>
    <s v="No"/>
    <x v="0"/>
    <x v="1"/>
    <s v="No"/>
  </r>
  <r>
    <n v="446"/>
    <n v="58"/>
    <n v="32"/>
    <n v="65"/>
    <x v="2"/>
    <n v="94590"/>
    <n v="3"/>
    <n v="2.2000000000000002"/>
    <x v="1"/>
    <n v="0"/>
    <x v="0"/>
    <s v="No"/>
    <x v="0"/>
    <x v="1"/>
    <s v="No"/>
  </r>
  <r>
    <n v="602"/>
    <n v="58"/>
    <n v="32"/>
    <n v="38"/>
    <x v="1"/>
    <n v="91320"/>
    <n v="1"/>
    <n v="1.4"/>
    <x v="0"/>
    <n v="0"/>
    <x v="0"/>
    <s v="No"/>
    <x v="0"/>
    <x v="1"/>
    <s v="Yes"/>
  </r>
  <r>
    <n v="647"/>
    <n v="58"/>
    <n v="33"/>
    <n v="61"/>
    <x v="2"/>
    <n v="90033"/>
    <n v="4"/>
    <n v="1.7"/>
    <x v="0"/>
    <n v="0"/>
    <x v="0"/>
    <s v="No"/>
    <x v="0"/>
    <x v="0"/>
    <s v="No"/>
  </r>
  <r>
    <n v="683"/>
    <n v="58"/>
    <n v="34"/>
    <n v="12"/>
    <x v="1"/>
    <n v="90504"/>
    <n v="1"/>
    <n v="0.1"/>
    <x v="2"/>
    <n v="0"/>
    <x v="0"/>
    <s v="No"/>
    <x v="0"/>
    <x v="0"/>
    <s v="Yes"/>
  </r>
  <r>
    <n v="707"/>
    <n v="58"/>
    <n v="34"/>
    <n v="148"/>
    <x v="0"/>
    <n v="95819"/>
    <n v="1"/>
    <n v="4.7"/>
    <x v="0"/>
    <n v="0"/>
    <x v="0"/>
    <s v="No"/>
    <x v="0"/>
    <x v="1"/>
    <s v="No"/>
  </r>
  <r>
    <n v="721"/>
    <n v="58"/>
    <n v="32"/>
    <n v="38"/>
    <x v="1"/>
    <n v="94025"/>
    <n v="1"/>
    <n v="2.2000000000000002"/>
    <x v="1"/>
    <n v="0"/>
    <x v="0"/>
    <s v="No"/>
    <x v="0"/>
    <x v="0"/>
    <s v="No"/>
  </r>
  <r>
    <n v="727"/>
    <n v="58"/>
    <n v="33"/>
    <n v="53"/>
    <x v="2"/>
    <n v="91030"/>
    <n v="4"/>
    <n v="2.1"/>
    <x v="0"/>
    <n v="0"/>
    <x v="0"/>
    <s v="No"/>
    <x v="0"/>
    <x v="1"/>
    <s v="No"/>
  </r>
  <r>
    <n v="730"/>
    <n v="58"/>
    <n v="28"/>
    <n v="90"/>
    <x v="2"/>
    <n v="93106"/>
    <n v="1"/>
    <n v="3"/>
    <x v="1"/>
    <n v="0"/>
    <x v="0"/>
    <s v="No"/>
    <x v="0"/>
    <x v="0"/>
    <s v="Yes"/>
  </r>
  <r>
    <n v="750"/>
    <n v="58"/>
    <n v="34"/>
    <n v="60"/>
    <x v="2"/>
    <n v="92008"/>
    <n v="4"/>
    <n v="1.6"/>
    <x v="2"/>
    <n v="0"/>
    <x v="0"/>
    <s v="No"/>
    <x v="0"/>
    <x v="0"/>
    <s v="Yes"/>
  </r>
  <r>
    <n v="789"/>
    <n v="58"/>
    <n v="34"/>
    <n v="10"/>
    <x v="1"/>
    <n v="92521"/>
    <n v="4"/>
    <n v="0.7"/>
    <x v="0"/>
    <n v="0"/>
    <x v="0"/>
    <s v="No"/>
    <x v="0"/>
    <x v="0"/>
    <s v="No"/>
  </r>
  <r>
    <n v="836"/>
    <n v="58"/>
    <n v="33"/>
    <n v="142"/>
    <x v="0"/>
    <n v="92691"/>
    <n v="2"/>
    <n v="3.9"/>
    <x v="0"/>
    <n v="193"/>
    <x v="0"/>
    <s v="No"/>
    <x v="0"/>
    <x v="1"/>
    <s v="Yes"/>
  </r>
  <r>
    <n v="894"/>
    <n v="58"/>
    <n v="32"/>
    <n v="43"/>
    <x v="1"/>
    <n v="93943"/>
    <n v="3"/>
    <n v="1.4"/>
    <x v="0"/>
    <n v="0"/>
    <x v="0"/>
    <s v="No"/>
    <x v="0"/>
    <x v="0"/>
    <s v="Yes"/>
  </r>
  <r>
    <n v="935"/>
    <n v="58"/>
    <n v="33"/>
    <n v="81"/>
    <x v="2"/>
    <n v="91320"/>
    <n v="2"/>
    <n v="0"/>
    <x v="1"/>
    <n v="0"/>
    <x v="0"/>
    <s v="No"/>
    <x v="0"/>
    <x v="1"/>
    <s v="No"/>
  </r>
  <r>
    <n v="983"/>
    <n v="58"/>
    <n v="33"/>
    <n v="52"/>
    <x v="2"/>
    <n v="94402"/>
    <n v="3"/>
    <n v="0.5"/>
    <x v="2"/>
    <n v="0"/>
    <x v="0"/>
    <s v="No"/>
    <x v="0"/>
    <x v="0"/>
    <s v="Yes"/>
  </r>
  <r>
    <n v="1025"/>
    <n v="58"/>
    <n v="33"/>
    <n v="122"/>
    <x v="0"/>
    <n v="93711"/>
    <n v="4"/>
    <n v="0.2"/>
    <x v="2"/>
    <n v="0"/>
    <x v="1"/>
    <s v="No"/>
    <x v="1"/>
    <x v="1"/>
    <s v="No"/>
  </r>
  <r>
    <n v="1054"/>
    <n v="58"/>
    <n v="32"/>
    <n v="51"/>
    <x v="2"/>
    <n v="95819"/>
    <n v="1"/>
    <n v="2.8"/>
    <x v="2"/>
    <n v="0"/>
    <x v="0"/>
    <s v="No"/>
    <x v="0"/>
    <x v="1"/>
    <s v="No"/>
  </r>
  <r>
    <n v="1111"/>
    <n v="58"/>
    <n v="33"/>
    <n v="34"/>
    <x v="1"/>
    <n v="92028"/>
    <n v="3"/>
    <n v="0.2"/>
    <x v="0"/>
    <n v="83"/>
    <x v="0"/>
    <s v="No"/>
    <x v="0"/>
    <x v="1"/>
    <s v="No"/>
  </r>
  <r>
    <n v="1131"/>
    <n v="58"/>
    <n v="32"/>
    <n v="191"/>
    <x v="0"/>
    <n v="94402"/>
    <n v="1"/>
    <n v="2.9"/>
    <x v="0"/>
    <n v="0"/>
    <x v="0"/>
    <s v="No"/>
    <x v="0"/>
    <x v="0"/>
    <s v="No"/>
  </r>
  <r>
    <n v="1194"/>
    <n v="58"/>
    <n v="32"/>
    <n v="81"/>
    <x v="2"/>
    <n v="92121"/>
    <n v="3"/>
    <n v="1.7"/>
    <x v="2"/>
    <n v="0"/>
    <x v="0"/>
    <s v="No"/>
    <x v="0"/>
    <x v="1"/>
    <s v="Yes"/>
  </r>
  <r>
    <n v="1265"/>
    <n v="58"/>
    <n v="33"/>
    <n v="138"/>
    <x v="0"/>
    <n v="94546"/>
    <n v="2"/>
    <n v="3.9"/>
    <x v="0"/>
    <n v="0"/>
    <x v="0"/>
    <s v="No"/>
    <x v="0"/>
    <x v="1"/>
    <s v="No"/>
  </r>
  <r>
    <n v="1292"/>
    <n v="58"/>
    <n v="34"/>
    <n v="44"/>
    <x v="1"/>
    <n v="94111"/>
    <n v="4"/>
    <n v="2.2000000000000002"/>
    <x v="0"/>
    <n v="0"/>
    <x v="0"/>
    <s v="Yes"/>
    <x v="0"/>
    <x v="0"/>
    <s v="No"/>
  </r>
  <r>
    <n v="1372"/>
    <n v="58"/>
    <n v="32"/>
    <n v="65"/>
    <x v="2"/>
    <n v="95621"/>
    <n v="3"/>
    <n v="2.5"/>
    <x v="0"/>
    <n v="222"/>
    <x v="0"/>
    <s v="No"/>
    <x v="0"/>
    <x v="1"/>
    <s v="No"/>
  </r>
  <r>
    <n v="1405"/>
    <n v="58"/>
    <n v="28"/>
    <n v="75"/>
    <x v="2"/>
    <n v="92121"/>
    <n v="1"/>
    <n v="1.4"/>
    <x v="1"/>
    <n v="0"/>
    <x v="0"/>
    <s v="No"/>
    <x v="0"/>
    <x v="1"/>
    <s v="No"/>
  </r>
  <r>
    <n v="1432"/>
    <n v="58"/>
    <n v="34"/>
    <n v="128"/>
    <x v="0"/>
    <n v="90058"/>
    <n v="1"/>
    <n v="7.4"/>
    <x v="0"/>
    <n v="0"/>
    <x v="0"/>
    <s v="No"/>
    <x v="0"/>
    <x v="0"/>
    <s v="No"/>
  </r>
  <r>
    <n v="1442"/>
    <n v="58"/>
    <n v="33"/>
    <n v="43"/>
    <x v="1"/>
    <n v="94720"/>
    <n v="2"/>
    <n v="1.6"/>
    <x v="1"/>
    <n v="0"/>
    <x v="0"/>
    <s v="No"/>
    <x v="0"/>
    <x v="1"/>
    <s v="No"/>
  </r>
  <r>
    <n v="1471"/>
    <n v="58"/>
    <n v="28"/>
    <n v="80"/>
    <x v="2"/>
    <n v="91116"/>
    <n v="2"/>
    <n v="4.5"/>
    <x v="1"/>
    <n v="0"/>
    <x v="0"/>
    <s v="No"/>
    <x v="0"/>
    <x v="0"/>
    <s v="Yes"/>
  </r>
  <r>
    <n v="1484"/>
    <n v="58"/>
    <n v="32"/>
    <n v="63"/>
    <x v="2"/>
    <n v="92717"/>
    <n v="1"/>
    <n v="1.6"/>
    <x v="0"/>
    <n v="0"/>
    <x v="0"/>
    <s v="Yes"/>
    <x v="0"/>
    <x v="1"/>
    <s v="No"/>
  </r>
  <r>
    <n v="1494"/>
    <n v="58"/>
    <n v="34"/>
    <n v="84"/>
    <x v="2"/>
    <n v="91380"/>
    <n v="2"/>
    <n v="2.8"/>
    <x v="0"/>
    <n v="0"/>
    <x v="0"/>
    <s v="No"/>
    <x v="0"/>
    <x v="1"/>
    <s v="Yes"/>
  </r>
  <r>
    <n v="1512"/>
    <n v="58"/>
    <n v="32"/>
    <n v="65"/>
    <x v="2"/>
    <n v="90266"/>
    <n v="3"/>
    <n v="2.2000000000000002"/>
    <x v="1"/>
    <n v="0"/>
    <x v="0"/>
    <s v="No"/>
    <x v="0"/>
    <x v="0"/>
    <s v="No"/>
  </r>
  <r>
    <n v="1538"/>
    <n v="58"/>
    <n v="34"/>
    <n v="41"/>
    <x v="1"/>
    <n v="94608"/>
    <n v="4"/>
    <n v="1.3"/>
    <x v="0"/>
    <n v="0"/>
    <x v="0"/>
    <s v="No"/>
    <x v="0"/>
    <x v="1"/>
    <s v="No"/>
  </r>
  <r>
    <n v="1612"/>
    <n v="58"/>
    <n v="32"/>
    <n v="75"/>
    <x v="2"/>
    <n v="92096"/>
    <n v="2"/>
    <n v="2.2999999999999998"/>
    <x v="1"/>
    <n v="0"/>
    <x v="0"/>
    <s v="No"/>
    <x v="0"/>
    <x v="0"/>
    <s v="No"/>
  </r>
  <r>
    <n v="1642"/>
    <n v="58"/>
    <n v="34"/>
    <n v="152"/>
    <x v="0"/>
    <n v="92182"/>
    <n v="4"/>
    <n v="3.6"/>
    <x v="1"/>
    <n v="0"/>
    <x v="1"/>
    <s v="No"/>
    <x v="0"/>
    <x v="0"/>
    <s v="No"/>
  </r>
  <r>
    <n v="1693"/>
    <n v="58"/>
    <n v="32"/>
    <n v="32"/>
    <x v="1"/>
    <n v="93014"/>
    <n v="3"/>
    <n v="1.4"/>
    <x v="0"/>
    <n v="0"/>
    <x v="0"/>
    <s v="No"/>
    <x v="0"/>
    <x v="1"/>
    <s v="No"/>
  </r>
  <r>
    <n v="1710"/>
    <n v="58"/>
    <n v="34"/>
    <n v="88"/>
    <x v="2"/>
    <n v="93555"/>
    <n v="2"/>
    <n v="1.6"/>
    <x v="0"/>
    <n v="0"/>
    <x v="0"/>
    <s v="No"/>
    <x v="0"/>
    <x v="1"/>
    <s v="Yes"/>
  </r>
  <r>
    <n v="1804"/>
    <n v="58"/>
    <n v="32"/>
    <n v="59"/>
    <x v="2"/>
    <n v="94542"/>
    <n v="1"/>
    <n v="1.6"/>
    <x v="0"/>
    <n v="0"/>
    <x v="0"/>
    <s v="No"/>
    <x v="0"/>
    <x v="1"/>
    <s v="No"/>
  </r>
  <r>
    <n v="1929"/>
    <n v="58"/>
    <n v="34"/>
    <n v="35"/>
    <x v="1"/>
    <n v="94122"/>
    <n v="1"/>
    <n v="1.2"/>
    <x v="1"/>
    <n v="0"/>
    <x v="0"/>
    <s v="No"/>
    <x v="0"/>
    <x v="1"/>
    <s v="No"/>
  </r>
  <r>
    <n v="1950"/>
    <n v="58"/>
    <n v="34"/>
    <n v="19"/>
    <x v="1"/>
    <n v="90504"/>
    <n v="1"/>
    <n v="1.2"/>
    <x v="1"/>
    <n v="0"/>
    <x v="0"/>
    <s v="No"/>
    <x v="0"/>
    <x v="0"/>
    <s v="No"/>
  </r>
  <r>
    <n v="1983"/>
    <n v="58"/>
    <n v="33"/>
    <n v="18"/>
    <x v="1"/>
    <n v="94701"/>
    <n v="3"/>
    <n v="0.1"/>
    <x v="2"/>
    <n v="110"/>
    <x v="0"/>
    <s v="No"/>
    <x v="0"/>
    <x v="1"/>
    <s v="No"/>
  </r>
  <r>
    <n v="2054"/>
    <n v="58"/>
    <n v="32"/>
    <n v="85"/>
    <x v="2"/>
    <n v="92110"/>
    <n v="2"/>
    <n v="2"/>
    <x v="0"/>
    <n v="161"/>
    <x v="0"/>
    <s v="Yes"/>
    <x v="1"/>
    <x v="1"/>
    <s v="Yes"/>
  </r>
  <r>
    <n v="2068"/>
    <n v="58"/>
    <n v="32"/>
    <n v="180"/>
    <x v="0"/>
    <n v="91770"/>
    <n v="1"/>
    <n v="2.9"/>
    <x v="0"/>
    <n v="0"/>
    <x v="0"/>
    <s v="No"/>
    <x v="0"/>
    <x v="0"/>
    <s v="Yes"/>
  </r>
  <r>
    <n v="2181"/>
    <n v="58"/>
    <n v="33"/>
    <n v="42"/>
    <x v="1"/>
    <n v="91380"/>
    <n v="2"/>
    <n v="1.6"/>
    <x v="1"/>
    <n v="0"/>
    <x v="0"/>
    <s v="No"/>
    <x v="0"/>
    <x v="1"/>
    <s v="No"/>
  </r>
  <r>
    <n v="2211"/>
    <n v="58"/>
    <n v="33"/>
    <n v="51"/>
    <x v="2"/>
    <n v="95006"/>
    <n v="2"/>
    <n v="1.9"/>
    <x v="2"/>
    <n v="0"/>
    <x v="0"/>
    <s v="No"/>
    <x v="0"/>
    <x v="0"/>
    <s v="No"/>
  </r>
  <r>
    <n v="2253"/>
    <n v="58"/>
    <n v="32"/>
    <n v="41"/>
    <x v="1"/>
    <n v="95819"/>
    <n v="3"/>
    <n v="1.4"/>
    <x v="0"/>
    <n v="0"/>
    <x v="0"/>
    <s v="No"/>
    <x v="0"/>
    <x v="1"/>
    <s v="No"/>
  </r>
  <r>
    <n v="2314"/>
    <n v="58"/>
    <n v="32"/>
    <n v="54"/>
    <x v="2"/>
    <n v="94035"/>
    <n v="3"/>
    <n v="0.3"/>
    <x v="2"/>
    <n v="0"/>
    <x v="0"/>
    <s v="No"/>
    <x v="0"/>
    <x v="1"/>
    <s v="Yes"/>
  </r>
  <r>
    <n v="2344"/>
    <n v="58"/>
    <n v="34"/>
    <n v="55"/>
    <x v="2"/>
    <n v="90032"/>
    <n v="1"/>
    <n v="0.8"/>
    <x v="0"/>
    <n v="168"/>
    <x v="0"/>
    <s v="No"/>
    <x v="0"/>
    <x v="1"/>
    <s v="Yes"/>
  </r>
  <r>
    <n v="2377"/>
    <n v="58"/>
    <n v="33"/>
    <n v="23"/>
    <x v="1"/>
    <n v="91768"/>
    <n v="3"/>
    <n v="0.2"/>
    <x v="0"/>
    <n v="0"/>
    <x v="0"/>
    <s v="No"/>
    <x v="0"/>
    <x v="0"/>
    <s v="No"/>
  </r>
  <r>
    <n v="2423"/>
    <n v="58"/>
    <n v="32"/>
    <n v="163"/>
    <x v="0"/>
    <n v="95014"/>
    <n v="2"/>
    <n v="0.5"/>
    <x v="0"/>
    <n v="400"/>
    <x v="0"/>
    <s v="No"/>
    <x v="0"/>
    <x v="0"/>
    <s v="No"/>
  </r>
  <r>
    <n v="2466"/>
    <n v="58"/>
    <n v="34"/>
    <n v="25"/>
    <x v="1"/>
    <n v="90059"/>
    <n v="2"/>
    <n v="0.3"/>
    <x v="0"/>
    <n v="123"/>
    <x v="0"/>
    <s v="No"/>
    <x v="0"/>
    <x v="1"/>
    <s v="No"/>
  </r>
  <r>
    <n v="2503"/>
    <n v="58"/>
    <n v="31"/>
    <n v="178"/>
    <x v="0"/>
    <n v="92009"/>
    <n v="2"/>
    <n v="6"/>
    <x v="2"/>
    <n v="0"/>
    <x v="1"/>
    <s v="No"/>
    <x v="0"/>
    <x v="1"/>
    <s v="No"/>
  </r>
  <r>
    <n v="2513"/>
    <n v="58"/>
    <n v="32"/>
    <n v="111"/>
    <x v="0"/>
    <n v="90212"/>
    <n v="2"/>
    <n v="1.4"/>
    <x v="0"/>
    <n v="298"/>
    <x v="0"/>
    <s v="No"/>
    <x v="0"/>
    <x v="1"/>
    <s v="No"/>
  </r>
  <r>
    <n v="2545"/>
    <n v="58"/>
    <n v="34"/>
    <n v="90"/>
    <x v="2"/>
    <n v="95039"/>
    <n v="1"/>
    <n v="3.6"/>
    <x v="2"/>
    <n v="0"/>
    <x v="1"/>
    <s v="No"/>
    <x v="0"/>
    <x v="0"/>
    <s v="No"/>
  </r>
  <r>
    <n v="2556"/>
    <n v="58"/>
    <n v="32"/>
    <n v="110"/>
    <x v="0"/>
    <n v="94143"/>
    <n v="3"/>
    <n v="1.7"/>
    <x v="2"/>
    <n v="0"/>
    <x v="0"/>
    <s v="No"/>
    <x v="0"/>
    <x v="0"/>
    <s v="No"/>
  </r>
  <r>
    <n v="2568"/>
    <n v="58"/>
    <n v="33"/>
    <n v="142"/>
    <x v="0"/>
    <n v="92333"/>
    <n v="2"/>
    <n v="3.9"/>
    <x v="0"/>
    <n v="0"/>
    <x v="0"/>
    <s v="No"/>
    <x v="0"/>
    <x v="0"/>
    <s v="Yes"/>
  </r>
  <r>
    <n v="2574"/>
    <n v="58"/>
    <n v="34"/>
    <n v="80"/>
    <x v="2"/>
    <n v="90095"/>
    <n v="2"/>
    <n v="1.6"/>
    <x v="0"/>
    <n v="0"/>
    <x v="0"/>
    <s v="No"/>
    <x v="0"/>
    <x v="1"/>
    <s v="Yes"/>
  </r>
  <r>
    <n v="2722"/>
    <n v="58"/>
    <n v="33"/>
    <n v="173"/>
    <x v="0"/>
    <n v="92121"/>
    <n v="2"/>
    <n v="7.2"/>
    <x v="1"/>
    <n v="0"/>
    <x v="1"/>
    <s v="No"/>
    <x v="0"/>
    <x v="1"/>
    <s v="No"/>
  </r>
  <r>
    <n v="2723"/>
    <n v="58"/>
    <n v="34"/>
    <n v="31"/>
    <x v="1"/>
    <n v="92126"/>
    <n v="4"/>
    <n v="0.4"/>
    <x v="0"/>
    <n v="0"/>
    <x v="0"/>
    <s v="No"/>
    <x v="0"/>
    <x v="0"/>
    <s v="No"/>
  </r>
  <r>
    <n v="2730"/>
    <n v="58"/>
    <n v="34"/>
    <n v="63"/>
    <x v="2"/>
    <n v="90007"/>
    <n v="4"/>
    <n v="1.5"/>
    <x v="0"/>
    <n v="0"/>
    <x v="0"/>
    <s v="No"/>
    <x v="0"/>
    <x v="1"/>
    <s v="No"/>
  </r>
  <r>
    <n v="2767"/>
    <n v="58"/>
    <n v="32"/>
    <n v="108"/>
    <x v="0"/>
    <n v="95123"/>
    <n v="3"/>
    <n v="4.4000000000000004"/>
    <x v="0"/>
    <n v="0"/>
    <x v="0"/>
    <s v="No"/>
    <x v="0"/>
    <x v="1"/>
    <s v="No"/>
  </r>
  <r>
    <n v="2799"/>
    <n v="58"/>
    <n v="33"/>
    <n v="28"/>
    <x v="1"/>
    <n v="94720"/>
    <n v="1"/>
    <n v="0.3"/>
    <x v="1"/>
    <n v="0"/>
    <x v="0"/>
    <s v="No"/>
    <x v="0"/>
    <x v="1"/>
    <s v="No"/>
  </r>
  <r>
    <n v="2802"/>
    <n v="58"/>
    <n v="34"/>
    <n v="41"/>
    <x v="1"/>
    <n v="91016"/>
    <n v="4"/>
    <n v="0.4"/>
    <x v="0"/>
    <n v="177"/>
    <x v="0"/>
    <s v="No"/>
    <x v="0"/>
    <x v="1"/>
    <s v="No"/>
  </r>
  <r>
    <n v="2811"/>
    <n v="58"/>
    <n v="34"/>
    <n v="45"/>
    <x v="1"/>
    <n v="93943"/>
    <n v="4"/>
    <n v="1.3"/>
    <x v="2"/>
    <n v="201"/>
    <x v="0"/>
    <s v="No"/>
    <x v="0"/>
    <x v="0"/>
    <s v="No"/>
  </r>
  <r>
    <n v="2840"/>
    <n v="58"/>
    <n v="33"/>
    <n v="75"/>
    <x v="2"/>
    <n v="90034"/>
    <n v="2"/>
    <n v="0"/>
    <x v="1"/>
    <n v="0"/>
    <x v="0"/>
    <s v="No"/>
    <x v="0"/>
    <x v="1"/>
    <s v="No"/>
  </r>
  <r>
    <n v="2851"/>
    <n v="58"/>
    <n v="34"/>
    <n v="125"/>
    <x v="0"/>
    <n v="94720"/>
    <n v="1"/>
    <n v="4.3"/>
    <x v="0"/>
    <n v="219"/>
    <x v="0"/>
    <s v="No"/>
    <x v="0"/>
    <x v="0"/>
    <s v="No"/>
  </r>
  <r>
    <n v="2876"/>
    <n v="58"/>
    <n v="33"/>
    <n v="18"/>
    <x v="1"/>
    <n v="94402"/>
    <n v="3"/>
    <n v="0.1"/>
    <x v="2"/>
    <n v="0"/>
    <x v="0"/>
    <s v="No"/>
    <x v="0"/>
    <x v="1"/>
    <s v="Yes"/>
  </r>
  <r>
    <n v="2878"/>
    <n v="58"/>
    <n v="32"/>
    <n v="74"/>
    <x v="2"/>
    <n v="95817"/>
    <n v="2"/>
    <n v="2.2999999999999998"/>
    <x v="1"/>
    <n v="0"/>
    <x v="0"/>
    <s v="No"/>
    <x v="0"/>
    <x v="0"/>
    <s v="Yes"/>
  </r>
  <r>
    <n v="2893"/>
    <n v="58"/>
    <n v="32"/>
    <n v="43"/>
    <x v="1"/>
    <n v="92093"/>
    <n v="1"/>
    <n v="2.8"/>
    <x v="2"/>
    <n v="0"/>
    <x v="0"/>
    <s v="No"/>
    <x v="0"/>
    <x v="1"/>
    <s v="No"/>
  </r>
  <r>
    <n v="2904"/>
    <n v="58"/>
    <n v="34"/>
    <n v="41"/>
    <x v="1"/>
    <n v="95833"/>
    <n v="3"/>
    <n v="1.5"/>
    <x v="0"/>
    <n v="0"/>
    <x v="0"/>
    <s v="No"/>
    <x v="0"/>
    <x v="1"/>
    <s v="Yes"/>
  </r>
  <r>
    <n v="3019"/>
    <n v="58"/>
    <n v="32"/>
    <n v="49"/>
    <x v="1"/>
    <n v="94005"/>
    <n v="1"/>
    <n v="1.4"/>
    <x v="0"/>
    <n v="99"/>
    <x v="0"/>
    <s v="No"/>
    <x v="0"/>
    <x v="1"/>
    <s v="Yes"/>
  </r>
  <r>
    <n v="3020"/>
    <n v="58"/>
    <n v="33"/>
    <n v="39"/>
    <x v="1"/>
    <n v="94132"/>
    <n v="2"/>
    <n v="2.2999999999999998"/>
    <x v="1"/>
    <n v="0"/>
    <x v="0"/>
    <s v="No"/>
    <x v="0"/>
    <x v="1"/>
    <s v="No"/>
  </r>
  <r>
    <n v="3026"/>
    <n v="58"/>
    <n v="32"/>
    <n v="128"/>
    <x v="0"/>
    <n v="94609"/>
    <n v="2"/>
    <n v="2.7"/>
    <x v="0"/>
    <n v="344"/>
    <x v="0"/>
    <s v="No"/>
    <x v="0"/>
    <x v="0"/>
    <s v="No"/>
  </r>
  <r>
    <n v="3046"/>
    <n v="58"/>
    <n v="32"/>
    <n v="48"/>
    <x v="1"/>
    <n v="91768"/>
    <n v="1"/>
    <n v="2.8"/>
    <x v="2"/>
    <n v="0"/>
    <x v="0"/>
    <s v="No"/>
    <x v="0"/>
    <x v="1"/>
    <s v="No"/>
  </r>
  <r>
    <n v="3092"/>
    <n v="58"/>
    <n v="32"/>
    <n v="42"/>
    <x v="1"/>
    <n v="95020"/>
    <n v="3"/>
    <n v="1.4"/>
    <x v="1"/>
    <n v="158"/>
    <x v="0"/>
    <s v="No"/>
    <x v="0"/>
    <x v="0"/>
    <s v="Yes"/>
  </r>
  <r>
    <n v="3098"/>
    <n v="58"/>
    <n v="32"/>
    <n v="44"/>
    <x v="1"/>
    <n v="92182"/>
    <n v="3"/>
    <n v="2.2000000000000002"/>
    <x v="1"/>
    <n v="0"/>
    <x v="0"/>
    <s v="No"/>
    <x v="0"/>
    <x v="0"/>
    <s v="No"/>
  </r>
  <r>
    <n v="3183"/>
    <n v="58"/>
    <n v="33"/>
    <n v="60"/>
    <x v="2"/>
    <n v="94304"/>
    <n v="2"/>
    <n v="1.9"/>
    <x v="2"/>
    <n v="94"/>
    <x v="0"/>
    <s v="Yes"/>
    <x v="0"/>
    <x v="1"/>
    <s v="No"/>
  </r>
  <r>
    <n v="3270"/>
    <n v="58"/>
    <n v="34"/>
    <n v="68"/>
    <x v="2"/>
    <n v="94305"/>
    <n v="2"/>
    <n v="2.8"/>
    <x v="0"/>
    <n v="113"/>
    <x v="0"/>
    <s v="No"/>
    <x v="0"/>
    <x v="0"/>
    <s v="No"/>
  </r>
  <r>
    <n v="3281"/>
    <n v="58"/>
    <n v="33"/>
    <n v="98"/>
    <x v="2"/>
    <n v="90277"/>
    <n v="1"/>
    <n v="2.6"/>
    <x v="0"/>
    <n v="0"/>
    <x v="0"/>
    <s v="No"/>
    <x v="0"/>
    <x v="0"/>
    <s v="No"/>
  </r>
  <r>
    <n v="3364"/>
    <n v="58"/>
    <n v="34"/>
    <n v="54"/>
    <x v="2"/>
    <n v="93003"/>
    <n v="4"/>
    <n v="1.3"/>
    <x v="2"/>
    <n v="0"/>
    <x v="0"/>
    <s v="No"/>
    <x v="0"/>
    <x v="1"/>
    <s v="No"/>
  </r>
  <r>
    <n v="3408"/>
    <n v="58"/>
    <n v="32"/>
    <n v="19"/>
    <x v="1"/>
    <n v="90405"/>
    <n v="4"/>
    <n v="0.7"/>
    <x v="1"/>
    <n v="0"/>
    <x v="0"/>
    <s v="No"/>
    <x v="0"/>
    <x v="0"/>
    <s v="No"/>
  </r>
  <r>
    <n v="3463"/>
    <n v="58"/>
    <n v="33"/>
    <n v="28"/>
    <x v="1"/>
    <n v="94608"/>
    <n v="2"/>
    <n v="0.5"/>
    <x v="2"/>
    <n v="146"/>
    <x v="0"/>
    <s v="Yes"/>
    <x v="0"/>
    <x v="1"/>
    <s v="No"/>
  </r>
  <r>
    <n v="3525"/>
    <n v="58"/>
    <n v="33"/>
    <n v="15"/>
    <x v="1"/>
    <n v="94583"/>
    <n v="4"/>
    <n v="0.9"/>
    <x v="2"/>
    <n v="0"/>
    <x v="0"/>
    <s v="No"/>
    <x v="0"/>
    <x v="0"/>
    <s v="No"/>
  </r>
  <r>
    <n v="3527"/>
    <n v="58"/>
    <n v="33"/>
    <n v="9"/>
    <x v="1"/>
    <n v="95008"/>
    <n v="2"/>
    <n v="0.2"/>
    <x v="1"/>
    <n v="0"/>
    <x v="0"/>
    <s v="No"/>
    <x v="0"/>
    <x v="1"/>
    <s v="No"/>
  </r>
  <r>
    <n v="3592"/>
    <n v="58"/>
    <n v="32"/>
    <n v="73"/>
    <x v="2"/>
    <n v="94109"/>
    <n v="2"/>
    <n v="2.2999999999999998"/>
    <x v="1"/>
    <n v="224"/>
    <x v="0"/>
    <s v="No"/>
    <x v="0"/>
    <x v="1"/>
    <s v="Yes"/>
  </r>
  <r>
    <n v="3616"/>
    <n v="58"/>
    <n v="34"/>
    <n v="149"/>
    <x v="0"/>
    <n v="95616"/>
    <n v="2"/>
    <n v="6"/>
    <x v="0"/>
    <n v="0"/>
    <x v="0"/>
    <s v="No"/>
    <x v="0"/>
    <x v="1"/>
    <s v="Yes"/>
  </r>
  <r>
    <n v="3625"/>
    <n v="58"/>
    <n v="28"/>
    <n v="70"/>
    <x v="2"/>
    <n v="92028"/>
    <n v="1"/>
    <n v="1.4"/>
    <x v="1"/>
    <n v="0"/>
    <x v="0"/>
    <s v="No"/>
    <x v="0"/>
    <x v="0"/>
    <s v="No"/>
  </r>
  <r>
    <n v="3636"/>
    <n v="58"/>
    <n v="33"/>
    <n v="24"/>
    <x v="1"/>
    <n v="95616"/>
    <n v="2"/>
    <n v="0.5"/>
    <x v="2"/>
    <n v="0"/>
    <x v="0"/>
    <s v="No"/>
    <x v="0"/>
    <x v="1"/>
    <s v="No"/>
  </r>
  <r>
    <n v="3702"/>
    <n v="58"/>
    <n v="33"/>
    <n v="95"/>
    <x v="2"/>
    <n v="90503"/>
    <m/>
    <n v="2.6"/>
    <x v="0"/>
    <n v="0"/>
    <x v="0"/>
    <s v="No"/>
    <x v="0"/>
    <x v="1"/>
    <s v="No"/>
  </r>
  <r>
    <n v="3707"/>
    <n v="58"/>
    <n v="33"/>
    <n v="51"/>
    <x v="2"/>
    <n v="94305"/>
    <n v="2"/>
    <n v="1.6"/>
    <x v="1"/>
    <n v="123"/>
    <x v="0"/>
    <s v="No"/>
    <x v="0"/>
    <x v="1"/>
    <s v="No"/>
  </r>
  <r>
    <n v="3734"/>
    <n v="58"/>
    <n v="32"/>
    <n v="72"/>
    <x v="2"/>
    <n v="94105"/>
    <n v="3"/>
    <n v="0.3"/>
    <x v="2"/>
    <n v="0"/>
    <x v="0"/>
    <s v="No"/>
    <x v="0"/>
    <x v="1"/>
    <s v="No"/>
  </r>
  <r>
    <n v="3964"/>
    <n v="58"/>
    <n v="32"/>
    <n v="38"/>
    <x v="1"/>
    <n v="93106"/>
    <n v="3"/>
    <n v="2.2000000000000002"/>
    <x v="1"/>
    <n v="0"/>
    <x v="0"/>
    <s v="No"/>
    <x v="0"/>
    <x v="1"/>
    <s v="No"/>
  </r>
  <r>
    <n v="4021"/>
    <n v="58"/>
    <n v="32"/>
    <n v="191"/>
    <x v="0"/>
    <n v="93943"/>
    <n v="4"/>
    <n v="5.2"/>
    <x v="1"/>
    <n v="194"/>
    <x v="1"/>
    <s v="No"/>
    <x v="0"/>
    <x v="0"/>
    <s v="Yes"/>
  </r>
  <r>
    <n v="4031"/>
    <n v="58"/>
    <n v="32"/>
    <n v="44"/>
    <x v="1"/>
    <n v="92354"/>
    <n v="1"/>
    <n v="0.8"/>
    <x v="2"/>
    <n v="0"/>
    <x v="0"/>
    <s v="No"/>
    <x v="0"/>
    <x v="0"/>
    <s v="No"/>
  </r>
  <r>
    <n v="4071"/>
    <n v="58"/>
    <n v="33"/>
    <n v="70"/>
    <x v="2"/>
    <n v="94720"/>
    <n v="4"/>
    <n v="0.7"/>
    <x v="0"/>
    <n v="0"/>
    <x v="0"/>
    <s v="Yes"/>
    <x v="0"/>
    <x v="0"/>
    <s v="No"/>
  </r>
  <r>
    <n v="4127"/>
    <n v="58"/>
    <n v="33"/>
    <n v="23"/>
    <x v="1"/>
    <n v="90095"/>
    <n v="3"/>
    <n v="1.3"/>
    <x v="2"/>
    <n v="131"/>
    <x v="0"/>
    <s v="No"/>
    <x v="0"/>
    <x v="0"/>
    <s v="No"/>
  </r>
  <r>
    <n v="4146"/>
    <n v="58"/>
    <n v="34"/>
    <n v="63"/>
    <x v="2"/>
    <n v="94305"/>
    <n v="4"/>
    <n v="1.6"/>
    <x v="2"/>
    <n v="0"/>
    <x v="0"/>
    <s v="No"/>
    <x v="0"/>
    <x v="0"/>
    <s v="No"/>
  </r>
  <r>
    <n v="4172"/>
    <n v="58"/>
    <n v="31"/>
    <n v="49"/>
    <x v="1"/>
    <n v="94521"/>
    <n v="4"/>
    <n v="2.5"/>
    <x v="2"/>
    <n v="0"/>
    <x v="0"/>
    <s v="No"/>
    <x v="0"/>
    <x v="1"/>
    <s v="No"/>
  </r>
  <r>
    <n v="4220"/>
    <n v="58"/>
    <n v="34"/>
    <n v="30"/>
    <x v="1"/>
    <n v="90066"/>
    <n v="3"/>
    <n v="0.4"/>
    <x v="2"/>
    <n v="0"/>
    <x v="0"/>
    <s v="No"/>
    <x v="0"/>
    <x v="0"/>
    <s v="No"/>
  </r>
  <r>
    <n v="4249"/>
    <n v="58"/>
    <n v="33"/>
    <n v="138"/>
    <x v="0"/>
    <n v="90720"/>
    <n v="2"/>
    <n v="3.9"/>
    <x v="0"/>
    <n v="0"/>
    <x v="0"/>
    <s v="Yes"/>
    <x v="0"/>
    <x v="1"/>
    <s v="No"/>
  </r>
  <r>
    <n v="4263"/>
    <n v="58"/>
    <n v="33"/>
    <n v="42"/>
    <x v="1"/>
    <n v="92093"/>
    <n v="4"/>
    <n v="1.7"/>
    <x v="0"/>
    <n v="0"/>
    <x v="0"/>
    <s v="No"/>
    <x v="0"/>
    <x v="0"/>
    <s v="No"/>
  </r>
  <r>
    <n v="4284"/>
    <n v="58"/>
    <n v="32"/>
    <n v="62"/>
    <x v="2"/>
    <n v="91320"/>
    <n v="3"/>
    <n v="2.2000000000000002"/>
    <x v="1"/>
    <n v="217"/>
    <x v="0"/>
    <s v="No"/>
    <x v="1"/>
    <x v="1"/>
    <s v="Yes"/>
  </r>
  <r>
    <n v="4295"/>
    <n v="58"/>
    <n v="34"/>
    <n v="150"/>
    <x v="0"/>
    <n v="92110"/>
    <n v="1"/>
    <n v="7.4"/>
    <x v="0"/>
    <n v="481"/>
    <x v="0"/>
    <s v="No"/>
    <x v="0"/>
    <x v="1"/>
    <s v="No"/>
  </r>
  <r>
    <n v="4318"/>
    <n v="58"/>
    <n v="33"/>
    <n v="60"/>
    <x v="2"/>
    <n v="92672"/>
    <n v="4"/>
    <n v="1.3"/>
    <x v="1"/>
    <n v="0"/>
    <x v="0"/>
    <s v="No"/>
    <x v="0"/>
    <x v="1"/>
    <s v="No"/>
  </r>
  <r>
    <n v="4348"/>
    <n v="58"/>
    <n v="33"/>
    <n v="22"/>
    <x v="1"/>
    <n v="90024"/>
    <n v="3"/>
    <n v="0.2"/>
    <x v="0"/>
    <n v="0"/>
    <x v="0"/>
    <s v="No"/>
    <x v="0"/>
    <x v="1"/>
    <s v="No"/>
  </r>
  <r>
    <n v="4390"/>
    <n v="58"/>
    <n v="32"/>
    <n v="40"/>
    <x v="1"/>
    <n v="90057"/>
    <n v="1"/>
    <n v="1.6"/>
    <x v="0"/>
    <n v="0"/>
    <x v="0"/>
    <s v="Yes"/>
    <x v="1"/>
    <x v="1"/>
    <s v="Yes"/>
  </r>
  <r>
    <n v="4477"/>
    <n v="58"/>
    <n v="32"/>
    <n v="40"/>
    <x v="1"/>
    <n v="95833"/>
    <n v="2"/>
    <n v="0.3"/>
    <x v="0"/>
    <n v="0"/>
    <x v="0"/>
    <s v="No"/>
    <x v="0"/>
    <x v="0"/>
    <s v="No"/>
  </r>
  <r>
    <n v="4517"/>
    <n v="58"/>
    <n v="32"/>
    <n v="12"/>
    <x v="1"/>
    <n v="95929"/>
    <n v="4"/>
    <n v="0.7"/>
    <x v="1"/>
    <n v="0"/>
    <x v="0"/>
    <s v="No"/>
    <x v="0"/>
    <x v="1"/>
    <s v="No"/>
  </r>
  <r>
    <n v="4549"/>
    <n v="58"/>
    <n v="33"/>
    <n v="73"/>
    <x v="2"/>
    <n v="93109"/>
    <n v="4"/>
    <n v="0.7"/>
    <x v="0"/>
    <n v="241"/>
    <x v="0"/>
    <s v="No"/>
    <x v="0"/>
    <x v="0"/>
    <s v="No"/>
  </r>
  <r>
    <n v="4565"/>
    <n v="58"/>
    <n v="32"/>
    <n v="28"/>
    <x v="1"/>
    <n v="90095"/>
    <n v="2"/>
    <n v="0.3"/>
    <x v="0"/>
    <n v="148"/>
    <x v="0"/>
    <s v="No"/>
    <x v="0"/>
    <x v="0"/>
    <s v="No"/>
  </r>
  <r>
    <n v="4572"/>
    <n v="58"/>
    <n v="28"/>
    <n v="95"/>
    <x v="2"/>
    <n v="94304"/>
    <n v="1"/>
    <n v="3"/>
    <x v="1"/>
    <n v="0"/>
    <x v="0"/>
    <s v="No"/>
    <x v="0"/>
    <x v="0"/>
    <s v="No"/>
  </r>
  <r>
    <n v="4580"/>
    <n v="58"/>
    <n v="32"/>
    <n v="41"/>
    <x v="1"/>
    <n v="94305"/>
    <n v="1"/>
    <n v="0.2"/>
    <x v="0"/>
    <n v="81"/>
    <x v="0"/>
    <s v="No"/>
    <x v="0"/>
    <x v="1"/>
    <s v="No"/>
  </r>
  <r>
    <n v="4587"/>
    <n v="58"/>
    <n v="32"/>
    <n v="61"/>
    <x v="2"/>
    <n v="91910"/>
    <n v="3"/>
    <n v="2.2000000000000002"/>
    <x v="1"/>
    <n v="0"/>
    <x v="0"/>
    <s v="No"/>
    <x v="0"/>
    <x v="1"/>
    <s v="Yes"/>
  </r>
  <r>
    <n v="4591"/>
    <n v="58"/>
    <n v="34"/>
    <n v="151"/>
    <x v="0"/>
    <n v="94022"/>
    <n v="3"/>
    <n v="0.6"/>
    <x v="2"/>
    <n v="0"/>
    <x v="1"/>
    <s v="No"/>
    <x v="0"/>
    <x v="0"/>
    <s v="No"/>
  </r>
  <r>
    <n v="4627"/>
    <n v="58"/>
    <n v="34"/>
    <n v="58"/>
    <x v="2"/>
    <n v="90034"/>
    <n v="4"/>
    <n v="2.2999999999999998"/>
    <x v="1"/>
    <n v="169"/>
    <x v="0"/>
    <s v="No"/>
    <x v="0"/>
    <x v="1"/>
    <s v="No"/>
  </r>
  <r>
    <n v="4645"/>
    <n v="58"/>
    <n v="34"/>
    <n v="22"/>
    <x v="1"/>
    <n v="94608"/>
    <n v="1"/>
    <n v="0.1"/>
    <x v="2"/>
    <n v="0"/>
    <x v="0"/>
    <s v="No"/>
    <x v="0"/>
    <x v="1"/>
    <s v="No"/>
  </r>
  <r>
    <n v="4688"/>
    <n v="58"/>
    <n v="34"/>
    <n v="48"/>
    <x v="1"/>
    <n v="93460"/>
    <n v="4"/>
    <n v="1.3"/>
    <x v="2"/>
    <n v="0"/>
    <x v="0"/>
    <s v="No"/>
    <x v="0"/>
    <x v="1"/>
    <s v="Yes"/>
  </r>
  <r>
    <n v="4742"/>
    <n v="58"/>
    <n v="32"/>
    <n v="55"/>
    <x v="2"/>
    <n v="93106"/>
    <n v="4"/>
    <n v="2.5"/>
    <x v="0"/>
    <n v="0"/>
    <x v="0"/>
    <s v="No"/>
    <x v="0"/>
    <x v="1"/>
    <s v="No"/>
  </r>
  <r>
    <n v="4743"/>
    <n v="58"/>
    <n v="33"/>
    <n v="25"/>
    <x v="1"/>
    <n v="92121"/>
    <n v="4"/>
    <n v="0.9"/>
    <x v="2"/>
    <n v="90"/>
    <x v="0"/>
    <s v="No"/>
    <x v="0"/>
    <x v="1"/>
    <s v="Yes"/>
  </r>
  <r>
    <n v="4766"/>
    <n v="58"/>
    <n v="34"/>
    <n v="82"/>
    <x v="2"/>
    <n v="94025"/>
    <n v="1"/>
    <n v="4.3"/>
    <x v="0"/>
    <n v="263"/>
    <x v="0"/>
    <s v="No"/>
    <x v="0"/>
    <x v="0"/>
    <s v="No"/>
  </r>
  <r>
    <n v="4790"/>
    <n v="58"/>
    <n v="34"/>
    <n v="84"/>
    <x v="2"/>
    <n v="95120"/>
    <n v="4"/>
    <n v="1.6"/>
    <x v="2"/>
    <n v="0"/>
    <x v="0"/>
    <s v="No"/>
    <x v="0"/>
    <x v="1"/>
    <s v="No"/>
  </r>
  <r>
    <n v="4805"/>
    <n v="58"/>
    <n v="32"/>
    <n v="40"/>
    <x v="1"/>
    <n v="94124"/>
    <n v="1"/>
    <n v="2.8"/>
    <x v="2"/>
    <n v="0"/>
    <x v="0"/>
    <s v="No"/>
    <x v="0"/>
    <x v="0"/>
    <s v="No"/>
  </r>
  <r>
    <n v="4811"/>
    <n v="58"/>
    <n v="34"/>
    <n v="11"/>
    <x v="1"/>
    <n v="92037"/>
    <n v="2"/>
    <n v="0.3"/>
    <x v="0"/>
    <n v="96"/>
    <x v="0"/>
    <s v="No"/>
    <x v="0"/>
    <x v="1"/>
    <s v="No"/>
  </r>
  <r>
    <n v="4816"/>
    <n v="58"/>
    <n v="32"/>
    <n v="99"/>
    <x v="2"/>
    <n v="92697"/>
    <n v="2"/>
    <n v="1.4"/>
    <x v="0"/>
    <n v="0"/>
    <x v="0"/>
    <s v="No"/>
    <x v="0"/>
    <x v="0"/>
    <s v="Yes"/>
  </r>
  <r>
    <n v="4849"/>
    <n v="58"/>
    <n v="32"/>
    <n v="145"/>
    <x v="0"/>
    <n v="94920"/>
    <n v="2"/>
    <n v="0.5"/>
    <x v="0"/>
    <n v="119"/>
    <x v="0"/>
    <s v="No"/>
    <x v="0"/>
    <x v="1"/>
    <s v="No"/>
  </r>
  <r>
    <n v="4856"/>
    <n v="58"/>
    <n v="32"/>
    <n v="130"/>
    <x v="0"/>
    <n v="94720"/>
    <n v="2"/>
    <n v="2.7"/>
    <x v="0"/>
    <n v="0"/>
    <x v="0"/>
    <s v="No"/>
    <x v="0"/>
    <x v="1"/>
    <s v="No"/>
  </r>
  <r>
    <n v="4890"/>
    <n v="58"/>
    <n v="28"/>
    <n v="58"/>
    <x v="2"/>
    <n v="90073"/>
    <n v="3"/>
    <n v="2"/>
    <x v="1"/>
    <n v="0"/>
    <x v="0"/>
    <s v="No"/>
    <x v="0"/>
    <x v="1"/>
    <s v="No"/>
  </r>
  <r>
    <n v="4961"/>
    <n v="58"/>
    <n v="28"/>
    <n v="81"/>
    <x v="2"/>
    <n v="91604"/>
    <n v="1"/>
    <n v="3"/>
    <x v="1"/>
    <n v="0"/>
    <x v="0"/>
    <s v="No"/>
    <x v="0"/>
    <x v="1"/>
    <s v="No"/>
  </r>
  <r>
    <n v="4969"/>
    <n v="58"/>
    <n v="32"/>
    <n v="41"/>
    <x v="1"/>
    <n v="93022"/>
    <n v="4"/>
    <n v="2.5"/>
    <x v="0"/>
    <n v="0"/>
    <x v="0"/>
    <s v="No"/>
    <x v="0"/>
    <x v="1"/>
    <s v="Yes"/>
  </r>
  <r>
    <n v="4972"/>
    <n v="58"/>
    <n v="28"/>
    <n v="73"/>
    <x v="2"/>
    <n v="90024"/>
    <n v="1"/>
    <n v="1.4"/>
    <x v="1"/>
    <n v="0"/>
    <x v="0"/>
    <s v="Yes"/>
    <x v="0"/>
    <x v="0"/>
    <s v="No"/>
  </r>
  <r>
    <n v="4973"/>
    <n v="58"/>
    <n v="32"/>
    <n v="41"/>
    <x v="1"/>
    <n v="93401"/>
    <n v="3"/>
    <n v="2.2000000000000002"/>
    <x v="1"/>
    <n v="148"/>
    <x v="0"/>
    <s v="No"/>
    <x v="0"/>
    <x v="1"/>
    <s v="Yes"/>
  </r>
  <r>
    <n v="22"/>
    <n v="57"/>
    <n v="27"/>
    <n v="63"/>
    <x v="2"/>
    <n v="90095"/>
    <n v="3"/>
    <n v="2"/>
    <x v="1"/>
    <n v="0"/>
    <x v="0"/>
    <s v="No"/>
    <x v="0"/>
    <x v="1"/>
    <s v="No"/>
  </r>
  <r>
    <n v="41"/>
    <n v="57"/>
    <n v="32"/>
    <n v="84"/>
    <x v="2"/>
    <n v="92672"/>
    <n v="3"/>
    <n v="1.6"/>
    <x v="1"/>
    <n v="0"/>
    <x v="0"/>
    <s v="Yes"/>
    <x v="0"/>
    <x v="0"/>
    <s v="No"/>
  </r>
  <r>
    <n v="46"/>
    <n v="57"/>
    <n v="31"/>
    <n v="52"/>
    <x v="2"/>
    <n v="94720"/>
    <n v="4"/>
    <n v="2.5"/>
    <x v="0"/>
    <n v="0"/>
    <x v="0"/>
    <s v="No"/>
    <x v="0"/>
    <x v="0"/>
    <s v="Yes"/>
  </r>
  <r>
    <n v="153"/>
    <n v="57"/>
    <n v="32"/>
    <n v="24"/>
    <x v="1"/>
    <n v="93117"/>
    <n v="1"/>
    <n v="1.3"/>
    <x v="0"/>
    <n v="0"/>
    <x v="0"/>
    <s v="No"/>
    <x v="0"/>
    <x v="1"/>
    <s v="Yes"/>
  </r>
  <r>
    <n v="214"/>
    <n v="57"/>
    <n v="33"/>
    <n v="155"/>
    <x v="0"/>
    <n v="91326"/>
    <n v="1"/>
    <n v="7.4"/>
    <x v="0"/>
    <n v="0"/>
    <x v="0"/>
    <s v="No"/>
    <x v="0"/>
    <x v="1"/>
    <s v="No"/>
  </r>
  <r>
    <n v="239"/>
    <n v="57"/>
    <n v="32"/>
    <n v="28"/>
    <x v="1"/>
    <n v="95831"/>
    <n v="3"/>
    <n v="0.2"/>
    <x v="0"/>
    <n v="0"/>
    <x v="0"/>
    <s v="No"/>
    <x v="0"/>
    <x v="1"/>
    <s v="Yes"/>
  </r>
  <r>
    <n v="282"/>
    <n v="57"/>
    <n v="31"/>
    <n v="65"/>
    <x v="2"/>
    <n v="94118"/>
    <n v="4"/>
    <n v="2.6"/>
    <x v="1"/>
    <n v="0"/>
    <x v="0"/>
    <s v="No"/>
    <x v="0"/>
    <x v="0"/>
    <s v="Yes"/>
  </r>
  <r>
    <n v="311"/>
    <n v="57"/>
    <n v="32"/>
    <n v="39"/>
    <x v="1"/>
    <n v="90277"/>
    <n v="4"/>
    <n v="0.9"/>
    <x v="0"/>
    <n v="0"/>
    <x v="0"/>
    <s v="No"/>
    <x v="0"/>
    <x v="1"/>
    <s v="Yes"/>
  </r>
  <r>
    <n v="317"/>
    <n v="57"/>
    <n v="31"/>
    <n v="165"/>
    <x v="0"/>
    <n v="95054"/>
    <n v="1"/>
    <n v="1.6"/>
    <x v="2"/>
    <n v="0"/>
    <x v="1"/>
    <s v="No"/>
    <x v="0"/>
    <x v="1"/>
    <s v="No"/>
  </r>
  <r>
    <n v="338"/>
    <n v="57"/>
    <n v="27"/>
    <n v="68"/>
    <x v="2"/>
    <n v="94117"/>
    <n v="1"/>
    <n v="1.4"/>
    <x v="1"/>
    <n v="0"/>
    <x v="0"/>
    <s v="No"/>
    <x v="0"/>
    <x v="1"/>
    <s v="No"/>
  </r>
  <r>
    <n v="366"/>
    <n v="57"/>
    <n v="32"/>
    <n v="174"/>
    <x v="0"/>
    <n v="90089"/>
    <n v="1"/>
    <n v="6.8"/>
    <x v="2"/>
    <n v="466"/>
    <x v="1"/>
    <s v="No"/>
    <x v="0"/>
    <x v="1"/>
    <s v="No"/>
  </r>
  <r>
    <n v="540"/>
    <n v="57"/>
    <n v="32"/>
    <n v="21"/>
    <x v="1"/>
    <n v="94720"/>
    <n v="1"/>
    <n v="0.3"/>
    <x v="1"/>
    <n v="117"/>
    <x v="0"/>
    <s v="No"/>
    <x v="0"/>
    <x v="0"/>
    <s v="No"/>
  </r>
  <r>
    <n v="580"/>
    <n v="57"/>
    <n v="33"/>
    <n v="88"/>
    <x v="2"/>
    <n v="93524"/>
    <n v="1"/>
    <n v="2.7"/>
    <x v="2"/>
    <n v="0"/>
    <x v="0"/>
    <s v="No"/>
    <x v="0"/>
    <x v="1"/>
    <s v="No"/>
  </r>
  <r>
    <n v="606"/>
    <n v="57"/>
    <n v="31"/>
    <n v="41"/>
    <x v="1"/>
    <n v="91330"/>
    <n v="1"/>
    <n v="0.2"/>
    <x v="0"/>
    <n v="0"/>
    <x v="0"/>
    <s v="No"/>
    <x v="0"/>
    <x v="1"/>
    <s v="Yes"/>
  </r>
  <r>
    <n v="620"/>
    <n v="57"/>
    <n v="27"/>
    <n v="73"/>
    <x v="2"/>
    <n v="93106"/>
    <n v="1"/>
    <n v="3"/>
    <x v="1"/>
    <n v="0"/>
    <x v="0"/>
    <s v="No"/>
    <x v="0"/>
    <x v="0"/>
    <s v="No"/>
  </r>
  <r>
    <n v="633"/>
    <n v="57"/>
    <n v="32"/>
    <n v="165"/>
    <x v="0"/>
    <n v="94720"/>
    <n v="4"/>
    <n v="2.7"/>
    <x v="1"/>
    <n v="0"/>
    <x v="1"/>
    <s v="No"/>
    <x v="0"/>
    <x v="1"/>
    <s v="No"/>
  </r>
  <r>
    <n v="635"/>
    <n v="57"/>
    <n v="31"/>
    <n v="32"/>
    <x v="1"/>
    <n v="90034"/>
    <n v="3"/>
    <n v="1.4"/>
    <x v="0"/>
    <n v="0"/>
    <x v="0"/>
    <s v="Yes"/>
    <x v="1"/>
    <x v="1"/>
    <s v="Yes"/>
  </r>
  <r>
    <n v="748"/>
    <n v="57"/>
    <n v="32"/>
    <n v="21"/>
    <x v="1"/>
    <n v="94112"/>
    <n v="3"/>
    <n v="0.1"/>
    <x v="2"/>
    <n v="0"/>
    <x v="0"/>
    <s v="Yes"/>
    <x v="1"/>
    <x v="1"/>
    <s v="No"/>
  </r>
  <r>
    <n v="796"/>
    <n v="57"/>
    <n v="32"/>
    <n v="15"/>
    <x v="1"/>
    <n v="92806"/>
    <n v="2"/>
    <n v="0.2"/>
    <x v="1"/>
    <n v="0"/>
    <x v="0"/>
    <s v="No"/>
    <x v="0"/>
    <x v="0"/>
    <s v="Yes"/>
  </r>
  <r>
    <n v="842"/>
    <n v="57"/>
    <n v="33"/>
    <n v="121"/>
    <x v="0"/>
    <n v="94542"/>
    <n v="1"/>
    <n v="4.3"/>
    <x v="0"/>
    <n v="0"/>
    <x v="0"/>
    <s v="Yes"/>
    <x v="0"/>
    <x v="0"/>
    <s v="No"/>
  </r>
  <r>
    <n v="849"/>
    <n v="57"/>
    <n v="32"/>
    <n v="19"/>
    <x v="1"/>
    <n v="94720"/>
    <n v="4"/>
    <n v="0.9"/>
    <x v="2"/>
    <n v="0"/>
    <x v="0"/>
    <s v="No"/>
    <x v="0"/>
    <x v="1"/>
    <s v="No"/>
  </r>
  <r>
    <n v="861"/>
    <n v="57"/>
    <n v="31"/>
    <n v="30"/>
    <x v="1"/>
    <n v="95841"/>
    <n v="2"/>
    <n v="0.7"/>
    <x v="2"/>
    <n v="145"/>
    <x v="0"/>
    <s v="No"/>
    <x v="0"/>
    <x v="0"/>
    <s v="No"/>
  </r>
  <r>
    <n v="881"/>
    <n v="57"/>
    <n v="31"/>
    <n v="58"/>
    <x v="2"/>
    <n v="91604"/>
    <n v="1"/>
    <n v="0.2"/>
    <x v="0"/>
    <n v="177"/>
    <x v="0"/>
    <s v="No"/>
    <x v="0"/>
    <x v="1"/>
    <s v="No"/>
  </r>
  <r>
    <n v="889"/>
    <n v="57"/>
    <n v="33"/>
    <n v="182"/>
    <x v="0"/>
    <n v="94114"/>
    <n v="2"/>
    <n v="3.3"/>
    <x v="1"/>
    <n v="372"/>
    <x v="1"/>
    <s v="No"/>
    <x v="0"/>
    <x v="0"/>
    <s v="No"/>
  </r>
  <r>
    <n v="899"/>
    <n v="57"/>
    <n v="32"/>
    <n v="63"/>
    <x v="2"/>
    <n v="94111"/>
    <n v="4"/>
    <n v="0.7"/>
    <x v="0"/>
    <n v="0"/>
    <x v="0"/>
    <s v="No"/>
    <x v="0"/>
    <x v="1"/>
    <s v="No"/>
  </r>
  <r>
    <n v="902"/>
    <n v="57"/>
    <n v="33"/>
    <n v="24"/>
    <x v="1"/>
    <n v="95616"/>
    <n v="4"/>
    <n v="0.7"/>
    <x v="0"/>
    <n v="0"/>
    <x v="0"/>
    <s v="No"/>
    <x v="0"/>
    <x v="1"/>
    <s v="No"/>
  </r>
  <r>
    <n v="903"/>
    <n v="57"/>
    <n v="33"/>
    <n v="95"/>
    <x v="2"/>
    <n v="95054"/>
    <n v="2"/>
    <n v="1.6"/>
    <x v="0"/>
    <n v="0"/>
    <x v="0"/>
    <s v="No"/>
    <x v="0"/>
    <x v="0"/>
    <s v="No"/>
  </r>
  <r>
    <n v="914"/>
    <n v="57"/>
    <n v="32"/>
    <n v="34"/>
    <x v="1"/>
    <n v="92507"/>
    <n v="2"/>
    <n v="2"/>
    <x v="2"/>
    <n v="0"/>
    <x v="0"/>
    <s v="Yes"/>
    <x v="0"/>
    <x v="0"/>
    <s v="No"/>
  </r>
  <r>
    <n v="946"/>
    <n v="57"/>
    <n v="32"/>
    <n v="33"/>
    <x v="1"/>
    <n v="91745"/>
    <n v="1"/>
    <n v="1.5"/>
    <x v="2"/>
    <n v="0"/>
    <x v="0"/>
    <s v="No"/>
    <x v="0"/>
    <x v="1"/>
    <s v="No"/>
  </r>
  <r>
    <n v="967"/>
    <n v="57"/>
    <n v="32"/>
    <n v="44"/>
    <x v="1"/>
    <n v="91605"/>
    <n v="2"/>
    <n v="1.6"/>
    <x v="1"/>
    <n v="0"/>
    <x v="0"/>
    <s v="No"/>
    <x v="0"/>
    <x v="0"/>
    <s v="No"/>
  </r>
  <r>
    <n v="971"/>
    <n v="57"/>
    <n v="32"/>
    <n v="75"/>
    <x v="2"/>
    <n v="94928"/>
    <n v="2"/>
    <n v="3.7"/>
    <x v="0"/>
    <n v="236"/>
    <x v="0"/>
    <s v="No"/>
    <x v="0"/>
    <x v="1"/>
    <s v="No"/>
  </r>
  <r>
    <n v="1002"/>
    <n v="57"/>
    <n v="32"/>
    <n v="55"/>
    <x v="2"/>
    <n v="90717"/>
    <n v="4"/>
    <n v="2.1"/>
    <x v="0"/>
    <n v="108"/>
    <x v="0"/>
    <s v="No"/>
    <x v="0"/>
    <x v="1"/>
    <s v="No"/>
  </r>
  <r>
    <n v="1132"/>
    <n v="57"/>
    <n v="27"/>
    <n v="90"/>
    <x v="2"/>
    <n v="91709"/>
    <n v="2"/>
    <n v="4.5"/>
    <x v="1"/>
    <n v="0"/>
    <x v="0"/>
    <s v="No"/>
    <x v="0"/>
    <x v="1"/>
    <s v="No"/>
  </r>
  <r>
    <n v="1136"/>
    <n v="57"/>
    <n v="33"/>
    <n v="9"/>
    <x v="1"/>
    <n v="93106"/>
    <n v="1"/>
    <n v="0.1"/>
    <x v="2"/>
    <n v="91"/>
    <x v="0"/>
    <s v="Yes"/>
    <x v="0"/>
    <x v="1"/>
    <s v="No"/>
  </r>
  <r>
    <n v="1254"/>
    <n v="57"/>
    <n v="33"/>
    <n v="45"/>
    <x v="1"/>
    <n v="92346"/>
    <n v="4"/>
    <n v="1.5"/>
    <x v="0"/>
    <n v="204"/>
    <x v="0"/>
    <s v="No"/>
    <x v="0"/>
    <x v="1"/>
    <s v="No"/>
  </r>
  <r>
    <n v="1261"/>
    <n v="57"/>
    <n v="31"/>
    <n v="40"/>
    <x v="1"/>
    <n v="91107"/>
    <n v="3"/>
    <n v="1.4"/>
    <x v="1"/>
    <n v="137"/>
    <x v="0"/>
    <s v="No"/>
    <x v="0"/>
    <x v="1"/>
    <s v="Yes"/>
  </r>
  <r>
    <n v="1346"/>
    <n v="57"/>
    <n v="32"/>
    <n v="23"/>
    <x v="1"/>
    <n v="92126"/>
    <n v="2"/>
    <n v="0.2"/>
    <x v="1"/>
    <n v="0"/>
    <x v="0"/>
    <s v="No"/>
    <x v="0"/>
    <x v="0"/>
    <s v="No"/>
  </r>
  <r>
    <n v="1370"/>
    <n v="57"/>
    <n v="33"/>
    <n v="43"/>
    <x v="1"/>
    <n v="91902"/>
    <n v="1"/>
    <n v="1.8"/>
    <x v="1"/>
    <n v="0"/>
    <x v="0"/>
    <s v="No"/>
    <x v="0"/>
    <x v="0"/>
    <s v="No"/>
  </r>
  <r>
    <n v="1386"/>
    <n v="57"/>
    <n v="31"/>
    <n v="82"/>
    <x v="2"/>
    <n v="95032"/>
    <n v="2"/>
    <n v="2"/>
    <x v="0"/>
    <n v="83"/>
    <x v="0"/>
    <s v="No"/>
    <x v="0"/>
    <x v="0"/>
    <s v="Yes"/>
  </r>
  <r>
    <n v="1511"/>
    <n v="57"/>
    <n v="32"/>
    <n v="33"/>
    <x v="1"/>
    <n v="95747"/>
    <n v="2"/>
    <n v="2"/>
    <x v="2"/>
    <n v="0"/>
    <x v="0"/>
    <s v="No"/>
    <x v="0"/>
    <x v="1"/>
    <s v="No"/>
  </r>
  <r>
    <n v="1528"/>
    <n v="57"/>
    <n v="33"/>
    <n v="45"/>
    <x v="1"/>
    <n v="94117"/>
    <n v="1"/>
    <n v="1.8"/>
    <x v="1"/>
    <n v="195"/>
    <x v="0"/>
    <s v="No"/>
    <x v="0"/>
    <x v="0"/>
    <s v="No"/>
  </r>
  <r>
    <n v="1549"/>
    <n v="57"/>
    <n v="32"/>
    <n v="21"/>
    <x v="1"/>
    <n v="92037"/>
    <n v="4"/>
    <n v="0.9"/>
    <x v="2"/>
    <n v="113"/>
    <x v="0"/>
    <s v="Yes"/>
    <x v="0"/>
    <x v="0"/>
    <s v="No"/>
  </r>
  <r>
    <n v="1550"/>
    <n v="57"/>
    <n v="31"/>
    <n v="45"/>
    <x v="1"/>
    <n v="94305"/>
    <n v="3"/>
    <n v="1.4"/>
    <x v="0"/>
    <n v="198"/>
    <x v="0"/>
    <s v="No"/>
    <x v="0"/>
    <x v="1"/>
    <s v="No"/>
  </r>
  <r>
    <n v="1586"/>
    <n v="57"/>
    <n v="31"/>
    <n v="131"/>
    <x v="0"/>
    <n v="90502"/>
    <n v="2"/>
    <n v="2.7"/>
    <x v="0"/>
    <n v="0"/>
    <x v="0"/>
    <s v="No"/>
    <x v="0"/>
    <x v="0"/>
    <s v="No"/>
  </r>
  <r>
    <n v="1590"/>
    <n v="57"/>
    <n v="32"/>
    <n v="124"/>
    <x v="0"/>
    <n v="90049"/>
    <n v="1"/>
    <n v="0.2"/>
    <x v="2"/>
    <n v="0"/>
    <x v="1"/>
    <s v="No"/>
    <x v="0"/>
    <x v="1"/>
    <s v="No"/>
  </r>
  <r>
    <n v="1664"/>
    <n v="57"/>
    <n v="32"/>
    <n v="42"/>
    <x v="1"/>
    <n v="95070"/>
    <n v="3"/>
    <n v="0.5"/>
    <x v="2"/>
    <n v="0"/>
    <x v="0"/>
    <s v="Yes"/>
    <x v="0"/>
    <x v="1"/>
    <s v="No"/>
  </r>
  <r>
    <n v="1680"/>
    <n v="57"/>
    <n v="31"/>
    <n v="114"/>
    <x v="0"/>
    <n v="94590"/>
    <n v="4"/>
    <n v="5.2"/>
    <x v="0"/>
    <n v="0"/>
    <x v="1"/>
    <s v="Yes"/>
    <x v="1"/>
    <x v="1"/>
    <s v="No"/>
  </r>
  <r>
    <n v="1694"/>
    <n v="57"/>
    <n v="31"/>
    <n v="43"/>
    <x v="1"/>
    <n v="95616"/>
    <n v="1"/>
    <n v="0.2"/>
    <x v="0"/>
    <n v="0"/>
    <x v="0"/>
    <s v="No"/>
    <x v="0"/>
    <x v="0"/>
    <s v="No"/>
  </r>
  <r>
    <n v="1726"/>
    <n v="57"/>
    <n v="32"/>
    <n v="19"/>
    <x v="1"/>
    <n v="95348"/>
    <n v="1"/>
    <n v="1.3"/>
    <x v="0"/>
    <n v="0"/>
    <x v="0"/>
    <s v="No"/>
    <x v="0"/>
    <x v="1"/>
    <s v="No"/>
  </r>
  <r>
    <n v="1737"/>
    <n v="57"/>
    <n v="31"/>
    <n v="131"/>
    <x v="0"/>
    <n v="95133"/>
    <n v="2"/>
    <n v="2.7"/>
    <x v="0"/>
    <n v="394"/>
    <x v="0"/>
    <s v="No"/>
    <x v="0"/>
    <x v="0"/>
    <s v="Yes"/>
  </r>
  <r>
    <n v="1797"/>
    <n v="57"/>
    <n v="32"/>
    <n v="42"/>
    <x v="1"/>
    <n v="92831"/>
    <n v="2"/>
    <n v="2.1"/>
    <x v="1"/>
    <n v="0"/>
    <x v="0"/>
    <s v="No"/>
    <x v="0"/>
    <x v="1"/>
    <s v="No"/>
  </r>
  <r>
    <n v="1801"/>
    <n v="57"/>
    <n v="33"/>
    <n v="45"/>
    <x v="1"/>
    <n v="94080"/>
    <n v="3"/>
    <n v="1.5"/>
    <x v="0"/>
    <n v="181"/>
    <x v="0"/>
    <s v="Yes"/>
    <x v="1"/>
    <x v="1"/>
    <s v="Yes"/>
  </r>
  <r>
    <n v="1885"/>
    <n v="57"/>
    <n v="33"/>
    <n v="163"/>
    <x v="0"/>
    <n v="94132"/>
    <n v="1"/>
    <n v="7.4"/>
    <x v="0"/>
    <n v="0"/>
    <x v="0"/>
    <s v="No"/>
    <x v="0"/>
    <x v="1"/>
    <s v="No"/>
  </r>
  <r>
    <n v="1914"/>
    <n v="57"/>
    <n v="33"/>
    <n v="134"/>
    <x v="0"/>
    <n v="92110"/>
    <n v="4"/>
    <n v="0.9"/>
    <x v="0"/>
    <n v="198"/>
    <x v="1"/>
    <s v="No"/>
    <x v="0"/>
    <x v="1"/>
    <s v="No"/>
  </r>
  <r>
    <n v="1917"/>
    <n v="57"/>
    <n v="32"/>
    <n v="64"/>
    <x v="2"/>
    <n v="95138"/>
    <n v="3"/>
    <n v="1.6"/>
    <x v="1"/>
    <n v="0"/>
    <x v="0"/>
    <s v="No"/>
    <x v="0"/>
    <x v="1"/>
    <s v="No"/>
  </r>
  <r>
    <n v="1941"/>
    <n v="57"/>
    <n v="33"/>
    <n v="55"/>
    <x v="2"/>
    <n v="92630"/>
    <n v="1"/>
    <n v="1.8"/>
    <x v="1"/>
    <n v="0"/>
    <x v="0"/>
    <s v="No"/>
    <x v="0"/>
    <x v="1"/>
    <s v="No"/>
  </r>
  <r>
    <n v="1946"/>
    <n v="57"/>
    <n v="33"/>
    <n v="30"/>
    <x v="1"/>
    <n v="93106"/>
    <n v="3"/>
    <n v="1.5"/>
    <x v="0"/>
    <n v="151"/>
    <x v="0"/>
    <s v="Yes"/>
    <x v="0"/>
    <x v="1"/>
    <s v="No"/>
  </r>
  <r>
    <n v="2013"/>
    <n v="57"/>
    <n v="31"/>
    <n v="51"/>
    <x v="2"/>
    <n v="93943"/>
    <n v="1"/>
    <n v="1.4"/>
    <x v="0"/>
    <n v="0"/>
    <x v="0"/>
    <s v="No"/>
    <x v="0"/>
    <x v="1"/>
    <s v="Yes"/>
  </r>
  <r>
    <n v="2044"/>
    <n v="57"/>
    <n v="32"/>
    <n v="25"/>
    <x v="1"/>
    <n v="90049"/>
    <n v="2"/>
    <n v="0.2"/>
    <x v="1"/>
    <n v="0"/>
    <x v="0"/>
    <s v="No"/>
    <x v="0"/>
    <x v="1"/>
    <s v="Yes"/>
  </r>
  <r>
    <n v="2063"/>
    <n v="57"/>
    <n v="31"/>
    <n v="55"/>
    <x v="2"/>
    <n v="92521"/>
    <n v="3"/>
    <n v="2.5"/>
    <x v="0"/>
    <n v="219"/>
    <x v="0"/>
    <s v="No"/>
    <x v="1"/>
    <x v="1"/>
    <s v="Yes"/>
  </r>
  <r>
    <n v="2095"/>
    <n v="57"/>
    <n v="31"/>
    <n v="64"/>
    <x v="2"/>
    <n v="90024"/>
    <n v="3"/>
    <n v="2.5"/>
    <x v="0"/>
    <n v="208"/>
    <x v="0"/>
    <s v="No"/>
    <x v="0"/>
    <x v="0"/>
    <s v="Yes"/>
  </r>
  <r>
    <n v="2114"/>
    <n v="57"/>
    <n v="33"/>
    <n v="25"/>
    <x v="1"/>
    <n v="92064"/>
    <n v="2"/>
    <n v="1"/>
    <x v="0"/>
    <n v="0"/>
    <x v="0"/>
    <s v="No"/>
    <x v="0"/>
    <x v="1"/>
    <s v="No"/>
  </r>
  <r>
    <n v="2116"/>
    <n v="57"/>
    <n v="31"/>
    <n v="30"/>
    <x v="1"/>
    <n v="95070"/>
    <n v="3"/>
    <n v="1.4"/>
    <x v="0"/>
    <n v="0"/>
    <x v="0"/>
    <s v="No"/>
    <x v="0"/>
    <x v="0"/>
    <s v="No"/>
  </r>
  <r>
    <n v="2140"/>
    <n v="57"/>
    <n v="32"/>
    <n v="113"/>
    <x v="0"/>
    <n v="91768"/>
    <n v="1"/>
    <n v="0.1"/>
    <x v="1"/>
    <n v="0"/>
    <x v="0"/>
    <s v="No"/>
    <x v="0"/>
    <x v="1"/>
    <s v="No"/>
  </r>
  <r>
    <n v="2146"/>
    <n v="57"/>
    <n v="32"/>
    <n v="40"/>
    <x v="1"/>
    <n v="94720"/>
    <n v="3"/>
    <n v="1.7"/>
    <x v="0"/>
    <n v="0"/>
    <x v="0"/>
    <s v="No"/>
    <x v="0"/>
    <x v="1"/>
    <s v="Yes"/>
  </r>
  <r>
    <n v="2245"/>
    <n v="57"/>
    <n v="31"/>
    <n v="53"/>
    <x v="2"/>
    <n v="92806"/>
    <n v="1"/>
    <n v="0.8"/>
    <x v="2"/>
    <n v="120"/>
    <x v="0"/>
    <s v="No"/>
    <x v="0"/>
    <x v="0"/>
    <s v="No"/>
  </r>
  <r>
    <n v="2282"/>
    <n v="57"/>
    <n v="32"/>
    <n v="31"/>
    <x v="1"/>
    <n v="95039"/>
    <n v="3"/>
    <n v="1.3"/>
    <x v="2"/>
    <n v="0"/>
    <x v="0"/>
    <s v="No"/>
    <x v="0"/>
    <x v="1"/>
    <s v="Yes"/>
  </r>
  <r>
    <n v="2293"/>
    <n v="57"/>
    <n v="33"/>
    <n v="170"/>
    <x v="0"/>
    <n v="95051"/>
    <n v="2"/>
    <n v="2.1"/>
    <x v="2"/>
    <n v="0"/>
    <x v="1"/>
    <s v="No"/>
    <x v="0"/>
    <x v="0"/>
    <s v="No"/>
  </r>
  <r>
    <n v="2406"/>
    <n v="57"/>
    <n v="32"/>
    <n v="13"/>
    <x v="1"/>
    <n v="94588"/>
    <n v="4"/>
    <n v="0.9"/>
    <x v="2"/>
    <n v="78"/>
    <x v="0"/>
    <s v="Yes"/>
    <x v="0"/>
    <x v="1"/>
    <s v="No"/>
  </r>
  <r>
    <n v="2474"/>
    <n v="57"/>
    <n v="32"/>
    <n v="39"/>
    <x v="1"/>
    <n v="92182"/>
    <n v="4"/>
    <n v="0.9"/>
    <x v="0"/>
    <n v="147"/>
    <x v="0"/>
    <s v="No"/>
    <x v="0"/>
    <x v="0"/>
    <s v="No"/>
  </r>
  <r>
    <n v="2518"/>
    <n v="57"/>
    <n v="31"/>
    <n v="120"/>
    <x v="0"/>
    <n v="95616"/>
    <n v="2"/>
    <n v="2"/>
    <x v="0"/>
    <n v="0"/>
    <x v="0"/>
    <s v="No"/>
    <x v="0"/>
    <x v="0"/>
    <s v="Yes"/>
  </r>
  <r>
    <n v="2529"/>
    <n v="57"/>
    <n v="31"/>
    <n v="79"/>
    <x v="2"/>
    <n v="91335"/>
    <n v="3"/>
    <n v="4.4000000000000004"/>
    <x v="0"/>
    <n v="0"/>
    <x v="0"/>
    <s v="No"/>
    <x v="0"/>
    <x v="0"/>
    <s v="Yes"/>
  </r>
  <r>
    <n v="2593"/>
    <n v="57"/>
    <n v="32"/>
    <n v="69"/>
    <x v="2"/>
    <n v="94710"/>
    <n v="4"/>
    <n v="0.7"/>
    <x v="0"/>
    <n v="245"/>
    <x v="0"/>
    <s v="No"/>
    <x v="0"/>
    <x v="0"/>
    <s v="No"/>
  </r>
  <r>
    <n v="2608"/>
    <n v="57"/>
    <n v="33"/>
    <n v="49"/>
    <x v="1"/>
    <n v="94305"/>
    <n v="4"/>
    <n v="1.5"/>
    <x v="0"/>
    <n v="214"/>
    <x v="0"/>
    <s v="Yes"/>
    <x v="1"/>
    <x v="1"/>
    <s v="Yes"/>
  </r>
  <r>
    <n v="2616"/>
    <n v="57"/>
    <n v="32"/>
    <n v="68"/>
    <x v="2"/>
    <n v="94542"/>
    <n v="4"/>
    <n v="0.7"/>
    <x v="0"/>
    <n v="191"/>
    <x v="0"/>
    <s v="No"/>
    <x v="0"/>
    <x v="1"/>
    <s v="Yes"/>
  </r>
  <r>
    <n v="2680"/>
    <n v="57"/>
    <n v="32"/>
    <n v="43"/>
    <x v="1"/>
    <n v="92704"/>
    <n v="2"/>
    <n v="2.1"/>
    <x v="1"/>
    <n v="166"/>
    <x v="0"/>
    <s v="No"/>
    <x v="0"/>
    <x v="1"/>
    <s v="No"/>
  </r>
  <r>
    <n v="2698"/>
    <n v="57"/>
    <n v="32"/>
    <n v="44"/>
    <x v="1"/>
    <n v="93407"/>
    <n v="3"/>
    <n v="0.5"/>
    <x v="2"/>
    <n v="0"/>
    <x v="0"/>
    <s v="No"/>
    <x v="0"/>
    <x v="1"/>
    <s v="No"/>
  </r>
  <r>
    <n v="2738"/>
    <n v="57"/>
    <n v="31"/>
    <n v="159"/>
    <x v="0"/>
    <n v="94577"/>
    <n v="2"/>
    <n v="0.5"/>
    <x v="0"/>
    <n v="0"/>
    <x v="0"/>
    <s v="No"/>
    <x v="0"/>
    <x v="0"/>
    <s v="No"/>
  </r>
  <r>
    <n v="2751"/>
    <n v="57"/>
    <n v="33"/>
    <n v="24"/>
    <x v="1"/>
    <n v="94501"/>
    <n v="1"/>
    <n v="0.1"/>
    <x v="2"/>
    <n v="0"/>
    <x v="0"/>
    <s v="No"/>
    <x v="0"/>
    <x v="0"/>
    <s v="No"/>
  </r>
  <r>
    <n v="2794"/>
    <n v="57"/>
    <n v="33"/>
    <n v="122"/>
    <x v="0"/>
    <n v="94301"/>
    <n v="2"/>
    <n v="6"/>
    <x v="0"/>
    <n v="153"/>
    <x v="0"/>
    <s v="Yes"/>
    <x v="1"/>
    <x v="1"/>
    <s v="Yes"/>
  </r>
  <r>
    <n v="2797"/>
    <n v="57"/>
    <n v="32"/>
    <n v="30"/>
    <x v="1"/>
    <n v="94024"/>
    <n v="2"/>
    <n v="2"/>
    <x v="2"/>
    <n v="0"/>
    <x v="0"/>
    <s v="No"/>
    <x v="0"/>
    <x v="0"/>
    <s v="No"/>
  </r>
  <r>
    <n v="2822"/>
    <n v="57"/>
    <n v="32"/>
    <n v="31"/>
    <x v="1"/>
    <n v="94143"/>
    <n v="3"/>
    <n v="0.1"/>
    <x v="2"/>
    <n v="0"/>
    <x v="0"/>
    <s v="No"/>
    <x v="0"/>
    <x v="1"/>
    <s v="No"/>
  </r>
  <r>
    <n v="2886"/>
    <n v="57"/>
    <n v="31"/>
    <n v="113"/>
    <x v="0"/>
    <n v="91711"/>
    <n v="4"/>
    <n v="0.6"/>
    <x v="1"/>
    <n v="327"/>
    <x v="1"/>
    <s v="No"/>
    <x v="0"/>
    <x v="1"/>
    <s v="No"/>
  </r>
  <r>
    <n v="2909"/>
    <n v="57"/>
    <n v="32"/>
    <n v="22"/>
    <x v="1"/>
    <n v="95616"/>
    <n v="3"/>
    <n v="0.1"/>
    <x v="2"/>
    <n v="0"/>
    <x v="0"/>
    <s v="No"/>
    <x v="0"/>
    <x v="1"/>
    <s v="No"/>
  </r>
  <r>
    <n v="2976"/>
    <n v="57"/>
    <n v="33"/>
    <n v="43"/>
    <x v="1"/>
    <n v="91016"/>
    <n v="3"/>
    <n v="1.5"/>
    <x v="0"/>
    <n v="168"/>
    <x v="0"/>
    <s v="No"/>
    <x v="0"/>
    <x v="0"/>
    <s v="Yes"/>
  </r>
  <r>
    <n v="2980"/>
    <n v="57"/>
    <n v="32"/>
    <n v="102"/>
    <x v="0"/>
    <n v="90210"/>
    <n v="1"/>
    <n v="2.6"/>
    <x v="0"/>
    <n v="0"/>
    <x v="0"/>
    <s v="No"/>
    <x v="0"/>
    <x v="1"/>
    <s v="No"/>
  </r>
  <r>
    <n v="2998"/>
    <n v="57"/>
    <n v="33"/>
    <n v="80"/>
    <x v="2"/>
    <n v="95053"/>
    <n v="4"/>
    <n v="1.6"/>
    <x v="2"/>
    <n v="0"/>
    <x v="0"/>
    <s v="No"/>
    <x v="0"/>
    <x v="0"/>
    <s v="No"/>
  </r>
  <r>
    <n v="3018"/>
    <n v="57"/>
    <n v="32"/>
    <n v="68"/>
    <x v="2"/>
    <n v="90041"/>
    <n v="2"/>
    <n v="3.7"/>
    <x v="0"/>
    <n v="184"/>
    <x v="0"/>
    <s v="No"/>
    <x v="0"/>
    <x v="0"/>
    <s v="No"/>
  </r>
  <r>
    <n v="3048"/>
    <n v="57"/>
    <n v="33"/>
    <n v="149"/>
    <x v="0"/>
    <n v="95060"/>
    <n v="1"/>
    <n v="4.7"/>
    <x v="0"/>
    <n v="0"/>
    <x v="0"/>
    <s v="Yes"/>
    <x v="0"/>
    <x v="0"/>
    <s v="No"/>
  </r>
  <r>
    <n v="3088"/>
    <n v="57"/>
    <n v="33"/>
    <n v="15"/>
    <x v="1"/>
    <n v="94303"/>
    <n v="2"/>
    <n v="0.3"/>
    <x v="0"/>
    <n v="0"/>
    <x v="0"/>
    <s v="No"/>
    <x v="0"/>
    <x v="1"/>
    <s v="No"/>
  </r>
  <r>
    <n v="3127"/>
    <n v="57"/>
    <n v="32"/>
    <n v="74"/>
    <x v="2"/>
    <n v="92780"/>
    <n v="4"/>
    <n v="0.7"/>
    <x v="0"/>
    <n v="0"/>
    <x v="0"/>
    <s v="No"/>
    <x v="0"/>
    <x v="0"/>
    <s v="Yes"/>
  </r>
  <r>
    <n v="3142"/>
    <n v="57"/>
    <n v="31"/>
    <n v="131"/>
    <x v="0"/>
    <n v="90405"/>
    <n v="3"/>
    <n v="0.6"/>
    <x v="0"/>
    <n v="0"/>
    <x v="1"/>
    <s v="No"/>
    <x v="0"/>
    <x v="1"/>
    <s v="No"/>
  </r>
  <r>
    <n v="3160"/>
    <n v="57"/>
    <n v="33"/>
    <n v="62"/>
    <x v="2"/>
    <n v="92831"/>
    <n v="3"/>
    <n v="2.67"/>
    <x v="0"/>
    <n v="240"/>
    <x v="0"/>
    <s v="No"/>
    <x v="0"/>
    <x v="0"/>
    <s v="No"/>
  </r>
  <r>
    <n v="3267"/>
    <n v="57"/>
    <n v="31"/>
    <n v="39"/>
    <x v="1"/>
    <n v="92821"/>
    <n v="1"/>
    <n v="2.2000000000000002"/>
    <x v="1"/>
    <n v="0"/>
    <x v="0"/>
    <s v="No"/>
    <x v="0"/>
    <x v="1"/>
    <s v="Yes"/>
  </r>
  <r>
    <n v="3298"/>
    <n v="57"/>
    <n v="32"/>
    <n v="23"/>
    <x v="1"/>
    <n v="93407"/>
    <n v="1"/>
    <n v="0.3"/>
    <x v="1"/>
    <n v="0"/>
    <x v="0"/>
    <s v="No"/>
    <x v="0"/>
    <x v="1"/>
    <s v="Yes"/>
  </r>
  <r>
    <n v="3325"/>
    <n v="57"/>
    <n v="31"/>
    <n v="41"/>
    <x v="1"/>
    <n v="91401"/>
    <n v="1"/>
    <n v="1.4"/>
    <x v="0"/>
    <n v="0"/>
    <x v="0"/>
    <s v="Yes"/>
    <x v="0"/>
    <x v="1"/>
    <s v="No"/>
  </r>
  <r>
    <n v="3375"/>
    <n v="57"/>
    <n v="31"/>
    <n v="61"/>
    <x v="2"/>
    <n v="91360"/>
    <n v="1"/>
    <n v="2.2000000000000002"/>
    <x v="1"/>
    <n v="0"/>
    <x v="0"/>
    <s v="No"/>
    <x v="0"/>
    <x v="0"/>
    <s v="No"/>
  </r>
  <r>
    <n v="3419"/>
    <n v="57"/>
    <n v="31"/>
    <n v="40"/>
    <x v="1"/>
    <n v="91775"/>
    <n v="3"/>
    <n v="1.4"/>
    <x v="1"/>
    <n v="0"/>
    <x v="0"/>
    <s v="No"/>
    <x v="1"/>
    <x v="1"/>
    <s v="Yes"/>
  </r>
  <r>
    <n v="3438"/>
    <n v="57"/>
    <n v="31"/>
    <n v="39"/>
    <x v="1"/>
    <n v="94304"/>
    <n v="4"/>
    <n v="0.7"/>
    <x v="2"/>
    <n v="0"/>
    <x v="0"/>
    <s v="Yes"/>
    <x v="0"/>
    <x v="1"/>
    <s v="No"/>
  </r>
  <r>
    <n v="3450"/>
    <n v="57"/>
    <n v="32"/>
    <n v="135"/>
    <x v="0"/>
    <n v="90095"/>
    <n v="3"/>
    <n v="4.8"/>
    <x v="2"/>
    <n v="0"/>
    <x v="1"/>
    <s v="Yes"/>
    <x v="1"/>
    <x v="1"/>
    <s v="No"/>
  </r>
  <r>
    <n v="3462"/>
    <n v="57"/>
    <n v="27"/>
    <n v="64"/>
    <x v="2"/>
    <n v="92007"/>
    <n v="3"/>
    <n v="2"/>
    <x v="1"/>
    <n v="142"/>
    <x v="0"/>
    <s v="No"/>
    <x v="0"/>
    <x v="1"/>
    <s v="No"/>
  </r>
  <r>
    <n v="3471"/>
    <n v="57"/>
    <n v="31"/>
    <n v="175"/>
    <x v="0"/>
    <n v="90503"/>
    <n v="2"/>
    <n v="0.5"/>
    <x v="0"/>
    <n v="429"/>
    <x v="0"/>
    <s v="No"/>
    <x v="0"/>
    <x v="1"/>
    <s v="Yes"/>
  </r>
  <r>
    <n v="3483"/>
    <n v="57"/>
    <n v="33"/>
    <n v="91"/>
    <x v="2"/>
    <n v="95133"/>
    <n v="1"/>
    <n v="4.3"/>
    <x v="0"/>
    <n v="81"/>
    <x v="0"/>
    <s v="Yes"/>
    <x v="0"/>
    <x v="0"/>
    <s v="No"/>
  </r>
  <r>
    <n v="3534"/>
    <n v="57"/>
    <n v="32"/>
    <n v="50"/>
    <x v="1"/>
    <n v="94545"/>
    <n v="4"/>
    <n v="2.1"/>
    <x v="0"/>
    <n v="211"/>
    <x v="0"/>
    <s v="No"/>
    <x v="0"/>
    <x v="0"/>
    <s v="No"/>
  </r>
  <r>
    <n v="3567"/>
    <n v="57"/>
    <n v="33"/>
    <n v="80"/>
    <x v="2"/>
    <n v="92064"/>
    <n v="2"/>
    <n v="2.8"/>
    <x v="0"/>
    <n v="0"/>
    <x v="0"/>
    <s v="No"/>
    <x v="0"/>
    <x v="1"/>
    <s v="Yes"/>
  </r>
  <r>
    <n v="3644"/>
    <n v="57"/>
    <n v="32"/>
    <n v="80"/>
    <x v="2"/>
    <n v="92606"/>
    <n v="3"/>
    <n v="1.6"/>
    <x v="1"/>
    <n v="144"/>
    <x v="0"/>
    <s v="No"/>
    <x v="0"/>
    <x v="1"/>
    <s v="Yes"/>
  </r>
  <r>
    <n v="3685"/>
    <n v="57"/>
    <n v="31"/>
    <n v="51"/>
    <x v="2"/>
    <n v="92093"/>
    <n v="4"/>
    <n v="1.7"/>
    <x v="2"/>
    <n v="103"/>
    <x v="0"/>
    <s v="No"/>
    <x v="0"/>
    <x v="1"/>
    <s v="No"/>
  </r>
  <r>
    <n v="3693"/>
    <n v="57"/>
    <n v="33"/>
    <n v="64"/>
    <x v="2"/>
    <n v="94132"/>
    <n v="4"/>
    <n v="2.2000000000000002"/>
    <x v="0"/>
    <n v="0"/>
    <x v="0"/>
    <s v="No"/>
    <x v="0"/>
    <x v="1"/>
    <s v="No"/>
  </r>
  <r>
    <n v="3751"/>
    <n v="57"/>
    <n v="32"/>
    <n v="52"/>
    <x v="2"/>
    <n v="90266"/>
    <n v="3"/>
    <n v="0.5"/>
    <x v="2"/>
    <n v="0"/>
    <x v="0"/>
    <s v="No"/>
    <x v="0"/>
    <x v="1"/>
    <s v="No"/>
  </r>
  <r>
    <n v="3820"/>
    <n v="57"/>
    <n v="27"/>
    <n v="50"/>
    <x v="1"/>
    <n v="93950"/>
    <n v="4"/>
    <n v="2"/>
    <x v="1"/>
    <n v="0"/>
    <x v="0"/>
    <s v="No"/>
    <x v="0"/>
    <x v="1"/>
    <s v="No"/>
  </r>
  <r>
    <n v="3849"/>
    <n v="57"/>
    <n v="32"/>
    <n v="84"/>
    <x v="2"/>
    <n v="93106"/>
    <n v="4"/>
    <n v="1.3"/>
    <x v="1"/>
    <n v="0"/>
    <x v="0"/>
    <s v="No"/>
    <x v="0"/>
    <x v="0"/>
    <s v="Yes"/>
  </r>
  <r>
    <n v="3929"/>
    <n v="57"/>
    <n v="33"/>
    <n v="61"/>
    <x v="2"/>
    <n v="92115"/>
    <n v="3"/>
    <n v="2.67"/>
    <x v="0"/>
    <n v="0"/>
    <x v="0"/>
    <s v="No"/>
    <x v="0"/>
    <x v="1"/>
    <s v="No"/>
  </r>
  <r>
    <n v="3942"/>
    <n v="57"/>
    <n v="33"/>
    <n v="79"/>
    <x v="2"/>
    <n v="94588"/>
    <n v="1"/>
    <n v="2.7"/>
    <x v="2"/>
    <n v="294"/>
    <x v="0"/>
    <s v="No"/>
    <x v="0"/>
    <x v="1"/>
    <s v="Yes"/>
  </r>
  <r>
    <n v="3991"/>
    <n v="57"/>
    <n v="32"/>
    <n v="59"/>
    <x v="2"/>
    <n v="95014"/>
    <n v="2"/>
    <n v="3.7"/>
    <x v="0"/>
    <n v="134"/>
    <x v="0"/>
    <s v="No"/>
    <x v="0"/>
    <x v="1"/>
    <s v="No"/>
  </r>
  <r>
    <n v="4041"/>
    <n v="57"/>
    <n v="32"/>
    <n v="44"/>
    <x v="1"/>
    <n v="90266"/>
    <n v="2"/>
    <n v="1.9"/>
    <x v="2"/>
    <n v="157"/>
    <x v="0"/>
    <s v="No"/>
    <x v="0"/>
    <x v="0"/>
    <s v="No"/>
  </r>
  <r>
    <n v="4046"/>
    <n v="57"/>
    <n v="31"/>
    <n v="38"/>
    <x v="1"/>
    <n v="94720"/>
    <n v="4"/>
    <n v="0.7"/>
    <x v="2"/>
    <n v="0"/>
    <x v="0"/>
    <s v="No"/>
    <x v="0"/>
    <x v="1"/>
    <s v="No"/>
  </r>
  <r>
    <n v="4058"/>
    <n v="57"/>
    <n v="32"/>
    <n v="38"/>
    <x v="1"/>
    <n v="90740"/>
    <n v="2"/>
    <n v="2.1"/>
    <x v="1"/>
    <n v="0"/>
    <x v="0"/>
    <s v="No"/>
    <x v="0"/>
    <x v="0"/>
    <s v="No"/>
  </r>
  <r>
    <n v="4143"/>
    <n v="57"/>
    <n v="32"/>
    <n v="70"/>
    <x v="2"/>
    <n v="90024"/>
    <n v="3"/>
    <n v="1.6"/>
    <x v="1"/>
    <n v="0"/>
    <x v="0"/>
    <s v="No"/>
    <x v="0"/>
    <x v="0"/>
    <s v="No"/>
  </r>
  <r>
    <n v="4225"/>
    <n v="57"/>
    <n v="27"/>
    <n v="39"/>
    <x v="1"/>
    <n v="95929"/>
    <n v="3"/>
    <n v="1"/>
    <x v="1"/>
    <n v="0"/>
    <x v="0"/>
    <s v="Yes"/>
    <x v="0"/>
    <x v="0"/>
    <s v="Yes"/>
  </r>
  <r>
    <n v="4261"/>
    <n v="57"/>
    <n v="31"/>
    <n v="52"/>
    <x v="2"/>
    <n v="94105"/>
    <n v="1"/>
    <n v="1.4"/>
    <x v="0"/>
    <n v="0"/>
    <x v="0"/>
    <s v="No"/>
    <x v="0"/>
    <x v="1"/>
    <s v="No"/>
  </r>
  <r>
    <n v="4265"/>
    <n v="57"/>
    <n v="31"/>
    <n v="40"/>
    <x v="1"/>
    <n v="94304"/>
    <n v="2"/>
    <n v="0.3"/>
    <x v="0"/>
    <n v="0"/>
    <x v="0"/>
    <s v="Yes"/>
    <x v="1"/>
    <x v="1"/>
    <s v="Yes"/>
  </r>
  <r>
    <n v="4395"/>
    <n v="57"/>
    <n v="31"/>
    <n v="25"/>
    <x v="1"/>
    <n v="94523"/>
    <n v="2"/>
    <n v="0.7"/>
    <x v="2"/>
    <n v="103"/>
    <x v="0"/>
    <s v="No"/>
    <x v="0"/>
    <x v="0"/>
    <s v="No"/>
  </r>
  <r>
    <n v="4423"/>
    <n v="57"/>
    <n v="31"/>
    <n v="164"/>
    <x v="0"/>
    <n v="94607"/>
    <n v="2"/>
    <n v="3.8"/>
    <x v="1"/>
    <n v="422"/>
    <x v="1"/>
    <s v="No"/>
    <x v="1"/>
    <x v="1"/>
    <s v="Yes"/>
  </r>
  <r>
    <n v="4503"/>
    <n v="57"/>
    <n v="32"/>
    <n v="80"/>
    <x v="2"/>
    <n v="92647"/>
    <n v="2"/>
    <n v="0"/>
    <x v="1"/>
    <n v="0"/>
    <x v="0"/>
    <s v="No"/>
    <x v="0"/>
    <x v="0"/>
    <s v="No"/>
  </r>
  <r>
    <n v="4603"/>
    <n v="57"/>
    <n v="32"/>
    <n v="81"/>
    <x v="2"/>
    <n v="94305"/>
    <n v="2"/>
    <n v="3.7"/>
    <x v="0"/>
    <n v="226"/>
    <x v="0"/>
    <s v="No"/>
    <x v="0"/>
    <x v="1"/>
    <s v="Yes"/>
  </r>
  <r>
    <n v="4622"/>
    <n v="57"/>
    <n v="32"/>
    <n v="60"/>
    <x v="2"/>
    <n v="93407"/>
    <n v="3"/>
    <n v="1.7"/>
    <x v="0"/>
    <n v="0"/>
    <x v="0"/>
    <s v="Yes"/>
    <x v="1"/>
    <x v="1"/>
    <s v="Yes"/>
  </r>
  <r>
    <n v="4704"/>
    <n v="57"/>
    <n v="27"/>
    <n v="62"/>
    <x v="2"/>
    <n v="94025"/>
    <n v="3"/>
    <n v="2"/>
    <x v="1"/>
    <n v="0"/>
    <x v="0"/>
    <s v="No"/>
    <x v="0"/>
    <x v="1"/>
    <s v="No"/>
  </r>
  <r>
    <n v="4755"/>
    <n v="57"/>
    <n v="33"/>
    <n v="93"/>
    <x v="2"/>
    <n v="94025"/>
    <n v="2"/>
    <n v="1.6"/>
    <x v="0"/>
    <n v="161"/>
    <x v="0"/>
    <s v="No"/>
    <x v="0"/>
    <x v="0"/>
    <s v="No"/>
  </r>
  <r>
    <n v="4882"/>
    <n v="57"/>
    <n v="32"/>
    <n v="24"/>
    <x v="1"/>
    <n v="92346"/>
    <n v="2"/>
    <n v="0.2"/>
    <x v="1"/>
    <n v="140"/>
    <x v="0"/>
    <s v="No"/>
    <x v="0"/>
    <x v="1"/>
    <s v="No"/>
  </r>
  <r>
    <n v="4929"/>
    <n v="57"/>
    <n v="33"/>
    <n v="28"/>
    <x v="1"/>
    <n v="90245"/>
    <n v="1"/>
    <n v="1.2"/>
    <x v="1"/>
    <n v="98"/>
    <x v="0"/>
    <s v="No"/>
    <x v="0"/>
    <x v="1"/>
    <s v="No"/>
  </r>
  <r>
    <n v="4932"/>
    <n v="57"/>
    <n v="27"/>
    <n v="55"/>
    <x v="2"/>
    <n v="95616"/>
    <n v="1"/>
    <n v="1.4"/>
    <x v="1"/>
    <n v="0"/>
    <x v="0"/>
    <s v="No"/>
    <x v="0"/>
    <x v="1"/>
    <s v="No"/>
  </r>
  <r>
    <n v="4979"/>
    <n v="57"/>
    <n v="27"/>
    <n v="63"/>
    <x v="2"/>
    <n v="90210"/>
    <n v="4"/>
    <n v="2"/>
    <x v="1"/>
    <n v="0"/>
    <x v="0"/>
    <s v="No"/>
    <x v="0"/>
    <x v="1"/>
    <s v="No"/>
  </r>
  <r>
    <n v="21"/>
    <n v="56"/>
    <n v="31"/>
    <n v="25"/>
    <x v="1"/>
    <n v="94015"/>
    <m/>
    <n v="0.9"/>
    <x v="2"/>
    <n v="111"/>
    <x v="0"/>
    <s v="No"/>
    <x v="0"/>
    <x v="1"/>
    <s v="No"/>
  </r>
  <r>
    <n v="29"/>
    <n v="56"/>
    <n v="30"/>
    <n v="48"/>
    <x v="1"/>
    <n v="94539"/>
    <n v="1"/>
    <n v="2.2000000000000002"/>
    <x v="1"/>
    <n v="0"/>
    <x v="0"/>
    <s v="No"/>
    <x v="0"/>
    <x v="1"/>
    <s v="Yes"/>
  </r>
  <r>
    <n v="49"/>
    <n v="56"/>
    <n v="26"/>
    <n v="81"/>
    <x v="2"/>
    <n v="95747"/>
    <n v="2"/>
    <n v="4.5"/>
    <x v="1"/>
    <n v="0"/>
    <x v="0"/>
    <s v="No"/>
    <x v="0"/>
    <x v="0"/>
    <s v="Yes"/>
  </r>
  <r>
    <n v="58"/>
    <n v="56"/>
    <n v="31"/>
    <n v="131"/>
    <x v="0"/>
    <n v="95616"/>
    <n v="2"/>
    <n v="1.2"/>
    <x v="1"/>
    <n v="0"/>
    <x v="1"/>
    <s v="No"/>
    <x v="0"/>
    <x v="0"/>
    <s v="No"/>
  </r>
  <r>
    <n v="105"/>
    <n v="56"/>
    <n v="32"/>
    <n v="38"/>
    <x v="1"/>
    <n v="93311"/>
    <n v="4"/>
    <n v="1.3"/>
    <x v="0"/>
    <n v="166"/>
    <x v="0"/>
    <s v="No"/>
    <x v="0"/>
    <x v="1"/>
    <s v="Yes"/>
  </r>
  <r>
    <n v="205"/>
    <n v="56"/>
    <n v="31"/>
    <n v="61"/>
    <x v="2"/>
    <n v="96150"/>
    <n v="2"/>
    <n v="1.9"/>
    <x v="2"/>
    <n v="105"/>
    <x v="0"/>
    <s v="No"/>
    <x v="0"/>
    <x v="0"/>
    <s v="No"/>
  </r>
  <r>
    <n v="220"/>
    <n v="56"/>
    <n v="30"/>
    <n v="61"/>
    <x v="2"/>
    <n v="94707"/>
    <n v="1"/>
    <n v="2.2000000000000002"/>
    <x v="1"/>
    <n v="0"/>
    <x v="0"/>
    <s v="No"/>
    <x v="0"/>
    <x v="1"/>
    <s v="Yes"/>
  </r>
  <r>
    <n v="260"/>
    <n v="56"/>
    <n v="30"/>
    <n v="55"/>
    <x v="2"/>
    <n v="94107"/>
    <n v="1"/>
    <n v="1.4"/>
    <x v="0"/>
    <n v="77"/>
    <x v="0"/>
    <s v="No"/>
    <x v="0"/>
    <x v="1"/>
    <s v="No"/>
  </r>
  <r>
    <n v="325"/>
    <n v="56"/>
    <n v="30"/>
    <n v="158"/>
    <x v="0"/>
    <n v="90089"/>
    <n v="4"/>
    <n v="6.1"/>
    <x v="0"/>
    <n v="0"/>
    <x v="1"/>
    <s v="No"/>
    <x v="0"/>
    <x v="0"/>
    <s v="No"/>
  </r>
  <r>
    <n v="336"/>
    <n v="56"/>
    <n v="32"/>
    <n v="122"/>
    <x v="0"/>
    <n v="95827"/>
    <n v="2"/>
    <n v="0.3"/>
    <x v="0"/>
    <n v="360"/>
    <x v="0"/>
    <s v="No"/>
    <x v="1"/>
    <x v="1"/>
    <s v="Yes"/>
  </r>
  <r>
    <n v="357"/>
    <n v="56"/>
    <n v="30"/>
    <n v="24"/>
    <x v="1"/>
    <n v="94704"/>
    <n v="2"/>
    <n v="0.4"/>
    <x v="1"/>
    <n v="88"/>
    <x v="0"/>
    <s v="No"/>
    <x v="0"/>
    <x v="0"/>
    <s v="No"/>
  </r>
  <r>
    <n v="373"/>
    <n v="56"/>
    <n v="30"/>
    <n v="44"/>
    <x v="1"/>
    <n v="93105"/>
    <n v="4"/>
    <n v="0.7"/>
    <x v="2"/>
    <n v="174"/>
    <x v="0"/>
    <s v="No"/>
    <x v="0"/>
    <x v="1"/>
    <s v="No"/>
  </r>
  <r>
    <n v="425"/>
    <n v="56"/>
    <n v="30"/>
    <n v="38"/>
    <x v="1"/>
    <n v="92029"/>
    <n v="1"/>
    <n v="0.2"/>
    <x v="0"/>
    <n v="0"/>
    <x v="0"/>
    <s v="No"/>
    <x v="0"/>
    <x v="0"/>
    <s v="No"/>
  </r>
  <r>
    <n v="483"/>
    <n v="56"/>
    <n v="32"/>
    <n v="173"/>
    <x v="0"/>
    <n v="94022"/>
    <n v="1"/>
    <n v="4.5999999999999996"/>
    <x v="2"/>
    <n v="88"/>
    <x v="1"/>
    <s v="No"/>
    <x v="1"/>
    <x v="1"/>
    <s v="No"/>
  </r>
  <r>
    <n v="524"/>
    <n v="56"/>
    <n v="31"/>
    <n v="39"/>
    <x v="1"/>
    <n v="93023"/>
    <n v="4"/>
    <n v="0.9"/>
    <x v="0"/>
    <n v="0"/>
    <x v="0"/>
    <s v="No"/>
    <x v="0"/>
    <x v="0"/>
    <s v="No"/>
  </r>
  <r>
    <n v="599"/>
    <n v="56"/>
    <n v="31"/>
    <n v="11"/>
    <x v="1"/>
    <n v="92374"/>
    <n v="2"/>
    <n v="0.2"/>
    <x v="1"/>
    <n v="90"/>
    <x v="0"/>
    <s v="No"/>
    <x v="0"/>
    <x v="0"/>
    <s v="No"/>
  </r>
  <r>
    <n v="601"/>
    <n v="56"/>
    <n v="30"/>
    <n v="141"/>
    <x v="0"/>
    <n v="94143"/>
    <n v="2"/>
    <n v="0.5"/>
    <x v="0"/>
    <n v="0"/>
    <x v="0"/>
    <s v="No"/>
    <x v="0"/>
    <x v="1"/>
    <s v="No"/>
  </r>
  <r>
    <n v="670"/>
    <n v="56"/>
    <n v="29"/>
    <n v="41"/>
    <x v="1"/>
    <n v="94109"/>
    <n v="4"/>
    <n v="2.5"/>
    <x v="2"/>
    <n v="0"/>
    <x v="0"/>
    <s v="No"/>
    <x v="0"/>
    <x v="0"/>
    <s v="No"/>
  </r>
  <r>
    <n v="705"/>
    <n v="56"/>
    <n v="32"/>
    <n v="129"/>
    <x v="0"/>
    <n v="94065"/>
    <n v="1"/>
    <n v="7.4"/>
    <x v="0"/>
    <n v="0"/>
    <x v="0"/>
    <s v="No"/>
    <x v="0"/>
    <x v="0"/>
    <s v="No"/>
  </r>
  <r>
    <n v="719"/>
    <n v="56"/>
    <n v="31"/>
    <n v="21"/>
    <x v="1"/>
    <n v="90024"/>
    <n v="2"/>
    <n v="0.2"/>
    <x v="1"/>
    <n v="137"/>
    <x v="0"/>
    <s v="No"/>
    <x v="1"/>
    <x v="1"/>
    <s v="Yes"/>
  </r>
  <r>
    <n v="756"/>
    <n v="56"/>
    <n v="30"/>
    <n v="45"/>
    <x v="1"/>
    <n v="91103"/>
    <n v="4"/>
    <n v="0.7"/>
    <x v="2"/>
    <n v="0"/>
    <x v="0"/>
    <s v="No"/>
    <x v="0"/>
    <x v="0"/>
    <s v="Yes"/>
  </r>
  <r>
    <n v="757"/>
    <n v="56"/>
    <n v="31"/>
    <n v="82"/>
    <x v="2"/>
    <n v="95348"/>
    <n v="4"/>
    <n v="1.3"/>
    <x v="1"/>
    <n v="0"/>
    <x v="0"/>
    <s v="No"/>
    <x v="0"/>
    <x v="1"/>
    <s v="No"/>
  </r>
  <r>
    <n v="782"/>
    <n v="56"/>
    <n v="32"/>
    <n v="158"/>
    <x v="0"/>
    <n v="94588"/>
    <n v="3"/>
    <n v="3.7"/>
    <x v="1"/>
    <n v="0"/>
    <x v="1"/>
    <s v="No"/>
    <x v="0"/>
    <x v="1"/>
    <s v="No"/>
  </r>
  <r>
    <n v="820"/>
    <n v="56"/>
    <n v="30"/>
    <n v="45"/>
    <x v="1"/>
    <n v="90024"/>
    <n v="4"/>
    <n v="1.5"/>
    <x v="1"/>
    <n v="0"/>
    <x v="0"/>
    <s v="No"/>
    <x v="0"/>
    <x v="0"/>
    <s v="No"/>
  </r>
  <r>
    <n v="940"/>
    <n v="56"/>
    <n v="32"/>
    <n v="8"/>
    <x v="1"/>
    <n v="93943"/>
    <n v="2"/>
    <n v="0.3"/>
    <x v="0"/>
    <n v="0"/>
    <x v="0"/>
    <s v="No"/>
    <x v="0"/>
    <x v="1"/>
    <s v="Yes"/>
  </r>
  <r>
    <n v="958"/>
    <n v="56"/>
    <n v="32"/>
    <n v="88"/>
    <x v="2"/>
    <n v="94309"/>
    <n v="2"/>
    <n v="0.3"/>
    <x v="0"/>
    <n v="0"/>
    <x v="0"/>
    <s v="No"/>
    <x v="0"/>
    <x v="1"/>
    <s v="No"/>
  </r>
  <r>
    <n v="1032"/>
    <n v="56"/>
    <n v="32"/>
    <n v="25"/>
    <x v="1"/>
    <n v="95403"/>
    <n v="1"/>
    <n v="0.1"/>
    <x v="2"/>
    <n v="136"/>
    <x v="0"/>
    <s v="No"/>
    <x v="0"/>
    <x v="1"/>
    <s v="No"/>
  </r>
  <r>
    <n v="1039"/>
    <n v="56"/>
    <n v="30"/>
    <n v="145"/>
    <x v="0"/>
    <n v="95831"/>
    <n v="4"/>
    <n v="5.7"/>
    <x v="2"/>
    <n v="0"/>
    <x v="1"/>
    <s v="No"/>
    <x v="1"/>
    <x v="1"/>
    <s v="Yes"/>
  </r>
  <r>
    <n v="1042"/>
    <n v="56"/>
    <n v="32"/>
    <n v="51"/>
    <x v="2"/>
    <n v="92780"/>
    <n v="4"/>
    <n v="1.5"/>
    <x v="0"/>
    <n v="0"/>
    <x v="0"/>
    <s v="No"/>
    <x v="0"/>
    <x v="0"/>
    <s v="No"/>
  </r>
  <r>
    <n v="1064"/>
    <n v="56"/>
    <n v="30"/>
    <n v="39"/>
    <x v="1"/>
    <n v="90024"/>
    <n v="3"/>
    <n v="1.4"/>
    <x v="0"/>
    <n v="131"/>
    <x v="0"/>
    <s v="No"/>
    <x v="0"/>
    <x v="0"/>
    <s v="Yes"/>
  </r>
  <r>
    <n v="1150"/>
    <n v="56"/>
    <n v="32"/>
    <n v="158"/>
    <x v="0"/>
    <n v="91763"/>
    <n v="1"/>
    <n v="7.4"/>
    <x v="0"/>
    <n v="0"/>
    <x v="0"/>
    <s v="No"/>
    <x v="0"/>
    <x v="0"/>
    <s v="No"/>
  </r>
  <r>
    <n v="1229"/>
    <n v="56"/>
    <n v="30"/>
    <n v="45"/>
    <x v="1"/>
    <n v="92870"/>
    <n v="1"/>
    <n v="0.2"/>
    <x v="0"/>
    <n v="98"/>
    <x v="0"/>
    <s v="No"/>
    <x v="0"/>
    <x v="0"/>
    <s v="No"/>
  </r>
  <r>
    <n v="1230"/>
    <n v="56"/>
    <n v="32"/>
    <n v="80"/>
    <x v="2"/>
    <n v="94596"/>
    <n v="3"/>
    <n v="2.67"/>
    <x v="0"/>
    <n v="0"/>
    <x v="0"/>
    <s v="No"/>
    <x v="0"/>
    <x v="1"/>
    <s v="No"/>
  </r>
  <r>
    <n v="1293"/>
    <n v="56"/>
    <n v="30"/>
    <n v="164"/>
    <x v="0"/>
    <n v="94610"/>
    <n v="4"/>
    <n v="0.5"/>
    <x v="2"/>
    <n v="234"/>
    <x v="1"/>
    <s v="No"/>
    <x v="1"/>
    <x v="1"/>
    <s v="Yes"/>
  </r>
  <r>
    <n v="1294"/>
    <n v="56"/>
    <n v="31"/>
    <n v="81"/>
    <x v="2"/>
    <n v="92373"/>
    <n v="2"/>
    <n v="3.7"/>
    <x v="0"/>
    <n v="121"/>
    <x v="0"/>
    <s v="No"/>
    <x v="0"/>
    <x v="1"/>
    <s v="Yes"/>
  </r>
  <r>
    <n v="1510"/>
    <n v="56"/>
    <n v="26"/>
    <n v="92"/>
    <x v="2"/>
    <n v="92647"/>
    <n v="2"/>
    <n v="4.5"/>
    <x v="1"/>
    <n v="0"/>
    <x v="0"/>
    <s v="Yes"/>
    <x v="0"/>
    <x v="0"/>
    <s v="Yes"/>
  </r>
  <r>
    <n v="1593"/>
    <n v="56"/>
    <n v="31"/>
    <n v="192"/>
    <x v="0"/>
    <n v="90089"/>
    <n v="1"/>
    <n v="7"/>
    <x v="1"/>
    <n v="0"/>
    <x v="1"/>
    <s v="No"/>
    <x v="1"/>
    <x v="1"/>
    <s v="No"/>
  </r>
  <r>
    <n v="1596"/>
    <n v="56"/>
    <n v="26"/>
    <n v="38"/>
    <x v="1"/>
    <n v="94305"/>
    <n v="3"/>
    <n v="1"/>
    <x v="1"/>
    <n v="110"/>
    <x v="0"/>
    <s v="Yes"/>
    <x v="0"/>
    <x v="1"/>
    <s v="No"/>
  </r>
  <r>
    <n v="1626"/>
    <n v="56"/>
    <n v="30"/>
    <n v="21"/>
    <x v="1"/>
    <n v="94542"/>
    <n v="2"/>
    <n v="0.7"/>
    <x v="2"/>
    <n v="0"/>
    <x v="0"/>
    <s v="No"/>
    <x v="0"/>
    <x v="1"/>
    <s v="No"/>
  </r>
  <r>
    <n v="1640"/>
    <n v="56"/>
    <n v="31"/>
    <n v="68"/>
    <x v="2"/>
    <n v="94571"/>
    <n v="2"/>
    <n v="0"/>
    <x v="1"/>
    <n v="0"/>
    <x v="0"/>
    <s v="Yes"/>
    <x v="0"/>
    <x v="1"/>
    <s v="No"/>
  </r>
  <r>
    <n v="1646"/>
    <n v="56"/>
    <n v="32"/>
    <n v="89"/>
    <x v="2"/>
    <n v="92096"/>
    <n v="4"/>
    <n v="1"/>
    <x v="2"/>
    <n v="90"/>
    <x v="0"/>
    <s v="Yes"/>
    <x v="0"/>
    <x v="1"/>
    <s v="No"/>
  </r>
  <r>
    <n v="1679"/>
    <n v="56"/>
    <n v="30"/>
    <n v="73"/>
    <x v="2"/>
    <n v="94035"/>
    <n v="2"/>
    <n v="1.1000000000000001"/>
    <x v="0"/>
    <n v="0"/>
    <x v="0"/>
    <s v="No"/>
    <x v="0"/>
    <x v="0"/>
    <s v="No"/>
  </r>
  <r>
    <n v="1692"/>
    <n v="56"/>
    <n v="32"/>
    <n v="48"/>
    <x v="1"/>
    <n v="94117"/>
    <n v="1"/>
    <n v="1.6"/>
    <x v="1"/>
    <n v="0"/>
    <x v="0"/>
    <s v="No"/>
    <x v="0"/>
    <x v="0"/>
    <s v="Yes"/>
  </r>
  <r>
    <n v="1703"/>
    <n v="56"/>
    <n v="30"/>
    <n v="122"/>
    <x v="0"/>
    <n v="93555"/>
    <n v="2"/>
    <n v="0.5"/>
    <x v="0"/>
    <n v="0"/>
    <x v="0"/>
    <s v="No"/>
    <x v="0"/>
    <x v="0"/>
    <s v="Yes"/>
  </r>
  <r>
    <n v="1707"/>
    <n v="56"/>
    <n v="31"/>
    <n v="84"/>
    <x v="2"/>
    <n v="92672"/>
    <n v="1"/>
    <n v="0.1"/>
    <x v="1"/>
    <n v="0"/>
    <x v="0"/>
    <s v="No"/>
    <x v="0"/>
    <x v="1"/>
    <s v="No"/>
  </r>
  <r>
    <n v="1795"/>
    <n v="56"/>
    <n v="32"/>
    <n v="98"/>
    <x v="2"/>
    <n v="91355"/>
    <n v="3"/>
    <n v="3.9"/>
    <x v="1"/>
    <n v="0"/>
    <x v="1"/>
    <s v="No"/>
    <x v="0"/>
    <x v="0"/>
    <s v="No"/>
  </r>
  <r>
    <n v="1826"/>
    <n v="56"/>
    <n v="32"/>
    <n v="161"/>
    <x v="0"/>
    <n v="94720"/>
    <n v="1"/>
    <n v="5.8"/>
    <x v="1"/>
    <n v="0"/>
    <x v="1"/>
    <s v="Yes"/>
    <x v="0"/>
    <x v="0"/>
    <s v="No"/>
  </r>
  <r>
    <n v="1828"/>
    <n v="56"/>
    <n v="30"/>
    <n v="113"/>
    <x v="0"/>
    <n v="92704"/>
    <n v="2"/>
    <n v="2.7"/>
    <x v="0"/>
    <n v="352"/>
    <x v="0"/>
    <s v="No"/>
    <x v="0"/>
    <x v="0"/>
    <s v="Yes"/>
  </r>
  <r>
    <n v="1847"/>
    <n v="56"/>
    <n v="32"/>
    <n v="15"/>
    <x v="1"/>
    <n v="90089"/>
    <n v="1"/>
    <n v="0.1"/>
    <x v="2"/>
    <n v="0"/>
    <x v="0"/>
    <s v="No"/>
    <x v="0"/>
    <x v="1"/>
    <s v="No"/>
  </r>
  <r>
    <n v="1879"/>
    <n v="56"/>
    <n v="30"/>
    <n v="59"/>
    <x v="2"/>
    <n v="95833"/>
    <n v="3"/>
    <n v="0.8"/>
    <x v="0"/>
    <n v="159"/>
    <x v="0"/>
    <s v="Yes"/>
    <x v="0"/>
    <x v="1"/>
    <s v="No"/>
  </r>
  <r>
    <n v="1880"/>
    <n v="56"/>
    <n v="30"/>
    <n v="78"/>
    <x v="2"/>
    <n v="90401"/>
    <n v="3"/>
    <n v="1.7"/>
    <x v="2"/>
    <n v="0"/>
    <x v="0"/>
    <s v="No"/>
    <x v="0"/>
    <x v="0"/>
    <s v="No"/>
  </r>
  <r>
    <n v="1883"/>
    <n v="56"/>
    <n v="32"/>
    <n v="125"/>
    <x v="0"/>
    <n v="91330"/>
    <n v="3"/>
    <n v="0.6"/>
    <x v="0"/>
    <n v="342"/>
    <x v="1"/>
    <s v="No"/>
    <x v="1"/>
    <x v="1"/>
    <s v="Yes"/>
  </r>
  <r>
    <n v="1884"/>
    <n v="56"/>
    <n v="30"/>
    <n v="185"/>
    <x v="0"/>
    <n v="91711"/>
    <n v="1"/>
    <n v="2.9"/>
    <x v="0"/>
    <n v="0"/>
    <x v="0"/>
    <s v="No"/>
    <x v="0"/>
    <x v="0"/>
    <s v="No"/>
  </r>
  <r>
    <n v="1890"/>
    <n v="56"/>
    <n v="30"/>
    <n v="111"/>
    <x v="0"/>
    <n v="93106"/>
    <n v="4"/>
    <n v="0.3"/>
    <x v="0"/>
    <n v="372"/>
    <x v="1"/>
    <s v="Yes"/>
    <x v="1"/>
    <x v="1"/>
    <s v="No"/>
  </r>
  <r>
    <n v="1904"/>
    <n v="56"/>
    <n v="26"/>
    <n v="50"/>
    <x v="1"/>
    <n v="90095"/>
    <n v="3"/>
    <n v="1.4"/>
    <x v="1"/>
    <n v="0"/>
    <x v="0"/>
    <s v="No"/>
    <x v="0"/>
    <x v="0"/>
    <s v="No"/>
  </r>
  <r>
    <n v="1910"/>
    <n v="56"/>
    <n v="30"/>
    <n v="101"/>
    <x v="0"/>
    <n v="90048"/>
    <n v="3"/>
    <n v="1.7"/>
    <x v="2"/>
    <n v="0"/>
    <x v="0"/>
    <s v="No"/>
    <x v="0"/>
    <x v="0"/>
    <s v="Yes"/>
  </r>
  <r>
    <n v="1931"/>
    <n v="56"/>
    <n v="29"/>
    <n v="51"/>
    <x v="2"/>
    <n v="94080"/>
    <n v="3"/>
    <n v="1"/>
    <x v="2"/>
    <n v="0"/>
    <x v="0"/>
    <s v="No"/>
    <x v="0"/>
    <x v="1"/>
    <s v="No"/>
  </r>
  <r>
    <n v="1988"/>
    <n v="56"/>
    <n v="31"/>
    <n v="52"/>
    <x v="2"/>
    <n v="94118"/>
    <n v="3"/>
    <n v="2"/>
    <x v="2"/>
    <n v="0"/>
    <x v="0"/>
    <s v="Yes"/>
    <x v="1"/>
    <x v="1"/>
    <s v="Yes"/>
  </r>
  <r>
    <n v="1999"/>
    <n v="56"/>
    <n v="32"/>
    <n v="103"/>
    <x v="0"/>
    <n v="94111"/>
    <n v="3"/>
    <n v="4"/>
    <x v="1"/>
    <n v="0"/>
    <x v="1"/>
    <s v="No"/>
    <x v="0"/>
    <x v="0"/>
    <s v="No"/>
  </r>
  <r>
    <n v="2064"/>
    <n v="56"/>
    <n v="30"/>
    <n v="32"/>
    <x v="1"/>
    <n v="94080"/>
    <n v="2"/>
    <n v="0.4"/>
    <x v="1"/>
    <n v="0"/>
    <x v="0"/>
    <s v="No"/>
    <x v="0"/>
    <x v="1"/>
    <s v="No"/>
  </r>
  <r>
    <n v="2109"/>
    <n v="56"/>
    <n v="32"/>
    <n v="85"/>
    <x v="2"/>
    <n v="94132"/>
    <n v="3"/>
    <n v="2.67"/>
    <x v="0"/>
    <n v="0"/>
    <x v="0"/>
    <s v="Yes"/>
    <x v="0"/>
    <x v="1"/>
    <s v="No"/>
  </r>
  <r>
    <n v="2144"/>
    <n v="56"/>
    <n v="31"/>
    <n v="65"/>
    <x v="2"/>
    <n v="92093"/>
    <n v="3"/>
    <n v="1.7"/>
    <x v="0"/>
    <n v="109"/>
    <x v="0"/>
    <s v="No"/>
    <x v="0"/>
    <x v="0"/>
    <s v="No"/>
  </r>
  <r>
    <n v="2257"/>
    <n v="56"/>
    <n v="31"/>
    <n v="13"/>
    <x v="1"/>
    <n v="94305"/>
    <n v="4"/>
    <n v="0.9"/>
    <x v="2"/>
    <n v="76"/>
    <x v="0"/>
    <s v="No"/>
    <x v="1"/>
    <x v="1"/>
    <s v="Yes"/>
  </r>
  <r>
    <n v="2308"/>
    <n v="56"/>
    <n v="31"/>
    <n v="60"/>
    <x v="2"/>
    <n v="92009"/>
    <n v="3"/>
    <n v="1.7"/>
    <x v="0"/>
    <n v="0"/>
    <x v="0"/>
    <s v="No"/>
    <x v="0"/>
    <x v="1"/>
    <s v="No"/>
  </r>
  <r>
    <n v="2340"/>
    <n v="56"/>
    <n v="31"/>
    <n v="72"/>
    <x v="2"/>
    <n v="90095"/>
    <n v="3"/>
    <n v="2"/>
    <x v="2"/>
    <n v="0"/>
    <x v="0"/>
    <s v="No"/>
    <x v="0"/>
    <x v="0"/>
    <s v="No"/>
  </r>
  <r>
    <n v="2356"/>
    <n v="56"/>
    <n v="31"/>
    <n v="74"/>
    <x v="2"/>
    <n v="94920"/>
    <n v="3"/>
    <n v="1.6"/>
    <x v="1"/>
    <n v="0"/>
    <x v="0"/>
    <s v="No"/>
    <x v="0"/>
    <x v="1"/>
    <s v="Yes"/>
  </r>
  <r>
    <n v="2432"/>
    <n v="56"/>
    <n v="31"/>
    <n v="54"/>
    <x v="2"/>
    <n v="91380"/>
    <n v="4"/>
    <n v="2.1"/>
    <x v="0"/>
    <n v="0"/>
    <x v="0"/>
    <s v="No"/>
    <x v="0"/>
    <x v="1"/>
    <s v="No"/>
  </r>
  <r>
    <n v="2521"/>
    <n v="56"/>
    <n v="29"/>
    <n v="45"/>
    <x v="1"/>
    <n v="90095"/>
    <n v="4"/>
    <n v="2.5"/>
    <x v="2"/>
    <n v="113"/>
    <x v="0"/>
    <s v="No"/>
    <x v="0"/>
    <x v="1"/>
    <s v="No"/>
  </r>
  <r>
    <n v="2531"/>
    <n v="56"/>
    <n v="30"/>
    <n v="31"/>
    <x v="1"/>
    <n v="90024"/>
    <n v="4"/>
    <n v="1.5"/>
    <x v="1"/>
    <n v="0"/>
    <x v="0"/>
    <s v="No"/>
    <x v="0"/>
    <x v="1"/>
    <s v="No"/>
  </r>
  <r>
    <n v="2535"/>
    <n v="56"/>
    <n v="30"/>
    <n v="90"/>
    <x v="2"/>
    <n v="94402"/>
    <n v="1"/>
    <n v="1.9"/>
    <x v="2"/>
    <n v="0"/>
    <x v="0"/>
    <s v="No"/>
    <x v="0"/>
    <x v="1"/>
    <s v="No"/>
  </r>
  <r>
    <n v="2617"/>
    <n v="56"/>
    <n v="31"/>
    <n v="49"/>
    <x v="1"/>
    <n v="92182"/>
    <n v="2"/>
    <n v="1.6"/>
    <x v="1"/>
    <n v="103"/>
    <x v="0"/>
    <s v="No"/>
    <x v="0"/>
    <x v="1"/>
    <s v="No"/>
  </r>
  <r>
    <n v="2628"/>
    <n v="56"/>
    <n v="30"/>
    <n v="61"/>
    <x v="2"/>
    <n v="93106"/>
    <n v="3"/>
    <n v="2.5"/>
    <x v="0"/>
    <n v="193"/>
    <x v="0"/>
    <s v="No"/>
    <x v="0"/>
    <x v="1"/>
    <s v="No"/>
  </r>
  <r>
    <n v="2689"/>
    <n v="56"/>
    <n v="30"/>
    <n v="34"/>
    <x v="1"/>
    <n v="94542"/>
    <n v="2"/>
    <n v="0.7"/>
    <x v="2"/>
    <n v="0"/>
    <x v="0"/>
    <s v="No"/>
    <x v="0"/>
    <x v="1"/>
    <s v="No"/>
  </r>
  <r>
    <n v="2731"/>
    <n v="56"/>
    <n v="30"/>
    <n v="43"/>
    <x v="1"/>
    <n v="90401"/>
    <n v="2"/>
    <n v="0.3"/>
    <x v="0"/>
    <n v="0"/>
    <x v="0"/>
    <s v="Yes"/>
    <x v="0"/>
    <x v="0"/>
    <s v="No"/>
  </r>
  <r>
    <n v="2735"/>
    <n v="56"/>
    <n v="31"/>
    <n v="64"/>
    <x v="2"/>
    <n v="94126"/>
    <n v="4"/>
    <n v="0.9"/>
    <x v="0"/>
    <n v="0"/>
    <x v="0"/>
    <s v="No"/>
    <x v="0"/>
    <x v="1"/>
    <s v="No"/>
  </r>
  <r>
    <n v="2763"/>
    <n v="56"/>
    <n v="31"/>
    <n v="65"/>
    <x v="2"/>
    <n v="93403"/>
    <n v="2"/>
    <n v="3.7"/>
    <x v="0"/>
    <n v="0"/>
    <x v="0"/>
    <s v="No"/>
    <x v="0"/>
    <x v="1"/>
    <s v="No"/>
  </r>
  <r>
    <n v="2779"/>
    <n v="56"/>
    <n v="31"/>
    <n v="61"/>
    <x v="2"/>
    <n v="92646"/>
    <n v="4"/>
    <n v="1.3"/>
    <x v="1"/>
    <n v="0"/>
    <x v="0"/>
    <s v="No"/>
    <x v="0"/>
    <x v="1"/>
    <s v="Yes"/>
  </r>
  <r>
    <n v="2805"/>
    <n v="56"/>
    <n v="32"/>
    <n v="33"/>
    <x v="1"/>
    <n v="95014"/>
    <n v="3"/>
    <n v="1.5"/>
    <x v="0"/>
    <n v="0"/>
    <x v="0"/>
    <s v="No"/>
    <x v="0"/>
    <x v="0"/>
    <s v="No"/>
  </r>
  <r>
    <n v="2903"/>
    <n v="56"/>
    <n v="30"/>
    <n v="50"/>
    <x v="1"/>
    <n v="94022"/>
    <n v="4"/>
    <n v="2.8"/>
    <x v="2"/>
    <n v="0"/>
    <x v="0"/>
    <s v="Yes"/>
    <x v="0"/>
    <x v="1"/>
    <s v="No"/>
  </r>
  <r>
    <n v="2905"/>
    <n v="56"/>
    <n v="32"/>
    <n v="190"/>
    <x v="0"/>
    <n v="90032"/>
    <n v="3"/>
    <n v="2.2000000000000002"/>
    <x v="0"/>
    <n v="0"/>
    <x v="1"/>
    <s v="No"/>
    <x v="1"/>
    <x v="1"/>
    <s v="No"/>
  </r>
  <r>
    <n v="2944"/>
    <n v="56"/>
    <n v="32"/>
    <n v="83"/>
    <x v="2"/>
    <n v="91320"/>
    <n v="4"/>
    <n v="1.6"/>
    <x v="2"/>
    <n v="0"/>
    <x v="0"/>
    <s v="No"/>
    <x v="0"/>
    <x v="0"/>
    <s v="No"/>
  </r>
  <r>
    <n v="2979"/>
    <n v="56"/>
    <n v="30"/>
    <n v="24"/>
    <x v="1"/>
    <n v="94550"/>
    <n v="2"/>
    <n v="0.7"/>
    <x v="2"/>
    <n v="0"/>
    <x v="0"/>
    <s v="No"/>
    <x v="0"/>
    <x v="1"/>
    <s v="No"/>
  </r>
  <r>
    <n v="2984"/>
    <n v="56"/>
    <n v="32"/>
    <n v="90"/>
    <x v="2"/>
    <n v="95054"/>
    <n v="2"/>
    <n v="0.3"/>
    <x v="0"/>
    <n v="0"/>
    <x v="0"/>
    <s v="No"/>
    <x v="0"/>
    <x v="1"/>
    <s v="Yes"/>
  </r>
  <r>
    <n v="3069"/>
    <n v="56"/>
    <n v="26"/>
    <n v="90"/>
    <x v="2"/>
    <n v="92120"/>
    <n v="2"/>
    <n v="4.5"/>
    <x v="1"/>
    <n v="0"/>
    <x v="0"/>
    <s v="No"/>
    <x v="0"/>
    <x v="0"/>
    <s v="No"/>
  </r>
  <r>
    <n v="3089"/>
    <n v="56"/>
    <n v="31"/>
    <n v="28"/>
    <x v="1"/>
    <n v="94720"/>
    <n v="1"/>
    <n v="1.3"/>
    <x v="0"/>
    <n v="138"/>
    <x v="0"/>
    <s v="No"/>
    <x v="0"/>
    <x v="0"/>
    <s v="Yes"/>
  </r>
  <r>
    <n v="3105"/>
    <n v="56"/>
    <n v="31"/>
    <n v="48"/>
    <x v="1"/>
    <n v="91775"/>
    <n v="2"/>
    <n v="2.1"/>
    <x v="1"/>
    <n v="0"/>
    <x v="0"/>
    <s v="No"/>
    <x v="0"/>
    <x v="0"/>
    <s v="Yes"/>
  </r>
  <r>
    <n v="3113"/>
    <n v="56"/>
    <n v="32"/>
    <n v="65"/>
    <x v="2"/>
    <n v="92677"/>
    <n v="2"/>
    <n v="3.2"/>
    <x v="1"/>
    <n v="0"/>
    <x v="0"/>
    <s v="No"/>
    <x v="0"/>
    <x v="1"/>
    <s v="No"/>
  </r>
  <r>
    <n v="3191"/>
    <n v="56"/>
    <n v="26"/>
    <n v="74"/>
    <x v="2"/>
    <n v="91335"/>
    <n v="1"/>
    <n v="3"/>
    <x v="1"/>
    <n v="0"/>
    <x v="0"/>
    <s v="No"/>
    <x v="0"/>
    <x v="0"/>
    <s v="No"/>
  </r>
  <r>
    <n v="3208"/>
    <n v="56"/>
    <n v="32"/>
    <n v="84"/>
    <x v="2"/>
    <n v="93407"/>
    <n v="1"/>
    <n v="4.3"/>
    <x v="0"/>
    <n v="0"/>
    <x v="0"/>
    <s v="No"/>
    <x v="0"/>
    <x v="1"/>
    <s v="Yes"/>
  </r>
  <r>
    <n v="3284"/>
    <n v="56"/>
    <n v="30"/>
    <n v="29"/>
    <x v="1"/>
    <n v="92152"/>
    <n v="4"/>
    <n v="0.7"/>
    <x v="2"/>
    <n v="87"/>
    <x v="0"/>
    <s v="No"/>
    <x v="0"/>
    <x v="1"/>
    <s v="No"/>
  </r>
  <r>
    <n v="3289"/>
    <n v="56"/>
    <n v="30"/>
    <n v="140"/>
    <x v="0"/>
    <n v="94122"/>
    <n v="4"/>
    <n v="0.5"/>
    <x v="0"/>
    <n v="292"/>
    <x v="1"/>
    <s v="No"/>
    <x v="0"/>
    <x v="0"/>
    <s v="No"/>
  </r>
  <r>
    <n v="3299"/>
    <n v="56"/>
    <n v="32"/>
    <n v="11"/>
    <x v="1"/>
    <n v="94110"/>
    <n v="2"/>
    <n v="0.3"/>
    <x v="0"/>
    <n v="89"/>
    <x v="0"/>
    <s v="No"/>
    <x v="0"/>
    <x v="0"/>
    <s v="No"/>
  </r>
  <r>
    <n v="3317"/>
    <n v="56"/>
    <n v="26"/>
    <n v="63"/>
    <x v="2"/>
    <n v="94501"/>
    <n v="3"/>
    <n v="2"/>
    <x v="1"/>
    <n v="0"/>
    <x v="0"/>
    <s v="No"/>
    <x v="0"/>
    <x v="1"/>
    <s v="No"/>
  </r>
  <r>
    <n v="3435"/>
    <n v="56"/>
    <n v="31"/>
    <n v="53"/>
    <x v="2"/>
    <n v="95521"/>
    <n v="2"/>
    <n v="1.6"/>
    <x v="1"/>
    <n v="78"/>
    <x v="0"/>
    <s v="No"/>
    <x v="0"/>
    <x v="0"/>
    <s v="No"/>
  </r>
  <r>
    <n v="3437"/>
    <n v="56"/>
    <n v="29"/>
    <n v="42"/>
    <x v="1"/>
    <n v="92104"/>
    <n v="4"/>
    <n v="2.5"/>
    <x v="2"/>
    <n v="0"/>
    <x v="0"/>
    <s v="No"/>
    <x v="0"/>
    <x v="0"/>
    <s v="No"/>
  </r>
  <r>
    <n v="3447"/>
    <n v="56"/>
    <n v="32"/>
    <n v="120"/>
    <x v="0"/>
    <n v="90232"/>
    <n v="1"/>
    <n v="7.4"/>
    <x v="0"/>
    <n v="186"/>
    <x v="0"/>
    <s v="No"/>
    <x v="0"/>
    <x v="1"/>
    <s v="No"/>
  </r>
  <r>
    <n v="3540"/>
    <n v="56"/>
    <n v="30"/>
    <n v="60"/>
    <x v="2"/>
    <n v="91380"/>
    <n v="1"/>
    <n v="2.2000000000000002"/>
    <x v="1"/>
    <n v="0"/>
    <x v="0"/>
    <s v="No"/>
    <x v="0"/>
    <x v="0"/>
    <s v="No"/>
  </r>
  <r>
    <n v="3575"/>
    <n v="56"/>
    <n v="30"/>
    <n v="64"/>
    <x v="2"/>
    <n v="95123"/>
    <n v="3"/>
    <n v="0.3"/>
    <x v="2"/>
    <n v="0"/>
    <x v="0"/>
    <s v="No"/>
    <x v="0"/>
    <x v="0"/>
    <s v="Yes"/>
  </r>
  <r>
    <n v="3577"/>
    <n v="56"/>
    <n v="30"/>
    <n v="70"/>
    <x v="2"/>
    <n v="90245"/>
    <n v="3"/>
    <n v="0.3"/>
    <x v="2"/>
    <n v="0"/>
    <x v="0"/>
    <s v="No"/>
    <x v="0"/>
    <x v="0"/>
    <s v="No"/>
  </r>
  <r>
    <n v="3598"/>
    <n v="56"/>
    <n v="26"/>
    <n v="51"/>
    <x v="2"/>
    <n v="92028"/>
    <n v="3"/>
    <n v="2"/>
    <x v="1"/>
    <n v="0"/>
    <x v="0"/>
    <s v="No"/>
    <x v="0"/>
    <x v="1"/>
    <s v="No"/>
  </r>
  <r>
    <n v="3728"/>
    <n v="56"/>
    <n v="30"/>
    <n v="31"/>
    <x v="1"/>
    <n v="94117"/>
    <n v="2"/>
    <n v="0.3"/>
    <x v="0"/>
    <n v="109"/>
    <x v="0"/>
    <s v="Yes"/>
    <x v="1"/>
    <x v="1"/>
    <s v="Yes"/>
  </r>
  <r>
    <n v="3761"/>
    <n v="56"/>
    <n v="26"/>
    <n v="70"/>
    <x v="2"/>
    <n v="91107"/>
    <n v="3"/>
    <n v="1.4"/>
    <x v="1"/>
    <n v="273"/>
    <x v="0"/>
    <s v="No"/>
    <x v="0"/>
    <x v="1"/>
    <s v="Yes"/>
  </r>
  <r>
    <n v="3841"/>
    <n v="56"/>
    <n v="31"/>
    <n v="35"/>
    <x v="1"/>
    <n v="95211"/>
    <n v="3"/>
    <n v="0.1"/>
    <x v="2"/>
    <n v="114"/>
    <x v="0"/>
    <s v="No"/>
    <x v="0"/>
    <x v="0"/>
    <s v="No"/>
  </r>
  <r>
    <n v="3857"/>
    <n v="56"/>
    <n v="30"/>
    <n v="81"/>
    <x v="2"/>
    <n v="90401"/>
    <n v="4"/>
    <n v="2.6"/>
    <x v="1"/>
    <n v="0"/>
    <x v="0"/>
    <s v="No"/>
    <x v="0"/>
    <x v="1"/>
    <s v="No"/>
  </r>
  <r>
    <n v="3866"/>
    <n v="56"/>
    <n v="30"/>
    <n v="64"/>
    <x v="2"/>
    <n v="93105"/>
    <n v="3"/>
    <n v="2.5"/>
    <x v="0"/>
    <n v="0"/>
    <x v="0"/>
    <s v="No"/>
    <x v="0"/>
    <x v="0"/>
    <s v="No"/>
  </r>
  <r>
    <n v="3898"/>
    <n v="56"/>
    <n v="31"/>
    <n v="64"/>
    <x v="2"/>
    <n v="90245"/>
    <n v="2"/>
    <n v="2.2999999999999998"/>
    <x v="1"/>
    <n v="0"/>
    <x v="0"/>
    <s v="No"/>
    <x v="0"/>
    <x v="0"/>
    <s v="No"/>
  </r>
  <r>
    <n v="3945"/>
    <n v="56"/>
    <n v="26"/>
    <n v="62"/>
    <x v="2"/>
    <n v="91320"/>
    <n v="3"/>
    <n v="1.4"/>
    <x v="1"/>
    <n v="0"/>
    <x v="0"/>
    <s v="No"/>
    <x v="0"/>
    <x v="1"/>
    <s v="No"/>
  </r>
  <r>
    <n v="4006"/>
    <n v="56"/>
    <n v="32"/>
    <n v="32"/>
    <x v="1"/>
    <n v="95827"/>
    <n v="2"/>
    <n v="0.8"/>
    <x v="0"/>
    <n v="79"/>
    <x v="0"/>
    <s v="Yes"/>
    <x v="0"/>
    <x v="1"/>
    <s v="No"/>
  </r>
  <r>
    <n v="4007"/>
    <n v="56"/>
    <n v="32"/>
    <n v="28"/>
    <x v="1"/>
    <n v="92130"/>
    <n v="1"/>
    <n v="1.2"/>
    <x v="1"/>
    <n v="0"/>
    <x v="0"/>
    <s v="No"/>
    <x v="0"/>
    <x v="1"/>
    <s v="No"/>
  </r>
  <r>
    <n v="4015"/>
    <n v="56"/>
    <n v="32"/>
    <n v="23"/>
    <x v="1"/>
    <n v="94720"/>
    <n v="4"/>
    <n v="0.7"/>
    <x v="0"/>
    <n v="0"/>
    <x v="0"/>
    <s v="No"/>
    <x v="0"/>
    <x v="1"/>
    <s v="Yes"/>
  </r>
  <r>
    <n v="4070"/>
    <n v="56"/>
    <n v="32"/>
    <n v="31"/>
    <x v="1"/>
    <n v="94596"/>
    <n v="4"/>
    <n v="1.3"/>
    <x v="0"/>
    <n v="0"/>
    <x v="0"/>
    <s v="No"/>
    <x v="0"/>
    <x v="0"/>
    <s v="No"/>
  </r>
  <r>
    <n v="4123"/>
    <n v="56"/>
    <n v="30"/>
    <n v="195"/>
    <x v="0"/>
    <n v="90089"/>
    <n v="1"/>
    <n v="2.9"/>
    <x v="0"/>
    <n v="0"/>
    <x v="0"/>
    <s v="No"/>
    <x v="0"/>
    <x v="0"/>
    <s v="No"/>
  </r>
  <r>
    <n v="4131"/>
    <n v="56"/>
    <n v="30"/>
    <n v="75"/>
    <x v="2"/>
    <n v="91910"/>
    <n v="1"/>
    <n v="1.9"/>
    <x v="2"/>
    <n v="125"/>
    <x v="0"/>
    <s v="No"/>
    <x v="0"/>
    <x v="1"/>
    <s v="No"/>
  </r>
  <r>
    <n v="4209"/>
    <n v="56"/>
    <n v="32"/>
    <n v="58"/>
    <x v="2"/>
    <n v="95064"/>
    <n v="1"/>
    <n v="1.8"/>
    <x v="1"/>
    <n v="241"/>
    <x v="0"/>
    <s v="No"/>
    <x v="0"/>
    <x v="1"/>
    <s v="No"/>
  </r>
  <r>
    <n v="4232"/>
    <n v="56"/>
    <n v="32"/>
    <n v="60"/>
    <x v="2"/>
    <n v="93106"/>
    <n v="1"/>
    <n v="1.8"/>
    <x v="1"/>
    <n v="227"/>
    <x v="0"/>
    <s v="No"/>
    <x v="0"/>
    <x v="1"/>
    <s v="No"/>
  </r>
  <r>
    <n v="4279"/>
    <n v="56"/>
    <n v="31"/>
    <n v="51"/>
    <x v="2"/>
    <n v="92028"/>
    <n v="3"/>
    <n v="1.7"/>
    <x v="0"/>
    <n v="0"/>
    <x v="0"/>
    <s v="No"/>
    <x v="0"/>
    <x v="1"/>
    <s v="Yes"/>
  </r>
  <r>
    <n v="4386"/>
    <n v="56"/>
    <n v="32"/>
    <n v="23"/>
    <x v="1"/>
    <n v="94610"/>
    <n v="1"/>
    <n v="1.2"/>
    <x v="1"/>
    <n v="127"/>
    <x v="0"/>
    <s v="No"/>
    <x v="0"/>
    <x v="1"/>
    <s v="Yes"/>
  </r>
  <r>
    <n v="4456"/>
    <n v="56"/>
    <n v="31"/>
    <n v="28"/>
    <x v="1"/>
    <n v="94040"/>
    <n v="1"/>
    <n v="1.5"/>
    <x v="2"/>
    <n v="0"/>
    <x v="0"/>
    <s v="Yes"/>
    <x v="1"/>
    <x v="1"/>
    <s v="Yes"/>
  </r>
  <r>
    <n v="4472"/>
    <n v="56"/>
    <n v="30"/>
    <n v="79"/>
    <x v="2"/>
    <n v="94588"/>
    <n v="3"/>
    <n v="0.8"/>
    <x v="0"/>
    <n v="302"/>
    <x v="0"/>
    <s v="No"/>
    <x v="0"/>
    <x v="0"/>
    <s v="No"/>
  </r>
  <r>
    <n v="4493"/>
    <n v="56"/>
    <n v="26"/>
    <n v="91"/>
    <x v="2"/>
    <n v="94939"/>
    <n v="1"/>
    <n v="3"/>
    <x v="1"/>
    <n v="0"/>
    <x v="0"/>
    <s v="No"/>
    <x v="0"/>
    <x v="1"/>
    <s v="Yes"/>
  </r>
  <r>
    <n v="4522"/>
    <n v="56"/>
    <n v="31"/>
    <n v="25"/>
    <x v="1"/>
    <n v="95123"/>
    <n v="3"/>
    <n v="0.1"/>
    <x v="2"/>
    <n v="0"/>
    <x v="0"/>
    <s v="No"/>
    <x v="0"/>
    <x v="0"/>
    <s v="No"/>
  </r>
  <r>
    <n v="4541"/>
    <n v="56"/>
    <n v="32"/>
    <n v="64"/>
    <x v="2"/>
    <n v="90210"/>
    <n v="4"/>
    <n v="1.5"/>
    <x v="0"/>
    <n v="0"/>
    <x v="0"/>
    <s v="No"/>
    <x v="0"/>
    <x v="1"/>
    <s v="No"/>
  </r>
  <r>
    <n v="4615"/>
    <n v="56"/>
    <n v="30"/>
    <n v="15"/>
    <x v="1"/>
    <n v="92093"/>
    <n v="4"/>
    <n v="0.7"/>
    <x v="1"/>
    <n v="102"/>
    <x v="0"/>
    <s v="No"/>
    <x v="0"/>
    <x v="0"/>
    <s v="No"/>
  </r>
  <r>
    <n v="4663"/>
    <n v="56"/>
    <n v="31"/>
    <n v="59"/>
    <x v="2"/>
    <n v="94303"/>
    <n v="2"/>
    <n v="1.9"/>
    <x v="2"/>
    <n v="0"/>
    <x v="0"/>
    <s v="No"/>
    <x v="0"/>
    <x v="1"/>
    <s v="No"/>
  </r>
  <r>
    <n v="4739"/>
    <n v="56"/>
    <n v="32"/>
    <n v="44"/>
    <x v="1"/>
    <n v="94575"/>
    <n v="3"/>
    <n v="1.5"/>
    <x v="0"/>
    <n v="153"/>
    <x v="0"/>
    <s v="No"/>
    <x v="0"/>
    <x v="1"/>
    <s v="No"/>
  </r>
  <r>
    <n v="4741"/>
    <n v="56"/>
    <n v="30"/>
    <n v="178"/>
    <x v="0"/>
    <n v="93940"/>
    <n v="1"/>
    <n v="2.9"/>
    <x v="0"/>
    <n v="0"/>
    <x v="0"/>
    <s v="No"/>
    <x v="0"/>
    <x v="1"/>
    <s v="No"/>
  </r>
  <r>
    <n v="4765"/>
    <n v="56"/>
    <n v="32"/>
    <n v="88"/>
    <x v="2"/>
    <n v="95051"/>
    <n v="4"/>
    <n v="1"/>
    <x v="2"/>
    <n v="0"/>
    <x v="0"/>
    <s v="No"/>
    <x v="0"/>
    <x v="1"/>
    <s v="Yes"/>
  </r>
  <r>
    <n v="4775"/>
    <n v="56"/>
    <n v="32"/>
    <n v="22"/>
    <x v="1"/>
    <n v="91768"/>
    <n v="1"/>
    <n v="1.2"/>
    <x v="1"/>
    <n v="0"/>
    <x v="0"/>
    <s v="No"/>
    <x v="0"/>
    <x v="1"/>
    <s v="Yes"/>
  </r>
  <r>
    <n v="4795"/>
    <n v="56"/>
    <n v="30"/>
    <n v="29"/>
    <x v="1"/>
    <n v="94110"/>
    <n v="4"/>
    <n v="1.5"/>
    <x v="1"/>
    <n v="146"/>
    <x v="0"/>
    <s v="No"/>
    <x v="0"/>
    <x v="0"/>
    <s v="No"/>
  </r>
  <r>
    <n v="4826"/>
    <n v="56"/>
    <n v="32"/>
    <n v="84"/>
    <x v="2"/>
    <n v="95014"/>
    <n v="2"/>
    <n v="1.6"/>
    <x v="0"/>
    <n v="0"/>
    <x v="0"/>
    <s v="No"/>
    <x v="0"/>
    <x v="1"/>
    <s v="No"/>
  </r>
  <r>
    <n v="4827"/>
    <n v="56"/>
    <n v="31"/>
    <n v="81"/>
    <x v="2"/>
    <n v="93943"/>
    <n v="2"/>
    <n v="0"/>
    <x v="1"/>
    <n v="225"/>
    <x v="0"/>
    <s v="No"/>
    <x v="0"/>
    <x v="0"/>
    <s v="No"/>
  </r>
  <r>
    <n v="4839"/>
    <n v="56"/>
    <n v="30"/>
    <n v="44"/>
    <x v="1"/>
    <n v="91330"/>
    <n v="4"/>
    <n v="2.5"/>
    <x v="0"/>
    <n v="0"/>
    <x v="0"/>
    <s v="No"/>
    <x v="0"/>
    <x v="0"/>
    <s v="Yes"/>
  </r>
  <r>
    <n v="4857"/>
    <n v="56"/>
    <n v="31"/>
    <n v="80"/>
    <x v="2"/>
    <n v="92069"/>
    <n v="4"/>
    <n v="1.3"/>
    <x v="1"/>
    <n v="0"/>
    <x v="0"/>
    <s v="No"/>
    <x v="0"/>
    <x v="1"/>
    <s v="No"/>
  </r>
  <r>
    <n v="4881"/>
    <n v="56"/>
    <n v="32"/>
    <n v="79"/>
    <x v="2"/>
    <n v="92037"/>
    <n v="3"/>
    <n v="2.67"/>
    <x v="0"/>
    <n v="0"/>
    <x v="0"/>
    <s v="No"/>
    <x v="0"/>
    <x v="1"/>
    <s v="No"/>
  </r>
  <r>
    <n v="4892"/>
    <n v="56"/>
    <n v="31"/>
    <n v="61"/>
    <x v="2"/>
    <n v="90024"/>
    <n v="4"/>
    <n v="0.9"/>
    <x v="0"/>
    <n v="0"/>
    <x v="0"/>
    <s v="Yes"/>
    <x v="1"/>
    <x v="1"/>
    <s v="Yes"/>
  </r>
  <r>
    <n v="20"/>
    <n v="55"/>
    <n v="28"/>
    <n v="21"/>
    <x v="1"/>
    <n v="94720"/>
    <n v="1"/>
    <n v="0.5"/>
    <x v="2"/>
    <n v="0"/>
    <x v="0"/>
    <s v="Yes"/>
    <x v="0"/>
    <x v="0"/>
    <s v="Yes"/>
  </r>
  <r>
    <n v="57"/>
    <n v="55"/>
    <n v="30"/>
    <n v="29"/>
    <x v="1"/>
    <n v="94005"/>
    <n v="3"/>
    <n v="0.1"/>
    <x v="2"/>
    <n v="0"/>
    <x v="0"/>
    <s v="Yes"/>
    <x v="1"/>
    <x v="1"/>
    <s v="No"/>
  </r>
  <r>
    <n v="91"/>
    <n v="55"/>
    <n v="30"/>
    <n v="118"/>
    <x v="0"/>
    <n v="90277"/>
    <n v="4"/>
    <n v="5.6"/>
    <x v="2"/>
    <n v="0"/>
    <x v="1"/>
    <s v="No"/>
    <x v="0"/>
    <x v="1"/>
    <s v="No"/>
  </r>
  <r>
    <n v="190"/>
    <n v="55"/>
    <n v="29"/>
    <n v="112"/>
    <x v="0"/>
    <n v="94043"/>
    <n v="2"/>
    <n v="1.4"/>
    <x v="0"/>
    <n v="0"/>
    <x v="0"/>
    <s v="No"/>
    <x v="0"/>
    <x v="1"/>
    <s v="No"/>
  </r>
  <r>
    <n v="198"/>
    <n v="55"/>
    <n v="31"/>
    <n v="9"/>
    <x v="1"/>
    <n v="91345"/>
    <n v="4"/>
    <n v="0.7"/>
    <x v="0"/>
    <n v="89"/>
    <x v="0"/>
    <s v="No"/>
    <x v="0"/>
    <x v="1"/>
    <s v="No"/>
  </r>
  <r>
    <n v="224"/>
    <n v="55"/>
    <n v="25"/>
    <n v="41"/>
    <x v="1"/>
    <n v="95014"/>
    <n v="3"/>
    <n v="1"/>
    <x v="1"/>
    <n v="0"/>
    <x v="0"/>
    <s v="No"/>
    <x v="0"/>
    <x v="1"/>
    <s v="No"/>
  </r>
  <r>
    <n v="249"/>
    <n v="55"/>
    <n v="29"/>
    <n v="99"/>
    <x v="2"/>
    <n v="92121"/>
    <n v="2"/>
    <n v="1.4"/>
    <x v="0"/>
    <n v="264"/>
    <x v="0"/>
    <s v="No"/>
    <x v="0"/>
    <x v="1"/>
    <s v="Yes"/>
  </r>
  <r>
    <n v="298"/>
    <n v="55"/>
    <n v="25"/>
    <n v="70"/>
    <x v="2"/>
    <n v="93720"/>
    <n v="3"/>
    <n v="1.4"/>
    <x v="1"/>
    <n v="0"/>
    <x v="0"/>
    <s v="No"/>
    <x v="0"/>
    <x v="1"/>
    <s v="No"/>
  </r>
  <r>
    <n v="307"/>
    <n v="55"/>
    <n v="29"/>
    <n v="79"/>
    <x v="2"/>
    <n v="92373"/>
    <n v="3"/>
    <n v="0.8"/>
    <x v="0"/>
    <n v="0"/>
    <x v="0"/>
    <s v="No"/>
    <x v="0"/>
    <x v="1"/>
    <s v="Yes"/>
  </r>
  <r>
    <n v="382"/>
    <n v="55"/>
    <n v="29"/>
    <n v="73"/>
    <x v="2"/>
    <n v="95616"/>
    <n v="2"/>
    <n v="2.2999999999999998"/>
    <x v="1"/>
    <n v="0"/>
    <x v="0"/>
    <s v="No"/>
    <x v="0"/>
    <x v="1"/>
    <s v="Yes"/>
  </r>
  <r>
    <n v="404"/>
    <n v="55"/>
    <n v="30"/>
    <n v="39"/>
    <x v="1"/>
    <n v="92647"/>
    <n v="2"/>
    <n v="1.9"/>
    <x v="2"/>
    <n v="0"/>
    <x v="0"/>
    <s v="No"/>
    <x v="0"/>
    <x v="0"/>
    <s v="No"/>
  </r>
  <r>
    <n v="462"/>
    <n v="55"/>
    <n v="30"/>
    <n v="81"/>
    <x v="2"/>
    <n v="92123"/>
    <n v="2"/>
    <n v="3.7"/>
    <x v="0"/>
    <n v="0"/>
    <x v="0"/>
    <s v="Yes"/>
    <x v="0"/>
    <x v="0"/>
    <s v="No"/>
  </r>
  <r>
    <n v="487"/>
    <n v="55"/>
    <n v="30"/>
    <n v="84"/>
    <x v="2"/>
    <n v="92173"/>
    <n v="2"/>
    <n v="3.7"/>
    <x v="0"/>
    <n v="304"/>
    <x v="0"/>
    <s v="Yes"/>
    <x v="0"/>
    <x v="1"/>
    <s v="No"/>
  </r>
  <r>
    <n v="566"/>
    <n v="55"/>
    <n v="29"/>
    <n v="79"/>
    <x v="2"/>
    <n v="90210"/>
    <n v="3"/>
    <n v="0.8"/>
    <x v="0"/>
    <n v="0"/>
    <x v="0"/>
    <s v="No"/>
    <x v="0"/>
    <x v="1"/>
    <s v="No"/>
  </r>
  <r>
    <n v="574"/>
    <n v="55"/>
    <n v="28"/>
    <n v="50"/>
    <x v="1"/>
    <n v="95020"/>
    <n v="3"/>
    <n v="1"/>
    <x v="2"/>
    <n v="0"/>
    <x v="0"/>
    <s v="No"/>
    <x v="0"/>
    <x v="1"/>
    <s v="Yes"/>
  </r>
  <r>
    <n v="680"/>
    <n v="55"/>
    <n v="31"/>
    <n v="103"/>
    <x v="0"/>
    <n v="92093"/>
    <n v="3"/>
    <n v="1.8"/>
    <x v="2"/>
    <n v="364"/>
    <x v="0"/>
    <s v="No"/>
    <x v="0"/>
    <x v="0"/>
    <s v="No"/>
  </r>
  <r>
    <n v="775"/>
    <n v="55"/>
    <n v="29"/>
    <n v="39"/>
    <x v="1"/>
    <n v="92154"/>
    <n v="1"/>
    <n v="0.2"/>
    <x v="0"/>
    <n v="0"/>
    <x v="0"/>
    <s v="No"/>
    <x v="0"/>
    <x v="0"/>
    <s v="Yes"/>
  </r>
  <r>
    <n v="778"/>
    <n v="55"/>
    <n v="31"/>
    <n v="12"/>
    <x v="1"/>
    <n v="95060"/>
    <n v="2"/>
    <n v="0.2"/>
    <x v="0"/>
    <n v="76"/>
    <x v="0"/>
    <s v="No"/>
    <x v="0"/>
    <x v="1"/>
    <s v="Yes"/>
  </r>
  <r>
    <n v="791"/>
    <n v="55"/>
    <n v="30"/>
    <n v="58"/>
    <x v="2"/>
    <n v="92028"/>
    <n v="4"/>
    <n v="0.9"/>
    <x v="0"/>
    <n v="0"/>
    <x v="0"/>
    <s v="No"/>
    <x v="0"/>
    <x v="1"/>
    <s v="Yes"/>
  </r>
  <r>
    <n v="792"/>
    <n v="55"/>
    <n v="29"/>
    <n v="65"/>
    <x v="2"/>
    <n v="94501"/>
    <n v="4"/>
    <n v="2.8"/>
    <x v="2"/>
    <n v="0"/>
    <x v="0"/>
    <s v="No"/>
    <x v="0"/>
    <x v="1"/>
    <s v="No"/>
  </r>
  <r>
    <n v="806"/>
    <n v="55"/>
    <n v="29"/>
    <n v="132"/>
    <x v="0"/>
    <n v="95758"/>
    <n v="3"/>
    <n v="5.9"/>
    <x v="2"/>
    <n v="307"/>
    <x v="1"/>
    <s v="No"/>
    <x v="0"/>
    <x v="0"/>
    <s v="No"/>
  </r>
  <r>
    <n v="830"/>
    <n v="55"/>
    <n v="30"/>
    <n v="81"/>
    <x v="2"/>
    <n v="90254"/>
    <n v="4"/>
    <n v="3.8"/>
    <x v="2"/>
    <n v="0"/>
    <x v="0"/>
    <s v="No"/>
    <x v="0"/>
    <x v="1"/>
    <s v="No"/>
  </r>
  <r>
    <n v="891"/>
    <n v="55"/>
    <n v="29"/>
    <n v="29"/>
    <x v="1"/>
    <n v="92780"/>
    <n v="4"/>
    <n v="1.5"/>
    <x v="1"/>
    <n v="79"/>
    <x v="0"/>
    <s v="No"/>
    <x v="0"/>
    <x v="1"/>
    <s v="No"/>
  </r>
  <r>
    <n v="924"/>
    <n v="55"/>
    <n v="30"/>
    <n v="28"/>
    <x v="1"/>
    <n v="95123"/>
    <n v="1"/>
    <n v="1.5"/>
    <x v="2"/>
    <n v="0"/>
    <x v="0"/>
    <s v="No"/>
    <x v="0"/>
    <x v="0"/>
    <s v="No"/>
  </r>
  <r>
    <n v="925"/>
    <n v="55"/>
    <n v="30"/>
    <n v="32"/>
    <x v="1"/>
    <n v="91330"/>
    <n v="4"/>
    <n v="0.1"/>
    <x v="1"/>
    <n v="0"/>
    <x v="0"/>
    <s v="Yes"/>
    <x v="0"/>
    <x v="0"/>
    <s v="No"/>
  </r>
  <r>
    <n v="930"/>
    <n v="55"/>
    <n v="30"/>
    <n v="22"/>
    <x v="1"/>
    <n v="92121"/>
    <n v="1"/>
    <n v="1.5"/>
    <x v="2"/>
    <n v="91"/>
    <x v="0"/>
    <s v="No"/>
    <x v="0"/>
    <x v="0"/>
    <s v="Yes"/>
  </r>
  <r>
    <n v="943"/>
    <n v="55"/>
    <n v="29"/>
    <n v="30"/>
    <x v="1"/>
    <n v="91320"/>
    <n v="4"/>
    <n v="0.7"/>
    <x v="2"/>
    <n v="0"/>
    <x v="0"/>
    <s v="No"/>
    <x v="0"/>
    <x v="0"/>
    <s v="Yes"/>
  </r>
  <r>
    <n v="948"/>
    <n v="55"/>
    <n v="29"/>
    <n v="60"/>
    <x v="2"/>
    <n v="94305"/>
    <n v="3"/>
    <n v="2.2000000000000002"/>
    <x v="1"/>
    <n v="84"/>
    <x v="0"/>
    <s v="No"/>
    <x v="0"/>
    <x v="1"/>
    <s v="No"/>
  </r>
  <r>
    <n v="959"/>
    <n v="55"/>
    <n v="29"/>
    <n v="78"/>
    <x v="2"/>
    <n v="90747"/>
    <n v="4"/>
    <n v="2.6"/>
    <x v="1"/>
    <n v="0"/>
    <x v="0"/>
    <s v="No"/>
    <x v="0"/>
    <x v="0"/>
    <s v="Yes"/>
  </r>
  <r>
    <n v="968"/>
    <n v="55"/>
    <n v="30"/>
    <n v="73"/>
    <x v="2"/>
    <n v="92675"/>
    <n v="4"/>
    <n v="3.8"/>
    <x v="2"/>
    <n v="0"/>
    <x v="0"/>
    <s v="No"/>
    <x v="0"/>
    <x v="1"/>
    <s v="No"/>
  </r>
  <r>
    <n v="969"/>
    <n v="55"/>
    <n v="31"/>
    <n v="90"/>
    <x v="2"/>
    <n v="92868"/>
    <n v="1"/>
    <n v="2.7"/>
    <x v="2"/>
    <n v="0"/>
    <x v="0"/>
    <s v="No"/>
    <x v="0"/>
    <x v="1"/>
    <s v="Yes"/>
  </r>
  <r>
    <n v="1048"/>
    <n v="55"/>
    <n v="31"/>
    <n v="73"/>
    <x v="2"/>
    <n v="94143"/>
    <n v="4"/>
    <n v="1.6"/>
    <x v="2"/>
    <n v="0"/>
    <x v="0"/>
    <s v="No"/>
    <x v="0"/>
    <x v="0"/>
    <s v="No"/>
  </r>
  <r>
    <n v="1109"/>
    <n v="55"/>
    <n v="29"/>
    <n v="61"/>
    <x v="2"/>
    <n v="95051"/>
    <n v="4"/>
    <n v="2.8"/>
    <x v="2"/>
    <n v="0"/>
    <x v="0"/>
    <s v="No"/>
    <x v="0"/>
    <x v="1"/>
    <s v="Yes"/>
  </r>
  <r>
    <n v="1140"/>
    <n v="55"/>
    <n v="28"/>
    <n v="38"/>
    <x v="1"/>
    <n v="95616"/>
    <n v="3"/>
    <n v="1"/>
    <x v="2"/>
    <n v="0"/>
    <x v="0"/>
    <s v="No"/>
    <x v="0"/>
    <x v="1"/>
    <s v="No"/>
  </r>
  <r>
    <n v="1151"/>
    <n v="55"/>
    <n v="31"/>
    <n v="81"/>
    <x v="2"/>
    <n v="95521"/>
    <n v="3"/>
    <n v="2.67"/>
    <x v="0"/>
    <n v="0"/>
    <x v="0"/>
    <s v="No"/>
    <x v="0"/>
    <x v="1"/>
    <s v="No"/>
  </r>
  <r>
    <n v="1154"/>
    <n v="55"/>
    <n v="30"/>
    <n v="55"/>
    <x v="2"/>
    <n v="92821"/>
    <n v="4"/>
    <n v="0.9"/>
    <x v="0"/>
    <n v="215"/>
    <x v="0"/>
    <s v="No"/>
    <x v="0"/>
    <x v="1"/>
    <s v="Yes"/>
  </r>
  <r>
    <n v="1318"/>
    <n v="55"/>
    <n v="30"/>
    <n v="40"/>
    <x v="1"/>
    <n v="95521"/>
    <n v="2"/>
    <n v="2.2999999999999998"/>
    <x v="1"/>
    <n v="0"/>
    <x v="0"/>
    <s v="No"/>
    <x v="0"/>
    <x v="1"/>
    <s v="No"/>
  </r>
  <r>
    <n v="1358"/>
    <n v="55"/>
    <n v="29"/>
    <n v="53"/>
    <x v="2"/>
    <n v="95134"/>
    <n v="1"/>
    <n v="1.4"/>
    <x v="0"/>
    <n v="0"/>
    <x v="0"/>
    <s v="No"/>
    <x v="0"/>
    <x v="0"/>
    <s v="No"/>
  </r>
  <r>
    <n v="1385"/>
    <n v="55"/>
    <n v="31"/>
    <n v="62"/>
    <x v="2"/>
    <n v="91711"/>
    <n v="1"/>
    <n v="1.8"/>
    <x v="1"/>
    <n v="0"/>
    <x v="0"/>
    <s v="No"/>
    <x v="0"/>
    <x v="1"/>
    <s v="No"/>
  </r>
  <r>
    <n v="1403"/>
    <n v="55"/>
    <n v="29"/>
    <n v="172"/>
    <x v="0"/>
    <n v="95064"/>
    <n v="1"/>
    <n v="5.2"/>
    <x v="2"/>
    <n v="0"/>
    <x v="1"/>
    <s v="No"/>
    <x v="0"/>
    <x v="0"/>
    <s v="No"/>
  </r>
  <r>
    <n v="1424"/>
    <n v="55"/>
    <n v="30"/>
    <n v="64"/>
    <x v="2"/>
    <n v="90250"/>
    <n v="2"/>
    <n v="2.2999999999999998"/>
    <x v="1"/>
    <n v="0"/>
    <x v="0"/>
    <s v="No"/>
    <x v="0"/>
    <x v="0"/>
    <s v="No"/>
  </r>
  <r>
    <n v="1485"/>
    <n v="55"/>
    <n v="30"/>
    <n v="40"/>
    <x v="1"/>
    <n v="94126"/>
    <n v="2"/>
    <n v="2.2999999999999998"/>
    <x v="1"/>
    <n v="0"/>
    <x v="0"/>
    <s v="Yes"/>
    <x v="0"/>
    <x v="1"/>
    <s v="No"/>
  </r>
  <r>
    <n v="1539"/>
    <n v="55"/>
    <n v="30"/>
    <n v="34"/>
    <x v="1"/>
    <n v="95820"/>
    <n v="4"/>
    <n v="0.1"/>
    <x v="1"/>
    <n v="157"/>
    <x v="0"/>
    <s v="No"/>
    <x v="0"/>
    <x v="1"/>
    <s v="No"/>
  </r>
  <r>
    <n v="1546"/>
    <n v="55"/>
    <n v="29"/>
    <n v="131"/>
    <x v="0"/>
    <n v="92675"/>
    <n v="2"/>
    <n v="2.7"/>
    <x v="0"/>
    <n v="0"/>
    <x v="0"/>
    <s v="Yes"/>
    <x v="0"/>
    <x v="0"/>
    <s v="No"/>
  </r>
  <r>
    <n v="1564"/>
    <n v="55"/>
    <n v="29"/>
    <n v="19"/>
    <x v="1"/>
    <n v="92109"/>
    <n v="4"/>
    <n v="0.7"/>
    <x v="1"/>
    <n v="121"/>
    <x v="0"/>
    <s v="Yes"/>
    <x v="0"/>
    <x v="0"/>
    <s v="Yes"/>
  </r>
  <r>
    <n v="1605"/>
    <n v="55"/>
    <n v="29"/>
    <n v="111"/>
    <x v="0"/>
    <n v="90502"/>
    <n v="2"/>
    <n v="3.6"/>
    <x v="1"/>
    <n v="0"/>
    <x v="1"/>
    <s v="No"/>
    <x v="0"/>
    <x v="0"/>
    <s v="Yes"/>
  </r>
  <r>
    <n v="1608"/>
    <n v="55"/>
    <n v="29"/>
    <n v="21"/>
    <x v="1"/>
    <n v="92028"/>
    <n v="4"/>
    <n v="0.7"/>
    <x v="1"/>
    <n v="0"/>
    <x v="0"/>
    <s v="No"/>
    <x v="0"/>
    <x v="0"/>
    <s v="No"/>
  </r>
  <r>
    <n v="1684"/>
    <n v="55"/>
    <n v="29"/>
    <n v="33"/>
    <x v="1"/>
    <n v="92660"/>
    <n v="2"/>
    <n v="0.4"/>
    <x v="1"/>
    <n v="0"/>
    <x v="0"/>
    <s v="No"/>
    <x v="0"/>
    <x v="0"/>
    <s v="No"/>
  </r>
  <r>
    <n v="1752"/>
    <n v="55"/>
    <n v="31"/>
    <n v="25"/>
    <x v="1"/>
    <n v="94720"/>
    <n v="2"/>
    <n v="0.2"/>
    <x v="0"/>
    <n v="0"/>
    <x v="0"/>
    <s v="No"/>
    <x v="0"/>
    <x v="0"/>
    <s v="No"/>
  </r>
  <r>
    <n v="1809"/>
    <n v="55"/>
    <n v="31"/>
    <n v="50"/>
    <x v="1"/>
    <n v="93010"/>
    <n v="4"/>
    <n v="1.5"/>
    <x v="0"/>
    <n v="0"/>
    <x v="0"/>
    <s v="No"/>
    <x v="0"/>
    <x v="1"/>
    <s v="No"/>
  </r>
  <r>
    <n v="1841"/>
    <n v="55"/>
    <n v="25"/>
    <n v="23"/>
    <x v="1"/>
    <n v="93106"/>
    <n v="4"/>
    <n v="0.4"/>
    <x v="1"/>
    <n v="88"/>
    <x v="0"/>
    <s v="No"/>
    <x v="0"/>
    <x v="0"/>
    <s v="No"/>
  </r>
  <r>
    <n v="1870"/>
    <n v="55"/>
    <n v="30"/>
    <n v="44"/>
    <x v="1"/>
    <n v="94025"/>
    <n v="2"/>
    <n v="2"/>
    <x v="2"/>
    <n v="0"/>
    <x v="0"/>
    <s v="No"/>
    <x v="0"/>
    <x v="1"/>
    <s v="No"/>
  </r>
  <r>
    <n v="1893"/>
    <n v="55"/>
    <n v="30"/>
    <n v="55"/>
    <x v="2"/>
    <n v="94110"/>
    <n v="3"/>
    <n v="1.7"/>
    <x v="0"/>
    <n v="0"/>
    <x v="0"/>
    <s v="No"/>
    <x v="0"/>
    <x v="0"/>
    <s v="Yes"/>
  </r>
  <r>
    <n v="1940"/>
    <n v="55"/>
    <n v="31"/>
    <n v="23"/>
    <x v="1"/>
    <n v="94122"/>
    <n v="2"/>
    <n v="0.2"/>
    <x v="0"/>
    <n v="0"/>
    <x v="0"/>
    <s v="No"/>
    <x v="0"/>
    <x v="1"/>
    <s v="No"/>
  </r>
  <r>
    <n v="2024"/>
    <n v="55"/>
    <n v="29"/>
    <n v="55"/>
    <x v="2"/>
    <n v="94720"/>
    <n v="1"/>
    <n v="0.2"/>
    <x v="0"/>
    <n v="151"/>
    <x v="0"/>
    <s v="No"/>
    <x v="0"/>
    <x v="1"/>
    <s v="No"/>
  </r>
  <r>
    <n v="2097"/>
    <n v="55"/>
    <n v="29"/>
    <n v="54"/>
    <x v="2"/>
    <n v="95051"/>
    <n v="2"/>
    <n v="2.2999999999999998"/>
    <x v="1"/>
    <n v="93"/>
    <x v="0"/>
    <s v="No"/>
    <x v="0"/>
    <x v="0"/>
    <s v="No"/>
  </r>
  <r>
    <n v="2123"/>
    <n v="55"/>
    <n v="29"/>
    <n v="64"/>
    <x v="2"/>
    <n v="93437"/>
    <n v="3"/>
    <n v="0.8"/>
    <x v="0"/>
    <n v="119"/>
    <x v="0"/>
    <s v="No"/>
    <x v="0"/>
    <x v="0"/>
    <s v="Yes"/>
  </r>
  <r>
    <n v="2131"/>
    <n v="55"/>
    <n v="31"/>
    <n v="74"/>
    <x v="2"/>
    <n v="94607"/>
    <n v="3"/>
    <n v="2.67"/>
    <x v="0"/>
    <n v="0"/>
    <x v="0"/>
    <s v="No"/>
    <x v="0"/>
    <x v="0"/>
    <s v="Yes"/>
  </r>
  <r>
    <n v="2132"/>
    <n v="55"/>
    <n v="31"/>
    <n v="15"/>
    <x v="1"/>
    <n v="95747"/>
    <n v="1"/>
    <n v="0.2"/>
    <x v="0"/>
    <n v="0"/>
    <x v="0"/>
    <s v="No"/>
    <x v="0"/>
    <x v="0"/>
    <s v="No"/>
  </r>
  <r>
    <n v="2143"/>
    <n v="55"/>
    <n v="31"/>
    <n v="62"/>
    <x v="2"/>
    <n v="93943"/>
    <n v="4"/>
    <n v="1.5"/>
    <x v="0"/>
    <n v="0"/>
    <x v="0"/>
    <s v="No"/>
    <x v="0"/>
    <x v="1"/>
    <s v="No"/>
  </r>
  <r>
    <n v="2169"/>
    <n v="55"/>
    <n v="29"/>
    <n v="64"/>
    <x v="2"/>
    <n v="93063"/>
    <n v="4"/>
    <n v="2.6"/>
    <x v="1"/>
    <n v="0"/>
    <x v="0"/>
    <s v="No"/>
    <x v="0"/>
    <x v="1"/>
    <s v="No"/>
  </r>
  <r>
    <n v="2240"/>
    <n v="55"/>
    <n v="29"/>
    <n v="42"/>
    <x v="1"/>
    <n v="95833"/>
    <n v="4"/>
    <n v="2.5"/>
    <x v="0"/>
    <n v="0"/>
    <x v="0"/>
    <s v="Yes"/>
    <x v="0"/>
    <x v="0"/>
    <s v="No"/>
  </r>
  <r>
    <n v="2263"/>
    <n v="55"/>
    <n v="29"/>
    <n v="131"/>
    <x v="0"/>
    <n v="95070"/>
    <n v="2"/>
    <n v="0.7"/>
    <x v="2"/>
    <n v="0"/>
    <x v="1"/>
    <s v="No"/>
    <x v="0"/>
    <x v="0"/>
    <s v="Yes"/>
  </r>
  <r>
    <n v="2326"/>
    <n v="55"/>
    <n v="30"/>
    <n v="85"/>
    <x v="2"/>
    <n v="94591"/>
    <n v="1"/>
    <n v="0.1"/>
    <x v="1"/>
    <n v="0"/>
    <x v="0"/>
    <s v="No"/>
    <x v="0"/>
    <x v="0"/>
    <s v="No"/>
  </r>
  <r>
    <n v="2352"/>
    <n v="55"/>
    <n v="31"/>
    <n v="74"/>
    <x v="2"/>
    <n v="94611"/>
    <n v="2"/>
    <n v="3.2"/>
    <x v="1"/>
    <n v="0"/>
    <x v="0"/>
    <s v="No"/>
    <x v="0"/>
    <x v="1"/>
    <s v="Yes"/>
  </r>
  <r>
    <n v="2376"/>
    <n v="55"/>
    <n v="30"/>
    <n v="69"/>
    <x v="2"/>
    <n v="91007"/>
    <n v="4"/>
    <n v="1.3"/>
    <x v="1"/>
    <n v="0"/>
    <x v="0"/>
    <s v="Yes"/>
    <x v="1"/>
    <x v="1"/>
    <s v="Yes"/>
  </r>
  <r>
    <n v="2410"/>
    <n v="55"/>
    <n v="31"/>
    <n v="73"/>
    <x v="2"/>
    <n v="95207"/>
    <n v="3"/>
    <n v="2.67"/>
    <x v="0"/>
    <n v="219"/>
    <x v="0"/>
    <s v="No"/>
    <x v="0"/>
    <x v="1"/>
    <s v="No"/>
  </r>
  <r>
    <n v="2480"/>
    <n v="55"/>
    <n v="30"/>
    <n v="82"/>
    <x v="2"/>
    <n v="94720"/>
    <n v="4"/>
    <n v="3.8"/>
    <x v="2"/>
    <n v="0"/>
    <x v="0"/>
    <s v="No"/>
    <x v="0"/>
    <x v="1"/>
    <s v="No"/>
  </r>
  <r>
    <n v="2482"/>
    <n v="55"/>
    <n v="30"/>
    <n v="64"/>
    <x v="2"/>
    <n v="94306"/>
    <n v="2"/>
    <n v="1.9"/>
    <x v="2"/>
    <n v="0"/>
    <x v="0"/>
    <s v="No"/>
    <x v="0"/>
    <x v="0"/>
    <s v="No"/>
  </r>
  <r>
    <n v="2578"/>
    <n v="55"/>
    <n v="29"/>
    <n v="78"/>
    <x v="2"/>
    <n v="95521"/>
    <n v="1"/>
    <n v="0.8"/>
    <x v="1"/>
    <n v="190"/>
    <x v="0"/>
    <s v="No"/>
    <x v="0"/>
    <x v="1"/>
    <s v="No"/>
  </r>
  <r>
    <n v="2694"/>
    <n v="55"/>
    <n v="29"/>
    <n v="62"/>
    <x v="2"/>
    <n v="90089"/>
    <n v="1"/>
    <n v="0.2"/>
    <x v="0"/>
    <n v="0"/>
    <x v="0"/>
    <s v="No"/>
    <x v="0"/>
    <x v="1"/>
    <s v="No"/>
  </r>
  <r>
    <n v="2734"/>
    <n v="55"/>
    <n v="29"/>
    <n v="72"/>
    <x v="2"/>
    <n v="93107"/>
    <n v="3"/>
    <n v="0.3"/>
    <x v="2"/>
    <n v="147"/>
    <x v="0"/>
    <s v="No"/>
    <x v="0"/>
    <x v="0"/>
    <s v="No"/>
  </r>
  <r>
    <n v="2764"/>
    <n v="55"/>
    <n v="31"/>
    <n v="13"/>
    <x v="1"/>
    <n v="93943"/>
    <n v="4"/>
    <n v="0.7"/>
    <x v="0"/>
    <n v="0"/>
    <x v="0"/>
    <s v="No"/>
    <x v="0"/>
    <x v="1"/>
    <s v="No"/>
  </r>
  <r>
    <n v="2773"/>
    <n v="55"/>
    <n v="31"/>
    <n v="130"/>
    <x v="0"/>
    <n v="92646"/>
    <n v="4"/>
    <n v="6.5"/>
    <x v="0"/>
    <n v="0"/>
    <x v="1"/>
    <s v="No"/>
    <x v="0"/>
    <x v="0"/>
    <s v="Yes"/>
  </r>
  <r>
    <n v="2883"/>
    <n v="55"/>
    <n v="31"/>
    <n v="69"/>
    <x v="2"/>
    <n v="90089"/>
    <n v="1"/>
    <n v="2.7"/>
    <x v="2"/>
    <n v="0"/>
    <x v="0"/>
    <s v="Yes"/>
    <x v="0"/>
    <x v="0"/>
    <s v="Yes"/>
  </r>
  <r>
    <n v="2889"/>
    <n v="55"/>
    <n v="28"/>
    <n v="39"/>
    <x v="1"/>
    <n v="94542"/>
    <n v="3"/>
    <n v="1"/>
    <x v="2"/>
    <n v="0"/>
    <x v="0"/>
    <s v="No"/>
    <x v="0"/>
    <x v="1"/>
    <s v="Yes"/>
  </r>
  <r>
    <n v="2918"/>
    <n v="55"/>
    <n v="31"/>
    <n v="34"/>
    <x v="1"/>
    <n v="94305"/>
    <n v="3"/>
    <n v="1.5"/>
    <x v="0"/>
    <n v="101"/>
    <x v="0"/>
    <s v="No"/>
    <x v="0"/>
    <x v="1"/>
    <s v="No"/>
  </r>
  <r>
    <n v="2945"/>
    <n v="55"/>
    <n v="30"/>
    <n v="79"/>
    <x v="2"/>
    <n v="92182"/>
    <n v="2"/>
    <n v="0"/>
    <x v="1"/>
    <n v="0"/>
    <x v="0"/>
    <s v="No"/>
    <x v="0"/>
    <x v="0"/>
    <s v="No"/>
  </r>
  <r>
    <n v="2961"/>
    <n v="55"/>
    <n v="29"/>
    <n v="38"/>
    <x v="1"/>
    <n v="90035"/>
    <n v="4"/>
    <n v="1.5"/>
    <x v="1"/>
    <n v="0"/>
    <x v="0"/>
    <s v="No"/>
    <x v="0"/>
    <x v="0"/>
    <s v="Yes"/>
  </r>
  <r>
    <n v="2987"/>
    <n v="55"/>
    <n v="30"/>
    <n v="153"/>
    <x v="0"/>
    <n v="94305"/>
    <n v="2"/>
    <n v="2.8"/>
    <x v="2"/>
    <n v="0"/>
    <x v="1"/>
    <s v="Yes"/>
    <x v="1"/>
    <x v="1"/>
    <s v="No"/>
  </r>
  <r>
    <n v="3009"/>
    <n v="55"/>
    <n v="25"/>
    <n v="92"/>
    <x v="2"/>
    <n v="94550"/>
    <n v="1"/>
    <n v="3"/>
    <x v="1"/>
    <n v="158"/>
    <x v="0"/>
    <s v="No"/>
    <x v="0"/>
    <x v="0"/>
    <s v="Yes"/>
  </r>
  <r>
    <n v="3012"/>
    <n v="55"/>
    <n v="31"/>
    <n v="63"/>
    <x v="2"/>
    <n v="95616"/>
    <n v="3"/>
    <n v="2.67"/>
    <x v="0"/>
    <n v="0"/>
    <x v="0"/>
    <s v="No"/>
    <x v="0"/>
    <x v="1"/>
    <s v="No"/>
  </r>
  <r>
    <n v="3080"/>
    <n v="55"/>
    <n v="31"/>
    <n v="23"/>
    <x v="1"/>
    <n v="95616"/>
    <n v="2"/>
    <n v="0.3"/>
    <x v="0"/>
    <n v="0"/>
    <x v="0"/>
    <s v="No"/>
    <x v="0"/>
    <x v="1"/>
    <s v="Yes"/>
  </r>
  <r>
    <n v="3086"/>
    <n v="55"/>
    <n v="29"/>
    <n v="71"/>
    <x v="2"/>
    <n v="91311"/>
    <n v="3"/>
    <n v="0.3"/>
    <x v="2"/>
    <n v="0"/>
    <x v="0"/>
    <s v="No"/>
    <x v="0"/>
    <x v="0"/>
    <s v="Yes"/>
  </r>
  <r>
    <n v="3102"/>
    <n v="55"/>
    <n v="31"/>
    <n v="91"/>
    <x v="2"/>
    <n v="93555"/>
    <n v="2"/>
    <n v="2.8"/>
    <x v="0"/>
    <n v="0"/>
    <x v="0"/>
    <s v="No"/>
    <x v="0"/>
    <x v="0"/>
    <s v="No"/>
  </r>
  <r>
    <n v="3156"/>
    <n v="55"/>
    <n v="29"/>
    <n v="62"/>
    <x v="2"/>
    <n v="92626"/>
    <n v="3"/>
    <n v="0.3"/>
    <x v="2"/>
    <n v="0"/>
    <x v="0"/>
    <s v="No"/>
    <x v="0"/>
    <x v="1"/>
    <s v="No"/>
  </r>
  <r>
    <n v="3189"/>
    <n v="55"/>
    <n v="25"/>
    <n v="90"/>
    <x v="2"/>
    <n v="90717"/>
    <n v="2"/>
    <n v="4.5"/>
    <x v="1"/>
    <n v="0"/>
    <x v="0"/>
    <s v="No"/>
    <x v="0"/>
    <x v="0"/>
    <s v="Yes"/>
  </r>
  <r>
    <n v="3196"/>
    <n v="55"/>
    <n v="29"/>
    <n v="35"/>
    <x v="1"/>
    <n v="90007"/>
    <n v="3"/>
    <n v="1.4"/>
    <x v="0"/>
    <n v="0"/>
    <x v="0"/>
    <s v="No"/>
    <x v="0"/>
    <x v="0"/>
    <s v="No"/>
  </r>
  <r>
    <n v="3233"/>
    <n v="55"/>
    <n v="25"/>
    <n v="65"/>
    <x v="2"/>
    <n v="92093"/>
    <n v="4"/>
    <n v="2"/>
    <x v="1"/>
    <n v="0"/>
    <x v="0"/>
    <s v="No"/>
    <x v="0"/>
    <x v="1"/>
    <s v="No"/>
  </r>
  <r>
    <n v="3254"/>
    <n v="55"/>
    <n v="30"/>
    <n v="35"/>
    <x v="1"/>
    <n v="94025"/>
    <n v="1"/>
    <n v="1.5"/>
    <x v="2"/>
    <n v="118"/>
    <x v="0"/>
    <s v="No"/>
    <x v="0"/>
    <x v="0"/>
    <s v="Yes"/>
  </r>
  <r>
    <n v="3261"/>
    <n v="55"/>
    <n v="30"/>
    <n v="84"/>
    <x v="2"/>
    <n v="95821"/>
    <n v="2"/>
    <n v="0"/>
    <x v="1"/>
    <n v="0"/>
    <x v="0"/>
    <s v="No"/>
    <x v="0"/>
    <x v="0"/>
    <s v="No"/>
  </r>
  <r>
    <n v="3277"/>
    <n v="55"/>
    <n v="31"/>
    <n v="159"/>
    <x v="0"/>
    <n v="92123"/>
    <n v="1"/>
    <n v="3.9"/>
    <x v="1"/>
    <n v="0"/>
    <x v="1"/>
    <s v="No"/>
    <x v="0"/>
    <x v="0"/>
    <s v="No"/>
  </r>
  <r>
    <n v="3304"/>
    <n v="55"/>
    <n v="29"/>
    <n v="28"/>
    <x v="1"/>
    <n v="94539"/>
    <n v="2"/>
    <n v="0.7"/>
    <x v="2"/>
    <n v="82"/>
    <x v="0"/>
    <s v="No"/>
    <x v="0"/>
    <x v="1"/>
    <s v="Yes"/>
  </r>
  <r>
    <n v="3350"/>
    <n v="55"/>
    <n v="25"/>
    <n v="95"/>
    <x v="2"/>
    <n v="92407"/>
    <n v="2"/>
    <n v="4.5"/>
    <x v="1"/>
    <n v="275"/>
    <x v="0"/>
    <s v="No"/>
    <x v="0"/>
    <x v="0"/>
    <s v="No"/>
  </r>
  <r>
    <n v="3373"/>
    <n v="55"/>
    <n v="29"/>
    <n v="81"/>
    <x v="2"/>
    <n v="94928"/>
    <n v="4"/>
    <n v="4.9000000000000004"/>
    <x v="0"/>
    <n v="209"/>
    <x v="0"/>
    <s v="No"/>
    <x v="0"/>
    <x v="1"/>
    <s v="No"/>
  </r>
  <r>
    <n v="3392"/>
    <n v="55"/>
    <n v="29"/>
    <n v="94"/>
    <x v="2"/>
    <n v="94109"/>
    <n v="1"/>
    <n v="0.8"/>
    <x v="1"/>
    <n v="221"/>
    <x v="0"/>
    <s v="No"/>
    <x v="0"/>
    <x v="0"/>
    <s v="No"/>
  </r>
  <r>
    <n v="3406"/>
    <n v="55"/>
    <n v="30"/>
    <n v="50"/>
    <x v="1"/>
    <n v="94061"/>
    <n v="2"/>
    <n v="2.1"/>
    <x v="1"/>
    <n v="0"/>
    <x v="0"/>
    <s v="No"/>
    <x v="0"/>
    <x v="1"/>
    <s v="No"/>
  </r>
  <r>
    <n v="3413"/>
    <n v="55"/>
    <n v="29"/>
    <n v="79"/>
    <x v="2"/>
    <n v="90029"/>
    <n v="4"/>
    <n v="4.9000000000000004"/>
    <x v="0"/>
    <n v="0"/>
    <x v="0"/>
    <s v="No"/>
    <x v="0"/>
    <x v="0"/>
    <s v="No"/>
  </r>
  <r>
    <n v="3458"/>
    <n v="55"/>
    <n v="31"/>
    <n v="91"/>
    <x v="2"/>
    <n v="94110"/>
    <n v="2"/>
    <n v="2.8"/>
    <x v="0"/>
    <n v="0"/>
    <x v="0"/>
    <s v="No"/>
    <x v="0"/>
    <x v="1"/>
    <s v="No"/>
  </r>
  <r>
    <n v="3498"/>
    <n v="55"/>
    <n v="31"/>
    <n v="134"/>
    <x v="0"/>
    <n v="92130"/>
    <n v="2"/>
    <n v="0.3"/>
    <x v="0"/>
    <n v="0"/>
    <x v="0"/>
    <s v="No"/>
    <x v="0"/>
    <x v="0"/>
    <s v="No"/>
  </r>
  <r>
    <n v="3643"/>
    <n v="55"/>
    <n v="29"/>
    <n v="21"/>
    <x v="1"/>
    <n v="92704"/>
    <n v="4"/>
    <n v="0.7"/>
    <x v="1"/>
    <n v="0"/>
    <x v="0"/>
    <s v="Yes"/>
    <x v="0"/>
    <x v="1"/>
    <s v="No"/>
  </r>
  <r>
    <n v="3717"/>
    <n v="55"/>
    <n v="29"/>
    <n v="65"/>
    <x v="2"/>
    <n v="91773"/>
    <n v="3"/>
    <n v="2.5"/>
    <x v="0"/>
    <n v="0"/>
    <x v="0"/>
    <s v="No"/>
    <x v="0"/>
    <x v="0"/>
    <s v="No"/>
  </r>
  <r>
    <n v="3753"/>
    <n v="55"/>
    <n v="30"/>
    <n v="82"/>
    <x v="2"/>
    <n v="93003"/>
    <n v="4"/>
    <n v="1.3"/>
    <x v="1"/>
    <n v="219"/>
    <x v="0"/>
    <s v="No"/>
    <x v="0"/>
    <x v="0"/>
    <s v="Yes"/>
  </r>
  <r>
    <n v="3756"/>
    <n v="55"/>
    <n v="25"/>
    <n v="42"/>
    <x v="1"/>
    <n v="94115"/>
    <n v="3"/>
    <n v="1"/>
    <x v="1"/>
    <n v="0"/>
    <x v="0"/>
    <s v="No"/>
    <x v="0"/>
    <x v="1"/>
    <s v="No"/>
  </r>
  <r>
    <n v="3799"/>
    <n v="55"/>
    <n v="25"/>
    <n v="35"/>
    <x v="1"/>
    <n v="93943"/>
    <n v="3"/>
    <n v="1"/>
    <x v="1"/>
    <n v="144"/>
    <x v="0"/>
    <s v="No"/>
    <x v="0"/>
    <x v="1"/>
    <s v="Yes"/>
  </r>
  <r>
    <n v="3817"/>
    <n v="55"/>
    <n v="30"/>
    <n v="70"/>
    <x v="2"/>
    <n v="94904"/>
    <n v="3"/>
    <n v="2"/>
    <x v="2"/>
    <n v="0"/>
    <x v="0"/>
    <s v="No"/>
    <x v="0"/>
    <x v="1"/>
    <s v="Yes"/>
  </r>
  <r>
    <n v="4039"/>
    <n v="55"/>
    <n v="30"/>
    <n v="54"/>
    <x v="2"/>
    <n v="91367"/>
    <n v="3"/>
    <n v="1.7"/>
    <x v="0"/>
    <n v="0"/>
    <x v="0"/>
    <s v="No"/>
    <x v="0"/>
    <x v="1"/>
    <s v="No"/>
  </r>
  <r>
    <n v="4052"/>
    <n v="55"/>
    <n v="29"/>
    <n v="162"/>
    <x v="0"/>
    <n v="93105"/>
    <n v="1"/>
    <n v="2.9"/>
    <x v="0"/>
    <n v="0"/>
    <x v="0"/>
    <s v="No"/>
    <x v="0"/>
    <x v="1"/>
    <s v="Yes"/>
  </r>
  <r>
    <n v="4144"/>
    <n v="55"/>
    <n v="31"/>
    <n v="20"/>
    <x v="1"/>
    <n v="94720"/>
    <n v="2"/>
    <n v="0.3"/>
    <x v="0"/>
    <n v="0"/>
    <x v="0"/>
    <s v="No"/>
    <x v="0"/>
    <x v="1"/>
    <s v="No"/>
  </r>
  <r>
    <n v="4156"/>
    <n v="55"/>
    <n v="30"/>
    <n v="28"/>
    <x v="1"/>
    <n v="90291"/>
    <n v="4"/>
    <n v="0.1"/>
    <x v="1"/>
    <n v="149"/>
    <x v="0"/>
    <s v="No"/>
    <x v="0"/>
    <x v="1"/>
    <s v="Yes"/>
  </r>
  <r>
    <n v="4183"/>
    <n v="55"/>
    <n v="29"/>
    <n v="49"/>
    <x v="1"/>
    <n v="92691"/>
    <n v="2"/>
    <n v="0.8"/>
    <x v="1"/>
    <n v="220"/>
    <x v="0"/>
    <s v="No"/>
    <x v="0"/>
    <x v="0"/>
    <s v="Yes"/>
  </r>
  <r>
    <n v="4335"/>
    <n v="55"/>
    <n v="29"/>
    <n v="92"/>
    <x v="2"/>
    <n v="92130"/>
    <n v="1"/>
    <n v="1.9"/>
    <x v="2"/>
    <n v="0"/>
    <x v="0"/>
    <s v="No"/>
    <x v="0"/>
    <x v="0"/>
    <s v="No"/>
  </r>
  <r>
    <n v="4362"/>
    <n v="55"/>
    <n v="30"/>
    <n v="42"/>
    <x v="1"/>
    <n v="93940"/>
    <n v="2"/>
    <n v="2"/>
    <x v="2"/>
    <n v="196"/>
    <x v="0"/>
    <s v="No"/>
    <x v="0"/>
    <x v="0"/>
    <s v="Yes"/>
  </r>
  <r>
    <n v="4403"/>
    <n v="55"/>
    <n v="25"/>
    <n v="52"/>
    <x v="2"/>
    <n v="90095"/>
    <m/>
    <n v="1.4"/>
    <x v="1"/>
    <n v="207"/>
    <x v="0"/>
    <s v="Yes"/>
    <x v="0"/>
    <x v="0"/>
    <s v="No"/>
  </r>
  <r>
    <n v="4430"/>
    <n v="55"/>
    <n v="29"/>
    <n v="140"/>
    <x v="0"/>
    <n v="94720"/>
    <n v="2"/>
    <n v="2.7"/>
    <x v="0"/>
    <n v="0"/>
    <x v="0"/>
    <s v="No"/>
    <x v="0"/>
    <x v="1"/>
    <s v="No"/>
  </r>
  <r>
    <n v="4458"/>
    <n v="55"/>
    <n v="29"/>
    <n v="81"/>
    <x v="2"/>
    <n v="92843"/>
    <n v="3"/>
    <n v="1.7"/>
    <x v="2"/>
    <n v="171"/>
    <x v="0"/>
    <s v="No"/>
    <x v="0"/>
    <x v="1"/>
    <s v="No"/>
  </r>
  <r>
    <n v="4468"/>
    <n v="55"/>
    <n v="30"/>
    <n v="99"/>
    <x v="2"/>
    <n v="91768"/>
    <n v="1"/>
    <n v="0.1"/>
    <x v="1"/>
    <n v="0"/>
    <x v="0"/>
    <s v="No"/>
    <x v="0"/>
    <x v="0"/>
    <s v="No"/>
  </r>
  <r>
    <n v="4481"/>
    <n v="55"/>
    <n v="30"/>
    <n v="145"/>
    <x v="0"/>
    <n v="92037"/>
    <n v="2"/>
    <n v="6"/>
    <x v="1"/>
    <n v="0"/>
    <x v="1"/>
    <s v="No"/>
    <x v="0"/>
    <x v="1"/>
    <s v="No"/>
  </r>
  <r>
    <n v="4510"/>
    <n v="55"/>
    <n v="30"/>
    <n v="53"/>
    <x v="2"/>
    <n v="94550"/>
    <n v="3"/>
    <n v="1.7"/>
    <x v="0"/>
    <n v="0"/>
    <x v="0"/>
    <s v="No"/>
    <x v="0"/>
    <x v="1"/>
    <s v="No"/>
  </r>
  <r>
    <n v="4557"/>
    <n v="55"/>
    <n v="29"/>
    <n v="79"/>
    <x v="2"/>
    <n v="94608"/>
    <n v="2"/>
    <n v="1.1000000000000001"/>
    <x v="0"/>
    <n v="0"/>
    <x v="0"/>
    <s v="Yes"/>
    <x v="0"/>
    <x v="1"/>
    <s v="No"/>
  </r>
  <r>
    <n v="4577"/>
    <n v="55"/>
    <n v="30"/>
    <n v="41"/>
    <x v="1"/>
    <n v="93003"/>
    <n v="2"/>
    <n v="0.6"/>
    <x v="1"/>
    <n v="0"/>
    <x v="0"/>
    <s v="No"/>
    <x v="0"/>
    <x v="1"/>
    <s v="Yes"/>
  </r>
  <r>
    <n v="4683"/>
    <n v="55"/>
    <n v="25"/>
    <n v="44"/>
    <x v="1"/>
    <n v="92093"/>
    <n v="3"/>
    <n v="1"/>
    <x v="1"/>
    <n v="0"/>
    <x v="0"/>
    <s v="No"/>
    <x v="0"/>
    <x v="1"/>
    <s v="No"/>
  </r>
  <r>
    <n v="4852"/>
    <n v="55"/>
    <n v="31"/>
    <n v="124"/>
    <x v="0"/>
    <n v="93407"/>
    <n v="2"/>
    <n v="0.3"/>
    <x v="0"/>
    <n v="0"/>
    <x v="0"/>
    <s v="No"/>
    <x v="0"/>
    <x v="1"/>
    <s v="No"/>
  </r>
  <r>
    <n v="4871"/>
    <n v="55"/>
    <n v="30"/>
    <n v="28"/>
    <x v="1"/>
    <n v="94040"/>
    <n v="2"/>
    <n v="2"/>
    <x v="2"/>
    <n v="0"/>
    <x v="0"/>
    <s v="No"/>
    <x v="0"/>
    <x v="1"/>
    <s v="Yes"/>
  </r>
  <r>
    <n v="4991"/>
    <n v="55"/>
    <n v="25"/>
    <n v="58"/>
    <x v="2"/>
    <n v="95023"/>
    <n v="4"/>
    <n v="2"/>
    <x v="1"/>
    <n v="219"/>
    <x v="0"/>
    <s v="No"/>
    <x v="0"/>
    <x v="0"/>
    <s v="Yes"/>
  </r>
  <r>
    <n v="79"/>
    <n v="54"/>
    <n v="30"/>
    <n v="133"/>
    <x v="0"/>
    <n v="93305"/>
    <n v="2"/>
    <n v="2.6"/>
    <x v="1"/>
    <n v="0"/>
    <x v="1"/>
    <s v="No"/>
    <x v="0"/>
    <x v="0"/>
    <s v="No"/>
  </r>
  <r>
    <n v="98"/>
    <n v="54"/>
    <n v="28"/>
    <n v="161"/>
    <x v="0"/>
    <n v="92121"/>
    <n v="1"/>
    <n v="2.9"/>
    <x v="0"/>
    <n v="0"/>
    <x v="0"/>
    <s v="No"/>
    <x v="0"/>
    <x v="1"/>
    <s v="No"/>
  </r>
  <r>
    <n v="117"/>
    <n v="54"/>
    <n v="29"/>
    <n v="35"/>
    <x v="1"/>
    <n v="92831"/>
    <n v="1"/>
    <n v="1.5"/>
    <x v="2"/>
    <n v="0"/>
    <x v="0"/>
    <s v="No"/>
    <x v="0"/>
    <x v="1"/>
    <s v="No"/>
  </r>
  <r>
    <n v="121"/>
    <n v="54"/>
    <n v="29"/>
    <n v="12"/>
    <x v="1"/>
    <n v="90057"/>
    <n v="2"/>
    <n v="0.2"/>
    <x v="1"/>
    <n v="0"/>
    <x v="0"/>
    <s v="No"/>
    <x v="0"/>
    <x v="1"/>
    <s v="No"/>
  </r>
  <r>
    <n v="155"/>
    <n v="54"/>
    <n v="29"/>
    <n v="58"/>
    <x v="2"/>
    <n v="92612"/>
    <n v="4"/>
    <n v="1.3"/>
    <x v="1"/>
    <n v="0"/>
    <x v="0"/>
    <s v="No"/>
    <x v="0"/>
    <x v="0"/>
    <s v="No"/>
  </r>
  <r>
    <n v="215"/>
    <n v="54"/>
    <n v="28"/>
    <n v="94"/>
    <x v="2"/>
    <n v="90291"/>
    <n v="1"/>
    <n v="1.9"/>
    <x v="2"/>
    <n v="0"/>
    <x v="0"/>
    <s v="No"/>
    <x v="0"/>
    <x v="0"/>
    <s v="No"/>
  </r>
  <r>
    <n v="252"/>
    <n v="54"/>
    <n v="28"/>
    <n v="170"/>
    <x v="0"/>
    <n v="92182"/>
    <n v="2"/>
    <n v="6.2"/>
    <x v="2"/>
    <n v="325"/>
    <x v="1"/>
    <s v="No"/>
    <x v="0"/>
    <x v="1"/>
    <s v="No"/>
  </r>
  <r>
    <n v="326"/>
    <n v="54"/>
    <n v="28"/>
    <n v="89"/>
    <x v="2"/>
    <n v="95039"/>
    <n v="1"/>
    <n v="1.9"/>
    <x v="2"/>
    <n v="0"/>
    <x v="0"/>
    <s v="No"/>
    <x v="0"/>
    <x v="1"/>
    <s v="Yes"/>
  </r>
  <r>
    <n v="331"/>
    <n v="54"/>
    <n v="30"/>
    <n v="78"/>
    <x v="2"/>
    <n v="92374"/>
    <n v="4"/>
    <n v="1"/>
    <x v="2"/>
    <n v="0"/>
    <x v="0"/>
    <s v="No"/>
    <x v="0"/>
    <x v="1"/>
    <s v="No"/>
  </r>
  <r>
    <n v="345"/>
    <n v="54"/>
    <n v="24"/>
    <n v="63"/>
    <x v="2"/>
    <n v="92606"/>
    <n v="3"/>
    <n v="1.4"/>
    <x v="1"/>
    <n v="138"/>
    <x v="0"/>
    <s v="No"/>
    <x v="0"/>
    <x v="1"/>
    <s v="Yes"/>
  </r>
  <r>
    <n v="365"/>
    <n v="54"/>
    <n v="24"/>
    <n v="29"/>
    <x v="1"/>
    <n v="92028"/>
    <n v="3"/>
    <n v="1"/>
    <x v="1"/>
    <n v="148"/>
    <x v="0"/>
    <s v="No"/>
    <x v="0"/>
    <x v="0"/>
    <s v="Yes"/>
  </r>
  <r>
    <n v="389"/>
    <n v="54"/>
    <n v="30"/>
    <n v="100"/>
    <x v="2"/>
    <n v="95814"/>
    <n v="4"/>
    <n v="3.4"/>
    <x v="1"/>
    <n v="0"/>
    <x v="1"/>
    <s v="No"/>
    <x v="0"/>
    <x v="0"/>
    <s v="No"/>
  </r>
  <r>
    <n v="393"/>
    <n v="54"/>
    <n v="29"/>
    <n v="48"/>
    <x v="1"/>
    <n v="91709"/>
    <n v="4"/>
    <n v="1.8"/>
    <x v="1"/>
    <n v="0"/>
    <x v="0"/>
    <s v="No"/>
    <x v="0"/>
    <x v="1"/>
    <s v="No"/>
  </r>
  <r>
    <n v="399"/>
    <n v="54"/>
    <n v="30"/>
    <n v="23"/>
    <x v="1"/>
    <n v="94608"/>
    <n v="2"/>
    <n v="0.4"/>
    <x v="0"/>
    <n v="0"/>
    <x v="0"/>
    <s v="No"/>
    <x v="0"/>
    <x v="0"/>
    <s v="No"/>
  </r>
  <r>
    <n v="403"/>
    <n v="54"/>
    <n v="28"/>
    <n v="93"/>
    <x v="2"/>
    <n v="91604"/>
    <n v="1"/>
    <n v="4.9000000000000004"/>
    <x v="0"/>
    <n v="133"/>
    <x v="0"/>
    <s v="No"/>
    <x v="1"/>
    <x v="1"/>
    <s v="Yes"/>
  </r>
  <r>
    <n v="454"/>
    <n v="54"/>
    <n v="28"/>
    <n v="53"/>
    <x v="2"/>
    <n v="92109"/>
    <n v="4"/>
    <n v="2.8"/>
    <x v="2"/>
    <n v="0"/>
    <x v="0"/>
    <s v="Yes"/>
    <x v="0"/>
    <x v="0"/>
    <s v="No"/>
  </r>
  <r>
    <n v="481"/>
    <n v="54"/>
    <n v="29"/>
    <n v="68"/>
    <x v="2"/>
    <n v="94998"/>
    <n v="3"/>
    <n v="1.6"/>
    <x v="1"/>
    <n v="0"/>
    <x v="0"/>
    <s v="No"/>
    <x v="0"/>
    <x v="1"/>
    <s v="Yes"/>
  </r>
  <r>
    <n v="518"/>
    <n v="54"/>
    <n v="27"/>
    <n v="43"/>
    <x v="1"/>
    <n v="92834"/>
    <n v="3"/>
    <n v="1"/>
    <x v="2"/>
    <n v="169"/>
    <x v="0"/>
    <s v="No"/>
    <x v="0"/>
    <x v="0"/>
    <s v="No"/>
  </r>
  <r>
    <n v="531"/>
    <n v="54"/>
    <n v="30"/>
    <n v="21"/>
    <x v="1"/>
    <n v="91706"/>
    <n v="2"/>
    <n v="0.2"/>
    <x v="0"/>
    <n v="0"/>
    <x v="0"/>
    <s v="No"/>
    <x v="0"/>
    <x v="0"/>
    <s v="Yes"/>
  </r>
  <r>
    <n v="576"/>
    <n v="54"/>
    <n v="30"/>
    <n v="93"/>
    <x v="2"/>
    <n v="91107"/>
    <n v="1"/>
    <n v="2.7"/>
    <x v="2"/>
    <n v="0"/>
    <x v="0"/>
    <s v="No"/>
    <x v="0"/>
    <x v="1"/>
    <s v="No"/>
  </r>
  <r>
    <n v="655"/>
    <n v="54"/>
    <n v="29"/>
    <n v="129"/>
    <x v="0"/>
    <n v="93940"/>
    <n v="4"/>
    <n v="4.2"/>
    <x v="1"/>
    <n v="0"/>
    <x v="1"/>
    <s v="No"/>
    <x v="0"/>
    <x v="0"/>
    <s v="No"/>
  </r>
  <r>
    <n v="665"/>
    <n v="54"/>
    <n v="30"/>
    <n v="64"/>
    <x v="2"/>
    <n v="95126"/>
    <n v="1"/>
    <n v="1.8"/>
    <x v="1"/>
    <n v="227"/>
    <x v="0"/>
    <s v="No"/>
    <x v="0"/>
    <x v="0"/>
    <s v="Yes"/>
  </r>
  <r>
    <n v="666"/>
    <n v="54"/>
    <n v="24"/>
    <n v="61"/>
    <x v="2"/>
    <n v="92866"/>
    <n v="4"/>
    <n v="2"/>
    <x v="1"/>
    <n v="0"/>
    <x v="0"/>
    <s v="Yes"/>
    <x v="0"/>
    <x v="1"/>
    <s v="No"/>
  </r>
  <r>
    <n v="690"/>
    <n v="54"/>
    <n v="30"/>
    <n v="18"/>
    <x v="1"/>
    <n v="94591"/>
    <n v="1"/>
    <n v="0.3"/>
    <x v="0"/>
    <n v="0"/>
    <x v="0"/>
    <s v="Yes"/>
    <x v="1"/>
    <x v="1"/>
    <s v="No"/>
  </r>
  <r>
    <n v="764"/>
    <n v="54"/>
    <n v="28"/>
    <n v="65"/>
    <x v="2"/>
    <n v="94122"/>
    <n v="1"/>
    <n v="0.2"/>
    <x v="0"/>
    <n v="0"/>
    <x v="0"/>
    <s v="No"/>
    <x v="0"/>
    <x v="0"/>
    <s v="Yes"/>
  </r>
  <r>
    <n v="773"/>
    <n v="54"/>
    <n v="28"/>
    <n v="165"/>
    <x v="0"/>
    <n v="92093"/>
    <n v="1"/>
    <n v="4.0999999999999996"/>
    <x v="1"/>
    <n v="0"/>
    <x v="1"/>
    <s v="No"/>
    <x v="1"/>
    <x v="1"/>
    <s v="Yes"/>
  </r>
  <r>
    <n v="783"/>
    <n v="54"/>
    <n v="30"/>
    <n v="194"/>
    <x v="0"/>
    <n v="92056"/>
    <n v="3"/>
    <n v="6"/>
    <x v="1"/>
    <n v="587"/>
    <x v="1"/>
    <s v="Yes"/>
    <x v="1"/>
    <x v="1"/>
    <s v="Yes"/>
  </r>
  <r>
    <n v="795"/>
    <n v="54"/>
    <n v="29"/>
    <n v="44"/>
    <x v="1"/>
    <n v="91301"/>
    <n v="2"/>
    <n v="2.2999999999999998"/>
    <x v="1"/>
    <n v="0"/>
    <x v="0"/>
    <s v="No"/>
    <x v="0"/>
    <x v="1"/>
    <s v="No"/>
  </r>
  <r>
    <n v="805"/>
    <n v="54"/>
    <n v="28"/>
    <n v="34"/>
    <x v="1"/>
    <n v="94061"/>
    <n v="4"/>
    <n v="0.7"/>
    <x v="2"/>
    <n v="0"/>
    <x v="0"/>
    <s v="No"/>
    <x v="0"/>
    <x v="1"/>
    <s v="No"/>
  </r>
  <r>
    <n v="810"/>
    <n v="54"/>
    <n v="29"/>
    <n v="111"/>
    <x v="0"/>
    <n v="94304"/>
    <n v="1"/>
    <n v="0.1"/>
    <x v="1"/>
    <n v="0"/>
    <x v="0"/>
    <s v="No"/>
    <x v="0"/>
    <x v="0"/>
    <s v="Yes"/>
  </r>
  <r>
    <n v="864"/>
    <n v="54"/>
    <n v="30"/>
    <n v="70"/>
    <x v="2"/>
    <n v="90095"/>
    <n v="1"/>
    <n v="1.6"/>
    <x v="1"/>
    <n v="265"/>
    <x v="0"/>
    <s v="No"/>
    <x v="0"/>
    <x v="0"/>
    <s v="No"/>
  </r>
  <r>
    <n v="870"/>
    <n v="54"/>
    <n v="30"/>
    <n v="29"/>
    <x v="1"/>
    <n v="93014"/>
    <n v="2"/>
    <n v="0.8"/>
    <x v="0"/>
    <n v="0"/>
    <x v="0"/>
    <s v="No"/>
    <x v="0"/>
    <x v="0"/>
    <s v="Yes"/>
  </r>
  <r>
    <n v="872"/>
    <n v="54"/>
    <n v="28"/>
    <n v="48"/>
    <x v="1"/>
    <n v="96091"/>
    <n v="4"/>
    <n v="2.8"/>
    <x v="2"/>
    <n v="0"/>
    <x v="0"/>
    <s v="No"/>
    <x v="0"/>
    <x v="1"/>
    <s v="No"/>
  </r>
  <r>
    <n v="887"/>
    <n v="54"/>
    <n v="29"/>
    <n v="74"/>
    <x v="2"/>
    <n v="93907"/>
    <n v="3"/>
    <n v="2"/>
    <x v="2"/>
    <n v="0"/>
    <x v="0"/>
    <s v="No"/>
    <x v="0"/>
    <x v="0"/>
    <s v="No"/>
  </r>
  <r>
    <n v="977"/>
    <n v="54"/>
    <n v="30"/>
    <n v="24"/>
    <x v="1"/>
    <n v="94109"/>
    <n v="4"/>
    <n v="0.2"/>
    <x v="0"/>
    <n v="0"/>
    <x v="0"/>
    <s v="Yes"/>
    <x v="0"/>
    <x v="0"/>
    <s v="No"/>
  </r>
  <r>
    <n v="978"/>
    <n v="54"/>
    <n v="30"/>
    <n v="45"/>
    <x v="1"/>
    <n v="95134"/>
    <n v="4"/>
    <n v="1.1000000000000001"/>
    <x v="2"/>
    <n v="205"/>
    <x v="0"/>
    <s v="No"/>
    <x v="0"/>
    <x v="1"/>
    <s v="No"/>
  </r>
  <r>
    <n v="1021"/>
    <n v="54"/>
    <n v="29"/>
    <n v="29"/>
    <x v="1"/>
    <n v="90071"/>
    <n v="1"/>
    <n v="1.5"/>
    <x v="2"/>
    <n v="97"/>
    <x v="0"/>
    <s v="No"/>
    <x v="0"/>
    <x v="1"/>
    <s v="No"/>
  </r>
  <r>
    <n v="1073"/>
    <n v="54"/>
    <n v="24"/>
    <n v="75"/>
    <x v="2"/>
    <n v="90089"/>
    <n v="2"/>
    <n v="4.5"/>
    <x v="1"/>
    <n v="0"/>
    <x v="0"/>
    <s v="No"/>
    <x v="0"/>
    <x v="0"/>
    <s v="No"/>
  </r>
  <r>
    <n v="1080"/>
    <n v="54"/>
    <n v="30"/>
    <n v="145"/>
    <x v="0"/>
    <n v="94591"/>
    <n v="2"/>
    <n v="6.8"/>
    <x v="0"/>
    <n v="0"/>
    <x v="0"/>
    <s v="Yes"/>
    <x v="0"/>
    <x v="0"/>
    <s v="No"/>
  </r>
  <r>
    <n v="1112"/>
    <n v="54"/>
    <n v="28"/>
    <n v="183"/>
    <x v="0"/>
    <n v="90071"/>
    <n v="1"/>
    <n v="1"/>
    <x v="0"/>
    <n v="442"/>
    <x v="0"/>
    <s v="No"/>
    <x v="0"/>
    <x v="0"/>
    <s v="No"/>
  </r>
  <r>
    <n v="1236"/>
    <n v="54"/>
    <n v="28"/>
    <n v="60"/>
    <x v="2"/>
    <n v="94110"/>
    <n v="4"/>
    <n v="2.6"/>
    <x v="1"/>
    <n v="0"/>
    <x v="0"/>
    <s v="No"/>
    <x v="0"/>
    <x v="0"/>
    <s v="No"/>
  </r>
  <r>
    <n v="1309"/>
    <n v="54"/>
    <n v="24"/>
    <n v="50"/>
    <x v="1"/>
    <n v="92037"/>
    <n v="3"/>
    <n v="2"/>
    <x v="1"/>
    <n v="0"/>
    <x v="0"/>
    <s v="No"/>
    <x v="0"/>
    <x v="1"/>
    <s v="Yes"/>
  </r>
  <r>
    <n v="1361"/>
    <n v="54"/>
    <n v="28"/>
    <n v="85"/>
    <x v="2"/>
    <n v="92028"/>
    <n v="4"/>
    <n v="4.9000000000000004"/>
    <x v="0"/>
    <n v="0"/>
    <x v="0"/>
    <s v="No"/>
    <x v="0"/>
    <x v="1"/>
    <s v="No"/>
  </r>
  <r>
    <n v="1379"/>
    <n v="54"/>
    <n v="29"/>
    <n v="34"/>
    <x v="1"/>
    <n v="93305"/>
    <n v="4"/>
    <n v="0.1"/>
    <x v="1"/>
    <n v="0"/>
    <x v="0"/>
    <s v="No"/>
    <x v="0"/>
    <x v="1"/>
    <s v="No"/>
  </r>
  <r>
    <n v="1453"/>
    <n v="54"/>
    <n v="28"/>
    <n v="52"/>
    <x v="2"/>
    <n v="94102"/>
    <n v="4"/>
    <n v="2.5"/>
    <x v="0"/>
    <n v="0"/>
    <x v="0"/>
    <s v="No"/>
    <x v="0"/>
    <x v="1"/>
    <s v="No"/>
  </r>
  <r>
    <n v="1462"/>
    <n v="54"/>
    <n v="28"/>
    <n v="48"/>
    <x v="1"/>
    <n v="93022"/>
    <m/>
    <n v="0.2"/>
    <x v="0"/>
    <n v="0"/>
    <x v="0"/>
    <s v="No"/>
    <x v="0"/>
    <x v="1"/>
    <s v="No"/>
  </r>
  <r>
    <n v="1501"/>
    <n v="54"/>
    <n v="28"/>
    <n v="74"/>
    <x v="2"/>
    <n v="95014"/>
    <n v="2"/>
    <n v="1.1000000000000001"/>
    <x v="0"/>
    <n v="0"/>
    <x v="0"/>
    <s v="No"/>
    <x v="0"/>
    <x v="1"/>
    <s v="No"/>
  </r>
  <r>
    <n v="1516"/>
    <n v="54"/>
    <n v="28"/>
    <n v="28"/>
    <x v="1"/>
    <n v="94305"/>
    <n v="4"/>
    <n v="1.5"/>
    <x v="1"/>
    <n v="0"/>
    <x v="0"/>
    <s v="No"/>
    <x v="0"/>
    <x v="1"/>
    <s v="Yes"/>
  </r>
  <r>
    <n v="1521"/>
    <n v="54"/>
    <n v="30"/>
    <n v="120"/>
    <x v="0"/>
    <n v="95039"/>
    <n v="1"/>
    <n v="7.4"/>
    <x v="0"/>
    <n v="119"/>
    <x v="0"/>
    <s v="No"/>
    <x v="0"/>
    <x v="1"/>
    <s v="Yes"/>
  </r>
  <r>
    <n v="1606"/>
    <n v="54"/>
    <n v="28"/>
    <n v="83"/>
    <x v="2"/>
    <n v="93555"/>
    <n v="3"/>
    <n v="0.8"/>
    <x v="0"/>
    <n v="0"/>
    <x v="0"/>
    <s v="No"/>
    <x v="0"/>
    <x v="1"/>
    <s v="No"/>
  </r>
  <r>
    <n v="1722"/>
    <n v="54"/>
    <n v="29"/>
    <n v="59"/>
    <x v="2"/>
    <n v="92867"/>
    <n v="2"/>
    <n v="2.2999999999999998"/>
    <x v="1"/>
    <n v="152"/>
    <x v="0"/>
    <s v="No"/>
    <x v="0"/>
    <x v="1"/>
    <s v="No"/>
  </r>
  <r>
    <n v="1785"/>
    <n v="54"/>
    <n v="29"/>
    <n v="119"/>
    <x v="0"/>
    <n v="91355"/>
    <n v="3"/>
    <n v="2"/>
    <x v="0"/>
    <n v="0"/>
    <x v="1"/>
    <s v="Yes"/>
    <x v="1"/>
    <x v="0"/>
    <s v="No"/>
  </r>
  <r>
    <n v="1833"/>
    <n v="54"/>
    <n v="29"/>
    <n v="79"/>
    <x v="2"/>
    <n v="91330"/>
    <n v="4"/>
    <n v="3.8"/>
    <x v="2"/>
    <n v="0"/>
    <x v="0"/>
    <s v="Yes"/>
    <x v="0"/>
    <x v="1"/>
    <s v="No"/>
  </r>
  <r>
    <n v="1898"/>
    <n v="54"/>
    <n v="29"/>
    <n v="98"/>
    <x v="2"/>
    <n v="93065"/>
    <n v="1"/>
    <n v="0.1"/>
    <x v="1"/>
    <n v="0"/>
    <x v="0"/>
    <s v="No"/>
    <x v="0"/>
    <x v="0"/>
    <s v="No"/>
  </r>
  <r>
    <n v="1921"/>
    <n v="54"/>
    <n v="28"/>
    <n v="31"/>
    <x v="1"/>
    <n v="92130"/>
    <n v="2"/>
    <n v="0.4"/>
    <x v="1"/>
    <n v="0"/>
    <x v="0"/>
    <s v="No"/>
    <x v="0"/>
    <x v="0"/>
    <s v="No"/>
  </r>
  <r>
    <n v="1969"/>
    <n v="54"/>
    <n v="24"/>
    <n v="49"/>
    <x v="1"/>
    <n v="91801"/>
    <n v="1"/>
    <n v="1.4"/>
    <x v="1"/>
    <n v="0"/>
    <x v="0"/>
    <s v="No"/>
    <x v="0"/>
    <x v="1"/>
    <s v="No"/>
  </r>
  <r>
    <n v="1998"/>
    <n v="54"/>
    <n v="30"/>
    <n v="61"/>
    <x v="2"/>
    <n v="92093"/>
    <n v="1"/>
    <n v="1.8"/>
    <x v="1"/>
    <n v="0"/>
    <x v="0"/>
    <s v="No"/>
    <x v="0"/>
    <x v="1"/>
    <s v="No"/>
  </r>
  <r>
    <n v="2061"/>
    <n v="54"/>
    <n v="29"/>
    <n v="34"/>
    <x v="1"/>
    <n v="92093"/>
    <n v="4"/>
    <n v="0.1"/>
    <x v="1"/>
    <n v="0"/>
    <x v="0"/>
    <s v="No"/>
    <x v="0"/>
    <x v="1"/>
    <s v="Yes"/>
  </r>
  <r>
    <n v="2065"/>
    <n v="54"/>
    <n v="29"/>
    <n v="65"/>
    <x v="2"/>
    <n v="94545"/>
    <n v="4"/>
    <n v="1.8"/>
    <x v="1"/>
    <n v="0"/>
    <x v="0"/>
    <s v="No"/>
    <x v="0"/>
    <x v="0"/>
    <s v="Yes"/>
  </r>
  <r>
    <n v="2149"/>
    <n v="54"/>
    <n v="30"/>
    <n v="58"/>
    <x v="2"/>
    <n v="92007"/>
    <n v="2"/>
    <n v="3.2"/>
    <x v="1"/>
    <n v="0"/>
    <x v="0"/>
    <s v="No"/>
    <x v="0"/>
    <x v="0"/>
    <s v="No"/>
  </r>
  <r>
    <n v="2186"/>
    <n v="54"/>
    <n v="30"/>
    <n v="69"/>
    <x v="2"/>
    <n v="92009"/>
    <n v="1"/>
    <n v="1.6"/>
    <x v="1"/>
    <n v="0"/>
    <x v="0"/>
    <s v="No"/>
    <x v="0"/>
    <x v="1"/>
    <s v="Yes"/>
  </r>
  <r>
    <n v="2188"/>
    <n v="54"/>
    <n v="30"/>
    <n v="40"/>
    <x v="1"/>
    <n v="90024"/>
    <n v="2"/>
    <n v="1"/>
    <x v="1"/>
    <n v="0"/>
    <x v="0"/>
    <s v="No"/>
    <x v="0"/>
    <x v="0"/>
    <s v="No"/>
  </r>
  <r>
    <n v="2226"/>
    <n v="54"/>
    <n v="24"/>
    <n v="25"/>
    <x v="1"/>
    <n v="90505"/>
    <n v="4"/>
    <n v="0.4"/>
    <x v="1"/>
    <n v="115"/>
    <x v="0"/>
    <s v="No"/>
    <x v="0"/>
    <x v="0"/>
    <s v="No"/>
  </r>
  <r>
    <n v="2244"/>
    <n v="54"/>
    <n v="28"/>
    <n v="79"/>
    <x v="2"/>
    <n v="91342"/>
    <n v="3"/>
    <n v="1.7"/>
    <x v="2"/>
    <n v="150"/>
    <x v="0"/>
    <s v="No"/>
    <x v="0"/>
    <x v="1"/>
    <s v="Yes"/>
  </r>
  <r>
    <n v="2246"/>
    <n v="54"/>
    <n v="28"/>
    <n v="33"/>
    <x v="1"/>
    <n v="94111"/>
    <n v="2"/>
    <n v="0.7"/>
    <x v="2"/>
    <n v="0"/>
    <x v="0"/>
    <s v="No"/>
    <x v="0"/>
    <x v="0"/>
    <s v="Yes"/>
  </r>
  <r>
    <n v="2284"/>
    <n v="54"/>
    <n v="28"/>
    <n v="79"/>
    <x v="2"/>
    <n v="92677"/>
    <n v="4"/>
    <n v="2.6"/>
    <x v="1"/>
    <n v="0"/>
    <x v="0"/>
    <s v="No"/>
    <x v="0"/>
    <x v="0"/>
    <s v="No"/>
  </r>
  <r>
    <n v="2317"/>
    <n v="54"/>
    <n v="30"/>
    <n v="112"/>
    <x v="0"/>
    <n v="94920"/>
    <n v="2"/>
    <n v="6.8"/>
    <x v="0"/>
    <n v="0"/>
    <x v="0"/>
    <s v="No"/>
    <x v="0"/>
    <x v="1"/>
    <s v="No"/>
  </r>
  <r>
    <n v="2426"/>
    <n v="54"/>
    <n v="30"/>
    <n v="78"/>
    <x v="2"/>
    <n v="92507"/>
    <n v="4"/>
    <n v="1.6"/>
    <x v="2"/>
    <n v="0"/>
    <x v="0"/>
    <s v="No"/>
    <x v="0"/>
    <x v="1"/>
    <s v="Yes"/>
  </r>
  <r>
    <n v="2433"/>
    <n v="54"/>
    <n v="30"/>
    <n v="45"/>
    <x v="1"/>
    <n v="92182"/>
    <n v="4"/>
    <n v="0.9"/>
    <x v="2"/>
    <n v="0"/>
    <x v="0"/>
    <s v="No"/>
    <x v="0"/>
    <x v="0"/>
    <s v="Yes"/>
  </r>
  <r>
    <n v="2455"/>
    <n v="54"/>
    <n v="29"/>
    <n v="23"/>
    <x v="1"/>
    <n v="93955"/>
    <n v="1"/>
    <n v="1.5"/>
    <x v="2"/>
    <n v="0"/>
    <x v="0"/>
    <s v="No"/>
    <x v="0"/>
    <x v="0"/>
    <s v="No"/>
  </r>
  <r>
    <n v="2457"/>
    <n v="54"/>
    <n v="30"/>
    <n v="39"/>
    <x v="1"/>
    <n v="95211"/>
    <n v="2"/>
    <n v="0.8"/>
    <x v="0"/>
    <n v="0"/>
    <x v="0"/>
    <s v="No"/>
    <x v="0"/>
    <x v="0"/>
    <s v="Yes"/>
  </r>
  <r>
    <n v="2477"/>
    <n v="54"/>
    <n v="28"/>
    <n v="30"/>
    <x v="1"/>
    <n v="95616"/>
    <n v="4"/>
    <n v="0.7"/>
    <x v="2"/>
    <n v="0"/>
    <x v="0"/>
    <s v="No"/>
    <x v="0"/>
    <x v="1"/>
    <s v="No"/>
  </r>
  <r>
    <n v="2534"/>
    <n v="54"/>
    <n v="29"/>
    <n v="111"/>
    <x v="0"/>
    <n v="93023"/>
    <n v="1"/>
    <n v="1.1000000000000001"/>
    <x v="2"/>
    <n v="0"/>
    <x v="1"/>
    <s v="No"/>
    <x v="0"/>
    <x v="1"/>
    <s v="No"/>
  </r>
  <r>
    <n v="2543"/>
    <n v="54"/>
    <n v="30"/>
    <n v="79"/>
    <x v="2"/>
    <n v="92630"/>
    <n v="4"/>
    <n v="1.6"/>
    <x v="2"/>
    <n v="0"/>
    <x v="0"/>
    <s v="No"/>
    <x v="0"/>
    <x v="1"/>
    <s v="No"/>
  </r>
  <r>
    <n v="2623"/>
    <n v="54"/>
    <n v="28"/>
    <n v="39"/>
    <x v="1"/>
    <n v="90245"/>
    <n v="4"/>
    <n v="0.7"/>
    <x v="2"/>
    <n v="0"/>
    <x v="0"/>
    <s v="No"/>
    <x v="0"/>
    <x v="1"/>
    <s v="No"/>
  </r>
  <r>
    <n v="2643"/>
    <n v="54"/>
    <n v="29"/>
    <n v="81"/>
    <x v="2"/>
    <n v="92096"/>
    <n v="2"/>
    <n v="0"/>
    <x v="1"/>
    <n v="0"/>
    <x v="0"/>
    <s v="No"/>
    <x v="0"/>
    <x v="1"/>
    <s v="No"/>
  </r>
  <r>
    <n v="2664"/>
    <n v="54"/>
    <n v="28"/>
    <n v="78"/>
    <x v="2"/>
    <n v="91311"/>
    <n v="4"/>
    <n v="4.9000000000000004"/>
    <x v="0"/>
    <n v="0"/>
    <x v="0"/>
    <s v="No"/>
    <x v="0"/>
    <x v="0"/>
    <s v="No"/>
  </r>
  <r>
    <n v="2665"/>
    <n v="54"/>
    <n v="29"/>
    <n v="154"/>
    <x v="0"/>
    <n v="95014"/>
    <n v="1"/>
    <n v="2.4"/>
    <x v="2"/>
    <n v="352"/>
    <x v="1"/>
    <s v="No"/>
    <x v="0"/>
    <x v="1"/>
    <s v="No"/>
  </r>
  <r>
    <n v="2674"/>
    <n v="54"/>
    <n v="30"/>
    <n v="88"/>
    <x v="2"/>
    <n v="92647"/>
    <n v="4"/>
    <n v="1"/>
    <x v="2"/>
    <n v="122"/>
    <x v="0"/>
    <s v="No"/>
    <x v="0"/>
    <x v="1"/>
    <s v="No"/>
  </r>
  <r>
    <n v="2724"/>
    <n v="54"/>
    <n v="29"/>
    <n v="72"/>
    <x v="2"/>
    <n v="94558"/>
    <n v="2"/>
    <n v="3.7"/>
    <x v="0"/>
    <n v="144"/>
    <x v="0"/>
    <s v="No"/>
    <x v="0"/>
    <x v="1"/>
    <s v="No"/>
  </r>
  <r>
    <n v="2741"/>
    <n v="54"/>
    <n v="29"/>
    <n v="48"/>
    <x v="1"/>
    <n v="92182"/>
    <n v="2"/>
    <n v="2.1"/>
    <x v="1"/>
    <n v="142"/>
    <x v="0"/>
    <s v="No"/>
    <x v="0"/>
    <x v="1"/>
    <s v="No"/>
  </r>
  <r>
    <n v="2747"/>
    <n v="54"/>
    <n v="29"/>
    <n v="49"/>
    <x v="1"/>
    <n v="92703"/>
    <n v="2"/>
    <n v="2.1"/>
    <x v="1"/>
    <n v="95"/>
    <x v="0"/>
    <s v="No"/>
    <x v="0"/>
    <x v="1"/>
    <s v="Yes"/>
  </r>
  <r>
    <n v="2754"/>
    <n v="54"/>
    <n v="27"/>
    <n v="195"/>
    <x v="0"/>
    <n v="93117"/>
    <n v="2"/>
    <n v="4.75"/>
    <x v="2"/>
    <n v="477"/>
    <x v="1"/>
    <s v="No"/>
    <x v="0"/>
    <x v="0"/>
    <s v="No"/>
  </r>
  <r>
    <n v="2766"/>
    <n v="54"/>
    <n v="29"/>
    <n v="28"/>
    <x v="1"/>
    <n v="92093"/>
    <n v="4"/>
    <n v="0.2"/>
    <x v="2"/>
    <n v="101"/>
    <x v="0"/>
    <s v="No"/>
    <x v="0"/>
    <x v="1"/>
    <s v="No"/>
  </r>
  <r>
    <n v="2793"/>
    <n v="54"/>
    <n v="30"/>
    <n v="44"/>
    <x v="1"/>
    <n v="95616"/>
    <n v="3"/>
    <n v="1.5"/>
    <x v="0"/>
    <n v="117"/>
    <x v="0"/>
    <s v="No"/>
    <x v="0"/>
    <x v="1"/>
    <s v="No"/>
  </r>
  <r>
    <n v="2815"/>
    <n v="54"/>
    <n v="28"/>
    <n v="53"/>
    <x v="2"/>
    <n v="94002"/>
    <n v="1"/>
    <n v="2.2000000000000002"/>
    <x v="1"/>
    <n v="0"/>
    <x v="0"/>
    <s v="No"/>
    <x v="0"/>
    <x v="1"/>
    <s v="Yes"/>
  </r>
  <r>
    <n v="2853"/>
    <n v="54"/>
    <n v="29"/>
    <n v="183"/>
    <x v="0"/>
    <n v="93105"/>
    <n v="1"/>
    <n v="8.1"/>
    <x v="0"/>
    <n v="0"/>
    <x v="0"/>
    <s v="No"/>
    <x v="0"/>
    <x v="1"/>
    <s v="Yes"/>
  </r>
  <r>
    <n v="2897"/>
    <n v="54"/>
    <n v="28"/>
    <n v="81"/>
    <x v="2"/>
    <n v="94720"/>
    <n v="3"/>
    <n v="0.8"/>
    <x v="0"/>
    <n v="0"/>
    <x v="0"/>
    <s v="No"/>
    <x v="0"/>
    <x v="0"/>
    <s v="No"/>
  </r>
  <r>
    <n v="2902"/>
    <n v="54"/>
    <n v="30"/>
    <n v="21"/>
    <x v="1"/>
    <n v="95351"/>
    <n v="1"/>
    <n v="0.1"/>
    <x v="2"/>
    <n v="76"/>
    <x v="0"/>
    <s v="No"/>
    <x v="0"/>
    <x v="1"/>
    <s v="No"/>
  </r>
  <r>
    <n v="2940"/>
    <n v="54"/>
    <n v="24"/>
    <n v="25"/>
    <x v="1"/>
    <n v="90016"/>
    <n v="4"/>
    <n v="0.4"/>
    <x v="1"/>
    <n v="0"/>
    <x v="0"/>
    <s v="No"/>
    <x v="0"/>
    <x v="0"/>
    <s v="Yes"/>
  </r>
  <r>
    <n v="2956"/>
    <n v="54"/>
    <n v="29"/>
    <n v="44"/>
    <x v="1"/>
    <n v="95518"/>
    <n v="2"/>
    <n v="2.2999999999999998"/>
    <x v="1"/>
    <n v="187"/>
    <x v="0"/>
    <s v="No"/>
    <x v="0"/>
    <x v="1"/>
    <s v="No"/>
  </r>
  <r>
    <n v="2971"/>
    <n v="54"/>
    <n v="30"/>
    <n v="121"/>
    <x v="0"/>
    <n v="95039"/>
    <n v="2"/>
    <n v="1.1000000000000001"/>
    <x v="1"/>
    <n v="0"/>
    <x v="1"/>
    <s v="Yes"/>
    <x v="0"/>
    <x v="0"/>
    <s v="No"/>
  </r>
  <r>
    <n v="2985"/>
    <n v="54"/>
    <n v="28"/>
    <n v="94"/>
    <x v="2"/>
    <n v="92709"/>
    <n v="2"/>
    <n v="1.1000000000000001"/>
    <x v="0"/>
    <n v="188"/>
    <x v="0"/>
    <s v="No"/>
    <x v="0"/>
    <x v="0"/>
    <s v="No"/>
  </r>
  <r>
    <n v="2996"/>
    <n v="54"/>
    <n v="24"/>
    <n v="91"/>
    <x v="2"/>
    <n v="91101"/>
    <n v="2"/>
    <n v="4.5"/>
    <x v="1"/>
    <n v="90"/>
    <x v="0"/>
    <s v="No"/>
    <x v="0"/>
    <x v="1"/>
    <s v="No"/>
  </r>
  <r>
    <n v="3022"/>
    <n v="54"/>
    <n v="28"/>
    <n v="159"/>
    <x v="0"/>
    <n v="90245"/>
    <n v="2"/>
    <n v="0.5"/>
    <x v="0"/>
    <n v="461"/>
    <x v="0"/>
    <s v="No"/>
    <x v="0"/>
    <x v="1"/>
    <s v="No"/>
  </r>
  <r>
    <n v="3053"/>
    <n v="54"/>
    <n v="30"/>
    <n v="75"/>
    <x v="2"/>
    <n v="94720"/>
    <n v="2"/>
    <n v="3.2"/>
    <x v="1"/>
    <n v="0"/>
    <x v="0"/>
    <s v="No"/>
    <x v="0"/>
    <x v="0"/>
    <s v="Yes"/>
  </r>
  <r>
    <n v="3057"/>
    <n v="54"/>
    <n v="29"/>
    <n v="62"/>
    <x v="2"/>
    <n v="94301"/>
    <n v="4"/>
    <n v="3.8"/>
    <x v="2"/>
    <n v="149"/>
    <x v="0"/>
    <s v="No"/>
    <x v="0"/>
    <x v="1"/>
    <s v="No"/>
  </r>
  <r>
    <n v="3064"/>
    <n v="54"/>
    <n v="29"/>
    <n v="21"/>
    <x v="1"/>
    <n v="95841"/>
    <n v="4"/>
    <n v="0.1"/>
    <x v="1"/>
    <n v="0"/>
    <x v="0"/>
    <s v="No"/>
    <x v="0"/>
    <x v="0"/>
    <s v="No"/>
  </r>
  <r>
    <n v="3073"/>
    <n v="54"/>
    <n v="30"/>
    <n v="51"/>
    <x v="2"/>
    <n v="92821"/>
    <n v="2"/>
    <n v="3.2"/>
    <x v="1"/>
    <n v="0"/>
    <x v="0"/>
    <s v="No"/>
    <x v="0"/>
    <x v="0"/>
    <s v="No"/>
  </r>
  <r>
    <n v="3135"/>
    <n v="54"/>
    <n v="30"/>
    <n v="22"/>
    <x v="1"/>
    <n v="95060"/>
    <n v="2"/>
    <n v="0.4"/>
    <x v="0"/>
    <n v="89"/>
    <x v="0"/>
    <s v="No"/>
    <x v="0"/>
    <x v="1"/>
    <s v="No"/>
  </r>
  <r>
    <n v="3157"/>
    <n v="54"/>
    <n v="30"/>
    <n v="24"/>
    <x v="1"/>
    <n v="92647"/>
    <n v="1"/>
    <n v="0.1"/>
    <x v="2"/>
    <n v="0"/>
    <x v="0"/>
    <s v="No"/>
    <x v="0"/>
    <x v="0"/>
    <s v="No"/>
  </r>
  <r>
    <n v="3159"/>
    <n v="54"/>
    <n v="28"/>
    <n v="64"/>
    <x v="2"/>
    <n v="90095"/>
    <n v="2"/>
    <n v="0.8"/>
    <x v="1"/>
    <n v="0"/>
    <x v="0"/>
    <s v="Yes"/>
    <x v="0"/>
    <x v="1"/>
    <s v="No"/>
  </r>
  <r>
    <n v="3400"/>
    <n v="54"/>
    <n v="29"/>
    <n v="54"/>
    <x v="2"/>
    <n v="94720"/>
    <n v="2"/>
    <n v="2.1"/>
    <x v="1"/>
    <n v="97"/>
    <x v="0"/>
    <s v="No"/>
    <x v="0"/>
    <x v="0"/>
    <s v="No"/>
  </r>
  <r>
    <n v="3404"/>
    <n v="54"/>
    <n v="29"/>
    <n v="82"/>
    <x v="2"/>
    <n v="94709"/>
    <n v="3"/>
    <n v="3.7"/>
    <x v="2"/>
    <n v="0"/>
    <x v="1"/>
    <s v="No"/>
    <x v="0"/>
    <x v="1"/>
    <s v="No"/>
  </r>
  <r>
    <n v="3414"/>
    <n v="54"/>
    <n v="24"/>
    <n v="72"/>
    <x v="2"/>
    <n v="95123"/>
    <n v="3"/>
    <n v="1.4"/>
    <x v="1"/>
    <n v="0"/>
    <x v="0"/>
    <s v="No"/>
    <x v="0"/>
    <x v="0"/>
    <s v="Yes"/>
  </r>
  <r>
    <n v="3448"/>
    <n v="54"/>
    <n v="29"/>
    <n v="25"/>
    <x v="1"/>
    <n v="90747"/>
    <n v="4"/>
    <n v="0.1"/>
    <x v="1"/>
    <n v="109"/>
    <x v="0"/>
    <s v="No"/>
    <x v="0"/>
    <x v="0"/>
    <s v="No"/>
  </r>
  <r>
    <n v="3452"/>
    <n v="54"/>
    <n v="30"/>
    <n v="70"/>
    <x v="2"/>
    <n v="92182"/>
    <n v="1"/>
    <n v="1.6"/>
    <x v="1"/>
    <n v="251"/>
    <x v="0"/>
    <s v="No"/>
    <x v="0"/>
    <x v="1"/>
    <s v="Yes"/>
  </r>
  <r>
    <n v="3473"/>
    <n v="54"/>
    <n v="27"/>
    <n v="120"/>
    <x v="0"/>
    <n v="92672"/>
    <n v="4"/>
    <n v="3"/>
    <x v="2"/>
    <n v="431"/>
    <x v="1"/>
    <s v="No"/>
    <x v="0"/>
    <x v="1"/>
    <s v="No"/>
  </r>
  <r>
    <n v="3476"/>
    <n v="54"/>
    <n v="30"/>
    <n v="13"/>
    <x v="1"/>
    <n v="92037"/>
    <n v="1"/>
    <n v="0.3"/>
    <x v="0"/>
    <n v="0"/>
    <x v="0"/>
    <s v="No"/>
    <x v="0"/>
    <x v="0"/>
    <s v="No"/>
  </r>
  <r>
    <n v="3494"/>
    <n v="54"/>
    <n v="28"/>
    <n v="33"/>
    <x v="1"/>
    <n v="94710"/>
    <n v="2"/>
    <n v="0.4"/>
    <x v="1"/>
    <n v="0"/>
    <x v="0"/>
    <s v="No"/>
    <x v="0"/>
    <x v="1"/>
    <s v="No"/>
  </r>
  <r>
    <n v="3531"/>
    <n v="54"/>
    <n v="28"/>
    <n v="49"/>
    <x v="1"/>
    <n v="90073"/>
    <n v="4"/>
    <n v="2.8"/>
    <x v="2"/>
    <n v="0"/>
    <x v="0"/>
    <s v="Yes"/>
    <x v="0"/>
    <x v="0"/>
    <s v="No"/>
  </r>
  <r>
    <n v="3571"/>
    <n v="54"/>
    <n v="29"/>
    <n v="32"/>
    <x v="1"/>
    <n v="91107"/>
    <n v="2"/>
    <n v="0.6"/>
    <x v="1"/>
    <n v="0"/>
    <x v="0"/>
    <s v="No"/>
    <x v="0"/>
    <x v="1"/>
    <s v="Yes"/>
  </r>
  <r>
    <n v="3623"/>
    <n v="54"/>
    <n v="29"/>
    <n v="60"/>
    <x v="2"/>
    <n v="94901"/>
    <n v="4"/>
    <n v="3.8"/>
    <x v="2"/>
    <n v="0"/>
    <x v="0"/>
    <s v="No"/>
    <x v="0"/>
    <x v="1"/>
    <s v="Yes"/>
  </r>
  <r>
    <n v="3737"/>
    <n v="54"/>
    <n v="30"/>
    <n v="78"/>
    <x v="2"/>
    <n v="96001"/>
    <n v="3"/>
    <n v="1.8"/>
    <x v="2"/>
    <n v="0"/>
    <x v="0"/>
    <s v="No"/>
    <x v="0"/>
    <x v="0"/>
    <s v="No"/>
  </r>
  <r>
    <n v="3739"/>
    <n v="54"/>
    <n v="28"/>
    <n v="45"/>
    <x v="1"/>
    <n v="95008"/>
    <n v="3"/>
    <n v="1.4"/>
    <x v="0"/>
    <n v="0"/>
    <x v="0"/>
    <s v="No"/>
    <x v="0"/>
    <x v="0"/>
    <s v="Yes"/>
  </r>
  <r>
    <n v="3745"/>
    <n v="54"/>
    <n v="29"/>
    <n v="79"/>
    <x v="2"/>
    <n v="90025"/>
    <n v="3"/>
    <n v="1.6"/>
    <x v="1"/>
    <n v="0"/>
    <x v="0"/>
    <s v="No"/>
    <x v="0"/>
    <x v="0"/>
    <s v="No"/>
  </r>
  <r>
    <n v="3786"/>
    <n v="54"/>
    <n v="28"/>
    <n v="83"/>
    <x v="2"/>
    <n v="95841"/>
    <n v="1"/>
    <n v="2.4"/>
    <x v="0"/>
    <n v="0"/>
    <x v="0"/>
    <s v="No"/>
    <x v="0"/>
    <x v="1"/>
    <s v="No"/>
  </r>
  <r>
    <n v="3787"/>
    <n v="54"/>
    <n v="28"/>
    <n v="90"/>
    <x v="2"/>
    <n v="91301"/>
    <n v="1"/>
    <n v="0.3"/>
    <x v="0"/>
    <n v="0"/>
    <x v="0"/>
    <s v="No"/>
    <x v="0"/>
    <x v="1"/>
    <s v="No"/>
  </r>
  <r>
    <n v="3794"/>
    <n v="54"/>
    <n v="28"/>
    <n v="140"/>
    <x v="0"/>
    <n v="91711"/>
    <n v="1"/>
    <n v="2.9"/>
    <x v="0"/>
    <n v="0"/>
    <x v="0"/>
    <s v="No"/>
    <x v="0"/>
    <x v="1"/>
    <s v="No"/>
  </r>
  <r>
    <n v="3874"/>
    <n v="54"/>
    <n v="30"/>
    <n v="54"/>
    <x v="2"/>
    <n v="94550"/>
    <n v="1"/>
    <n v="1.6"/>
    <x v="1"/>
    <n v="185"/>
    <x v="0"/>
    <s v="No"/>
    <x v="0"/>
    <x v="1"/>
    <s v="No"/>
  </r>
  <r>
    <n v="3978"/>
    <n v="54"/>
    <n v="27"/>
    <n v="51"/>
    <x v="2"/>
    <n v="94309"/>
    <n v="3"/>
    <n v="1"/>
    <x v="2"/>
    <n v="113"/>
    <x v="0"/>
    <s v="Yes"/>
    <x v="1"/>
    <x v="1"/>
    <s v="Yes"/>
  </r>
  <r>
    <n v="4034"/>
    <n v="54"/>
    <n v="24"/>
    <n v="69"/>
    <x v="2"/>
    <n v="93117"/>
    <n v="3"/>
    <n v="1.4"/>
    <x v="1"/>
    <n v="132"/>
    <x v="0"/>
    <s v="No"/>
    <x v="0"/>
    <x v="1"/>
    <s v="No"/>
  </r>
  <r>
    <n v="4050"/>
    <n v="54"/>
    <n v="28"/>
    <n v="82"/>
    <x v="2"/>
    <n v="94122"/>
    <n v="4"/>
    <n v="2.6"/>
    <x v="1"/>
    <n v="294"/>
    <x v="0"/>
    <s v="No"/>
    <x v="0"/>
    <x v="0"/>
    <s v="No"/>
  </r>
  <r>
    <n v="4164"/>
    <n v="54"/>
    <n v="28"/>
    <n v="108"/>
    <x v="0"/>
    <n v="94110"/>
    <n v="4"/>
    <n v="1.9"/>
    <x v="2"/>
    <n v="0"/>
    <x v="1"/>
    <s v="No"/>
    <x v="0"/>
    <x v="1"/>
    <s v="No"/>
  </r>
  <r>
    <n v="4221"/>
    <n v="54"/>
    <n v="30"/>
    <n v="39"/>
    <x v="1"/>
    <n v="94806"/>
    <n v="4"/>
    <n v="0.1"/>
    <x v="1"/>
    <n v="0"/>
    <x v="0"/>
    <s v="Yes"/>
    <x v="0"/>
    <x v="1"/>
    <s v="No"/>
  </r>
  <r>
    <n v="4230"/>
    <n v="54"/>
    <n v="24"/>
    <n v="83"/>
    <x v="2"/>
    <n v="94596"/>
    <n v="1"/>
    <n v="3"/>
    <x v="1"/>
    <n v="0"/>
    <x v="0"/>
    <s v="No"/>
    <x v="0"/>
    <x v="0"/>
    <s v="No"/>
  </r>
  <r>
    <n v="4253"/>
    <n v="54"/>
    <n v="29"/>
    <n v="81"/>
    <x v="2"/>
    <n v="91107"/>
    <n v="1"/>
    <n v="0.1"/>
    <x v="1"/>
    <n v="0"/>
    <x v="0"/>
    <s v="No"/>
    <x v="0"/>
    <x v="0"/>
    <s v="No"/>
  </r>
  <r>
    <n v="4254"/>
    <n v="54"/>
    <n v="28"/>
    <n v="61"/>
    <x v="2"/>
    <n v="90601"/>
    <n v="3"/>
    <n v="3"/>
    <x v="2"/>
    <n v="0"/>
    <x v="0"/>
    <s v="No"/>
    <x v="0"/>
    <x v="1"/>
    <s v="Yes"/>
  </r>
  <r>
    <n v="4288"/>
    <n v="54"/>
    <n v="28"/>
    <n v="42"/>
    <x v="1"/>
    <n v="95207"/>
    <n v="4"/>
    <n v="2.5"/>
    <x v="0"/>
    <n v="0"/>
    <x v="0"/>
    <s v="No"/>
    <x v="0"/>
    <x v="1"/>
    <s v="Yes"/>
  </r>
  <r>
    <n v="4290"/>
    <n v="54"/>
    <n v="28"/>
    <n v="95"/>
    <x v="2"/>
    <n v="90254"/>
    <n v="1"/>
    <n v="1.9"/>
    <x v="2"/>
    <n v="0"/>
    <x v="0"/>
    <s v="No"/>
    <x v="0"/>
    <x v="1"/>
    <s v="No"/>
  </r>
  <r>
    <n v="4339"/>
    <n v="54"/>
    <n v="30"/>
    <n v="121"/>
    <x v="0"/>
    <n v="92121"/>
    <n v="2"/>
    <n v="0.4"/>
    <x v="0"/>
    <n v="0"/>
    <x v="0"/>
    <s v="No"/>
    <x v="0"/>
    <x v="1"/>
    <s v="No"/>
  </r>
  <r>
    <n v="4418"/>
    <n v="54"/>
    <n v="28"/>
    <n v="92"/>
    <x v="2"/>
    <n v="92374"/>
    <n v="2"/>
    <n v="1.1000000000000001"/>
    <x v="0"/>
    <n v="0"/>
    <x v="0"/>
    <s v="No"/>
    <x v="0"/>
    <x v="1"/>
    <s v="No"/>
  </r>
  <r>
    <n v="4484"/>
    <n v="54"/>
    <n v="28"/>
    <n v="155"/>
    <x v="0"/>
    <n v="90095"/>
    <n v="1"/>
    <n v="1"/>
    <x v="0"/>
    <n v="256"/>
    <x v="0"/>
    <s v="No"/>
    <x v="0"/>
    <x v="1"/>
    <s v="Yes"/>
  </r>
  <r>
    <n v="4594"/>
    <n v="54"/>
    <n v="30"/>
    <n v="133"/>
    <x v="0"/>
    <n v="95747"/>
    <n v="1"/>
    <n v="5"/>
    <x v="2"/>
    <n v="0"/>
    <x v="1"/>
    <s v="No"/>
    <x v="0"/>
    <x v="0"/>
    <s v="Yes"/>
  </r>
  <r>
    <n v="4601"/>
    <n v="54"/>
    <n v="24"/>
    <n v="75"/>
    <x v="2"/>
    <n v="93555"/>
    <n v="1"/>
    <n v="1.4"/>
    <x v="1"/>
    <n v="0"/>
    <x v="0"/>
    <s v="No"/>
    <x v="0"/>
    <x v="0"/>
    <s v="No"/>
  </r>
  <r>
    <n v="4610"/>
    <n v="54"/>
    <n v="28"/>
    <n v="80"/>
    <x v="2"/>
    <n v="95006"/>
    <n v="4"/>
    <n v="2.6"/>
    <x v="1"/>
    <n v="143"/>
    <x v="0"/>
    <s v="No"/>
    <x v="0"/>
    <x v="0"/>
    <s v="No"/>
  </r>
  <r>
    <n v="4633"/>
    <n v="54"/>
    <n v="29"/>
    <n v="62"/>
    <x v="2"/>
    <n v="94720"/>
    <n v="4"/>
    <n v="0.7"/>
    <x v="0"/>
    <n v="0"/>
    <x v="0"/>
    <s v="No"/>
    <x v="0"/>
    <x v="0"/>
    <s v="Yes"/>
  </r>
  <r>
    <n v="4705"/>
    <n v="54"/>
    <n v="28"/>
    <n v="102"/>
    <x v="0"/>
    <n v="91360"/>
    <n v="3"/>
    <n v="1.7"/>
    <x v="2"/>
    <n v="0"/>
    <x v="0"/>
    <s v="No"/>
    <x v="0"/>
    <x v="1"/>
    <s v="No"/>
  </r>
  <r>
    <n v="4837"/>
    <n v="54"/>
    <n v="24"/>
    <n v="72"/>
    <x v="2"/>
    <n v="93943"/>
    <n v="3"/>
    <n v="1.4"/>
    <x v="1"/>
    <n v="218"/>
    <x v="0"/>
    <s v="No"/>
    <x v="0"/>
    <x v="0"/>
    <s v="Yes"/>
  </r>
  <r>
    <n v="4886"/>
    <n v="54"/>
    <n v="30"/>
    <n v="28"/>
    <x v="1"/>
    <n v="92103"/>
    <n v="2"/>
    <n v="0.8"/>
    <x v="0"/>
    <n v="0"/>
    <x v="0"/>
    <s v="No"/>
    <x v="0"/>
    <x v="1"/>
    <s v="No"/>
  </r>
  <r>
    <n v="4900"/>
    <n v="54"/>
    <n v="29"/>
    <n v="85"/>
    <x v="2"/>
    <n v="94928"/>
    <n v="4"/>
    <n v="1.3"/>
    <x v="1"/>
    <n v="299"/>
    <x v="0"/>
    <s v="No"/>
    <x v="0"/>
    <x v="1"/>
    <s v="No"/>
  </r>
  <r>
    <n v="4907"/>
    <n v="54"/>
    <n v="28"/>
    <n v="49"/>
    <x v="1"/>
    <n v="94608"/>
    <n v="1"/>
    <n v="2.2000000000000002"/>
    <x v="1"/>
    <n v="128"/>
    <x v="0"/>
    <s v="No"/>
    <x v="0"/>
    <x v="0"/>
    <s v="No"/>
  </r>
  <r>
    <n v="4940"/>
    <n v="54"/>
    <n v="29"/>
    <n v="70"/>
    <x v="2"/>
    <n v="92093"/>
    <n v="3"/>
    <n v="2"/>
    <x v="2"/>
    <n v="116"/>
    <x v="0"/>
    <s v="No"/>
    <x v="0"/>
    <x v="1"/>
    <s v="Yes"/>
  </r>
  <r>
    <n v="7"/>
    <n v="53"/>
    <n v="27"/>
    <n v="72"/>
    <x v="2"/>
    <n v="91711"/>
    <n v="2"/>
    <n v="1.5"/>
    <x v="2"/>
    <n v="0"/>
    <x v="0"/>
    <s v="No"/>
    <x v="0"/>
    <x v="1"/>
    <s v="No"/>
  </r>
  <r>
    <n v="33"/>
    <n v="53"/>
    <n v="28"/>
    <n v="41"/>
    <x v="1"/>
    <n v="94801"/>
    <n v="2"/>
    <n v="0.6"/>
    <x v="1"/>
    <n v="193"/>
    <x v="0"/>
    <s v="No"/>
    <x v="0"/>
    <x v="0"/>
    <s v="No"/>
  </r>
  <r>
    <n v="68"/>
    <n v="53"/>
    <n v="23"/>
    <n v="45"/>
    <x v="1"/>
    <n v="95123"/>
    <n v="4"/>
    <n v="2"/>
    <x v="1"/>
    <n v="132"/>
    <x v="0"/>
    <s v="Yes"/>
    <x v="0"/>
    <x v="0"/>
    <s v="No"/>
  </r>
  <r>
    <n v="70"/>
    <n v="53"/>
    <n v="29"/>
    <n v="20"/>
    <x v="1"/>
    <n v="90045"/>
    <n v="4"/>
    <n v="0.2"/>
    <x v="0"/>
    <n v="0"/>
    <x v="0"/>
    <s v="No"/>
    <x v="0"/>
    <x v="1"/>
    <s v="No"/>
  </r>
  <r>
    <n v="72"/>
    <n v="53"/>
    <n v="29"/>
    <n v="69"/>
    <x v="2"/>
    <n v="93907"/>
    <n v="4"/>
    <n v="1"/>
    <x v="2"/>
    <n v="0"/>
    <x v="0"/>
    <s v="No"/>
    <x v="0"/>
    <x v="1"/>
    <s v="No"/>
  </r>
  <r>
    <n v="103"/>
    <n v="53"/>
    <n v="23"/>
    <n v="44"/>
    <x v="1"/>
    <n v="93555"/>
    <n v="3"/>
    <n v="1"/>
    <x v="1"/>
    <n v="198"/>
    <x v="0"/>
    <s v="No"/>
    <x v="0"/>
    <x v="1"/>
    <s v="Yes"/>
  </r>
  <r>
    <n v="135"/>
    <n v="53"/>
    <n v="29"/>
    <n v="98"/>
    <x v="2"/>
    <n v="95035"/>
    <n v="3"/>
    <n v="1.8"/>
    <x v="2"/>
    <n v="0"/>
    <x v="0"/>
    <s v="No"/>
    <x v="0"/>
    <x v="0"/>
    <s v="No"/>
  </r>
  <r>
    <n v="165"/>
    <n v="53"/>
    <n v="27"/>
    <n v="92"/>
    <x v="2"/>
    <n v="95120"/>
    <n v="2"/>
    <n v="1.1000000000000001"/>
    <x v="0"/>
    <n v="0"/>
    <x v="0"/>
    <s v="Yes"/>
    <x v="0"/>
    <x v="0"/>
    <s v="No"/>
  </r>
  <r>
    <n v="179"/>
    <n v="53"/>
    <n v="29"/>
    <n v="24"/>
    <x v="1"/>
    <n v="95818"/>
    <n v="4"/>
    <n v="0.2"/>
    <x v="0"/>
    <n v="0"/>
    <x v="0"/>
    <s v="No"/>
    <x v="0"/>
    <x v="1"/>
    <s v="Yes"/>
  </r>
  <r>
    <n v="195"/>
    <n v="53"/>
    <n v="29"/>
    <n v="144"/>
    <x v="0"/>
    <n v="92697"/>
    <n v="2"/>
    <n v="6.8"/>
    <x v="0"/>
    <n v="0"/>
    <x v="0"/>
    <s v="No"/>
    <x v="0"/>
    <x v="1"/>
    <s v="No"/>
  </r>
  <r>
    <n v="248"/>
    <n v="53"/>
    <n v="29"/>
    <n v="120"/>
    <x v="0"/>
    <n v="92626"/>
    <n v="4"/>
    <n v="2.7"/>
    <x v="2"/>
    <n v="111"/>
    <x v="1"/>
    <s v="Yes"/>
    <x v="1"/>
    <x v="1"/>
    <s v="No"/>
  </r>
  <r>
    <n v="354"/>
    <n v="53"/>
    <n v="29"/>
    <n v="55"/>
    <x v="2"/>
    <n v="95818"/>
    <n v="4"/>
    <n v="1.1000000000000001"/>
    <x v="2"/>
    <n v="0"/>
    <x v="0"/>
    <s v="No"/>
    <x v="0"/>
    <x v="1"/>
    <s v="No"/>
  </r>
  <r>
    <n v="394"/>
    <n v="53"/>
    <n v="28"/>
    <n v="18"/>
    <x v="1"/>
    <n v="90095"/>
    <n v="4"/>
    <n v="0.1"/>
    <x v="1"/>
    <n v="109"/>
    <x v="0"/>
    <s v="Yes"/>
    <x v="1"/>
    <x v="1"/>
    <s v="Yes"/>
  </r>
  <r>
    <n v="418"/>
    <n v="53"/>
    <n v="29"/>
    <n v="83"/>
    <x v="2"/>
    <n v="90073"/>
    <n v="4"/>
    <n v="1"/>
    <x v="2"/>
    <n v="0"/>
    <x v="0"/>
    <s v="No"/>
    <x v="0"/>
    <x v="1"/>
    <s v="No"/>
  </r>
  <r>
    <n v="490"/>
    <n v="53"/>
    <n v="28"/>
    <n v="43"/>
    <x v="1"/>
    <n v="91380"/>
    <n v="2"/>
    <n v="2.1"/>
    <x v="1"/>
    <n v="0"/>
    <x v="0"/>
    <s v="No"/>
    <x v="1"/>
    <x v="1"/>
    <s v="Yes"/>
  </r>
  <r>
    <n v="517"/>
    <n v="53"/>
    <n v="27"/>
    <n v="81"/>
    <x v="2"/>
    <n v="90009"/>
    <n v="3"/>
    <n v="1.7"/>
    <x v="2"/>
    <n v="0"/>
    <x v="0"/>
    <s v="No"/>
    <x v="0"/>
    <x v="0"/>
    <s v="No"/>
  </r>
  <r>
    <n v="535"/>
    <n v="53"/>
    <n v="28"/>
    <n v="41"/>
    <x v="1"/>
    <n v="93117"/>
    <n v="2"/>
    <n v="0.6"/>
    <x v="1"/>
    <n v="0"/>
    <x v="0"/>
    <s v="Yes"/>
    <x v="0"/>
    <x v="0"/>
    <s v="No"/>
  </r>
  <r>
    <n v="567"/>
    <n v="53"/>
    <n v="28"/>
    <n v="175"/>
    <x v="0"/>
    <n v="95060"/>
    <n v="3"/>
    <n v="3.6"/>
    <x v="1"/>
    <n v="0"/>
    <x v="1"/>
    <s v="No"/>
    <x v="1"/>
    <x v="1"/>
    <s v="Yes"/>
  </r>
  <r>
    <n v="638"/>
    <n v="53"/>
    <n v="28"/>
    <n v="31"/>
    <x v="1"/>
    <n v="90245"/>
    <n v="4"/>
    <n v="0.1"/>
    <x v="1"/>
    <n v="0"/>
    <x v="0"/>
    <s v="No"/>
    <x v="0"/>
    <x v="1"/>
    <s v="No"/>
  </r>
  <r>
    <n v="752"/>
    <n v="53"/>
    <n v="28"/>
    <n v="98"/>
    <x v="2"/>
    <n v="90210"/>
    <n v="1"/>
    <n v="1.3"/>
    <x v="1"/>
    <n v="355"/>
    <x v="0"/>
    <s v="No"/>
    <x v="0"/>
    <x v="1"/>
    <s v="No"/>
  </r>
  <r>
    <n v="760"/>
    <n v="53"/>
    <n v="28"/>
    <n v="59"/>
    <x v="2"/>
    <n v="91950"/>
    <n v="2"/>
    <n v="1.9"/>
    <x v="2"/>
    <n v="0"/>
    <x v="0"/>
    <s v="No"/>
    <x v="0"/>
    <x v="1"/>
    <s v="No"/>
  </r>
  <r>
    <n v="780"/>
    <n v="53"/>
    <n v="28"/>
    <n v="192"/>
    <x v="0"/>
    <n v="94304"/>
    <n v="2"/>
    <n v="6.4"/>
    <x v="1"/>
    <n v="0"/>
    <x v="1"/>
    <s v="No"/>
    <x v="0"/>
    <x v="0"/>
    <s v="No"/>
  </r>
  <r>
    <n v="807"/>
    <n v="53"/>
    <n v="27"/>
    <n v="44"/>
    <x v="1"/>
    <n v="94542"/>
    <n v="4"/>
    <n v="1.5"/>
    <x v="1"/>
    <n v="0"/>
    <x v="0"/>
    <s v="No"/>
    <x v="0"/>
    <x v="0"/>
    <s v="No"/>
  </r>
  <r>
    <n v="916"/>
    <n v="53"/>
    <n v="28"/>
    <n v="184"/>
    <x v="0"/>
    <n v="94550"/>
    <n v="1"/>
    <n v="8.1"/>
    <x v="0"/>
    <n v="303"/>
    <x v="0"/>
    <s v="No"/>
    <x v="0"/>
    <x v="1"/>
    <s v="No"/>
  </r>
  <r>
    <n v="987"/>
    <n v="53"/>
    <n v="27"/>
    <n v="101"/>
    <x v="0"/>
    <n v="90245"/>
    <n v="4"/>
    <n v="4.9000000000000004"/>
    <x v="0"/>
    <n v="0"/>
    <x v="0"/>
    <s v="No"/>
    <x v="0"/>
    <x v="1"/>
    <s v="No"/>
  </r>
  <r>
    <n v="1005"/>
    <n v="53"/>
    <n v="23"/>
    <n v="65"/>
    <x v="2"/>
    <n v="95054"/>
    <n v="4"/>
    <n v="2"/>
    <x v="1"/>
    <n v="0"/>
    <x v="0"/>
    <s v="No"/>
    <x v="0"/>
    <x v="1"/>
    <s v="No"/>
  </r>
  <r>
    <n v="1037"/>
    <n v="53"/>
    <n v="28"/>
    <n v="55"/>
    <x v="2"/>
    <n v="94720"/>
    <n v="4"/>
    <n v="0.9"/>
    <x v="0"/>
    <n v="119"/>
    <x v="0"/>
    <s v="No"/>
    <x v="0"/>
    <x v="1"/>
    <s v="Yes"/>
  </r>
  <r>
    <n v="1051"/>
    <n v="53"/>
    <n v="27"/>
    <n v="145"/>
    <x v="0"/>
    <n v="90095"/>
    <n v="2"/>
    <n v="6.1"/>
    <x v="1"/>
    <n v="294"/>
    <x v="1"/>
    <s v="No"/>
    <x v="1"/>
    <x v="1"/>
    <s v="Yes"/>
  </r>
  <r>
    <n v="1082"/>
    <n v="53"/>
    <n v="28"/>
    <n v="20"/>
    <x v="1"/>
    <n v="94080"/>
    <n v="3"/>
    <n v="0.1"/>
    <x v="2"/>
    <n v="0"/>
    <x v="0"/>
    <s v="No"/>
    <x v="0"/>
    <x v="0"/>
    <s v="No"/>
  </r>
  <r>
    <n v="1090"/>
    <n v="53"/>
    <n v="29"/>
    <n v="94"/>
    <x v="2"/>
    <n v="92103"/>
    <n v="4"/>
    <n v="1"/>
    <x v="2"/>
    <n v="0"/>
    <x v="0"/>
    <s v="No"/>
    <x v="0"/>
    <x v="1"/>
    <s v="No"/>
  </r>
  <r>
    <n v="1234"/>
    <n v="53"/>
    <n v="29"/>
    <n v="22"/>
    <x v="1"/>
    <n v="93943"/>
    <n v="2"/>
    <n v="0.4"/>
    <x v="0"/>
    <n v="0"/>
    <x v="0"/>
    <s v="No"/>
    <x v="0"/>
    <x v="1"/>
    <s v="No"/>
  </r>
  <r>
    <n v="1407"/>
    <n v="53"/>
    <n v="23"/>
    <n v="20"/>
    <x v="1"/>
    <n v="92123"/>
    <n v="4"/>
    <n v="0.4"/>
    <x v="1"/>
    <n v="0"/>
    <x v="0"/>
    <s v="No"/>
    <x v="0"/>
    <x v="1"/>
    <s v="Yes"/>
  </r>
  <r>
    <n v="1513"/>
    <n v="53"/>
    <n v="28"/>
    <n v="44"/>
    <x v="1"/>
    <n v="91604"/>
    <n v="3"/>
    <n v="1.7"/>
    <x v="0"/>
    <n v="0"/>
    <x v="0"/>
    <s v="No"/>
    <x v="0"/>
    <x v="0"/>
    <s v="No"/>
  </r>
  <r>
    <n v="1582"/>
    <n v="53"/>
    <n v="29"/>
    <n v="24"/>
    <x v="1"/>
    <n v="94105"/>
    <n v="2"/>
    <n v="0.2"/>
    <x v="0"/>
    <n v="0"/>
    <x v="0"/>
    <s v="No"/>
    <x v="0"/>
    <x v="0"/>
    <s v="Yes"/>
  </r>
  <r>
    <n v="1630"/>
    <n v="53"/>
    <n v="29"/>
    <n v="154"/>
    <x v="0"/>
    <n v="93407"/>
    <n v="4"/>
    <n v="7.4"/>
    <x v="1"/>
    <n v="0"/>
    <x v="1"/>
    <s v="No"/>
    <x v="0"/>
    <x v="0"/>
    <s v="No"/>
  </r>
  <r>
    <n v="1754"/>
    <n v="53"/>
    <n v="29"/>
    <n v="25"/>
    <x v="1"/>
    <n v="92008"/>
    <n v="2"/>
    <n v="0.4"/>
    <x v="0"/>
    <n v="0"/>
    <x v="0"/>
    <s v="No"/>
    <x v="0"/>
    <x v="1"/>
    <s v="No"/>
  </r>
  <r>
    <n v="1784"/>
    <n v="53"/>
    <n v="27"/>
    <n v="192"/>
    <x v="0"/>
    <n v="94720"/>
    <n v="1"/>
    <n v="1.7"/>
    <x v="0"/>
    <n v="601"/>
    <x v="0"/>
    <s v="No"/>
    <x v="0"/>
    <x v="1"/>
    <s v="No"/>
  </r>
  <r>
    <n v="1843"/>
    <n v="53"/>
    <n v="29"/>
    <n v="93"/>
    <x v="2"/>
    <n v="95051"/>
    <n v="1"/>
    <n v="2.7"/>
    <x v="2"/>
    <n v="256"/>
    <x v="0"/>
    <s v="No"/>
    <x v="0"/>
    <x v="1"/>
    <s v="No"/>
  </r>
  <r>
    <n v="1947"/>
    <n v="53"/>
    <n v="23"/>
    <n v="58"/>
    <x v="2"/>
    <n v="94720"/>
    <n v="4"/>
    <n v="2"/>
    <x v="1"/>
    <n v="0"/>
    <x v="0"/>
    <s v="No"/>
    <x v="0"/>
    <x v="1"/>
    <s v="Yes"/>
  </r>
  <r>
    <n v="2090"/>
    <n v="53"/>
    <n v="29"/>
    <n v="95"/>
    <x v="2"/>
    <n v="94304"/>
    <n v="1"/>
    <n v="2.7"/>
    <x v="2"/>
    <n v="0"/>
    <x v="0"/>
    <s v="No"/>
    <x v="0"/>
    <x v="1"/>
    <s v="No"/>
  </r>
  <r>
    <n v="2093"/>
    <n v="53"/>
    <n v="23"/>
    <n v="19"/>
    <x v="1"/>
    <n v="92673"/>
    <n v="4"/>
    <n v="0.4"/>
    <x v="1"/>
    <n v="84"/>
    <x v="0"/>
    <s v="No"/>
    <x v="0"/>
    <x v="1"/>
    <s v="No"/>
  </r>
  <r>
    <n v="2100"/>
    <n v="53"/>
    <n v="29"/>
    <n v="10"/>
    <x v="1"/>
    <n v="90095"/>
    <n v="2"/>
    <n v="0.4"/>
    <x v="0"/>
    <n v="0"/>
    <x v="0"/>
    <s v="No"/>
    <x v="0"/>
    <x v="0"/>
    <s v="No"/>
  </r>
  <r>
    <n v="2141"/>
    <n v="53"/>
    <n v="27"/>
    <n v="89"/>
    <x v="2"/>
    <n v="92130"/>
    <n v="1"/>
    <n v="0.8"/>
    <x v="1"/>
    <n v="0"/>
    <x v="0"/>
    <s v="Yes"/>
    <x v="0"/>
    <x v="1"/>
    <s v="No"/>
  </r>
  <r>
    <n v="2215"/>
    <n v="53"/>
    <n v="27"/>
    <n v="89"/>
    <x v="2"/>
    <n v="92735"/>
    <n v="1"/>
    <n v="0.8"/>
    <x v="1"/>
    <n v="146"/>
    <x v="0"/>
    <s v="No"/>
    <x v="0"/>
    <x v="1"/>
    <s v="Yes"/>
  </r>
  <r>
    <n v="2224"/>
    <n v="53"/>
    <n v="28"/>
    <n v="74"/>
    <x v="2"/>
    <n v="91711"/>
    <n v="3"/>
    <n v="2"/>
    <x v="2"/>
    <n v="0"/>
    <x v="0"/>
    <s v="Yes"/>
    <x v="0"/>
    <x v="0"/>
    <s v="No"/>
  </r>
  <r>
    <n v="2296"/>
    <n v="53"/>
    <n v="23"/>
    <n v="39"/>
    <x v="1"/>
    <n v="92101"/>
    <n v="3"/>
    <n v="1"/>
    <x v="1"/>
    <n v="87"/>
    <x v="0"/>
    <s v="No"/>
    <x v="0"/>
    <x v="1"/>
    <s v="No"/>
  </r>
  <r>
    <n v="2359"/>
    <n v="53"/>
    <n v="27"/>
    <n v="63"/>
    <x v="2"/>
    <n v="93109"/>
    <n v="2"/>
    <n v="0.8"/>
    <x v="1"/>
    <n v="0"/>
    <x v="0"/>
    <s v="Yes"/>
    <x v="0"/>
    <x v="1"/>
    <s v="No"/>
  </r>
  <r>
    <n v="2394"/>
    <n v="53"/>
    <n v="28"/>
    <n v="14"/>
    <x v="1"/>
    <n v="94005"/>
    <n v="4"/>
    <n v="0.8"/>
    <x v="0"/>
    <n v="0"/>
    <x v="0"/>
    <s v="No"/>
    <x v="0"/>
    <x v="1"/>
    <s v="Yes"/>
  </r>
  <r>
    <n v="2399"/>
    <n v="53"/>
    <n v="29"/>
    <n v="90"/>
    <x v="2"/>
    <n v="95053"/>
    <n v="2"/>
    <n v="0.3"/>
    <x v="0"/>
    <n v="217"/>
    <x v="0"/>
    <s v="Yes"/>
    <x v="0"/>
    <x v="0"/>
    <s v="Yes"/>
  </r>
  <r>
    <n v="2437"/>
    <n v="53"/>
    <n v="29"/>
    <n v="39"/>
    <x v="1"/>
    <n v="92626"/>
    <n v="3"/>
    <n v="1.5"/>
    <x v="0"/>
    <n v="0"/>
    <x v="0"/>
    <s v="No"/>
    <x v="0"/>
    <x v="1"/>
    <s v="No"/>
  </r>
  <r>
    <n v="2500"/>
    <n v="53"/>
    <n v="27"/>
    <n v="38"/>
    <x v="1"/>
    <n v="94105"/>
    <n v="4"/>
    <n v="2.8"/>
    <x v="2"/>
    <n v="144"/>
    <x v="0"/>
    <s v="Yes"/>
    <x v="0"/>
    <x v="1"/>
    <s v="No"/>
  </r>
  <r>
    <n v="2533"/>
    <n v="53"/>
    <n v="28"/>
    <n v="19"/>
    <x v="1"/>
    <n v="94608"/>
    <n v="4"/>
    <n v="0.8"/>
    <x v="0"/>
    <n v="106"/>
    <x v="0"/>
    <s v="No"/>
    <x v="0"/>
    <x v="0"/>
    <s v="Yes"/>
  </r>
  <r>
    <n v="2538"/>
    <n v="53"/>
    <n v="27"/>
    <n v="75"/>
    <x v="2"/>
    <n v="94303"/>
    <n v="1"/>
    <n v="1.9"/>
    <x v="2"/>
    <n v="0"/>
    <x v="0"/>
    <s v="No"/>
    <x v="0"/>
    <x v="1"/>
    <s v="No"/>
  </r>
  <r>
    <n v="2604"/>
    <n v="53"/>
    <n v="27"/>
    <n v="60"/>
    <x v="2"/>
    <n v="90049"/>
    <n v="1"/>
    <n v="0.2"/>
    <x v="0"/>
    <n v="0"/>
    <x v="0"/>
    <s v="No"/>
    <x v="0"/>
    <x v="1"/>
    <s v="No"/>
  </r>
  <r>
    <n v="2627"/>
    <n v="53"/>
    <n v="27"/>
    <n v="59"/>
    <x v="2"/>
    <n v="92038"/>
    <n v="2"/>
    <n v="0.8"/>
    <x v="1"/>
    <n v="0"/>
    <x v="0"/>
    <s v="No"/>
    <x v="0"/>
    <x v="1"/>
    <s v="No"/>
  </r>
  <r>
    <n v="2683"/>
    <n v="53"/>
    <n v="27"/>
    <n v="81"/>
    <x v="2"/>
    <n v="90032"/>
    <n v="4"/>
    <n v="2.6"/>
    <x v="1"/>
    <n v="0"/>
    <x v="0"/>
    <s v="No"/>
    <x v="0"/>
    <x v="1"/>
    <s v="No"/>
  </r>
  <r>
    <n v="2706"/>
    <n v="53"/>
    <n v="26"/>
    <n v="22"/>
    <x v="1"/>
    <n v="92831"/>
    <n v="1"/>
    <n v="0.5"/>
    <x v="2"/>
    <n v="100"/>
    <x v="0"/>
    <s v="No"/>
    <x v="0"/>
    <x v="1"/>
    <s v="No"/>
  </r>
  <r>
    <n v="2737"/>
    <n v="53"/>
    <n v="29"/>
    <n v="12"/>
    <x v="1"/>
    <n v="95621"/>
    <n v="1"/>
    <n v="0.3"/>
    <x v="0"/>
    <n v="0"/>
    <x v="0"/>
    <s v="No"/>
    <x v="0"/>
    <x v="0"/>
    <s v="No"/>
  </r>
  <r>
    <n v="2775"/>
    <n v="53"/>
    <n v="29"/>
    <n v="118"/>
    <x v="0"/>
    <n v="94066"/>
    <n v="2"/>
    <n v="0.3"/>
    <x v="0"/>
    <n v="0"/>
    <x v="0"/>
    <s v="No"/>
    <x v="0"/>
    <x v="1"/>
    <s v="No"/>
  </r>
  <r>
    <n v="2784"/>
    <n v="53"/>
    <n v="26"/>
    <n v="25"/>
    <x v="1"/>
    <n v="92123"/>
    <n v="2"/>
    <n v="1"/>
    <x v="2"/>
    <n v="0"/>
    <x v="0"/>
    <s v="No"/>
    <x v="1"/>
    <x v="1"/>
    <s v="Yes"/>
  </r>
  <r>
    <n v="2807"/>
    <n v="53"/>
    <n v="27"/>
    <n v="59"/>
    <x v="2"/>
    <n v="90740"/>
    <n v="2"/>
    <n v="0.8"/>
    <x v="1"/>
    <n v="0"/>
    <x v="0"/>
    <s v="No"/>
    <x v="0"/>
    <x v="1"/>
    <s v="No"/>
  </r>
  <r>
    <n v="2809"/>
    <n v="53"/>
    <n v="27"/>
    <n v="35"/>
    <x v="1"/>
    <n v="94583"/>
    <n v="3"/>
    <n v="0.9"/>
    <x v="1"/>
    <n v="136"/>
    <x v="0"/>
    <s v="No"/>
    <x v="0"/>
    <x v="1"/>
    <s v="No"/>
  </r>
  <r>
    <n v="2813"/>
    <n v="53"/>
    <n v="28"/>
    <n v="183"/>
    <x v="0"/>
    <n v="96008"/>
    <n v="3"/>
    <n v="8.1999999999999993"/>
    <x v="1"/>
    <n v="467"/>
    <x v="1"/>
    <s v="No"/>
    <x v="1"/>
    <x v="1"/>
    <s v="Yes"/>
  </r>
  <r>
    <n v="2832"/>
    <n v="53"/>
    <n v="27"/>
    <n v="45"/>
    <x v="1"/>
    <n v="90405"/>
    <n v="2"/>
    <n v="0.8"/>
    <x v="1"/>
    <n v="0"/>
    <x v="0"/>
    <s v="No"/>
    <x v="0"/>
    <x v="1"/>
    <s v="Yes"/>
  </r>
  <r>
    <n v="2890"/>
    <n v="53"/>
    <n v="29"/>
    <n v="33"/>
    <x v="1"/>
    <n v="94591"/>
    <n v="3"/>
    <n v="1.9"/>
    <x v="2"/>
    <n v="144"/>
    <x v="0"/>
    <s v="No"/>
    <x v="0"/>
    <x v="0"/>
    <s v="No"/>
  </r>
  <r>
    <n v="2927"/>
    <n v="53"/>
    <n v="28"/>
    <n v="44"/>
    <x v="1"/>
    <n v="92152"/>
    <n v="2"/>
    <n v="0.6"/>
    <x v="1"/>
    <n v="0"/>
    <x v="0"/>
    <s v="No"/>
    <x v="0"/>
    <x v="1"/>
    <s v="Yes"/>
  </r>
  <r>
    <n v="2936"/>
    <n v="53"/>
    <n v="23"/>
    <n v="80"/>
    <x v="2"/>
    <n v="93023"/>
    <n v="1"/>
    <n v="3"/>
    <x v="1"/>
    <n v="0"/>
    <x v="0"/>
    <s v="No"/>
    <x v="0"/>
    <x v="1"/>
    <s v="Yes"/>
  </r>
  <r>
    <n v="2966"/>
    <n v="53"/>
    <n v="27"/>
    <n v="31"/>
    <x v="1"/>
    <n v="91605"/>
    <n v="2"/>
    <n v="0.4"/>
    <x v="1"/>
    <n v="104"/>
    <x v="0"/>
    <s v="No"/>
    <x v="0"/>
    <x v="0"/>
    <s v="Yes"/>
  </r>
  <r>
    <n v="2982"/>
    <n v="53"/>
    <n v="28"/>
    <n v="85"/>
    <x v="2"/>
    <n v="92037"/>
    <n v="1"/>
    <n v="1.2"/>
    <x v="0"/>
    <n v="0"/>
    <x v="0"/>
    <s v="No"/>
    <x v="0"/>
    <x v="0"/>
    <s v="No"/>
  </r>
  <r>
    <n v="3028"/>
    <n v="53"/>
    <n v="29"/>
    <n v="50"/>
    <x v="1"/>
    <n v="93305"/>
    <n v="4"/>
    <n v="0.1"/>
    <x v="1"/>
    <n v="152"/>
    <x v="0"/>
    <s v="No"/>
    <x v="0"/>
    <x v="1"/>
    <s v="No"/>
  </r>
  <r>
    <n v="3209"/>
    <n v="53"/>
    <n v="29"/>
    <n v="61"/>
    <x v="2"/>
    <n v="95032"/>
    <n v="4"/>
    <n v="1.6"/>
    <x v="2"/>
    <n v="0"/>
    <x v="0"/>
    <s v="No"/>
    <x v="0"/>
    <x v="1"/>
    <s v="No"/>
  </r>
  <r>
    <n v="3292"/>
    <n v="53"/>
    <n v="28"/>
    <n v="38"/>
    <x v="1"/>
    <n v="94998"/>
    <n v="1"/>
    <n v="1.3"/>
    <x v="2"/>
    <n v="0"/>
    <x v="0"/>
    <s v="No"/>
    <x v="0"/>
    <x v="1"/>
    <s v="No"/>
  </r>
  <r>
    <n v="3311"/>
    <n v="53"/>
    <n v="29"/>
    <n v="95"/>
    <x v="2"/>
    <n v="94720"/>
    <n v="4"/>
    <n v="1"/>
    <x v="2"/>
    <n v="0"/>
    <x v="0"/>
    <s v="No"/>
    <x v="0"/>
    <x v="1"/>
    <s v="Yes"/>
  </r>
  <r>
    <n v="3327"/>
    <n v="53"/>
    <n v="27"/>
    <n v="174"/>
    <x v="0"/>
    <n v="91006"/>
    <n v="1"/>
    <n v="2.9"/>
    <x v="2"/>
    <n v="0"/>
    <x v="1"/>
    <s v="No"/>
    <x v="0"/>
    <x v="1"/>
    <s v="No"/>
  </r>
  <r>
    <n v="3564"/>
    <n v="53"/>
    <n v="27"/>
    <n v="139"/>
    <x v="0"/>
    <n v="94998"/>
    <n v="1"/>
    <n v="0.9"/>
    <x v="1"/>
    <n v="0"/>
    <x v="1"/>
    <s v="No"/>
    <x v="0"/>
    <x v="0"/>
    <s v="No"/>
  </r>
  <r>
    <n v="3621"/>
    <n v="53"/>
    <n v="29"/>
    <n v="132"/>
    <x v="0"/>
    <n v="95020"/>
    <n v="2"/>
    <n v="0.3"/>
    <x v="0"/>
    <n v="403"/>
    <x v="0"/>
    <s v="No"/>
    <x v="0"/>
    <x v="0"/>
    <s v="No"/>
  </r>
  <r>
    <n v="3622"/>
    <n v="53"/>
    <n v="27"/>
    <n v="81"/>
    <x v="2"/>
    <n v="91730"/>
    <n v="3"/>
    <n v="1.7"/>
    <x v="2"/>
    <n v="193"/>
    <x v="0"/>
    <s v="No"/>
    <x v="0"/>
    <x v="1"/>
    <s v="No"/>
  </r>
  <r>
    <n v="3650"/>
    <n v="53"/>
    <n v="29"/>
    <n v="85"/>
    <x v="2"/>
    <n v="92691"/>
    <n v="3"/>
    <n v="1.8"/>
    <x v="2"/>
    <n v="0"/>
    <x v="0"/>
    <s v="No"/>
    <x v="0"/>
    <x v="1"/>
    <s v="No"/>
  </r>
  <r>
    <n v="3655"/>
    <n v="53"/>
    <n v="28"/>
    <n v="61"/>
    <x v="2"/>
    <n v="94061"/>
    <n v="4"/>
    <n v="0.9"/>
    <x v="0"/>
    <n v="177"/>
    <x v="0"/>
    <s v="No"/>
    <x v="0"/>
    <x v="0"/>
    <s v="No"/>
  </r>
  <r>
    <n v="3684"/>
    <n v="53"/>
    <n v="27"/>
    <n v="62"/>
    <x v="2"/>
    <n v="95070"/>
    <n v="3"/>
    <n v="3"/>
    <x v="2"/>
    <n v="0"/>
    <x v="0"/>
    <s v="Yes"/>
    <x v="0"/>
    <x v="0"/>
    <s v="No"/>
  </r>
  <r>
    <n v="3686"/>
    <n v="53"/>
    <n v="27"/>
    <n v="93"/>
    <x v="2"/>
    <n v="94588"/>
    <n v="1"/>
    <n v="0.8"/>
    <x v="1"/>
    <n v="313"/>
    <x v="0"/>
    <s v="No"/>
    <x v="0"/>
    <x v="0"/>
    <s v="No"/>
  </r>
  <r>
    <n v="3742"/>
    <n v="53"/>
    <n v="29"/>
    <n v="51"/>
    <x v="2"/>
    <n v="92152"/>
    <n v="2"/>
    <n v="3.2"/>
    <x v="1"/>
    <n v="0"/>
    <x v="0"/>
    <s v="No"/>
    <x v="0"/>
    <x v="1"/>
    <s v="No"/>
  </r>
  <r>
    <n v="3763"/>
    <n v="53"/>
    <n v="27"/>
    <n v="84"/>
    <x v="2"/>
    <n v="95616"/>
    <n v="2"/>
    <n v="1.1000000000000001"/>
    <x v="0"/>
    <n v="0"/>
    <x v="0"/>
    <s v="No"/>
    <x v="0"/>
    <x v="1"/>
    <s v="No"/>
  </r>
  <r>
    <n v="3780"/>
    <n v="53"/>
    <n v="27"/>
    <n v="64"/>
    <x v="2"/>
    <n v="93407"/>
    <n v="4"/>
    <n v="2.6"/>
    <x v="0"/>
    <n v="0"/>
    <x v="0"/>
    <s v="No"/>
    <x v="0"/>
    <x v="1"/>
    <s v="Yes"/>
  </r>
  <r>
    <n v="3873"/>
    <n v="53"/>
    <n v="29"/>
    <n v="63"/>
    <x v="2"/>
    <n v="94720"/>
    <n v="2"/>
    <n v="1"/>
    <x v="1"/>
    <n v="0"/>
    <x v="0"/>
    <s v="No"/>
    <x v="0"/>
    <x v="1"/>
    <s v="No"/>
  </r>
  <r>
    <n v="3931"/>
    <n v="53"/>
    <n v="27"/>
    <n v="145"/>
    <x v="0"/>
    <n v="95605"/>
    <n v="1"/>
    <n v="2.9"/>
    <x v="0"/>
    <n v="345"/>
    <x v="0"/>
    <s v="No"/>
    <x v="0"/>
    <x v="0"/>
    <s v="No"/>
  </r>
  <r>
    <n v="3932"/>
    <n v="53"/>
    <n v="27"/>
    <n v="170"/>
    <x v="0"/>
    <n v="95003"/>
    <n v="1"/>
    <n v="1"/>
    <x v="0"/>
    <n v="0"/>
    <x v="0"/>
    <s v="No"/>
    <x v="0"/>
    <x v="1"/>
    <s v="No"/>
  </r>
  <r>
    <n v="3996"/>
    <n v="53"/>
    <n v="28"/>
    <n v="34"/>
    <x v="1"/>
    <n v="92697"/>
    <n v="2"/>
    <n v="0.6"/>
    <x v="1"/>
    <n v="0"/>
    <x v="0"/>
    <s v="No"/>
    <x v="0"/>
    <x v="1"/>
    <s v="Yes"/>
  </r>
  <r>
    <n v="4017"/>
    <n v="53"/>
    <n v="28"/>
    <n v="173"/>
    <x v="0"/>
    <n v="91614"/>
    <n v="4"/>
    <n v="2.7"/>
    <x v="0"/>
    <n v="427"/>
    <x v="1"/>
    <s v="No"/>
    <x v="0"/>
    <x v="1"/>
    <s v="No"/>
  </r>
  <r>
    <n v="4051"/>
    <n v="53"/>
    <n v="26"/>
    <n v="14"/>
    <x v="1"/>
    <n v="94590"/>
    <n v="2"/>
    <n v="1"/>
    <x v="2"/>
    <n v="83"/>
    <x v="0"/>
    <s v="No"/>
    <x v="0"/>
    <x v="0"/>
    <s v="No"/>
  </r>
  <r>
    <n v="4060"/>
    <n v="53"/>
    <n v="27"/>
    <n v="39"/>
    <x v="1"/>
    <n v="91330"/>
    <n v="4"/>
    <n v="1.5"/>
    <x v="1"/>
    <n v="0"/>
    <x v="0"/>
    <s v="No"/>
    <x v="0"/>
    <x v="1"/>
    <s v="No"/>
  </r>
  <r>
    <n v="4095"/>
    <n v="53"/>
    <n v="23"/>
    <n v="8"/>
    <x v="1"/>
    <n v="95616"/>
    <n v="4"/>
    <n v="0.4"/>
    <x v="1"/>
    <n v="0"/>
    <x v="0"/>
    <s v="Yes"/>
    <x v="0"/>
    <x v="1"/>
    <s v="No"/>
  </r>
  <r>
    <n v="4122"/>
    <n v="53"/>
    <n v="27"/>
    <n v="65"/>
    <x v="2"/>
    <n v="91711"/>
    <n v="4"/>
    <n v="2.8"/>
    <x v="2"/>
    <n v="0"/>
    <x v="0"/>
    <s v="No"/>
    <x v="0"/>
    <x v="0"/>
    <s v="Yes"/>
  </r>
  <r>
    <n v="4125"/>
    <n v="53"/>
    <n v="29"/>
    <n v="141"/>
    <x v="0"/>
    <n v="90064"/>
    <n v="2"/>
    <n v="0.2"/>
    <x v="1"/>
    <n v="0"/>
    <x v="1"/>
    <s v="No"/>
    <x v="0"/>
    <x v="0"/>
    <s v="No"/>
  </r>
  <r>
    <n v="4147"/>
    <n v="53"/>
    <n v="28"/>
    <n v="85"/>
    <x v="2"/>
    <n v="95814"/>
    <n v="1"/>
    <n v="1.3"/>
    <x v="1"/>
    <n v="118"/>
    <x v="0"/>
    <s v="No"/>
    <x v="0"/>
    <x v="1"/>
    <s v="No"/>
  </r>
  <r>
    <n v="4224"/>
    <n v="53"/>
    <n v="26"/>
    <n v="8"/>
    <x v="1"/>
    <n v="94709"/>
    <n v="1"/>
    <n v="0.5"/>
    <x v="2"/>
    <n v="0"/>
    <x v="0"/>
    <s v="No"/>
    <x v="0"/>
    <x v="0"/>
    <s v="Yes"/>
  </r>
  <r>
    <n v="4262"/>
    <n v="53"/>
    <n v="28"/>
    <n v="18"/>
    <x v="1"/>
    <n v="92507"/>
    <n v="4"/>
    <n v="0.8"/>
    <x v="0"/>
    <n v="0"/>
    <x v="0"/>
    <s v="No"/>
    <x v="0"/>
    <x v="0"/>
    <s v="No"/>
  </r>
  <r>
    <n v="4287"/>
    <n v="53"/>
    <n v="29"/>
    <n v="20"/>
    <x v="1"/>
    <n v="93955"/>
    <n v="1"/>
    <n v="0.2"/>
    <x v="0"/>
    <n v="131"/>
    <x v="0"/>
    <s v="No"/>
    <x v="0"/>
    <x v="1"/>
    <s v="Yes"/>
  </r>
  <r>
    <n v="4333"/>
    <n v="53"/>
    <n v="26"/>
    <n v="12"/>
    <x v="1"/>
    <n v="92672"/>
    <n v="2"/>
    <n v="1"/>
    <x v="2"/>
    <n v="0"/>
    <x v="0"/>
    <s v="No"/>
    <x v="0"/>
    <x v="0"/>
    <s v="Yes"/>
  </r>
  <r>
    <n v="4345"/>
    <n v="53"/>
    <n v="28"/>
    <n v="181"/>
    <x v="0"/>
    <n v="95051"/>
    <n v="1"/>
    <n v="8.1"/>
    <x v="0"/>
    <n v="0"/>
    <x v="0"/>
    <s v="No"/>
    <x v="0"/>
    <x v="1"/>
    <s v="No"/>
  </r>
  <r>
    <n v="4387"/>
    <n v="53"/>
    <n v="27"/>
    <n v="122"/>
    <x v="0"/>
    <n v="94305"/>
    <n v="1"/>
    <n v="2.4"/>
    <x v="0"/>
    <n v="330"/>
    <x v="0"/>
    <s v="No"/>
    <x v="0"/>
    <x v="0"/>
    <s v="No"/>
  </r>
  <r>
    <n v="4433"/>
    <n v="53"/>
    <n v="27"/>
    <n v="50"/>
    <x v="1"/>
    <n v="92660"/>
    <n v="2"/>
    <n v="0.8"/>
    <x v="1"/>
    <n v="0"/>
    <x v="0"/>
    <s v="No"/>
    <x v="0"/>
    <x v="1"/>
    <s v="No"/>
  </r>
  <r>
    <n v="4500"/>
    <n v="53"/>
    <n v="26"/>
    <n v="22"/>
    <x v="1"/>
    <n v="91304"/>
    <n v="1"/>
    <n v="0.5"/>
    <x v="2"/>
    <n v="0"/>
    <x v="0"/>
    <s v="No"/>
    <x v="0"/>
    <x v="1"/>
    <s v="Yes"/>
  </r>
  <r>
    <n v="4519"/>
    <n v="53"/>
    <n v="28"/>
    <n v="30"/>
    <x v="1"/>
    <n v="94609"/>
    <n v="4"/>
    <n v="0.2"/>
    <x v="2"/>
    <n v="0"/>
    <x v="0"/>
    <s v="No"/>
    <x v="0"/>
    <x v="1"/>
    <s v="No"/>
  </r>
  <r>
    <n v="4543"/>
    <n v="53"/>
    <n v="29"/>
    <n v="20"/>
    <x v="1"/>
    <n v="94131"/>
    <n v="1"/>
    <n v="0.2"/>
    <x v="0"/>
    <n v="0"/>
    <x v="0"/>
    <s v="Yes"/>
    <x v="1"/>
    <x v="1"/>
    <s v="Yes"/>
  </r>
  <r>
    <n v="4550"/>
    <n v="53"/>
    <n v="29"/>
    <n v="41"/>
    <x v="1"/>
    <n v="94080"/>
    <n v="2"/>
    <n v="0.8"/>
    <x v="0"/>
    <n v="0"/>
    <x v="0"/>
    <s v="No"/>
    <x v="0"/>
    <x v="1"/>
    <s v="No"/>
  </r>
  <r>
    <n v="4576"/>
    <n v="53"/>
    <n v="27"/>
    <n v="115"/>
    <x v="0"/>
    <n v="90095"/>
    <n v="2"/>
    <n v="0.5"/>
    <x v="1"/>
    <n v="0"/>
    <x v="1"/>
    <s v="No"/>
    <x v="0"/>
    <x v="0"/>
    <s v="No"/>
  </r>
  <r>
    <n v="4595"/>
    <n v="53"/>
    <n v="27"/>
    <n v="31"/>
    <x v="1"/>
    <n v="91320"/>
    <n v="3"/>
    <n v="0.9"/>
    <x v="1"/>
    <n v="78"/>
    <x v="0"/>
    <s v="No"/>
    <x v="0"/>
    <x v="1"/>
    <s v="No"/>
  </r>
  <r>
    <n v="4774"/>
    <n v="53"/>
    <n v="28"/>
    <n v="48"/>
    <x v="1"/>
    <n v="92029"/>
    <n v="2"/>
    <n v="1.9"/>
    <x v="2"/>
    <n v="0"/>
    <x v="0"/>
    <s v="No"/>
    <x v="0"/>
    <x v="1"/>
    <s v="No"/>
  </r>
  <r>
    <n v="4878"/>
    <n v="53"/>
    <n v="29"/>
    <n v="53"/>
    <x v="2"/>
    <n v="92648"/>
    <n v="4"/>
    <n v="0.1"/>
    <x v="1"/>
    <n v="0"/>
    <x v="0"/>
    <s v="No"/>
    <x v="0"/>
    <x v="0"/>
    <s v="No"/>
  </r>
  <r>
    <n v="4952"/>
    <n v="53"/>
    <n v="27"/>
    <n v="65"/>
    <x v="2"/>
    <n v="92124"/>
    <n v="1"/>
    <n v="2.2000000000000002"/>
    <x v="1"/>
    <n v="0"/>
    <x v="0"/>
    <s v="No"/>
    <x v="0"/>
    <x v="1"/>
    <s v="Yes"/>
  </r>
  <r>
    <n v="4965"/>
    <n v="53"/>
    <n v="27"/>
    <n v="110"/>
    <x v="0"/>
    <n v="90245"/>
    <n v="1"/>
    <n v="4.9000000000000004"/>
    <x v="0"/>
    <n v="0"/>
    <x v="0"/>
    <s v="No"/>
    <x v="0"/>
    <x v="1"/>
    <s v="No"/>
  </r>
  <r>
    <n v="122"/>
    <n v="52"/>
    <n v="26"/>
    <n v="38"/>
    <x v="1"/>
    <n v="91711"/>
    <n v="3"/>
    <n v="0.9"/>
    <x v="1"/>
    <n v="0"/>
    <x v="0"/>
    <s v="No"/>
    <x v="0"/>
    <x v="1"/>
    <s v="No"/>
  </r>
  <r>
    <n v="149"/>
    <n v="52"/>
    <n v="28"/>
    <n v="163"/>
    <x v="0"/>
    <n v="91423"/>
    <n v="2"/>
    <n v="0.4"/>
    <x v="0"/>
    <n v="116"/>
    <x v="0"/>
    <s v="No"/>
    <x v="0"/>
    <x v="1"/>
    <s v="No"/>
  </r>
  <r>
    <n v="172"/>
    <n v="52"/>
    <n v="28"/>
    <n v="11"/>
    <x v="1"/>
    <n v="95817"/>
    <n v="3"/>
    <n v="0.4"/>
    <x v="0"/>
    <n v="0"/>
    <x v="0"/>
    <s v="Yes"/>
    <x v="0"/>
    <x v="0"/>
    <s v="No"/>
  </r>
  <r>
    <n v="177"/>
    <n v="52"/>
    <n v="25"/>
    <n v="44"/>
    <x v="1"/>
    <n v="93111"/>
    <n v="3"/>
    <n v="1"/>
    <x v="2"/>
    <n v="135"/>
    <x v="0"/>
    <s v="No"/>
    <x v="0"/>
    <x v="1"/>
    <s v="No"/>
  </r>
  <r>
    <n v="185"/>
    <n v="52"/>
    <n v="26"/>
    <n v="63"/>
    <x v="2"/>
    <n v="92717"/>
    <n v="2"/>
    <n v="1.5"/>
    <x v="2"/>
    <n v="0"/>
    <x v="0"/>
    <s v="Yes"/>
    <x v="0"/>
    <x v="1"/>
    <s v="No"/>
  </r>
  <r>
    <n v="225"/>
    <n v="52"/>
    <n v="27"/>
    <n v="58"/>
    <x v="2"/>
    <n v="94305"/>
    <n v="4"/>
    <n v="1.8"/>
    <x v="1"/>
    <n v="91"/>
    <x v="0"/>
    <s v="No"/>
    <x v="0"/>
    <x v="0"/>
    <s v="No"/>
  </r>
  <r>
    <n v="312"/>
    <n v="52"/>
    <n v="26"/>
    <n v="121"/>
    <x v="0"/>
    <n v="94550"/>
    <n v="1"/>
    <n v="7.3"/>
    <x v="0"/>
    <n v="167"/>
    <x v="0"/>
    <s v="No"/>
    <x v="0"/>
    <x v="1"/>
    <s v="No"/>
  </r>
  <r>
    <n v="327"/>
    <n v="52"/>
    <n v="27"/>
    <n v="80"/>
    <x v="2"/>
    <n v="95616"/>
    <n v="1"/>
    <n v="1.3"/>
    <x v="1"/>
    <n v="0"/>
    <x v="0"/>
    <s v="No"/>
    <x v="1"/>
    <x v="1"/>
    <s v="Yes"/>
  </r>
  <r>
    <n v="353"/>
    <n v="52"/>
    <n v="28"/>
    <n v="91"/>
    <x v="2"/>
    <n v="92692"/>
    <n v="4"/>
    <n v="1"/>
    <x v="2"/>
    <n v="0"/>
    <x v="0"/>
    <s v="No"/>
    <x v="0"/>
    <x v="0"/>
    <s v="Yes"/>
  </r>
  <r>
    <n v="415"/>
    <n v="52"/>
    <n v="28"/>
    <n v="41"/>
    <x v="1"/>
    <n v="94309"/>
    <n v="3"/>
    <n v="1.9"/>
    <x v="2"/>
    <n v="0"/>
    <x v="0"/>
    <s v="No"/>
    <x v="0"/>
    <x v="0"/>
    <s v="Yes"/>
  </r>
  <r>
    <n v="434"/>
    <n v="52"/>
    <n v="28"/>
    <n v="31"/>
    <x v="1"/>
    <n v="91330"/>
    <n v="4"/>
    <n v="0.2"/>
    <x v="0"/>
    <n v="141"/>
    <x v="0"/>
    <s v="No"/>
    <x v="0"/>
    <x v="1"/>
    <s v="Yes"/>
  </r>
  <r>
    <n v="436"/>
    <n v="52"/>
    <n v="26"/>
    <n v="80"/>
    <x v="2"/>
    <n v="94709"/>
    <n v="3"/>
    <n v="0.8"/>
    <x v="0"/>
    <n v="0"/>
    <x v="0"/>
    <s v="No"/>
    <x v="0"/>
    <x v="0"/>
    <s v="No"/>
  </r>
  <r>
    <n v="442"/>
    <n v="52"/>
    <n v="27"/>
    <n v="43"/>
    <x v="1"/>
    <n v="93555"/>
    <n v="1"/>
    <n v="1.3"/>
    <x v="2"/>
    <n v="0"/>
    <x v="0"/>
    <s v="Yes"/>
    <x v="0"/>
    <x v="1"/>
    <s v="No"/>
  </r>
  <r>
    <n v="510"/>
    <n v="52"/>
    <n v="28"/>
    <n v="118"/>
    <x v="0"/>
    <n v="90503"/>
    <n v="2"/>
    <n v="6.8"/>
    <x v="0"/>
    <n v="112"/>
    <x v="0"/>
    <s v="No"/>
    <x v="0"/>
    <x v="1"/>
    <s v="No"/>
  </r>
  <r>
    <n v="554"/>
    <n v="52"/>
    <n v="28"/>
    <n v="101"/>
    <x v="0"/>
    <n v="91330"/>
    <n v="2"/>
    <n v="0.3"/>
    <x v="0"/>
    <n v="0"/>
    <x v="0"/>
    <s v="No"/>
    <x v="0"/>
    <x v="0"/>
    <s v="No"/>
  </r>
  <r>
    <n v="578"/>
    <n v="52"/>
    <n v="28"/>
    <n v="149"/>
    <x v="0"/>
    <n v="94043"/>
    <n v="2"/>
    <n v="6.8"/>
    <x v="0"/>
    <n v="0"/>
    <x v="0"/>
    <s v="No"/>
    <x v="0"/>
    <x v="1"/>
    <s v="No"/>
  </r>
  <r>
    <n v="581"/>
    <n v="52"/>
    <n v="22"/>
    <n v="22"/>
    <x v="1"/>
    <n v="90049"/>
    <n v="4"/>
    <n v="0.4"/>
    <x v="1"/>
    <n v="0"/>
    <x v="0"/>
    <s v="No"/>
    <x v="0"/>
    <x v="1"/>
    <s v="Yes"/>
  </r>
  <r>
    <n v="611"/>
    <n v="52"/>
    <n v="28"/>
    <n v="81"/>
    <x v="2"/>
    <n v="94132"/>
    <n v="3"/>
    <n v="1.8"/>
    <x v="2"/>
    <n v="275"/>
    <x v="0"/>
    <s v="No"/>
    <x v="0"/>
    <x v="0"/>
    <s v="No"/>
  </r>
  <r>
    <n v="626"/>
    <n v="52"/>
    <n v="28"/>
    <n v="64"/>
    <x v="2"/>
    <n v="95605"/>
    <n v="2"/>
    <n v="1"/>
    <x v="1"/>
    <n v="211"/>
    <x v="0"/>
    <s v="No"/>
    <x v="0"/>
    <x v="1"/>
    <s v="No"/>
  </r>
  <r>
    <n v="645"/>
    <n v="52"/>
    <n v="27"/>
    <n v="33"/>
    <x v="1"/>
    <n v="92121"/>
    <n v="2"/>
    <n v="2"/>
    <x v="2"/>
    <n v="0"/>
    <x v="0"/>
    <s v="No"/>
    <x v="0"/>
    <x v="1"/>
    <s v="No"/>
  </r>
  <r>
    <n v="659"/>
    <n v="52"/>
    <n v="26"/>
    <n v="35"/>
    <x v="1"/>
    <n v="91711"/>
    <n v="3"/>
    <n v="0.9"/>
    <x v="1"/>
    <n v="0"/>
    <x v="0"/>
    <s v="No"/>
    <x v="0"/>
    <x v="0"/>
    <s v="No"/>
  </r>
  <r>
    <n v="667"/>
    <n v="52"/>
    <n v="26"/>
    <n v="112"/>
    <x v="0"/>
    <n v="92120"/>
    <n v="1"/>
    <n v="2.4"/>
    <x v="0"/>
    <n v="0"/>
    <x v="0"/>
    <s v="Yes"/>
    <x v="1"/>
    <x v="1"/>
    <s v="Yes"/>
  </r>
  <r>
    <n v="679"/>
    <n v="52"/>
    <n v="27"/>
    <n v="61"/>
    <x v="2"/>
    <n v="92101"/>
    <n v="4"/>
    <n v="1.8"/>
    <x v="1"/>
    <n v="207"/>
    <x v="0"/>
    <s v="No"/>
    <x v="0"/>
    <x v="0"/>
    <s v="No"/>
  </r>
  <r>
    <n v="741"/>
    <n v="52"/>
    <n v="27"/>
    <n v="195"/>
    <x v="0"/>
    <n v="90266"/>
    <n v="1"/>
    <n v="8.1"/>
    <x v="0"/>
    <n v="0"/>
    <x v="0"/>
    <s v="No"/>
    <x v="0"/>
    <x v="0"/>
    <s v="No"/>
  </r>
  <r>
    <n v="758"/>
    <n v="52"/>
    <n v="28"/>
    <n v="81"/>
    <x v="2"/>
    <n v="91745"/>
    <n v="3"/>
    <n v="1.8"/>
    <x v="2"/>
    <n v="0"/>
    <x v="0"/>
    <s v="Yes"/>
    <x v="0"/>
    <x v="0"/>
    <s v="No"/>
  </r>
  <r>
    <n v="804"/>
    <n v="52"/>
    <n v="27"/>
    <n v="62"/>
    <x v="2"/>
    <n v="92661"/>
    <n v="4"/>
    <n v="1.8"/>
    <x v="1"/>
    <n v="82"/>
    <x v="0"/>
    <s v="No"/>
    <x v="0"/>
    <x v="0"/>
    <s v="No"/>
  </r>
  <r>
    <n v="808"/>
    <n v="52"/>
    <n v="27"/>
    <n v="162"/>
    <x v="0"/>
    <n v="92096"/>
    <n v="1"/>
    <n v="8.1"/>
    <x v="0"/>
    <n v="0"/>
    <x v="0"/>
    <s v="No"/>
    <x v="0"/>
    <x v="1"/>
    <s v="No"/>
  </r>
  <r>
    <n v="855"/>
    <n v="52"/>
    <n v="28"/>
    <n v="90"/>
    <x v="2"/>
    <n v="95814"/>
    <n v="1"/>
    <n v="2.6"/>
    <x v="2"/>
    <n v="0"/>
    <x v="0"/>
    <s v="Yes"/>
    <x v="0"/>
    <x v="1"/>
    <s v="No"/>
  </r>
  <r>
    <n v="979"/>
    <n v="52"/>
    <n v="26"/>
    <n v="68"/>
    <x v="2"/>
    <n v="92068"/>
    <n v="1"/>
    <n v="0.8"/>
    <x v="1"/>
    <n v="0"/>
    <x v="0"/>
    <s v="No"/>
    <x v="0"/>
    <x v="1"/>
    <s v="Yes"/>
  </r>
  <r>
    <n v="999"/>
    <n v="52"/>
    <n v="27"/>
    <n v="94"/>
    <x v="2"/>
    <n v="93106"/>
    <n v="1"/>
    <n v="2.8"/>
    <x v="2"/>
    <n v="333"/>
    <x v="0"/>
    <s v="No"/>
    <x v="0"/>
    <x v="1"/>
    <s v="No"/>
  </r>
  <r>
    <n v="1012"/>
    <n v="52"/>
    <n v="27"/>
    <n v="39"/>
    <x v="1"/>
    <n v="94304"/>
    <n v="2"/>
    <n v="0.7"/>
    <x v="2"/>
    <n v="166"/>
    <x v="0"/>
    <s v="No"/>
    <x v="0"/>
    <x v="1"/>
    <s v="No"/>
  </r>
  <r>
    <n v="1113"/>
    <n v="52"/>
    <n v="28"/>
    <n v="51"/>
    <x v="2"/>
    <n v="94949"/>
    <n v="1"/>
    <n v="1.6"/>
    <x v="1"/>
    <n v="0"/>
    <x v="0"/>
    <s v="Yes"/>
    <x v="0"/>
    <x v="0"/>
    <s v="Yes"/>
  </r>
  <r>
    <n v="1241"/>
    <n v="52"/>
    <n v="27"/>
    <n v="15"/>
    <x v="1"/>
    <n v="91320"/>
    <n v="4"/>
    <n v="0.8"/>
    <x v="0"/>
    <n v="101"/>
    <x v="0"/>
    <s v="No"/>
    <x v="0"/>
    <x v="0"/>
    <s v="No"/>
  </r>
  <r>
    <n v="1248"/>
    <n v="52"/>
    <n v="28"/>
    <n v="39"/>
    <x v="1"/>
    <n v="94606"/>
    <n v="2"/>
    <n v="0.8"/>
    <x v="0"/>
    <n v="0"/>
    <x v="0"/>
    <s v="No"/>
    <x v="0"/>
    <x v="1"/>
    <s v="No"/>
  </r>
  <r>
    <n v="1260"/>
    <n v="52"/>
    <n v="27"/>
    <n v="35"/>
    <x v="1"/>
    <n v="95616"/>
    <n v="4"/>
    <n v="0.2"/>
    <x v="2"/>
    <n v="0"/>
    <x v="0"/>
    <s v="No"/>
    <x v="0"/>
    <x v="1"/>
    <s v="No"/>
  </r>
  <r>
    <n v="1314"/>
    <n v="52"/>
    <n v="27"/>
    <n v="78"/>
    <x v="2"/>
    <n v="92008"/>
    <n v="4"/>
    <n v="3.6"/>
    <x v="1"/>
    <n v="141"/>
    <x v="0"/>
    <s v="No"/>
    <x v="0"/>
    <x v="1"/>
    <s v="No"/>
  </r>
  <r>
    <n v="1319"/>
    <n v="52"/>
    <n v="26"/>
    <n v="178"/>
    <x v="0"/>
    <n v="94234"/>
    <n v="1"/>
    <n v="1"/>
    <x v="0"/>
    <n v="0"/>
    <x v="0"/>
    <s v="No"/>
    <x v="0"/>
    <x v="0"/>
    <s v="No"/>
  </r>
  <r>
    <n v="1324"/>
    <n v="52"/>
    <n v="26"/>
    <n v="45"/>
    <x v="1"/>
    <n v="91604"/>
    <n v="3"/>
    <n v="0.6"/>
    <x v="2"/>
    <n v="0"/>
    <x v="0"/>
    <s v="No"/>
    <x v="0"/>
    <x v="0"/>
    <s v="No"/>
  </r>
  <r>
    <n v="1325"/>
    <n v="52"/>
    <n v="28"/>
    <n v="15"/>
    <x v="1"/>
    <n v="95064"/>
    <n v="1"/>
    <n v="0.2"/>
    <x v="0"/>
    <n v="0"/>
    <x v="0"/>
    <s v="No"/>
    <x v="0"/>
    <x v="1"/>
    <s v="No"/>
  </r>
  <r>
    <n v="1340"/>
    <n v="52"/>
    <n v="25"/>
    <n v="180"/>
    <x v="0"/>
    <n v="94545"/>
    <n v="2"/>
    <n v="9"/>
    <x v="2"/>
    <n v="297"/>
    <x v="1"/>
    <s v="No"/>
    <x v="0"/>
    <x v="1"/>
    <s v="No"/>
  </r>
  <r>
    <n v="1389"/>
    <n v="52"/>
    <n v="28"/>
    <n v="25"/>
    <x v="1"/>
    <n v="90212"/>
    <n v="4"/>
    <n v="1"/>
    <x v="0"/>
    <n v="0"/>
    <x v="0"/>
    <s v="No"/>
    <x v="0"/>
    <x v="0"/>
    <s v="No"/>
  </r>
  <r>
    <n v="1395"/>
    <n v="52"/>
    <n v="27"/>
    <n v="33"/>
    <x v="1"/>
    <n v="90095"/>
    <n v="2"/>
    <n v="0.7"/>
    <x v="2"/>
    <n v="0"/>
    <x v="0"/>
    <s v="No"/>
    <x v="0"/>
    <x v="0"/>
    <s v="Yes"/>
  </r>
  <r>
    <n v="1448"/>
    <n v="52"/>
    <n v="28"/>
    <n v="145"/>
    <x v="0"/>
    <n v="94131"/>
    <n v="2"/>
    <n v="6.8"/>
    <x v="0"/>
    <n v="0"/>
    <x v="0"/>
    <s v="No"/>
    <x v="0"/>
    <x v="1"/>
    <s v="No"/>
  </r>
  <r>
    <n v="1472"/>
    <n v="52"/>
    <n v="26"/>
    <n v="180"/>
    <x v="0"/>
    <n v="94305"/>
    <n v="1"/>
    <n v="1"/>
    <x v="0"/>
    <n v="0"/>
    <x v="0"/>
    <s v="No"/>
    <x v="0"/>
    <x v="1"/>
    <s v="Yes"/>
  </r>
  <r>
    <n v="1496"/>
    <n v="52"/>
    <n v="28"/>
    <n v="178"/>
    <x v="0"/>
    <n v="92647"/>
    <n v="3"/>
    <n v="5.4"/>
    <x v="1"/>
    <n v="147"/>
    <x v="1"/>
    <s v="No"/>
    <x v="0"/>
    <x v="1"/>
    <s v="No"/>
  </r>
  <r>
    <n v="1500"/>
    <n v="52"/>
    <n v="26"/>
    <n v="91"/>
    <x v="2"/>
    <n v="92173"/>
    <n v="1"/>
    <n v="4.3"/>
    <x v="2"/>
    <n v="0"/>
    <x v="1"/>
    <s v="No"/>
    <x v="1"/>
    <x v="1"/>
    <s v="Yes"/>
  </r>
  <r>
    <n v="1507"/>
    <n v="52"/>
    <n v="27"/>
    <n v="25"/>
    <x v="1"/>
    <n v="95138"/>
    <n v="2"/>
    <n v="0"/>
    <x v="0"/>
    <n v="0"/>
    <x v="0"/>
    <s v="No"/>
    <x v="0"/>
    <x v="1"/>
    <s v="Yes"/>
  </r>
  <r>
    <n v="1518"/>
    <n v="52"/>
    <n v="26"/>
    <n v="45"/>
    <x v="1"/>
    <n v="92697"/>
    <n v="4"/>
    <n v="1.8"/>
    <x v="0"/>
    <n v="0"/>
    <x v="0"/>
    <s v="No"/>
    <x v="0"/>
    <x v="1"/>
    <s v="No"/>
  </r>
  <r>
    <n v="1544"/>
    <n v="52"/>
    <n v="26"/>
    <n v="101"/>
    <x v="0"/>
    <n v="93407"/>
    <n v="2"/>
    <n v="2.4"/>
    <x v="2"/>
    <n v="0"/>
    <x v="0"/>
    <s v="No"/>
    <x v="0"/>
    <x v="1"/>
    <s v="No"/>
  </r>
  <r>
    <n v="1588"/>
    <n v="52"/>
    <n v="28"/>
    <n v="21"/>
    <x v="1"/>
    <n v="94035"/>
    <n v="2"/>
    <n v="0.4"/>
    <x v="0"/>
    <n v="0"/>
    <x v="0"/>
    <s v="Yes"/>
    <x v="0"/>
    <x v="1"/>
    <s v="No"/>
  </r>
  <r>
    <n v="1647"/>
    <n v="52"/>
    <n v="26"/>
    <n v="93"/>
    <x v="2"/>
    <n v="91745"/>
    <n v="1"/>
    <n v="2.4"/>
    <x v="0"/>
    <n v="0"/>
    <x v="0"/>
    <s v="No"/>
    <x v="0"/>
    <x v="1"/>
    <s v="No"/>
  </r>
  <r>
    <n v="1721"/>
    <n v="52"/>
    <n v="28"/>
    <n v="8"/>
    <x v="1"/>
    <n v="95060"/>
    <n v="1"/>
    <n v="0.3"/>
    <x v="0"/>
    <n v="0"/>
    <x v="0"/>
    <s v="No"/>
    <x v="0"/>
    <x v="1"/>
    <s v="No"/>
  </r>
  <r>
    <n v="1728"/>
    <n v="52"/>
    <n v="26"/>
    <n v="54"/>
    <x v="2"/>
    <n v="90049"/>
    <n v="2"/>
    <n v="1.5"/>
    <x v="2"/>
    <n v="0"/>
    <x v="0"/>
    <s v="No"/>
    <x v="0"/>
    <x v="0"/>
    <s v="Yes"/>
  </r>
  <r>
    <n v="1729"/>
    <n v="52"/>
    <n v="26"/>
    <n v="28"/>
    <x v="1"/>
    <n v="95405"/>
    <n v="1"/>
    <n v="0.3"/>
    <x v="1"/>
    <n v="0"/>
    <x v="0"/>
    <s v="No"/>
    <x v="0"/>
    <x v="1"/>
    <s v="No"/>
  </r>
  <r>
    <n v="1762"/>
    <n v="52"/>
    <n v="27"/>
    <n v="45"/>
    <x v="1"/>
    <n v="94720"/>
    <n v="2"/>
    <n v="2"/>
    <x v="2"/>
    <n v="121"/>
    <x v="0"/>
    <s v="No"/>
    <x v="0"/>
    <x v="0"/>
    <s v="Yes"/>
  </r>
  <r>
    <n v="1778"/>
    <n v="52"/>
    <n v="27"/>
    <n v="34"/>
    <x v="1"/>
    <n v="93117"/>
    <n v="2"/>
    <n v="0.7"/>
    <x v="2"/>
    <n v="114"/>
    <x v="0"/>
    <s v="No"/>
    <x v="0"/>
    <x v="1"/>
    <s v="Yes"/>
  </r>
  <r>
    <n v="1782"/>
    <n v="52"/>
    <n v="26"/>
    <n v="19"/>
    <x v="1"/>
    <n v="90650"/>
    <n v="2"/>
    <n v="0.7"/>
    <x v="2"/>
    <n v="0"/>
    <x v="0"/>
    <s v="No"/>
    <x v="0"/>
    <x v="0"/>
    <s v="Yes"/>
  </r>
  <r>
    <n v="1855"/>
    <n v="52"/>
    <n v="25"/>
    <n v="41"/>
    <x v="1"/>
    <n v="95403"/>
    <n v="3"/>
    <n v="1"/>
    <x v="2"/>
    <n v="0"/>
    <x v="0"/>
    <s v="No"/>
    <x v="0"/>
    <x v="1"/>
    <s v="No"/>
  </r>
  <r>
    <n v="1891"/>
    <n v="52"/>
    <n v="27"/>
    <n v="184"/>
    <x v="0"/>
    <n v="90630"/>
    <n v="1"/>
    <n v="8.1"/>
    <x v="0"/>
    <n v="0"/>
    <x v="0"/>
    <s v="No"/>
    <x v="0"/>
    <x v="0"/>
    <s v="No"/>
  </r>
  <r>
    <n v="1945"/>
    <n v="52"/>
    <n v="28"/>
    <n v="39"/>
    <x v="1"/>
    <n v="90095"/>
    <n v="3"/>
    <n v="1.9"/>
    <x v="2"/>
    <n v="83"/>
    <x v="0"/>
    <s v="No"/>
    <x v="1"/>
    <x v="1"/>
    <s v="Yes"/>
  </r>
  <r>
    <n v="1948"/>
    <n v="52"/>
    <n v="28"/>
    <n v="62"/>
    <x v="2"/>
    <n v="94111"/>
    <n v="1"/>
    <n v="1.8"/>
    <x v="1"/>
    <n v="231"/>
    <x v="0"/>
    <s v="No"/>
    <x v="0"/>
    <x v="1"/>
    <s v="No"/>
  </r>
  <r>
    <n v="1962"/>
    <n v="52"/>
    <n v="26"/>
    <n v="114"/>
    <x v="0"/>
    <n v="94304"/>
    <n v="1"/>
    <n v="4.9000000000000004"/>
    <x v="0"/>
    <n v="0"/>
    <x v="0"/>
    <s v="No"/>
    <x v="0"/>
    <x v="0"/>
    <s v="No"/>
  </r>
  <r>
    <n v="1967"/>
    <n v="52"/>
    <n v="26"/>
    <n v="114"/>
    <x v="0"/>
    <n v="91330"/>
    <n v="2"/>
    <n v="2.4"/>
    <x v="2"/>
    <n v="0"/>
    <x v="0"/>
    <s v="No"/>
    <x v="0"/>
    <x v="0"/>
    <s v="No"/>
  </r>
  <r>
    <n v="1982"/>
    <n v="52"/>
    <n v="26"/>
    <n v="84"/>
    <x v="2"/>
    <n v="91768"/>
    <n v="3"/>
    <n v="3"/>
    <x v="2"/>
    <n v="0"/>
    <x v="0"/>
    <s v="No"/>
    <x v="0"/>
    <x v="1"/>
    <s v="No"/>
  </r>
  <r>
    <n v="1989"/>
    <n v="52"/>
    <n v="28"/>
    <n v="18"/>
    <x v="1"/>
    <n v="91301"/>
    <n v="1"/>
    <n v="0.3"/>
    <x v="0"/>
    <n v="120"/>
    <x v="0"/>
    <s v="No"/>
    <x v="0"/>
    <x v="1"/>
    <s v="No"/>
  </r>
  <r>
    <n v="1993"/>
    <n v="52"/>
    <n v="28"/>
    <n v="38"/>
    <x v="1"/>
    <n v="94302"/>
    <n v="2"/>
    <n v="0.8"/>
    <x v="0"/>
    <n v="0"/>
    <x v="0"/>
    <s v="No"/>
    <x v="0"/>
    <x v="0"/>
    <s v="Yes"/>
  </r>
  <r>
    <n v="2046"/>
    <n v="52"/>
    <n v="28"/>
    <n v="44"/>
    <x v="1"/>
    <n v="95051"/>
    <n v="4"/>
    <n v="0.9"/>
    <x v="2"/>
    <n v="107"/>
    <x v="0"/>
    <s v="No"/>
    <x v="0"/>
    <x v="1"/>
    <s v="No"/>
  </r>
  <r>
    <n v="2072"/>
    <n v="52"/>
    <n v="28"/>
    <n v="83"/>
    <x v="2"/>
    <n v="94705"/>
    <n v="1"/>
    <n v="0"/>
    <x v="0"/>
    <n v="0"/>
    <x v="0"/>
    <s v="No"/>
    <x v="0"/>
    <x v="1"/>
    <s v="No"/>
  </r>
  <r>
    <n v="2075"/>
    <n v="52"/>
    <n v="27"/>
    <n v="81"/>
    <x v="2"/>
    <n v="91942"/>
    <n v="1"/>
    <n v="1.3"/>
    <x v="1"/>
    <n v="293"/>
    <x v="0"/>
    <s v="No"/>
    <x v="0"/>
    <x v="0"/>
    <s v="Yes"/>
  </r>
  <r>
    <n v="2082"/>
    <n v="52"/>
    <n v="27"/>
    <n v="45"/>
    <x v="1"/>
    <n v="95006"/>
    <n v="1"/>
    <n v="1.3"/>
    <x v="2"/>
    <n v="0"/>
    <x v="0"/>
    <s v="No"/>
    <x v="0"/>
    <x v="0"/>
    <s v="No"/>
  </r>
  <r>
    <n v="2162"/>
    <n v="52"/>
    <n v="28"/>
    <n v="38"/>
    <x v="1"/>
    <n v="94131"/>
    <n v="4"/>
    <n v="0.9"/>
    <x v="2"/>
    <n v="95"/>
    <x v="0"/>
    <s v="No"/>
    <x v="0"/>
    <x v="1"/>
    <s v="Yes"/>
  </r>
  <r>
    <n v="2170"/>
    <n v="52"/>
    <n v="27"/>
    <n v="30"/>
    <x v="1"/>
    <n v="94305"/>
    <n v="2"/>
    <n v="0.7"/>
    <x v="2"/>
    <n v="0"/>
    <x v="0"/>
    <s v="No"/>
    <x v="0"/>
    <x v="1"/>
    <s v="Yes"/>
  </r>
  <r>
    <n v="2220"/>
    <n v="52"/>
    <n v="22"/>
    <n v="58"/>
    <x v="2"/>
    <n v="93101"/>
    <n v="4"/>
    <n v="2"/>
    <x v="1"/>
    <n v="223"/>
    <x v="0"/>
    <s v="No"/>
    <x v="0"/>
    <x v="1"/>
    <s v="No"/>
  </r>
  <r>
    <n v="2316"/>
    <n v="52"/>
    <n v="26"/>
    <n v="182"/>
    <x v="0"/>
    <n v="95818"/>
    <n v="2"/>
    <n v="1.4"/>
    <x v="2"/>
    <n v="0"/>
    <x v="1"/>
    <s v="No"/>
    <x v="0"/>
    <x v="1"/>
    <s v="No"/>
  </r>
  <r>
    <n v="2347"/>
    <n v="52"/>
    <n v="26"/>
    <n v="59"/>
    <x v="2"/>
    <n v="92660"/>
    <n v="2"/>
    <n v="1.5"/>
    <x v="2"/>
    <n v="239"/>
    <x v="0"/>
    <s v="No"/>
    <x v="0"/>
    <x v="0"/>
    <s v="Yes"/>
  </r>
  <r>
    <n v="2351"/>
    <n v="52"/>
    <n v="28"/>
    <n v="22"/>
    <x v="1"/>
    <n v="91711"/>
    <n v="2"/>
    <n v="0.4"/>
    <x v="0"/>
    <n v="0"/>
    <x v="0"/>
    <s v="No"/>
    <x v="0"/>
    <x v="1"/>
    <s v="Yes"/>
  </r>
  <r>
    <n v="2463"/>
    <n v="52"/>
    <n v="28"/>
    <n v="23"/>
    <x v="1"/>
    <n v="95828"/>
    <n v="3"/>
    <n v="0.4"/>
    <x v="0"/>
    <n v="0"/>
    <x v="0"/>
    <s v="No"/>
    <x v="0"/>
    <x v="1"/>
    <s v="No"/>
  </r>
  <r>
    <n v="2476"/>
    <n v="52"/>
    <n v="26"/>
    <n v="79"/>
    <x v="2"/>
    <n v="95817"/>
    <n v="3"/>
    <n v="0.8"/>
    <x v="0"/>
    <n v="183"/>
    <x v="0"/>
    <s v="No"/>
    <x v="0"/>
    <x v="0"/>
    <s v="No"/>
  </r>
  <r>
    <n v="2491"/>
    <n v="52"/>
    <n v="28"/>
    <n v="168"/>
    <x v="0"/>
    <n v="90404"/>
    <n v="3"/>
    <n v="6.5"/>
    <x v="1"/>
    <n v="118"/>
    <x v="1"/>
    <s v="No"/>
    <x v="0"/>
    <x v="1"/>
    <s v="No"/>
  </r>
  <r>
    <n v="2514"/>
    <n v="52"/>
    <n v="26"/>
    <n v="71"/>
    <x v="2"/>
    <n v="92037"/>
    <n v="1"/>
    <n v="1.4"/>
    <x v="1"/>
    <n v="0"/>
    <x v="0"/>
    <s v="No"/>
    <x v="0"/>
    <x v="0"/>
    <s v="No"/>
  </r>
  <r>
    <n v="2580"/>
    <n v="52"/>
    <n v="27"/>
    <n v="23"/>
    <x v="1"/>
    <n v="92780"/>
    <n v="1"/>
    <n v="0.4"/>
    <x v="1"/>
    <n v="0"/>
    <x v="0"/>
    <s v="No"/>
    <x v="0"/>
    <x v="0"/>
    <s v="No"/>
  </r>
  <r>
    <n v="2603"/>
    <n v="52"/>
    <n v="26"/>
    <n v="161"/>
    <x v="0"/>
    <n v="93108"/>
    <n v="4"/>
    <n v="4.3"/>
    <x v="0"/>
    <n v="0"/>
    <x v="1"/>
    <s v="No"/>
    <x v="1"/>
    <x v="1"/>
    <s v="Yes"/>
  </r>
  <r>
    <n v="2614"/>
    <n v="52"/>
    <n v="26"/>
    <n v="110"/>
    <x v="0"/>
    <n v="94501"/>
    <n v="2"/>
    <n v="5.4"/>
    <x v="1"/>
    <n v="204"/>
    <x v="1"/>
    <s v="Yes"/>
    <x v="1"/>
    <x v="1"/>
    <s v="No"/>
  </r>
  <r>
    <n v="2640"/>
    <n v="52"/>
    <n v="26"/>
    <n v="59"/>
    <x v="2"/>
    <n v="95762"/>
    <n v="3"/>
    <n v="3"/>
    <x v="2"/>
    <n v="0"/>
    <x v="0"/>
    <s v="No"/>
    <x v="0"/>
    <x v="1"/>
    <s v="No"/>
  </r>
  <r>
    <n v="2688"/>
    <n v="52"/>
    <n v="27"/>
    <n v="135"/>
    <x v="0"/>
    <n v="93561"/>
    <n v="1"/>
    <n v="0.6"/>
    <x v="0"/>
    <n v="452"/>
    <x v="0"/>
    <s v="No"/>
    <x v="0"/>
    <x v="1"/>
    <s v="No"/>
  </r>
  <r>
    <n v="2795"/>
    <n v="52"/>
    <n v="26"/>
    <n v="35"/>
    <x v="1"/>
    <n v="94550"/>
    <n v="4"/>
    <n v="1.8"/>
    <x v="0"/>
    <n v="0"/>
    <x v="0"/>
    <s v="No"/>
    <x v="0"/>
    <x v="1"/>
    <s v="No"/>
  </r>
  <r>
    <n v="2801"/>
    <n v="52"/>
    <n v="26"/>
    <n v="28"/>
    <x v="1"/>
    <n v="93907"/>
    <n v="2"/>
    <n v="0.7"/>
    <x v="2"/>
    <n v="90"/>
    <x v="0"/>
    <s v="No"/>
    <x v="0"/>
    <x v="1"/>
    <s v="Yes"/>
  </r>
  <r>
    <n v="2803"/>
    <n v="52"/>
    <n v="22"/>
    <n v="154"/>
    <x v="0"/>
    <n v="90650"/>
    <n v="1"/>
    <n v="5"/>
    <x v="1"/>
    <n v="0"/>
    <x v="1"/>
    <s v="Yes"/>
    <x v="1"/>
    <x v="1"/>
    <s v="No"/>
  </r>
  <r>
    <n v="2869"/>
    <n v="52"/>
    <n v="26"/>
    <n v="31"/>
    <x v="1"/>
    <n v="94923"/>
    <n v="4"/>
    <n v="1.8"/>
    <x v="0"/>
    <n v="0"/>
    <x v="0"/>
    <s v="No"/>
    <x v="0"/>
    <x v="1"/>
    <s v="Yes"/>
  </r>
  <r>
    <n v="2901"/>
    <n v="52"/>
    <n v="28"/>
    <n v="55"/>
    <x v="2"/>
    <n v="91320"/>
    <n v="2"/>
    <n v="3.2"/>
    <x v="1"/>
    <n v="151"/>
    <x v="0"/>
    <s v="No"/>
    <x v="0"/>
    <x v="0"/>
    <s v="No"/>
  </r>
  <r>
    <n v="2923"/>
    <n v="52"/>
    <n v="26"/>
    <n v="49"/>
    <x v="1"/>
    <n v="90011"/>
    <n v="1"/>
    <n v="1.4"/>
    <x v="1"/>
    <n v="0"/>
    <x v="0"/>
    <s v="No"/>
    <x v="0"/>
    <x v="1"/>
    <s v="No"/>
  </r>
  <r>
    <n v="2972"/>
    <n v="52"/>
    <n v="25"/>
    <n v="43"/>
    <x v="1"/>
    <n v="91380"/>
    <n v="3"/>
    <n v="1"/>
    <x v="2"/>
    <n v="165"/>
    <x v="0"/>
    <s v="No"/>
    <x v="1"/>
    <x v="1"/>
    <s v="Yes"/>
  </r>
  <r>
    <n v="3004"/>
    <n v="52"/>
    <n v="28"/>
    <n v="44"/>
    <x v="1"/>
    <n v="90747"/>
    <n v="3"/>
    <n v="1.9"/>
    <x v="2"/>
    <n v="0"/>
    <x v="0"/>
    <s v="No"/>
    <x v="0"/>
    <x v="0"/>
    <s v="Yes"/>
  </r>
  <r>
    <n v="3043"/>
    <n v="52"/>
    <n v="26"/>
    <n v="78"/>
    <x v="2"/>
    <n v="94301"/>
    <n v="3"/>
    <n v="3"/>
    <x v="2"/>
    <n v="0"/>
    <x v="0"/>
    <s v="No"/>
    <x v="0"/>
    <x v="0"/>
    <s v="No"/>
  </r>
  <r>
    <n v="3101"/>
    <n v="52"/>
    <n v="27"/>
    <n v="81"/>
    <x v="2"/>
    <n v="90024"/>
    <n v="4"/>
    <n v="3.8"/>
    <x v="2"/>
    <n v="0"/>
    <x v="0"/>
    <s v="No"/>
    <x v="0"/>
    <x v="0"/>
    <s v="Yes"/>
  </r>
  <r>
    <n v="3104"/>
    <n v="52"/>
    <n v="22"/>
    <n v="55"/>
    <x v="2"/>
    <n v="92129"/>
    <n v="3"/>
    <n v="1.4"/>
    <x v="1"/>
    <n v="0"/>
    <x v="0"/>
    <s v="No"/>
    <x v="0"/>
    <x v="1"/>
    <s v="No"/>
  </r>
  <r>
    <n v="3140"/>
    <n v="52"/>
    <n v="26"/>
    <n v="95"/>
    <x v="2"/>
    <n v="92130"/>
    <n v="1"/>
    <n v="0.3"/>
    <x v="0"/>
    <n v="0"/>
    <x v="0"/>
    <s v="No"/>
    <x v="0"/>
    <x v="1"/>
    <s v="No"/>
  </r>
  <r>
    <n v="3170"/>
    <n v="52"/>
    <n v="28"/>
    <n v="55"/>
    <x v="2"/>
    <n v="94608"/>
    <n v="1"/>
    <n v="1.6"/>
    <x v="2"/>
    <n v="227"/>
    <x v="0"/>
    <s v="No"/>
    <x v="0"/>
    <x v="0"/>
    <s v="No"/>
  </r>
  <r>
    <n v="3226"/>
    <n v="52"/>
    <n v="28"/>
    <n v="38"/>
    <x v="1"/>
    <n v="95064"/>
    <n v="4"/>
    <n v="0.9"/>
    <x v="2"/>
    <n v="0"/>
    <x v="0"/>
    <s v="No"/>
    <x v="0"/>
    <x v="0"/>
    <s v="Yes"/>
  </r>
  <r>
    <n v="3239"/>
    <n v="52"/>
    <n v="28"/>
    <n v="49"/>
    <x v="1"/>
    <n v="94928"/>
    <n v="4"/>
    <n v="1.1000000000000001"/>
    <x v="2"/>
    <n v="0"/>
    <x v="0"/>
    <s v="No"/>
    <x v="0"/>
    <x v="1"/>
    <s v="No"/>
  </r>
  <r>
    <n v="3244"/>
    <n v="52"/>
    <n v="26"/>
    <n v="31"/>
    <x v="1"/>
    <n v="92054"/>
    <n v="4"/>
    <n v="1.5"/>
    <x v="1"/>
    <n v="0"/>
    <x v="0"/>
    <s v="No"/>
    <x v="0"/>
    <x v="1"/>
    <s v="No"/>
  </r>
  <r>
    <n v="3252"/>
    <n v="52"/>
    <n v="26"/>
    <n v="78"/>
    <x v="2"/>
    <n v="90720"/>
    <n v="3"/>
    <n v="3"/>
    <x v="2"/>
    <n v="0"/>
    <x v="0"/>
    <s v="No"/>
    <x v="0"/>
    <x v="0"/>
    <s v="Yes"/>
  </r>
  <r>
    <n v="3272"/>
    <n v="52"/>
    <n v="27"/>
    <n v="93"/>
    <x v="2"/>
    <n v="90291"/>
    <n v="4"/>
    <n v="4.0999999999999996"/>
    <x v="2"/>
    <n v="0"/>
    <x v="1"/>
    <s v="No"/>
    <x v="0"/>
    <x v="0"/>
    <s v="Yes"/>
  </r>
  <r>
    <n v="3291"/>
    <n v="52"/>
    <n v="27"/>
    <n v="113"/>
    <x v="0"/>
    <n v="92038"/>
    <n v="1"/>
    <n v="0.1"/>
    <x v="1"/>
    <n v="0"/>
    <x v="0"/>
    <s v="No"/>
    <x v="0"/>
    <x v="0"/>
    <s v="No"/>
  </r>
  <r>
    <n v="3310"/>
    <n v="52"/>
    <n v="27"/>
    <n v="43"/>
    <x v="1"/>
    <n v="94611"/>
    <n v="4"/>
    <n v="0.2"/>
    <x v="2"/>
    <n v="0"/>
    <x v="0"/>
    <s v="No"/>
    <x v="0"/>
    <x v="1"/>
    <s v="No"/>
  </r>
  <r>
    <n v="3352"/>
    <n v="52"/>
    <n v="26"/>
    <n v="191"/>
    <x v="0"/>
    <n v="92121"/>
    <n v="1"/>
    <n v="1.7"/>
    <x v="0"/>
    <n v="0"/>
    <x v="0"/>
    <s v="No"/>
    <x v="0"/>
    <x v="1"/>
    <s v="No"/>
  </r>
  <r>
    <n v="3397"/>
    <n v="52"/>
    <n v="28"/>
    <n v="65"/>
    <x v="2"/>
    <n v="93106"/>
    <n v="1"/>
    <n v="0"/>
    <x v="0"/>
    <n v="0"/>
    <x v="0"/>
    <s v="No"/>
    <x v="0"/>
    <x v="1"/>
    <s v="Yes"/>
  </r>
  <r>
    <n v="3482"/>
    <n v="52"/>
    <n v="26"/>
    <n v="34"/>
    <x v="1"/>
    <n v="93023"/>
    <n v="1"/>
    <n v="0.3"/>
    <x v="1"/>
    <n v="0"/>
    <x v="0"/>
    <s v="No"/>
    <x v="0"/>
    <x v="1"/>
    <s v="No"/>
  </r>
  <r>
    <n v="3536"/>
    <n v="52"/>
    <n v="27"/>
    <n v="65"/>
    <x v="2"/>
    <n v="92104"/>
    <n v="1"/>
    <n v="1.2"/>
    <x v="0"/>
    <n v="0"/>
    <x v="0"/>
    <s v="No"/>
    <x v="0"/>
    <x v="1"/>
    <s v="Yes"/>
  </r>
  <r>
    <n v="3654"/>
    <n v="52"/>
    <n v="27"/>
    <n v="32"/>
    <x v="1"/>
    <n v="92521"/>
    <n v="2"/>
    <n v="2"/>
    <x v="2"/>
    <n v="0"/>
    <x v="0"/>
    <s v="No"/>
    <x v="0"/>
    <x v="0"/>
    <s v="Yes"/>
  </r>
  <r>
    <n v="3658"/>
    <n v="52"/>
    <n v="26"/>
    <n v="104"/>
    <x v="0"/>
    <n v="94025"/>
    <n v="2"/>
    <n v="2.4"/>
    <x v="2"/>
    <n v="0"/>
    <x v="0"/>
    <s v="No"/>
    <x v="0"/>
    <x v="1"/>
    <s v="Yes"/>
  </r>
  <r>
    <n v="3694"/>
    <n v="52"/>
    <n v="27"/>
    <n v="28"/>
    <x v="1"/>
    <n v="93117"/>
    <n v="3"/>
    <n v="1.7"/>
    <x v="2"/>
    <n v="0"/>
    <x v="0"/>
    <s v="No"/>
    <x v="0"/>
    <x v="0"/>
    <s v="No"/>
  </r>
  <r>
    <n v="3795"/>
    <n v="52"/>
    <n v="27"/>
    <n v="39"/>
    <x v="1"/>
    <n v="92612"/>
    <n v="4"/>
    <n v="0.2"/>
    <x v="2"/>
    <n v="0"/>
    <x v="0"/>
    <s v="Yes"/>
    <x v="0"/>
    <x v="1"/>
    <s v="No"/>
  </r>
  <r>
    <n v="3906"/>
    <n v="52"/>
    <n v="28"/>
    <n v="55"/>
    <x v="2"/>
    <n v="94596"/>
    <n v="1"/>
    <n v="1.6"/>
    <x v="1"/>
    <n v="0"/>
    <x v="0"/>
    <s v="No"/>
    <x v="0"/>
    <x v="0"/>
    <s v="No"/>
  </r>
  <r>
    <n v="3912"/>
    <n v="52"/>
    <n v="26"/>
    <n v="44"/>
    <x v="1"/>
    <n v="94025"/>
    <n v="2"/>
    <n v="0.8"/>
    <x v="1"/>
    <n v="148"/>
    <x v="0"/>
    <s v="No"/>
    <x v="0"/>
    <x v="0"/>
    <s v="Yes"/>
  </r>
  <r>
    <n v="4038"/>
    <n v="52"/>
    <n v="28"/>
    <n v="72"/>
    <x v="2"/>
    <n v="91335"/>
    <n v="1"/>
    <n v="0"/>
    <x v="0"/>
    <n v="178"/>
    <x v="0"/>
    <s v="No"/>
    <x v="0"/>
    <x v="0"/>
    <s v="No"/>
  </r>
  <r>
    <n v="4068"/>
    <n v="52"/>
    <n v="28"/>
    <n v="21"/>
    <x v="1"/>
    <n v="94025"/>
    <n v="4"/>
    <n v="0.5"/>
    <x v="2"/>
    <n v="0"/>
    <x v="0"/>
    <s v="No"/>
    <x v="0"/>
    <x v="1"/>
    <s v="No"/>
  </r>
  <r>
    <n v="4088"/>
    <n v="52"/>
    <n v="28"/>
    <n v="179"/>
    <x v="0"/>
    <n v="94583"/>
    <n v="4"/>
    <n v="4.2"/>
    <x v="1"/>
    <n v="0"/>
    <x v="1"/>
    <s v="No"/>
    <x v="0"/>
    <x v="0"/>
    <s v="No"/>
  </r>
  <r>
    <n v="4115"/>
    <n v="52"/>
    <n v="28"/>
    <n v="52"/>
    <x v="2"/>
    <n v="92126"/>
    <n v="4"/>
    <n v="0.1"/>
    <x v="1"/>
    <n v="121"/>
    <x v="0"/>
    <s v="No"/>
    <x v="0"/>
    <x v="0"/>
    <s v="No"/>
  </r>
  <r>
    <n v="4219"/>
    <n v="52"/>
    <n v="27"/>
    <n v="43"/>
    <x v="1"/>
    <n v="94005"/>
    <n v="4"/>
    <n v="0.2"/>
    <x v="2"/>
    <n v="0"/>
    <x v="0"/>
    <s v="No"/>
    <x v="0"/>
    <x v="0"/>
    <s v="Yes"/>
  </r>
  <r>
    <n v="4251"/>
    <n v="52"/>
    <n v="28"/>
    <n v="54"/>
    <x v="2"/>
    <n v="90041"/>
    <n v="4"/>
    <n v="0.1"/>
    <x v="1"/>
    <n v="0"/>
    <x v="0"/>
    <s v="No"/>
    <x v="0"/>
    <x v="0"/>
    <s v="Yes"/>
  </r>
  <r>
    <n v="4259"/>
    <n v="52"/>
    <n v="26"/>
    <n v="155"/>
    <x v="0"/>
    <n v="92660"/>
    <n v="3"/>
    <n v="7.2"/>
    <x v="2"/>
    <n v="0"/>
    <x v="1"/>
    <s v="No"/>
    <x v="0"/>
    <x v="1"/>
    <s v="No"/>
  </r>
  <r>
    <n v="4260"/>
    <n v="52"/>
    <n v="26"/>
    <n v="158"/>
    <x v="0"/>
    <n v="94920"/>
    <n v="2"/>
    <n v="3.7"/>
    <x v="1"/>
    <n v="251"/>
    <x v="1"/>
    <s v="No"/>
    <x v="0"/>
    <x v="0"/>
    <s v="Yes"/>
  </r>
  <r>
    <n v="4268"/>
    <n v="52"/>
    <n v="26"/>
    <n v="194"/>
    <x v="0"/>
    <n v="91902"/>
    <n v="2"/>
    <n v="5.7"/>
    <x v="2"/>
    <n v="0"/>
    <x v="1"/>
    <s v="No"/>
    <x v="0"/>
    <x v="1"/>
    <s v="No"/>
  </r>
  <r>
    <n v="4303"/>
    <n v="52"/>
    <n v="27"/>
    <n v="85"/>
    <x v="2"/>
    <n v="92037"/>
    <n v="3"/>
    <n v="3.4"/>
    <x v="1"/>
    <n v="0"/>
    <x v="1"/>
    <s v="No"/>
    <x v="0"/>
    <x v="0"/>
    <s v="No"/>
  </r>
  <r>
    <n v="4314"/>
    <n v="52"/>
    <n v="28"/>
    <n v="79"/>
    <x v="2"/>
    <n v="94596"/>
    <n v="1"/>
    <n v="2.7"/>
    <x v="2"/>
    <n v="0"/>
    <x v="0"/>
    <s v="No"/>
    <x v="0"/>
    <x v="1"/>
    <s v="Yes"/>
  </r>
  <r>
    <n v="4324"/>
    <n v="52"/>
    <n v="28"/>
    <n v="31"/>
    <x v="1"/>
    <n v="92008"/>
    <n v="4"/>
    <n v="0.9"/>
    <x v="2"/>
    <n v="151"/>
    <x v="0"/>
    <s v="Yes"/>
    <x v="0"/>
    <x v="1"/>
    <s v="No"/>
  </r>
  <r>
    <n v="4367"/>
    <n v="52"/>
    <n v="28"/>
    <n v="43"/>
    <x v="1"/>
    <n v="90089"/>
    <n v="4"/>
    <n v="1.1000000000000001"/>
    <x v="2"/>
    <n v="0"/>
    <x v="0"/>
    <s v="No"/>
    <x v="0"/>
    <x v="0"/>
    <s v="No"/>
  </r>
  <r>
    <n v="4391"/>
    <n v="52"/>
    <n v="26"/>
    <n v="62"/>
    <x v="2"/>
    <n v="95134"/>
    <n v="4"/>
    <n v="2.8"/>
    <x v="2"/>
    <n v="0"/>
    <x v="0"/>
    <s v="No"/>
    <x v="0"/>
    <x v="1"/>
    <s v="No"/>
  </r>
  <r>
    <n v="4393"/>
    <n v="52"/>
    <n v="27"/>
    <n v="81"/>
    <x v="2"/>
    <n v="92634"/>
    <n v="4"/>
    <n v="3.8"/>
    <x v="2"/>
    <n v="0"/>
    <x v="0"/>
    <s v="No"/>
    <x v="0"/>
    <x v="0"/>
    <s v="No"/>
  </r>
  <r>
    <n v="4494"/>
    <n v="52"/>
    <n v="28"/>
    <n v="74"/>
    <x v="2"/>
    <n v="96064"/>
    <n v="1"/>
    <n v="2.6"/>
    <x v="2"/>
    <n v="0"/>
    <x v="0"/>
    <s v="No"/>
    <x v="0"/>
    <x v="1"/>
    <s v="Yes"/>
  </r>
  <r>
    <n v="4584"/>
    <n v="52"/>
    <n v="26"/>
    <n v="83"/>
    <x v="2"/>
    <n v="92521"/>
    <n v="1"/>
    <n v="3.1"/>
    <x v="0"/>
    <n v="0"/>
    <x v="1"/>
    <s v="No"/>
    <x v="0"/>
    <x v="1"/>
    <s v="No"/>
  </r>
  <r>
    <n v="4621"/>
    <n v="52"/>
    <n v="26"/>
    <n v="84"/>
    <x v="2"/>
    <n v="94132"/>
    <n v="1"/>
    <n v="2.4"/>
    <x v="0"/>
    <n v="0"/>
    <x v="0"/>
    <s v="No"/>
    <x v="0"/>
    <x v="1"/>
    <s v="No"/>
  </r>
  <r>
    <n v="4668"/>
    <n v="52"/>
    <n v="28"/>
    <n v="72"/>
    <x v="2"/>
    <n v="94720"/>
    <n v="1"/>
    <n v="1.6"/>
    <x v="1"/>
    <n v="0"/>
    <x v="0"/>
    <s v="No"/>
    <x v="0"/>
    <x v="1"/>
    <s v="No"/>
  </r>
  <r>
    <n v="4671"/>
    <n v="52"/>
    <n v="26"/>
    <n v="194"/>
    <x v="0"/>
    <n v="94305"/>
    <n v="1"/>
    <n v="1.7"/>
    <x v="0"/>
    <n v="0"/>
    <x v="0"/>
    <s v="No"/>
    <x v="0"/>
    <x v="1"/>
    <s v="No"/>
  </r>
  <r>
    <n v="4673"/>
    <n v="52"/>
    <n v="26"/>
    <n v="180"/>
    <x v="0"/>
    <n v="95831"/>
    <n v="1"/>
    <n v="1.7"/>
    <x v="0"/>
    <n v="550"/>
    <x v="0"/>
    <s v="No"/>
    <x v="0"/>
    <x v="1"/>
    <s v="No"/>
  </r>
  <r>
    <n v="4684"/>
    <n v="52"/>
    <n v="28"/>
    <n v="149"/>
    <x v="0"/>
    <n v="92121"/>
    <n v="2"/>
    <n v="0.4"/>
    <x v="0"/>
    <n v="0"/>
    <x v="0"/>
    <s v="No"/>
    <x v="0"/>
    <x v="0"/>
    <s v="No"/>
  </r>
  <r>
    <n v="4694"/>
    <n v="52"/>
    <n v="28"/>
    <n v="20"/>
    <x v="1"/>
    <n v="95616"/>
    <n v="1"/>
    <n v="0.3"/>
    <x v="0"/>
    <n v="0"/>
    <x v="0"/>
    <s v="No"/>
    <x v="0"/>
    <x v="0"/>
    <s v="No"/>
  </r>
  <r>
    <n v="4722"/>
    <n v="52"/>
    <n v="26"/>
    <n v="70"/>
    <x v="2"/>
    <n v="94117"/>
    <n v="2"/>
    <n v="1.1000000000000001"/>
    <x v="0"/>
    <n v="0"/>
    <x v="0"/>
    <s v="Yes"/>
    <x v="0"/>
    <x v="1"/>
    <s v="No"/>
  </r>
  <r>
    <n v="4731"/>
    <n v="52"/>
    <n v="27"/>
    <n v="29"/>
    <x v="1"/>
    <n v="94720"/>
    <n v="1"/>
    <n v="1.5"/>
    <x v="2"/>
    <n v="159"/>
    <x v="0"/>
    <s v="No"/>
    <x v="0"/>
    <x v="0"/>
    <s v="Yes"/>
  </r>
  <r>
    <n v="4779"/>
    <n v="52"/>
    <n v="27"/>
    <n v="22"/>
    <x v="1"/>
    <n v="90755"/>
    <n v="4"/>
    <n v="0.8"/>
    <x v="0"/>
    <n v="0"/>
    <x v="0"/>
    <s v="No"/>
    <x v="0"/>
    <x v="1"/>
    <s v="Yes"/>
  </r>
  <r>
    <n v="4785"/>
    <n v="52"/>
    <n v="28"/>
    <n v="9"/>
    <x v="1"/>
    <n v="90405"/>
    <n v="2"/>
    <n v="0.2"/>
    <x v="0"/>
    <n v="0"/>
    <x v="0"/>
    <s v="No"/>
    <x v="0"/>
    <x v="0"/>
    <s v="No"/>
  </r>
  <r>
    <n v="4829"/>
    <n v="52"/>
    <n v="28"/>
    <n v="62"/>
    <x v="2"/>
    <n v="90089"/>
    <n v="1"/>
    <n v="1.8"/>
    <x v="1"/>
    <n v="0"/>
    <x v="0"/>
    <s v="No"/>
    <x v="0"/>
    <x v="1"/>
    <s v="No"/>
  </r>
  <r>
    <n v="4899"/>
    <n v="52"/>
    <n v="26"/>
    <n v="19"/>
    <x v="1"/>
    <n v="94143"/>
    <n v="1"/>
    <n v="1.4"/>
    <x v="1"/>
    <n v="96"/>
    <x v="0"/>
    <s v="No"/>
    <x v="0"/>
    <x v="1"/>
    <s v="No"/>
  </r>
  <r>
    <n v="4943"/>
    <n v="52"/>
    <n v="26"/>
    <n v="109"/>
    <x v="0"/>
    <n v="94710"/>
    <n v="1"/>
    <n v="2.4"/>
    <x v="0"/>
    <n v="308"/>
    <x v="0"/>
    <s v="No"/>
    <x v="1"/>
    <x v="1"/>
    <s v="Yes"/>
  </r>
  <r>
    <n v="38"/>
    <n v="51"/>
    <n v="25"/>
    <n v="71"/>
    <x v="2"/>
    <n v="95814"/>
    <n v="1"/>
    <n v="1.4"/>
    <x v="1"/>
    <n v="198"/>
    <x v="0"/>
    <s v="No"/>
    <x v="0"/>
    <x v="0"/>
    <s v="No"/>
  </r>
  <r>
    <n v="141"/>
    <n v="51"/>
    <n v="25"/>
    <n v="31"/>
    <x v="1"/>
    <n v="90245"/>
    <n v="2"/>
    <n v="0.4"/>
    <x v="1"/>
    <n v="161"/>
    <x v="0"/>
    <s v="No"/>
    <x v="0"/>
    <x v="1"/>
    <s v="Yes"/>
  </r>
  <r>
    <n v="181"/>
    <n v="51"/>
    <n v="27"/>
    <n v="38"/>
    <x v="1"/>
    <n v="90401"/>
    <n v="2"/>
    <n v="1"/>
    <x v="1"/>
    <n v="164"/>
    <x v="0"/>
    <s v="No"/>
    <x v="0"/>
    <x v="1"/>
    <s v="No"/>
  </r>
  <r>
    <n v="192"/>
    <n v="51"/>
    <n v="25"/>
    <n v="29"/>
    <x v="1"/>
    <n v="90404"/>
    <n v="1"/>
    <n v="0.3"/>
    <x v="1"/>
    <n v="140"/>
    <x v="0"/>
    <s v="No"/>
    <x v="0"/>
    <x v="0"/>
    <s v="No"/>
  </r>
  <r>
    <n v="211"/>
    <n v="51"/>
    <n v="26"/>
    <n v="20"/>
    <x v="1"/>
    <n v="92131"/>
    <n v="2"/>
    <n v="0"/>
    <x v="0"/>
    <n v="0"/>
    <x v="0"/>
    <s v="No"/>
    <x v="0"/>
    <x v="0"/>
    <s v="No"/>
  </r>
  <r>
    <n v="241"/>
    <n v="51"/>
    <n v="26"/>
    <n v="70"/>
    <x v="2"/>
    <n v="90089"/>
    <n v="1"/>
    <n v="1.2"/>
    <x v="0"/>
    <n v="169"/>
    <x v="0"/>
    <s v="No"/>
    <x v="0"/>
    <x v="0"/>
    <s v="No"/>
  </r>
  <r>
    <n v="261"/>
    <n v="51"/>
    <n v="27"/>
    <n v="58"/>
    <x v="2"/>
    <n v="92407"/>
    <n v="1"/>
    <n v="0"/>
    <x v="0"/>
    <n v="0"/>
    <x v="0"/>
    <s v="No"/>
    <x v="0"/>
    <x v="0"/>
    <s v="Yes"/>
  </r>
  <r>
    <n v="287"/>
    <n v="51"/>
    <n v="25"/>
    <n v="45"/>
    <x v="1"/>
    <n v="94806"/>
    <n v="3"/>
    <n v="0.6"/>
    <x v="2"/>
    <n v="131"/>
    <x v="0"/>
    <s v="No"/>
    <x v="0"/>
    <x v="1"/>
    <s v="No"/>
  </r>
  <r>
    <n v="291"/>
    <n v="51"/>
    <n v="25"/>
    <n v="80"/>
    <x v="2"/>
    <n v="92373"/>
    <n v="1"/>
    <n v="4.9000000000000004"/>
    <x v="0"/>
    <n v="0"/>
    <x v="0"/>
    <s v="No"/>
    <x v="0"/>
    <x v="0"/>
    <s v="No"/>
  </r>
  <r>
    <n v="346"/>
    <n v="51"/>
    <n v="27"/>
    <n v="12"/>
    <x v="1"/>
    <n v="92192"/>
    <n v="4"/>
    <n v="0.5"/>
    <x v="2"/>
    <n v="78"/>
    <x v="0"/>
    <s v="Yes"/>
    <x v="0"/>
    <x v="1"/>
    <s v="No"/>
  </r>
  <r>
    <n v="385"/>
    <n v="51"/>
    <n v="25"/>
    <n v="21"/>
    <x v="1"/>
    <n v="9307"/>
    <n v="4"/>
    <n v="0.6"/>
    <x v="1"/>
    <n v="0"/>
    <x v="0"/>
    <s v="No"/>
    <x v="0"/>
    <x v="1"/>
    <s v="Yes"/>
  </r>
  <r>
    <n v="431"/>
    <n v="51"/>
    <n v="26"/>
    <n v="113"/>
    <x v="0"/>
    <n v="94086"/>
    <n v="1"/>
    <n v="1.3"/>
    <x v="1"/>
    <n v="161"/>
    <x v="0"/>
    <s v="No"/>
    <x v="0"/>
    <x v="1"/>
    <s v="No"/>
  </r>
  <r>
    <n v="451"/>
    <n v="51"/>
    <n v="25"/>
    <n v="69"/>
    <x v="2"/>
    <n v="95747"/>
    <n v="1"/>
    <n v="0.3"/>
    <x v="0"/>
    <n v="0"/>
    <x v="0"/>
    <s v="No"/>
    <x v="0"/>
    <x v="1"/>
    <s v="Yes"/>
  </r>
  <r>
    <n v="507"/>
    <n v="51"/>
    <n v="25"/>
    <n v="44"/>
    <x v="1"/>
    <n v="94608"/>
    <n v="3"/>
    <n v="0.9"/>
    <x v="1"/>
    <n v="0"/>
    <x v="0"/>
    <s v="No"/>
    <x v="0"/>
    <x v="0"/>
    <s v="No"/>
  </r>
  <r>
    <n v="511"/>
    <n v="51"/>
    <n v="26"/>
    <n v="62"/>
    <x v="2"/>
    <n v="95136"/>
    <n v="1"/>
    <n v="1.3"/>
    <x v="2"/>
    <n v="221"/>
    <x v="0"/>
    <s v="No"/>
    <x v="0"/>
    <x v="1"/>
    <s v="No"/>
  </r>
  <r>
    <n v="536"/>
    <n v="51"/>
    <n v="25"/>
    <n v="132"/>
    <x v="0"/>
    <n v="94143"/>
    <n v="1"/>
    <n v="0.3"/>
    <x v="0"/>
    <n v="0"/>
    <x v="0"/>
    <s v="No"/>
    <x v="0"/>
    <x v="1"/>
    <s v="No"/>
  </r>
  <r>
    <n v="564"/>
    <n v="51"/>
    <n v="27"/>
    <n v="12"/>
    <x v="1"/>
    <n v="94608"/>
    <n v="4"/>
    <n v="1"/>
    <x v="0"/>
    <n v="0"/>
    <x v="0"/>
    <s v="No"/>
    <x v="0"/>
    <x v="1"/>
    <s v="No"/>
  </r>
  <r>
    <n v="673"/>
    <n v="51"/>
    <n v="27"/>
    <n v="23"/>
    <x v="1"/>
    <n v="96651"/>
    <n v="1"/>
    <n v="0.2"/>
    <x v="0"/>
    <n v="0"/>
    <x v="0"/>
    <s v="No"/>
    <x v="0"/>
    <x v="1"/>
    <s v="No"/>
  </r>
  <r>
    <n v="697"/>
    <n v="51"/>
    <n v="27"/>
    <n v="63"/>
    <x v="2"/>
    <n v="92251"/>
    <n v="2"/>
    <n v="1"/>
    <x v="1"/>
    <n v="82"/>
    <x v="0"/>
    <s v="No"/>
    <x v="0"/>
    <x v="1"/>
    <s v="No"/>
  </r>
  <r>
    <n v="819"/>
    <n v="51"/>
    <n v="27"/>
    <n v="42"/>
    <x v="1"/>
    <n v="95039"/>
    <n v="4"/>
    <n v="1.1000000000000001"/>
    <x v="2"/>
    <n v="0"/>
    <x v="0"/>
    <s v="No"/>
    <x v="0"/>
    <x v="1"/>
    <s v="Yes"/>
  </r>
  <r>
    <n v="821"/>
    <n v="51"/>
    <n v="25"/>
    <n v="145"/>
    <x v="0"/>
    <n v="90740"/>
    <n v="1"/>
    <n v="0.3"/>
    <x v="0"/>
    <n v="0"/>
    <x v="0"/>
    <s v="No"/>
    <x v="0"/>
    <x v="1"/>
    <s v="No"/>
  </r>
  <r>
    <n v="847"/>
    <n v="51"/>
    <n v="27"/>
    <n v="93"/>
    <x v="2"/>
    <n v="92154"/>
    <n v="1"/>
    <n v="2.7"/>
    <x v="0"/>
    <n v="0"/>
    <x v="0"/>
    <s v="No"/>
    <x v="0"/>
    <x v="1"/>
    <s v="No"/>
  </r>
  <r>
    <n v="883"/>
    <n v="51"/>
    <n v="25"/>
    <n v="185"/>
    <x v="0"/>
    <n v="94117"/>
    <n v="1"/>
    <n v="1.7"/>
    <x v="0"/>
    <n v="0"/>
    <x v="0"/>
    <s v="No"/>
    <x v="0"/>
    <x v="0"/>
    <s v="No"/>
  </r>
  <r>
    <n v="884"/>
    <n v="51"/>
    <n v="26"/>
    <n v="78"/>
    <x v="2"/>
    <n v="92703"/>
    <n v="1"/>
    <n v="1.2"/>
    <x v="0"/>
    <n v="305"/>
    <x v="0"/>
    <s v="No"/>
    <x v="0"/>
    <x v="1"/>
    <s v="No"/>
  </r>
  <r>
    <n v="920"/>
    <n v="51"/>
    <n v="27"/>
    <n v="88"/>
    <x v="2"/>
    <n v="91116"/>
    <n v="1"/>
    <n v="2.6"/>
    <x v="2"/>
    <n v="0"/>
    <x v="0"/>
    <s v="Yes"/>
    <x v="0"/>
    <x v="0"/>
    <s v="Yes"/>
  </r>
  <r>
    <n v="933"/>
    <n v="51"/>
    <n v="27"/>
    <n v="112"/>
    <x v="0"/>
    <n v="94720"/>
    <n v="3"/>
    <n v="1.8"/>
    <x v="2"/>
    <n v="0"/>
    <x v="0"/>
    <s v="Yes"/>
    <x v="1"/>
    <x v="1"/>
    <s v="Yes"/>
  </r>
  <r>
    <n v="954"/>
    <n v="51"/>
    <n v="26"/>
    <n v="28"/>
    <x v="1"/>
    <n v="92130"/>
    <n v="4"/>
    <n v="0.2"/>
    <x v="2"/>
    <n v="0"/>
    <x v="0"/>
    <s v="Yes"/>
    <x v="0"/>
    <x v="1"/>
    <s v="No"/>
  </r>
  <r>
    <n v="1044"/>
    <n v="51"/>
    <n v="27"/>
    <n v="21"/>
    <x v="1"/>
    <n v="95630"/>
    <n v="3"/>
    <n v="0.4"/>
    <x v="0"/>
    <n v="0"/>
    <x v="0"/>
    <s v="No"/>
    <x v="0"/>
    <x v="1"/>
    <s v="No"/>
  </r>
  <r>
    <n v="1047"/>
    <n v="51"/>
    <n v="26"/>
    <n v="34"/>
    <x v="1"/>
    <n v="94105"/>
    <n v="4"/>
    <n v="0.4"/>
    <x v="2"/>
    <n v="0"/>
    <x v="0"/>
    <s v="No"/>
    <x v="0"/>
    <x v="0"/>
    <s v="No"/>
  </r>
  <r>
    <n v="1079"/>
    <n v="51"/>
    <n v="27"/>
    <n v="39"/>
    <x v="1"/>
    <n v="92709"/>
    <n v="2"/>
    <n v="0.8"/>
    <x v="0"/>
    <n v="182"/>
    <x v="0"/>
    <s v="No"/>
    <x v="0"/>
    <x v="0"/>
    <s v="Yes"/>
  </r>
  <r>
    <n v="1086"/>
    <n v="51"/>
    <n v="26"/>
    <n v="11"/>
    <x v="1"/>
    <n v="92612"/>
    <n v="2"/>
    <n v="0"/>
    <x v="0"/>
    <n v="0"/>
    <x v="0"/>
    <s v="Yes"/>
    <x v="0"/>
    <x v="0"/>
    <s v="No"/>
  </r>
  <r>
    <n v="1105"/>
    <n v="51"/>
    <n v="25"/>
    <n v="181"/>
    <x v="0"/>
    <n v="93106"/>
    <n v="1"/>
    <n v="1.7"/>
    <x v="0"/>
    <n v="0"/>
    <x v="0"/>
    <s v="No"/>
    <x v="0"/>
    <x v="1"/>
    <s v="Yes"/>
  </r>
  <r>
    <n v="1116"/>
    <n v="51"/>
    <n v="24"/>
    <n v="84"/>
    <x v="2"/>
    <n v="94117"/>
    <n v="3"/>
    <n v="2"/>
    <x v="2"/>
    <n v="0"/>
    <x v="0"/>
    <s v="No"/>
    <x v="0"/>
    <x v="0"/>
    <s v="No"/>
  </r>
  <r>
    <n v="1138"/>
    <n v="51"/>
    <n v="26"/>
    <n v="134"/>
    <x v="0"/>
    <n v="90230"/>
    <n v="4"/>
    <n v="4.5"/>
    <x v="1"/>
    <n v="0"/>
    <x v="1"/>
    <s v="Yes"/>
    <x v="1"/>
    <x v="1"/>
    <s v="No"/>
  </r>
  <r>
    <n v="1240"/>
    <n v="51"/>
    <n v="26"/>
    <n v="12"/>
    <x v="1"/>
    <n v="90245"/>
    <n v="2"/>
    <n v="0.7"/>
    <x v="1"/>
    <n v="109"/>
    <x v="0"/>
    <s v="No"/>
    <x v="0"/>
    <x v="1"/>
    <s v="Yes"/>
  </r>
  <r>
    <n v="1250"/>
    <n v="51"/>
    <n v="27"/>
    <n v="80"/>
    <x v="2"/>
    <n v="90032"/>
    <n v="1"/>
    <n v="2.6"/>
    <x v="2"/>
    <n v="0"/>
    <x v="0"/>
    <s v="No"/>
    <x v="0"/>
    <x v="1"/>
    <s v="Yes"/>
  </r>
  <r>
    <n v="1283"/>
    <n v="51"/>
    <n v="26"/>
    <n v="55"/>
    <x v="2"/>
    <n v="93955"/>
    <n v="1"/>
    <n v="1.3"/>
    <x v="2"/>
    <n v="236"/>
    <x v="0"/>
    <s v="No"/>
    <x v="0"/>
    <x v="0"/>
    <s v="Yes"/>
  </r>
  <r>
    <n v="1305"/>
    <n v="51"/>
    <n v="26"/>
    <n v="145"/>
    <x v="0"/>
    <n v="90025"/>
    <n v="1"/>
    <n v="8.1"/>
    <x v="0"/>
    <n v="397"/>
    <x v="0"/>
    <s v="No"/>
    <x v="0"/>
    <x v="0"/>
    <s v="Yes"/>
  </r>
  <r>
    <n v="1339"/>
    <n v="51"/>
    <n v="27"/>
    <n v="42"/>
    <x v="1"/>
    <n v="90245"/>
    <n v="4"/>
    <n v="0.1"/>
    <x v="1"/>
    <n v="0"/>
    <x v="0"/>
    <s v="No"/>
    <x v="0"/>
    <x v="0"/>
    <s v="No"/>
  </r>
  <r>
    <n v="1353"/>
    <n v="51"/>
    <n v="27"/>
    <n v="20"/>
    <x v="1"/>
    <n v="90401"/>
    <n v="4"/>
    <n v="0.5"/>
    <x v="2"/>
    <n v="0"/>
    <x v="0"/>
    <s v="No"/>
    <x v="0"/>
    <x v="1"/>
    <s v="No"/>
  </r>
  <r>
    <n v="1434"/>
    <n v="51"/>
    <n v="25"/>
    <n v="68"/>
    <x v="2"/>
    <n v="92647"/>
    <n v="2"/>
    <n v="1.5"/>
    <x v="2"/>
    <n v="117"/>
    <x v="0"/>
    <s v="No"/>
    <x v="0"/>
    <x v="0"/>
    <s v="Yes"/>
  </r>
  <r>
    <n v="1455"/>
    <n v="51"/>
    <n v="25"/>
    <n v="148"/>
    <x v="0"/>
    <n v="90024"/>
    <n v="1"/>
    <n v="1"/>
    <x v="0"/>
    <n v="0"/>
    <x v="0"/>
    <s v="No"/>
    <x v="0"/>
    <x v="0"/>
    <s v="No"/>
  </r>
  <r>
    <n v="1459"/>
    <n v="51"/>
    <n v="25"/>
    <n v="33"/>
    <x v="1"/>
    <n v="93033"/>
    <n v="1"/>
    <n v="1.4"/>
    <x v="1"/>
    <n v="0"/>
    <x v="0"/>
    <s v="No"/>
    <x v="0"/>
    <x v="1"/>
    <s v="Yes"/>
  </r>
  <r>
    <n v="1506"/>
    <n v="51"/>
    <n v="25"/>
    <n v="18"/>
    <x v="1"/>
    <n v="92109"/>
    <n v="1"/>
    <n v="0.3"/>
    <x v="1"/>
    <n v="93"/>
    <x v="0"/>
    <s v="No"/>
    <x v="0"/>
    <x v="0"/>
    <s v="Yes"/>
  </r>
  <r>
    <n v="1558"/>
    <n v="51"/>
    <n v="25"/>
    <n v="41"/>
    <x v="1"/>
    <n v="94939"/>
    <n v="4"/>
    <n v="1.8"/>
    <x v="0"/>
    <n v="0"/>
    <x v="0"/>
    <s v="No"/>
    <x v="0"/>
    <x v="0"/>
    <s v="No"/>
  </r>
  <r>
    <n v="1570"/>
    <n v="51"/>
    <n v="27"/>
    <n v="44"/>
    <x v="1"/>
    <n v="94305"/>
    <n v="3"/>
    <n v="1.9"/>
    <x v="2"/>
    <n v="141"/>
    <x v="0"/>
    <s v="No"/>
    <x v="0"/>
    <x v="0"/>
    <s v="No"/>
  </r>
  <r>
    <n v="1667"/>
    <n v="51"/>
    <n v="25"/>
    <n v="190"/>
    <x v="0"/>
    <n v="95138"/>
    <n v="2"/>
    <n v="4.2"/>
    <x v="2"/>
    <n v="0"/>
    <x v="1"/>
    <s v="No"/>
    <x v="0"/>
    <x v="1"/>
    <s v="No"/>
  </r>
  <r>
    <n v="1683"/>
    <n v="51"/>
    <n v="26"/>
    <n v="14"/>
    <x v="1"/>
    <n v="92182"/>
    <n v="2"/>
    <n v="0"/>
    <x v="0"/>
    <n v="103"/>
    <x v="0"/>
    <s v="No"/>
    <x v="0"/>
    <x v="1"/>
    <s v="No"/>
  </r>
  <r>
    <n v="1700"/>
    <n v="51"/>
    <n v="25"/>
    <n v="15"/>
    <x v="1"/>
    <n v="94720"/>
    <n v="4"/>
    <n v="0.6"/>
    <x v="1"/>
    <n v="0"/>
    <x v="0"/>
    <s v="No"/>
    <x v="0"/>
    <x v="0"/>
    <s v="Yes"/>
  </r>
  <r>
    <n v="1715"/>
    <n v="51"/>
    <n v="27"/>
    <n v="155"/>
    <x v="0"/>
    <n v="94720"/>
    <n v="2"/>
    <n v="0.4"/>
    <x v="0"/>
    <n v="107"/>
    <x v="0"/>
    <s v="No"/>
    <x v="0"/>
    <x v="0"/>
    <s v="Yes"/>
  </r>
  <r>
    <n v="1806"/>
    <n v="51"/>
    <n v="26"/>
    <n v="15"/>
    <x v="1"/>
    <n v="92373"/>
    <n v="2"/>
    <n v="0"/>
    <x v="0"/>
    <n v="114"/>
    <x v="0"/>
    <s v="No"/>
    <x v="0"/>
    <x v="1"/>
    <s v="No"/>
  </r>
  <r>
    <n v="1854"/>
    <n v="51"/>
    <n v="25"/>
    <n v="60"/>
    <x v="2"/>
    <n v="90401"/>
    <n v="4"/>
    <n v="2.6"/>
    <x v="0"/>
    <n v="97"/>
    <x v="0"/>
    <s v="No"/>
    <x v="0"/>
    <x v="1"/>
    <s v="No"/>
  </r>
  <r>
    <n v="1857"/>
    <n v="51"/>
    <n v="24"/>
    <n v="21"/>
    <x v="1"/>
    <n v="95014"/>
    <n v="2"/>
    <n v="1"/>
    <x v="2"/>
    <n v="0"/>
    <x v="0"/>
    <s v="No"/>
    <x v="0"/>
    <x v="1"/>
    <s v="No"/>
  </r>
  <r>
    <n v="1878"/>
    <n v="51"/>
    <n v="24"/>
    <n v="78"/>
    <x v="2"/>
    <n v="90037"/>
    <n v="1"/>
    <n v="2.67"/>
    <x v="2"/>
    <n v="0"/>
    <x v="0"/>
    <s v="No"/>
    <x v="0"/>
    <x v="1"/>
    <s v="No"/>
  </r>
  <r>
    <n v="1895"/>
    <n v="51"/>
    <n v="25"/>
    <n v="29"/>
    <x v="1"/>
    <n v="94303"/>
    <n v="4"/>
    <n v="0.1"/>
    <x v="0"/>
    <n v="0"/>
    <x v="0"/>
    <s v="No"/>
    <x v="0"/>
    <x v="1"/>
    <s v="Yes"/>
  </r>
  <r>
    <n v="1938"/>
    <n v="51"/>
    <n v="25"/>
    <n v="181"/>
    <x v="0"/>
    <n v="95051"/>
    <n v="1"/>
    <n v="3.3"/>
    <x v="1"/>
    <n v="589"/>
    <x v="1"/>
    <s v="Yes"/>
    <x v="1"/>
    <x v="1"/>
    <s v="No"/>
  </r>
  <r>
    <n v="2040"/>
    <n v="51"/>
    <n v="25"/>
    <n v="32"/>
    <x v="1"/>
    <n v="91605"/>
    <n v="2"/>
    <n v="0.4"/>
    <x v="1"/>
    <n v="0"/>
    <x v="0"/>
    <s v="No"/>
    <x v="0"/>
    <x v="1"/>
    <s v="No"/>
  </r>
  <r>
    <n v="2045"/>
    <n v="51"/>
    <n v="25"/>
    <n v="102"/>
    <x v="0"/>
    <n v="92677"/>
    <n v="1"/>
    <n v="0.3"/>
    <x v="0"/>
    <n v="0"/>
    <x v="0"/>
    <s v="No"/>
    <x v="0"/>
    <x v="1"/>
    <s v="No"/>
  </r>
  <r>
    <n v="2088"/>
    <n v="51"/>
    <n v="27"/>
    <n v="188"/>
    <x v="0"/>
    <n v="94305"/>
    <n v="2"/>
    <n v="6.9"/>
    <x v="2"/>
    <n v="343"/>
    <x v="1"/>
    <s v="No"/>
    <x v="0"/>
    <x v="1"/>
    <s v="No"/>
  </r>
  <r>
    <n v="2196"/>
    <n v="51"/>
    <n v="27"/>
    <n v="33"/>
    <x v="1"/>
    <n v="92037"/>
    <n v="4"/>
    <n v="0.2"/>
    <x v="0"/>
    <n v="83"/>
    <x v="0"/>
    <s v="No"/>
    <x v="0"/>
    <x v="1"/>
    <s v="No"/>
  </r>
  <r>
    <n v="2197"/>
    <n v="51"/>
    <n v="24"/>
    <n v="189"/>
    <x v="0"/>
    <n v="95211"/>
    <n v="4"/>
    <n v="4.75"/>
    <x v="2"/>
    <n v="0"/>
    <x v="1"/>
    <s v="No"/>
    <x v="0"/>
    <x v="1"/>
    <s v="No"/>
  </r>
  <r>
    <n v="2237"/>
    <n v="51"/>
    <n v="24"/>
    <n v="23"/>
    <x v="1"/>
    <n v="95616"/>
    <n v="1"/>
    <n v="0.5"/>
    <x v="2"/>
    <n v="0"/>
    <x v="0"/>
    <s v="No"/>
    <x v="0"/>
    <x v="1"/>
    <s v="No"/>
  </r>
  <r>
    <n v="2328"/>
    <n v="51"/>
    <n v="25"/>
    <n v="70"/>
    <x v="2"/>
    <n v="90095"/>
    <n v="1"/>
    <n v="0.8"/>
    <x v="1"/>
    <n v="0"/>
    <x v="0"/>
    <s v="Yes"/>
    <x v="0"/>
    <x v="1"/>
    <s v="No"/>
  </r>
  <r>
    <n v="2349"/>
    <n v="51"/>
    <n v="25"/>
    <n v="85"/>
    <x v="2"/>
    <n v="94015"/>
    <n v="4"/>
    <n v="4.9000000000000004"/>
    <x v="0"/>
    <n v="0"/>
    <x v="0"/>
    <s v="No"/>
    <x v="0"/>
    <x v="1"/>
    <s v="Yes"/>
  </r>
  <r>
    <n v="2440"/>
    <n v="51"/>
    <n v="25"/>
    <n v="30"/>
    <x v="1"/>
    <n v="91116"/>
    <n v="3"/>
    <n v="0.6"/>
    <x v="2"/>
    <n v="144"/>
    <x v="0"/>
    <s v="No"/>
    <x v="0"/>
    <x v="0"/>
    <s v="Yes"/>
  </r>
  <r>
    <n v="2449"/>
    <n v="51"/>
    <n v="26"/>
    <n v="42"/>
    <x v="1"/>
    <n v="92103"/>
    <n v="2"/>
    <n v="0.6"/>
    <x v="1"/>
    <n v="0"/>
    <x v="0"/>
    <s v="No"/>
    <x v="0"/>
    <x v="1"/>
    <s v="Yes"/>
  </r>
  <r>
    <n v="2452"/>
    <n v="51"/>
    <n v="25"/>
    <n v="119"/>
    <x v="0"/>
    <n v="93940"/>
    <n v="1"/>
    <n v="4.9000000000000004"/>
    <x v="0"/>
    <n v="208"/>
    <x v="0"/>
    <s v="No"/>
    <x v="0"/>
    <x v="1"/>
    <s v="Yes"/>
  </r>
  <r>
    <n v="2512"/>
    <n v="51"/>
    <n v="27"/>
    <n v="92"/>
    <x v="2"/>
    <n v="92121"/>
    <n v="4"/>
    <n v="3"/>
    <x v="0"/>
    <n v="0"/>
    <x v="1"/>
    <s v="No"/>
    <x v="1"/>
    <x v="1"/>
    <s v="Yes"/>
  </r>
  <r>
    <n v="2537"/>
    <n v="51"/>
    <n v="25"/>
    <n v="104"/>
    <x v="0"/>
    <n v="94949"/>
    <n v="1"/>
    <n v="4.2"/>
    <x v="2"/>
    <n v="0"/>
    <x v="1"/>
    <s v="No"/>
    <x v="0"/>
    <x v="1"/>
    <s v="No"/>
  </r>
  <r>
    <n v="2586"/>
    <n v="51"/>
    <n v="26"/>
    <n v="70"/>
    <x v="2"/>
    <n v="91320"/>
    <n v="1"/>
    <n v="2.8"/>
    <x v="2"/>
    <n v="0"/>
    <x v="0"/>
    <s v="No"/>
    <x v="0"/>
    <x v="1"/>
    <s v="Yes"/>
  </r>
  <r>
    <n v="2638"/>
    <n v="51"/>
    <n v="26"/>
    <n v="69"/>
    <x v="2"/>
    <n v="94005"/>
    <n v="3"/>
    <n v="2"/>
    <x v="2"/>
    <n v="0"/>
    <x v="0"/>
    <s v="No"/>
    <x v="0"/>
    <x v="1"/>
    <s v="No"/>
  </r>
  <r>
    <n v="2684"/>
    <n v="51"/>
    <n v="25"/>
    <n v="19"/>
    <x v="1"/>
    <n v="95812"/>
    <n v="1"/>
    <n v="1.4"/>
    <x v="1"/>
    <n v="98"/>
    <x v="0"/>
    <s v="No"/>
    <x v="0"/>
    <x v="0"/>
    <s v="No"/>
  </r>
  <r>
    <n v="2704"/>
    <n v="51"/>
    <n v="27"/>
    <n v="71"/>
    <x v="2"/>
    <n v="92521"/>
    <n v="1"/>
    <n v="2.6"/>
    <x v="2"/>
    <n v="0"/>
    <x v="0"/>
    <s v="No"/>
    <x v="0"/>
    <x v="0"/>
    <s v="Yes"/>
  </r>
  <r>
    <n v="2711"/>
    <n v="51"/>
    <n v="27"/>
    <n v="39"/>
    <x v="1"/>
    <n v="94304"/>
    <n v="2"/>
    <n v="0.8"/>
    <x v="0"/>
    <n v="0"/>
    <x v="0"/>
    <s v="No"/>
    <x v="0"/>
    <x v="0"/>
    <s v="No"/>
  </r>
  <r>
    <n v="2745"/>
    <n v="51"/>
    <n v="27"/>
    <n v="10"/>
    <x v="1"/>
    <n v="92121"/>
    <n v="2"/>
    <n v="0.2"/>
    <x v="0"/>
    <n v="86"/>
    <x v="0"/>
    <s v="No"/>
    <x v="0"/>
    <x v="0"/>
    <s v="No"/>
  </r>
  <r>
    <n v="2753"/>
    <n v="51"/>
    <n v="25"/>
    <n v="34"/>
    <x v="1"/>
    <n v="95819"/>
    <n v="3"/>
    <n v="0.9"/>
    <x v="1"/>
    <n v="111"/>
    <x v="0"/>
    <s v="No"/>
    <x v="0"/>
    <x v="1"/>
    <s v="No"/>
  </r>
  <r>
    <n v="2796"/>
    <n v="51"/>
    <n v="25"/>
    <n v="91"/>
    <x v="2"/>
    <n v="92407"/>
    <n v="1"/>
    <n v="0.8"/>
    <x v="1"/>
    <n v="0"/>
    <x v="0"/>
    <s v="No"/>
    <x v="0"/>
    <x v="0"/>
    <s v="No"/>
  </r>
  <r>
    <n v="2924"/>
    <n v="51"/>
    <n v="27"/>
    <n v="12"/>
    <x v="1"/>
    <n v="91007"/>
    <n v="2"/>
    <n v="0.2"/>
    <x v="0"/>
    <n v="0"/>
    <x v="0"/>
    <s v="No"/>
    <x v="0"/>
    <x v="0"/>
    <s v="No"/>
  </r>
  <r>
    <n v="2925"/>
    <n v="51"/>
    <n v="26"/>
    <n v="98"/>
    <x v="2"/>
    <n v="90024"/>
    <n v="1"/>
    <n v="1.3"/>
    <x v="1"/>
    <n v="0"/>
    <x v="0"/>
    <s v="No"/>
    <x v="0"/>
    <x v="1"/>
    <s v="Yes"/>
  </r>
  <r>
    <n v="3032"/>
    <n v="51"/>
    <n v="25"/>
    <n v="29"/>
    <x v="1"/>
    <n v="90212"/>
    <n v="1"/>
    <n v="1.4"/>
    <x v="1"/>
    <n v="102"/>
    <x v="0"/>
    <s v="No"/>
    <x v="0"/>
    <x v="0"/>
    <s v="Yes"/>
  </r>
  <r>
    <n v="3164"/>
    <n v="51"/>
    <n v="27"/>
    <n v="52"/>
    <x v="2"/>
    <n v="94132"/>
    <n v="2"/>
    <n v="1"/>
    <x v="1"/>
    <n v="0"/>
    <x v="0"/>
    <s v="No"/>
    <x v="0"/>
    <x v="0"/>
    <s v="No"/>
  </r>
  <r>
    <n v="3169"/>
    <n v="51"/>
    <n v="25"/>
    <n v="180"/>
    <x v="0"/>
    <n v="94701"/>
    <n v="1"/>
    <n v="1.7"/>
    <x v="0"/>
    <n v="0"/>
    <x v="0"/>
    <s v="No"/>
    <x v="0"/>
    <x v="1"/>
    <s v="No"/>
  </r>
  <r>
    <n v="3282"/>
    <n v="51"/>
    <n v="25"/>
    <n v="62"/>
    <x v="2"/>
    <n v="95014"/>
    <n v="2"/>
    <n v="1.5"/>
    <x v="2"/>
    <n v="0"/>
    <x v="0"/>
    <s v="No"/>
    <x v="0"/>
    <x v="1"/>
    <s v="Yes"/>
  </r>
  <r>
    <n v="3368"/>
    <n v="51"/>
    <n v="27"/>
    <n v="53"/>
    <x v="2"/>
    <n v="92122"/>
    <n v="1"/>
    <n v="1.6"/>
    <x v="2"/>
    <n v="0"/>
    <x v="0"/>
    <s v="No"/>
    <x v="0"/>
    <x v="1"/>
    <s v="No"/>
  </r>
  <r>
    <n v="3492"/>
    <n v="51"/>
    <n v="27"/>
    <n v="12"/>
    <x v="1"/>
    <n v="92697"/>
    <n v="2"/>
    <n v="0.4"/>
    <x v="0"/>
    <n v="0"/>
    <x v="0"/>
    <s v="No"/>
    <x v="0"/>
    <x v="0"/>
    <s v="Yes"/>
  </r>
  <r>
    <n v="3501"/>
    <n v="51"/>
    <n v="26"/>
    <n v="90"/>
    <x v="2"/>
    <n v="94110"/>
    <n v="1"/>
    <n v="2.8"/>
    <x v="2"/>
    <n v="0"/>
    <x v="0"/>
    <s v="No"/>
    <x v="0"/>
    <x v="1"/>
    <s v="Yes"/>
  </r>
  <r>
    <n v="3553"/>
    <n v="51"/>
    <n v="27"/>
    <n v="22"/>
    <x v="1"/>
    <n v="93106"/>
    <n v="4"/>
    <n v="0.5"/>
    <x v="2"/>
    <n v="0"/>
    <x v="0"/>
    <s v="No"/>
    <x v="0"/>
    <x v="1"/>
    <s v="Yes"/>
  </r>
  <r>
    <n v="3560"/>
    <n v="51"/>
    <n v="25"/>
    <n v="68"/>
    <x v="2"/>
    <n v="94065"/>
    <n v="1"/>
    <n v="1.5"/>
    <x v="2"/>
    <n v="0"/>
    <x v="0"/>
    <s v="No"/>
    <x v="0"/>
    <x v="0"/>
    <s v="No"/>
  </r>
  <r>
    <n v="3568"/>
    <n v="51"/>
    <n v="26"/>
    <n v="43"/>
    <x v="1"/>
    <n v="91040"/>
    <n v="1"/>
    <n v="1.3"/>
    <x v="2"/>
    <n v="123"/>
    <x v="0"/>
    <s v="No"/>
    <x v="0"/>
    <x v="1"/>
    <s v="No"/>
  </r>
  <r>
    <n v="3604"/>
    <n v="51"/>
    <n v="25"/>
    <n v="45"/>
    <x v="1"/>
    <n v="92407"/>
    <n v="4"/>
    <n v="0.1"/>
    <x v="0"/>
    <n v="0"/>
    <x v="0"/>
    <s v="No"/>
    <x v="0"/>
    <x v="1"/>
    <s v="Yes"/>
  </r>
  <r>
    <n v="3634"/>
    <n v="51"/>
    <n v="25"/>
    <n v="93"/>
    <x v="2"/>
    <n v="90048"/>
    <n v="1"/>
    <n v="0.3"/>
    <x v="0"/>
    <n v="0"/>
    <x v="0"/>
    <s v="No"/>
    <x v="0"/>
    <x v="1"/>
    <s v="No"/>
  </r>
  <r>
    <n v="3640"/>
    <n v="51"/>
    <n v="26"/>
    <n v="191"/>
    <x v="0"/>
    <n v="94063"/>
    <n v="1"/>
    <n v="8.1"/>
    <x v="0"/>
    <n v="0"/>
    <x v="0"/>
    <s v="Yes"/>
    <x v="0"/>
    <x v="1"/>
    <s v="No"/>
  </r>
  <r>
    <n v="3689"/>
    <n v="51"/>
    <n v="26"/>
    <n v="179"/>
    <x v="0"/>
    <n v="90245"/>
    <n v="1"/>
    <n v="8.1"/>
    <x v="0"/>
    <n v="0"/>
    <x v="0"/>
    <s v="Yes"/>
    <x v="0"/>
    <x v="1"/>
    <s v="No"/>
  </r>
  <r>
    <n v="3724"/>
    <n v="51"/>
    <n v="27"/>
    <n v="45"/>
    <x v="1"/>
    <n v="94022"/>
    <n v="1"/>
    <n v="1.6"/>
    <x v="2"/>
    <n v="82"/>
    <x v="0"/>
    <s v="No"/>
    <x v="0"/>
    <x v="1"/>
    <s v="No"/>
  </r>
  <r>
    <n v="3775"/>
    <n v="51"/>
    <n v="26"/>
    <n v="52"/>
    <x v="2"/>
    <n v="92521"/>
    <n v="4"/>
    <n v="1.8"/>
    <x v="1"/>
    <n v="0"/>
    <x v="0"/>
    <s v="No"/>
    <x v="0"/>
    <x v="1"/>
    <s v="No"/>
  </r>
  <r>
    <n v="3790"/>
    <n v="51"/>
    <n v="27"/>
    <n v="24"/>
    <x v="1"/>
    <n v="94301"/>
    <n v="3"/>
    <n v="0.4"/>
    <x v="0"/>
    <n v="0"/>
    <x v="0"/>
    <s v="No"/>
    <x v="0"/>
    <x v="1"/>
    <s v="Yes"/>
  </r>
  <r>
    <n v="3796"/>
    <n v="51"/>
    <n v="25"/>
    <n v="39"/>
    <x v="1"/>
    <n v="94010"/>
    <n v="1"/>
    <n v="1.2"/>
    <x v="2"/>
    <n v="98"/>
    <x v="0"/>
    <s v="No"/>
    <x v="0"/>
    <x v="1"/>
    <s v="No"/>
  </r>
  <r>
    <n v="3845"/>
    <n v="51"/>
    <n v="27"/>
    <n v="75"/>
    <x v="2"/>
    <n v="95828"/>
    <n v="1"/>
    <n v="2.7"/>
    <x v="0"/>
    <n v="0"/>
    <x v="0"/>
    <s v="No"/>
    <x v="0"/>
    <x v="0"/>
    <s v="No"/>
  </r>
  <r>
    <n v="3867"/>
    <n v="51"/>
    <n v="25"/>
    <n v="40"/>
    <x v="1"/>
    <n v="91401"/>
    <n v="4"/>
    <n v="1.8"/>
    <x v="0"/>
    <n v="0"/>
    <x v="0"/>
    <s v="Yes"/>
    <x v="0"/>
    <x v="0"/>
    <s v="Yes"/>
  </r>
  <r>
    <n v="3901"/>
    <n v="51"/>
    <n v="27"/>
    <n v="12"/>
    <x v="1"/>
    <n v="92834"/>
    <n v="3"/>
    <n v="0.4"/>
    <x v="0"/>
    <n v="0"/>
    <x v="0"/>
    <s v="Yes"/>
    <x v="1"/>
    <x v="1"/>
    <s v="Yes"/>
  </r>
  <r>
    <n v="4024"/>
    <n v="51"/>
    <n v="25"/>
    <n v="175"/>
    <x v="0"/>
    <n v="90089"/>
    <n v="3"/>
    <n v="0.7"/>
    <x v="0"/>
    <n v="312"/>
    <x v="1"/>
    <s v="No"/>
    <x v="0"/>
    <x v="0"/>
    <s v="No"/>
  </r>
  <r>
    <n v="4026"/>
    <n v="51"/>
    <n v="27"/>
    <n v="53"/>
    <x v="2"/>
    <n v="94114"/>
    <n v="1"/>
    <n v="1.8"/>
    <x v="1"/>
    <n v="0"/>
    <x v="0"/>
    <s v="No"/>
    <x v="0"/>
    <x v="0"/>
    <s v="Yes"/>
  </r>
  <r>
    <n v="4057"/>
    <n v="51"/>
    <n v="25"/>
    <n v="113"/>
    <x v="0"/>
    <n v="91320"/>
    <n v="2"/>
    <n v="6.3"/>
    <x v="0"/>
    <n v="0"/>
    <x v="0"/>
    <s v="No"/>
    <x v="0"/>
    <x v="0"/>
    <s v="No"/>
  </r>
  <r>
    <n v="4074"/>
    <n v="51"/>
    <n v="27"/>
    <n v="19"/>
    <x v="1"/>
    <n v="92120"/>
    <n v="1"/>
    <n v="0.2"/>
    <x v="0"/>
    <n v="0"/>
    <x v="0"/>
    <s v="No"/>
    <x v="0"/>
    <x v="0"/>
    <s v="No"/>
  </r>
  <r>
    <n v="4155"/>
    <n v="51"/>
    <n v="25"/>
    <n v="163"/>
    <x v="0"/>
    <n v="94305"/>
    <n v="2"/>
    <n v="1.3"/>
    <x v="1"/>
    <n v="0"/>
    <x v="1"/>
    <s v="No"/>
    <x v="0"/>
    <x v="1"/>
    <s v="No"/>
  </r>
  <r>
    <n v="4185"/>
    <n v="51"/>
    <n v="25"/>
    <n v="99"/>
    <x v="2"/>
    <n v="90277"/>
    <n v="2"/>
    <n v="2.4"/>
    <x v="2"/>
    <n v="0"/>
    <x v="0"/>
    <s v="No"/>
    <x v="0"/>
    <x v="0"/>
    <s v="No"/>
  </r>
  <r>
    <n v="4198"/>
    <n v="51"/>
    <n v="25"/>
    <n v="21"/>
    <x v="1"/>
    <n v="90840"/>
    <n v="2"/>
    <n v="0.4"/>
    <x v="1"/>
    <n v="76"/>
    <x v="0"/>
    <s v="Yes"/>
    <x v="0"/>
    <x v="1"/>
    <s v="No"/>
  </r>
  <r>
    <n v="4223"/>
    <n v="51"/>
    <n v="25"/>
    <n v="58"/>
    <x v="2"/>
    <n v="93106"/>
    <n v="3"/>
    <n v="0.7"/>
    <x v="2"/>
    <n v="223"/>
    <x v="0"/>
    <s v="No"/>
    <x v="0"/>
    <x v="0"/>
    <s v="No"/>
  </r>
  <r>
    <n v="4245"/>
    <n v="51"/>
    <n v="26"/>
    <n v="55"/>
    <x v="2"/>
    <n v="92121"/>
    <n v="3"/>
    <n v="2"/>
    <x v="2"/>
    <n v="93"/>
    <x v="0"/>
    <s v="No"/>
    <x v="0"/>
    <x v="1"/>
    <s v="No"/>
  </r>
  <r>
    <n v="4255"/>
    <n v="51"/>
    <n v="27"/>
    <n v="68"/>
    <x v="2"/>
    <n v="91711"/>
    <n v="1"/>
    <n v="1.6"/>
    <x v="1"/>
    <n v="0"/>
    <x v="0"/>
    <s v="No"/>
    <x v="0"/>
    <x v="1"/>
    <s v="No"/>
  </r>
  <r>
    <n v="4316"/>
    <n v="51"/>
    <n v="26"/>
    <n v="62"/>
    <x v="2"/>
    <n v="90024"/>
    <n v="4"/>
    <n v="1.8"/>
    <x v="1"/>
    <n v="119"/>
    <x v="0"/>
    <s v="No"/>
    <x v="0"/>
    <x v="1"/>
    <s v="No"/>
  </r>
  <r>
    <n v="4334"/>
    <n v="51"/>
    <n v="26"/>
    <n v="59"/>
    <x v="2"/>
    <n v="90095"/>
    <n v="1"/>
    <n v="1.2"/>
    <x v="0"/>
    <n v="139"/>
    <x v="0"/>
    <s v="No"/>
    <x v="0"/>
    <x v="1"/>
    <s v="No"/>
  </r>
  <r>
    <n v="4429"/>
    <n v="51"/>
    <n v="27"/>
    <n v="12"/>
    <x v="1"/>
    <n v="95818"/>
    <n v="4"/>
    <n v="1"/>
    <x v="0"/>
    <n v="0"/>
    <x v="0"/>
    <s v="Yes"/>
    <x v="0"/>
    <x v="1"/>
    <s v="No"/>
  </r>
  <r>
    <n v="4497"/>
    <n v="51"/>
    <n v="25"/>
    <n v="45"/>
    <x v="1"/>
    <n v="95616"/>
    <n v="4"/>
    <n v="2.6"/>
    <x v="0"/>
    <n v="0"/>
    <x v="0"/>
    <s v="No"/>
    <x v="0"/>
    <x v="0"/>
    <s v="No"/>
  </r>
  <r>
    <n v="4499"/>
    <n v="51"/>
    <n v="26"/>
    <n v="133"/>
    <x v="0"/>
    <n v="90291"/>
    <n v="1"/>
    <n v="0.6"/>
    <x v="0"/>
    <n v="328"/>
    <x v="0"/>
    <s v="No"/>
    <x v="0"/>
    <x v="0"/>
    <s v="No"/>
  </r>
  <r>
    <n v="4539"/>
    <n v="51"/>
    <n v="24"/>
    <n v="85"/>
    <x v="2"/>
    <n v="94305"/>
    <n v="3"/>
    <n v="2"/>
    <x v="2"/>
    <n v="0"/>
    <x v="0"/>
    <s v="No"/>
    <x v="0"/>
    <x v="0"/>
    <s v="No"/>
  </r>
  <r>
    <n v="4599"/>
    <n v="51"/>
    <n v="26"/>
    <n v="21"/>
    <x v="1"/>
    <n v="94143"/>
    <n v="4"/>
    <n v="0.8"/>
    <x v="0"/>
    <n v="0"/>
    <x v="0"/>
    <s v="No"/>
    <x v="0"/>
    <x v="1"/>
    <s v="No"/>
  </r>
  <r>
    <n v="4640"/>
    <n v="51"/>
    <n v="25"/>
    <n v="33"/>
    <x v="1"/>
    <n v="92866"/>
    <n v="3"/>
    <n v="0.9"/>
    <x v="1"/>
    <n v="0"/>
    <x v="0"/>
    <s v="No"/>
    <x v="0"/>
    <x v="1"/>
    <s v="Yes"/>
  </r>
  <r>
    <n v="4690"/>
    <n v="51"/>
    <n v="27"/>
    <n v="43"/>
    <x v="1"/>
    <n v="95053"/>
    <n v="4"/>
    <n v="1.1000000000000001"/>
    <x v="2"/>
    <n v="164"/>
    <x v="0"/>
    <s v="No"/>
    <x v="0"/>
    <x v="1"/>
    <s v="Yes"/>
  </r>
  <r>
    <n v="4737"/>
    <n v="51"/>
    <n v="25"/>
    <n v="65"/>
    <x v="2"/>
    <n v="94143"/>
    <n v="3"/>
    <n v="0.7"/>
    <x v="2"/>
    <n v="0"/>
    <x v="0"/>
    <s v="No"/>
    <x v="0"/>
    <x v="0"/>
    <s v="No"/>
  </r>
  <r>
    <n v="4764"/>
    <n v="51"/>
    <n v="25"/>
    <n v="173"/>
    <x v="0"/>
    <n v="95051"/>
    <m/>
    <n v="0.5"/>
    <x v="2"/>
    <n v="0"/>
    <x v="1"/>
    <s v="No"/>
    <x v="0"/>
    <x v="1"/>
    <s v="No"/>
  </r>
  <r>
    <n v="4861"/>
    <n v="51"/>
    <n v="25"/>
    <n v="34"/>
    <x v="1"/>
    <n v="93106"/>
    <n v="3"/>
    <n v="0.6"/>
    <x v="2"/>
    <n v="128"/>
    <x v="0"/>
    <s v="No"/>
    <x v="0"/>
    <x v="1"/>
    <s v="No"/>
  </r>
  <r>
    <n v="4869"/>
    <n v="51"/>
    <n v="27"/>
    <n v="62"/>
    <x v="2"/>
    <n v="94063"/>
    <n v="2"/>
    <n v="3.2"/>
    <x v="1"/>
    <n v="118"/>
    <x v="0"/>
    <s v="No"/>
    <x v="0"/>
    <x v="0"/>
    <s v="Yes"/>
  </r>
  <r>
    <n v="4887"/>
    <n v="51"/>
    <n v="26"/>
    <n v="64"/>
    <x v="2"/>
    <n v="94005"/>
    <n v="4"/>
    <n v="1.8"/>
    <x v="1"/>
    <n v="0"/>
    <x v="0"/>
    <s v="No"/>
    <x v="0"/>
    <x v="0"/>
    <s v="No"/>
  </r>
  <r>
    <n v="4913"/>
    <n v="51"/>
    <n v="26"/>
    <n v="28"/>
    <x v="1"/>
    <n v="94061"/>
    <n v="1"/>
    <n v="1.3"/>
    <x v="2"/>
    <n v="94"/>
    <x v="0"/>
    <s v="Yes"/>
    <x v="0"/>
    <x v="1"/>
    <s v="No"/>
  </r>
  <r>
    <n v="4947"/>
    <n v="51"/>
    <n v="26"/>
    <n v="42"/>
    <x v="1"/>
    <n v="93118"/>
    <n v="1"/>
    <n v="1.3"/>
    <x v="2"/>
    <n v="0"/>
    <x v="0"/>
    <s v="No"/>
    <x v="0"/>
    <x v="1"/>
    <s v="No"/>
  </r>
  <r>
    <n v="4960"/>
    <n v="51"/>
    <n v="27"/>
    <n v="55"/>
    <x v="2"/>
    <n v="93014"/>
    <n v="1"/>
    <n v="1.6"/>
    <x v="2"/>
    <n v="197"/>
    <x v="0"/>
    <s v="Yes"/>
    <x v="0"/>
    <x v="1"/>
    <s v="No"/>
  </r>
  <r>
    <n v="4984"/>
    <n v="51"/>
    <n v="26"/>
    <n v="72"/>
    <x v="2"/>
    <n v="95370"/>
    <n v="1"/>
    <n v="2.9"/>
    <x v="0"/>
    <n v="0"/>
    <x v="0"/>
    <s v="No"/>
    <x v="0"/>
    <x v="0"/>
    <s v="No"/>
  </r>
  <r>
    <n v="4992"/>
    <n v="51"/>
    <n v="25"/>
    <n v="92"/>
    <x v="2"/>
    <n v="91330"/>
    <n v="1"/>
    <n v="1.9"/>
    <x v="2"/>
    <n v="100"/>
    <x v="0"/>
    <s v="No"/>
    <x v="0"/>
    <x v="0"/>
    <s v="Yes"/>
  </r>
  <r>
    <n v="8"/>
    <n v="50"/>
    <n v="24"/>
    <n v="22"/>
    <x v="1"/>
    <n v="93943"/>
    <n v="1"/>
    <n v="0.3"/>
    <x v="1"/>
    <n v="0"/>
    <x v="0"/>
    <s v="No"/>
    <x v="0"/>
    <x v="0"/>
    <s v="Yes"/>
  </r>
  <r>
    <n v="54"/>
    <n v="50"/>
    <n v="26"/>
    <n v="190"/>
    <x v="0"/>
    <n v="90245"/>
    <n v="3"/>
    <n v="2.1"/>
    <x v="1"/>
    <n v="240"/>
    <x v="1"/>
    <s v="No"/>
    <x v="0"/>
    <x v="1"/>
    <s v="No"/>
  </r>
  <r>
    <n v="80"/>
    <n v="50"/>
    <n v="26"/>
    <n v="19"/>
    <x v="1"/>
    <n v="94720"/>
    <n v="2"/>
    <n v="0.4"/>
    <x v="0"/>
    <n v="118"/>
    <x v="0"/>
    <s v="No"/>
    <x v="0"/>
    <x v="1"/>
    <s v="No"/>
  </r>
  <r>
    <n v="148"/>
    <n v="50"/>
    <n v="25"/>
    <n v="83"/>
    <x v="2"/>
    <n v="94542"/>
    <n v="4"/>
    <n v="3.6"/>
    <x v="1"/>
    <n v="188"/>
    <x v="0"/>
    <s v="No"/>
    <x v="0"/>
    <x v="1"/>
    <s v="No"/>
  </r>
  <r>
    <n v="169"/>
    <n v="50"/>
    <n v="26"/>
    <n v="13"/>
    <x v="1"/>
    <n v="91320"/>
    <n v="4"/>
    <n v="1"/>
    <x v="0"/>
    <n v="0"/>
    <x v="0"/>
    <s v="No"/>
    <x v="0"/>
    <x v="1"/>
    <s v="No"/>
  </r>
  <r>
    <n v="193"/>
    <n v="50"/>
    <n v="23"/>
    <n v="85"/>
    <x v="2"/>
    <n v="92122"/>
    <n v="1"/>
    <n v="2.67"/>
    <x v="2"/>
    <n v="0"/>
    <x v="0"/>
    <s v="No"/>
    <x v="0"/>
    <x v="1"/>
    <s v="No"/>
  </r>
  <r>
    <n v="279"/>
    <n v="50"/>
    <n v="26"/>
    <n v="21"/>
    <x v="1"/>
    <n v="91125"/>
    <n v="4"/>
    <n v="1"/>
    <x v="0"/>
    <n v="0"/>
    <x v="0"/>
    <s v="No"/>
    <x v="0"/>
    <x v="1"/>
    <s v="No"/>
  </r>
  <r>
    <n v="367"/>
    <n v="50"/>
    <n v="24"/>
    <n v="35"/>
    <x v="1"/>
    <n v="92717"/>
    <n v="1"/>
    <n v="0.3"/>
    <x v="1"/>
    <n v="0"/>
    <x v="0"/>
    <s v="No"/>
    <x v="0"/>
    <x v="1"/>
    <s v="No"/>
  </r>
  <r>
    <n v="397"/>
    <n v="50"/>
    <n v="24"/>
    <n v="29"/>
    <x v="1"/>
    <n v="93023"/>
    <n v="4"/>
    <n v="0.1"/>
    <x v="0"/>
    <n v="0"/>
    <x v="0"/>
    <s v="No"/>
    <x v="0"/>
    <x v="0"/>
    <s v="No"/>
  </r>
  <r>
    <n v="455"/>
    <n v="50"/>
    <n v="24"/>
    <n v="29"/>
    <x v="1"/>
    <n v="94110"/>
    <n v="3"/>
    <n v="0.9"/>
    <x v="1"/>
    <n v="0"/>
    <x v="0"/>
    <s v="No"/>
    <x v="0"/>
    <x v="0"/>
    <s v="No"/>
  </r>
  <r>
    <n v="472"/>
    <n v="50"/>
    <n v="24"/>
    <n v="30"/>
    <x v="1"/>
    <n v="91768"/>
    <n v="4"/>
    <n v="0.1"/>
    <x v="0"/>
    <n v="161"/>
    <x v="0"/>
    <s v="No"/>
    <x v="0"/>
    <x v="1"/>
    <s v="Yes"/>
  </r>
  <r>
    <n v="494"/>
    <n v="50"/>
    <n v="24"/>
    <n v="173"/>
    <x v="0"/>
    <n v="94720"/>
    <n v="1"/>
    <n v="1"/>
    <x v="0"/>
    <n v="0"/>
    <x v="0"/>
    <s v="No"/>
    <x v="0"/>
    <x v="1"/>
    <s v="Yes"/>
  </r>
  <r>
    <n v="497"/>
    <n v="50"/>
    <n v="24"/>
    <n v="83"/>
    <x v="2"/>
    <n v="94301"/>
    <n v="2"/>
    <n v="0.4"/>
    <x v="1"/>
    <n v="0"/>
    <x v="0"/>
    <s v="No"/>
    <x v="0"/>
    <x v="1"/>
    <s v="No"/>
  </r>
  <r>
    <n v="500"/>
    <n v="50"/>
    <n v="25"/>
    <n v="42"/>
    <x v="1"/>
    <n v="93108"/>
    <n v="3"/>
    <n v="1.7"/>
    <x v="2"/>
    <n v="0"/>
    <x v="0"/>
    <s v="No"/>
    <x v="0"/>
    <x v="1"/>
    <s v="No"/>
  </r>
  <r>
    <n v="502"/>
    <n v="50"/>
    <n v="26"/>
    <n v="39"/>
    <x v="1"/>
    <n v="90640"/>
    <n v="3"/>
    <n v="1.9"/>
    <x v="2"/>
    <n v="0"/>
    <x v="0"/>
    <s v="No"/>
    <x v="0"/>
    <x v="1"/>
    <s v="No"/>
  </r>
  <r>
    <n v="588"/>
    <n v="50"/>
    <n v="24"/>
    <n v="94"/>
    <x v="2"/>
    <n v="93305"/>
    <n v="1"/>
    <n v="4.9000000000000004"/>
    <x v="0"/>
    <n v="272"/>
    <x v="0"/>
    <s v="No"/>
    <x v="0"/>
    <x v="1"/>
    <s v="No"/>
  </r>
  <r>
    <n v="595"/>
    <n v="50"/>
    <n v="26"/>
    <n v="85"/>
    <x v="2"/>
    <n v="94143"/>
    <n v="1"/>
    <n v="0"/>
    <x v="0"/>
    <n v="144"/>
    <x v="0"/>
    <s v="No"/>
    <x v="0"/>
    <x v="0"/>
    <s v="No"/>
  </r>
  <r>
    <n v="643"/>
    <n v="50"/>
    <n v="24"/>
    <n v="103"/>
    <x v="0"/>
    <n v="94132"/>
    <n v="1"/>
    <n v="0.3"/>
    <x v="0"/>
    <n v="0"/>
    <x v="0"/>
    <s v="No"/>
    <x v="0"/>
    <x v="1"/>
    <s v="No"/>
  </r>
  <r>
    <n v="649"/>
    <n v="50"/>
    <n v="25"/>
    <n v="34"/>
    <x v="1"/>
    <n v="95621"/>
    <n v="1"/>
    <n v="1.3"/>
    <x v="2"/>
    <n v="0"/>
    <x v="0"/>
    <s v="No"/>
    <x v="0"/>
    <x v="1"/>
    <s v="No"/>
  </r>
  <r>
    <n v="656"/>
    <n v="50"/>
    <n v="25"/>
    <n v="13"/>
    <x v="1"/>
    <n v="91109"/>
    <n v="2"/>
    <n v="0.7"/>
    <x v="1"/>
    <n v="0"/>
    <x v="0"/>
    <s v="No"/>
    <x v="0"/>
    <x v="0"/>
    <s v="No"/>
  </r>
  <r>
    <n v="715"/>
    <n v="50"/>
    <n v="23"/>
    <n v="98"/>
    <x v="2"/>
    <n v="92068"/>
    <n v="3"/>
    <n v="2"/>
    <x v="2"/>
    <n v="0"/>
    <x v="0"/>
    <s v="No"/>
    <x v="0"/>
    <x v="0"/>
    <s v="No"/>
  </r>
  <r>
    <n v="724"/>
    <n v="50"/>
    <n v="24"/>
    <n v="61"/>
    <x v="2"/>
    <n v="94301"/>
    <n v="4"/>
    <n v="2.6"/>
    <x v="0"/>
    <n v="0"/>
    <x v="0"/>
    <s v="No"/>
    <x v="0"/>
    <x v="1"/>
    <s v="No"/>
  </r>
  <r>
    <n v="777"/>
    <n v="50"/>
    <n v="26"/>
    <n v="135"/>
    <x v="0"/>
    <n v="92121"/>
    <n v="2"/>
    <n v="4.5999999999999996"/>
    <x v="1"/>
    <n v="91"/>
    <x v="1"/>
    <s v="No"/>
    <x v="0"/>
    <x v="1"/>
    <s v="No"/>
  </r>
  <r>
    <n v="814"/>
    <n v="50"/>
    <n v="25"/>
    <n v="130"/>
    <x v="0"/>
    <n v="94720"/>
    <n v="1"/>
    <n v="1.1000000000000001"/>
    <x v="2"/>
    <n v="0"/>
    <x v="1"/>
    <s v="No"/>
    <x v="0"/>
    <x v="1"/>
    <s v="No"/>
  </r>
  <r>
    <n v="863"/>
    <n v="50"/>
    <n v="23"/>
    <n v="15"/>
    <x v="1"/>
    <n v="94025"/>
    <n v="2"/>
    <n v="1"/>
    <x v="2"/>
    <n v="101"/>
    <x v="0"/>
    <s v="No"/>
    <x v="0"/>
    <x v="0"/>
    <s v="No"/>
  </r>
  <r>
    <n v="897"/>
    <n v="50"/>
    <n v="24"/>
    <n v="161"/>
    <x v="0"/>
    <n v="95133"/>
    <n v="3"/>
    <n v="3.4"/>
    <x v="0"/>
    <n v="212"/>
    <x v="1"/>
    <s v="No"/>
    <x v="0"/>
    <x v="1"/>
    <s v="No"/>
  </r>
  <r>
    <n v="934"/>
    <n v="50"/>
    <n v="23"/>
    <n v="9"/>
    <x v="1"/>
    <n v="92064"/>
    <n v="2"/>
    <n v="1"/>
    <x v="2"/>
    <n v="0"/>
    <x v="0"/>
    <s v="No"/>
    <x v="0"/>
    <x v="1"/>
    <s v="No"/>
  </r>
  <r>
    <n v="980"/>
    <n v="50"/>
    <n v="26"/>
    <n v="48"/>
    <x v="1"/>
    <n v="94720"/>
    <n v="4"/>
    <n v="0.1"/>
    <x v="1"/>
    <n v="0"/>
    <x v="0"/>
    <s v="No"/>
    <x v="0"/>
    <x v="0"/>
    <s v="Yes"/>
  </r>
  <r>
    <n v="985"/>
    <n v="50"/>
    <n v="25"/>
    <n v="15"/>
    <x v="1"/>
    <n v="92173"/>
    <n v="1"/>
    <n v="0.4"/>
    <x v="1"/>
    <n v="0"/>
    <x v="0"/>
    <s v="No"/>
    <x v="0"/>
    <x v="0"/>
    <s v="No"/>
  </r>
  <r>
    <n v="1009"/>
    <n v="50"/>
    <n v="24"/>
    <n v="152"/>
    <x v="0"/>
    <n v="92220"/>
    <n v="1"/>
    <n v="7.3"/>
    <x v="0"/>
    <n v="0"/>
    <x v="0"/>
    <s v="No"/>
    <x v="0"/>
    <x v="1"/>
    <s v="No"/>
  </r>
  <r>
    <n v="1013"/>
    <n v="50"/>
    <n v="25"/>
    <n v="40"/>
    <x v="1"/>
    <n v="95820"/>
    <n v="1"/>
    <n v="1.3"/>
    <x v="2"/>
    <n v="0"/>
    <x v="0"/>
    <s v="No"/>
    <x v="0"/>
    <x v="1"/>
    <s v="Yes"/>
  </r>
  <r>
    <n v="1015"/>
    <n v="50"/>
    <n v="26"/>
    <n v="192"/>
    <x v="0"/>
    <n v="90245"/>
    <n v="2"/>
    <n v="1.8"/>
    <x v="1"/>
    <n v="301"/>
    <x v="1"/>
    <s v="No"/>
    <x v="1"/>
    <x v="1"/>
    <s v="Yes"/>
  </r>
  <r>
    <n v="1068"/>
    <n v="50"/>
    <n v="24"/>
    <n v="195"/>
    <x v="0"/>
    <n v="95035"/>
    <n v="1"/>
    <n v="1.7"/>
    <x v="0"/>
    <n v="0"/>
    <x v="0"/>
    <s v="No"/>
    <x v="0"/>
    <x v="0"/>
    <s v="No"/>
  </r>
  <r>
    <n v="1095"/>
    <n v="50"/>
    <n v="24"/>
    <n v="44"/>
    <x v="1"/>
    <n v="94086"/>
    <n v="4"/>
    <n v="1.8"/>
    <x v="0"/>
    <n v="0"/>
    <x v="0"/>
    <s v="No"/>
    <x v="0"/>
    <x v="1"/>
    <s v="Yes"/>
  </r>
  <r>
    <n v="1096"/>
    <n v="50"/>
    <n v="25"/>
    <n v="43"/>
    <x v="1"/>
    <n v="92129"/>
    <n v="1"/>
    <n v="1.4"/>
    <x v="1"/>
    <n v="137"/>
    <x v="0"/>
    <s v="No"/>
    <x v="0"/>
    <x v="1"/>
    <s v="No"/>
  </r>
  <r>
    <n v="1098"/>
    <n v="50"/>
    <n v="24"/>
    <n v="188"/>
    <x v="0"/>
    <n v="92007"/>
    <n v="3"/>
    <n v="1.3"/>
    <x v="0"/>
    <n v="184"/>
    <x v="1"/>
    <s v="No"/>
    <x v="0"/>
    <x v="0"/>
    <s v="Yes"/>
  </r>
  <r>
    <n v="1160"/>
    <n v="50"/>
    <n v="26"/>
    <n v="23"/>
    <x v="1"/>
    <n v="92028"/>
    <n v="4"/>
    <n v="0.2"/>
    <x v="0"/>
    <n v="0"/>
    <x v="0"/>
    <s v="No"/>
    <x v="0"/>
    <x v="0"/>
    <s v="Yes"/>
  </r>
  <r>
    <n v="1184"/>
    <n v="50"/>
    <n v="25"/>
    <n v="35"/>
    <x v="1"/>
    <n v="94105"/>
    <n v="3"/>
    <n v="1.7"/>
    <x v="2"/>
    <n v="0"/>
    <x v="0"/>
    <s v="No"/>
    <x v="0"/>
    <x v="1"/>
    <s v="Yes"/>
  </r>
  <r>
    <n v="1209"/>
    <n v="50"/>
    <n v="26"/>
    <n v="48"/>
    <x v="1"/>
    <n v="91711"/>
    <n v="1"/>
    <n v="1.6"/>
    <x v="2"/>
    <n v="0"/>
    <x v="0"/>
    <s v="No"/>
    <x v="0"/>
    <x v="0"/>
    <s v="Yes"/>
  </r>
  <r>
    <n v="1211"/>
    <n v="50"/>
    <n v="24"/>
    <n v="84"/>
    <x v="2"/>
    <n v="93943"/>
    <n v="4"/>
    <n v="4.9000000000000004"/>
    <x v="0"/>
    <n v="0"/>
    <x v="0"/>
    <s v="No"/>
    <x v="0"/>
    <x v="1"/>
    <s v="No"/>
  </r>
  <r>
    <n v="1217"/>
    <n v="50"/>
    <n v="25"/>
    <n v="84"/>
    <x v="2"/>
    <n v="91107"/>
    <n v="1"/>
    <n v="1.3"/>
    <x v="1"/>
    <n v="0"/>
    <x v="0"/>
    <s v="Yes"/>
    <x v="0"/>
    <x v="1"/>
    <s v="No"/>
  </r>
  <r>
    <n v="1268"/>
    <n v="50"/>
    <n v="23"/>
    <n v="23"/>
    <x v="1"/>
    <n v="94720"/>
    <n v="2"/>
    <n v="1"/>
    <x v="2"/>
    <n v="0"/>
    <x v="0"/>
    <s v="Yes"/>
    <x v="0"/>
    <x v="0"/>
    <s v="No"/>
  </r>
  <r>
    <n v="1300"/>
    <n v="50"/>
    <n v="25"/>
    <n v="14"/>
    <x v="1"/>
    <n v="95762"/>
    <n v="2"/>
    <n v="0.7"/>
    <x v="1"/>
    <n v="0"/>
    <x v="0"/>
    <s v="Yes"/>
    <x v="0"/>
    <x v="1"/>
    <s v="No"/>
  </r>
  <r>
    <n v="1326"/>
    <n v="50"/>
    <n v="24"/>
    <n v="79"/>
    <x v="2"/>
    <n v="94304"/>
    <n v="1"/>
    <n v="0.3"/>
    <x v="0"/>
    <n v="120"/>
    <x v="0"/>
    <s v="No"/>
    <x v="0"/>
    <x v="1"/>
    <s v="No"/>
  </r>
  <r>
    <n v="1336"/>
    <n v="50"/>
    <n v="24"/>
    <n v="180"/>
    <x v="0"/>
    <n v="94539"/>
    <n v="1"/>
    <n v="1.7"/>
    <x v="0"/>
    <n v="0"/>
    <x v="0"/>
    <s v="No"/>
    <x v="0"/>
    <x v="1"/>
    <s v="Yes"/>
  </r>
  <r>
    <n v="1354"/>
    <n v="50"/>
    <n v="25"/>
    <n v="14"/>
    <x v="1"/>
    <n v="94124"/>
    <n v="1"/>
    <n v="0.4"/>
    <x v="1"/>
    <n v="0"/>
    <x v="0"/>
    <s v="No"/>
    <x v="0"/>
    <x v="1"/>
    <s v="Yes"/>
  </r>
  <r>
    <n v="1359"/>
    <n v="50"/>
    <n v="25"/>
    <n v="83"/>
    <x v="2"/>
    <n v="92007"/>
    <n v="1"/>
    <n v="2.8"/>
    <x v="2"/>
    <n v="0"/>
    <x v="0"/>
    <s v="No"/>
    <x v="0"/>
    <x v="1"/>
    <s v="Yes"/>
  </r>
  <r>
    <n v="1362"/>
    <n v="50"/>
    <n v="26"/>
    <n v="38"/>
    <x v="1"/>
    <n v="95039"/>
    <n v="4"/>
    <n v="0.9"/>
    <x v="2"/>
    <n v="0"/>
    <x v="0"/>
    <s v="No"/>
    <x v="0"/>
    <x v="1"/>
    <s v="No"/>
  </r>
  <r>
    <n v="1376"/>
    <n v="50"/>
    <n v="26"/>
    <n v="179"/>
    <x v="0"/>
    <n v="92612"/>
    <n v="1"/>
    <n v="2.9"/>
    <x v="1"/>
    <n v="0"/>
    <x v="1"/>
    <s v="No"/>
    <x v="0"/>
    <x v="0"/>
    <s v="Yes"/>
  </r>
  <r>
    <n v="1543"/>
    <n v="50"/>
    <n v="20"/>
    <n v="19"/>
    <x v="1"/>
    <n v="92612"/>
    <n v="4"/>
    <n v="0.4"/>
    <x v="1"/>
    <n v="0"/>
    <x v="0"/>
    <s v="No"/>
    <x v="0"/>
    <x v="0"/>
    <s v="No"/>
  </r>
  <r>
    <n v="1552"/>
    <n v="50"/>
    <n v="25"/>
    <n v="192"/>
    <x v="0"/>
    <n v="94115"/>
    <n v="2"/>
    <n v="2.8"/>
    <x v="0"/>
    <n v="238"/>
    <x v="0"/>
    <s v="No"/>
    <x v="0"/>
    <x v="0"/>
    <s v="Yes"/>
  </r>
  <r>
    <n v="1576"/>
    <n v="50"/>
    <n v="26"/>
    <n v="88"/>
    <x v="2"/>
    <n v="90037"/>
    <n v="1"/>
    <n v="2.7"/>
    <x v="0"/>
    <n v="0"/>
    <x v="0"/>
    <s v="No"/>
    <x v="0"/>
    <x v="1"/>
    <s v="No"/>
  </r>
  <r>
    <n v="1600"/>
    <n v="50"/>
    <n v="24"/>
    <n v="124"/>
    <x v="0"/>
    <n v="93305"/>
    <n v="1"/>
    <n v="4.9000000000000004"/>
    <x v="0"/>
    <n v="266"/>
    <x v="0"/>
    <s v="No"/>
    <x v="0"/>
    <x v="1"/>
    <s v="No"/>
  </r>
  <r>
    <n v="1659"/>
    <n v="50"/>
    <n v="25"/>
    <n v="14"/>
    <x v="1"/>
    <n v="92037"/>
    <n v="4"/>
    <n v="0.8"/>
    <x v="0"/>
    <n v="0"/>
    <x v="0"/>
    <s v="No"/>
    <x v="0"/>
    <x v="1"/>
    <s v="No"/>
  </r>
  <r>
    <n v="1730"/>
    <n v="50"/>
    <n v="20"/>
    <n v="25"/>
    <x v="1"/>
    <n v="91320"/>
    <n v="4"/>
    <n v="0.4"/>
    <x v="1"/>
    <n v="0"/>
    <x v="0"/>
    <s v="No"/>
    <x v="0"/>
    <x v="1"/>
    <s v="No"/>
  </r>
  <r>
    <n v="1744"/>
    <n v="50"/>
    <n v="24"/>
    <n v="32"/>
    <x v="1"/>
    <n v="94701"/>
    <n v="4"/>
    <n v="1.8"/>
    <x v="0"/>
    <n v="109"/>
    <x v="0"/>
    <s v="No"/>
    <x v="0"/>
    <x v="1"/>
    <s v="No"/>
  </r>
  <r>
    <n v="1755"/>
    <n v="50"/>
    <n v="24"/>
    <n v="80"/>
    <x v="2"/>
    <n v="95616"/>
    <n v="4"/>
    <n v="4.9000000000000004"/>
    <x v="0"/>
    <n v="0"/>
    <x v="0"/>
    <s v="No"/>
    <x v="0"/>
    <x v="1"/>
    <s v="No"/>
  </r>
  <r>
    <n v="1777"/>
    <n v="50"/>
    <n v="26"/>
    <n v="42"/>
    <x v="1"/>
    <n v="94080"/>
    <n v="4"/>
    <n v="1.1000000000000001"/>
    <x v="2"/>
    <n v="151"/>
    <x v="0"/>
    <s v="No"/>
    <x v="0"/>
    <x v="1"/>
    <s v="No"/>
  </r>
  <r>
    <n v="1850"/>
    <n v="50"/>
    <n v="26"/>
    <n v="42"/>
    <x v="1"/>
    <n v="90630"/>
    <n v="1"/>
    <n v="1.6"/>
    <x v="2"/>
    <n v="0"/>
    <x v="0"/>
    <s v="No"/>
    <x v="0"/>
    <x v="1"/>
    <s v="No"/>
  </r>
  <r>
    <n v="1899"/>
    <n v="50"/>
    <n v="24"/>
    <n v="43"/>
    <x v="1"/>
    <n v="95630"/>
    <n v="4"/>
    <n v="0.1"/>
    <x v="0"/>
    <n v="0"/>
    <x v="0"/>
    <s v="No"/>
    <x v="0"/>
    <x v="1"/>
    <s v="No"/>
  </r>
  <r>
    <n v="1909"/>
    <n v="50"/>
    <n v="26"/>
    <n v="22"/>
    <x v="1"/>
    <n v="92037"/>
    <n v="4"/>
    <n v="0.5"/>
    <x v="2"/>
    <n v="112"/>
    <x v="0"/>
    <s v="No"/>
    <x v="0"/>
    <x v="1"/>
    <s v="No"/>
  </r>
  <r>
    <n v="1937"/>
    <n v="50"/>
    <n v="24"/>
    <n v="82"/>
    <x v="2"/>
    <n v="90291"/>
    <n v="3"/>
    <n v="3"/>
    <x v="2"/>
    <n v="0"/>
    <x v="0"/>
    <s v="No"/>
    <x v="0"/>
    <x v="1"/>
    <s v="No"/>
  </r>
  <r>
    <n v="1960"/>
    <n v="50"/>
    <n v="24"/>
    <n v="130"/>
    <x v="0"/>
    <n v="95833"/>
    <n v="1"/>
    <n v="1"/>
    <x v="0"/>
    <n v="0"/>
    <x v="0"/>
    <s v="No"/>
    <x v="0"/>
    <x v="0"/>
    <s v="No"/>
  </r>
  <r>
    <n v="2039"/>
    <n v="50"/>
    <n v="24"/>
    <n v="150"/>
    <x v="0"/>
    <n v="94551"/>
    <n v="1"/>
    <n v="7.3"/>
    <x v="0"/>
    <n v="0"/>
    <x v="0"/>
    <s v="No"/>
    <x v="0"/>
    <x v="1"/>
    <s v="Yes"/>
  </r>
  <r>
    <n v="2086"/>
    <n v="50"/>
    <n v="24"/>
    <n v="45"/>
    <x v="1"/>
    <n v="94105"/>
    <n v="3"/>
    <n v="0.6"/>
    <x v="2"/>
    <n v="117"/>
    <x v="0"/>
    <s v="No"/>
    <x v="0"/>
    <x v="1"/>
    <s v="No"/>
  </r>
  <r>
    <n v="2091"/>
    <n v="50"/>
    <n v="25"/>
    <n v="79"/>
    <x v="2"/>
    <n v="95023"/>
    <n v="1"/>
    <n v="2.9"/>
    <x v="0"/>
    <n v="307"/>
    <x v="0"/>
    <s v="No"/>
    <x v="0"/>
    <x v="0"/>
    <s v="Yes"/>
  </r>
  <r>
    <n v="2135"/>
    <n v="50"/>
    <n v="24"/>
    <n v="68"/>
    <x v="2"/>
    <n v="95821"/>
    <n v="1"/>
    <n v="1.5"/>
    <x v="2"/>
    <n v="120"/>
    <x v="0"/>
    <s v="No"/>
    <x v="0"/>
    <x v="1"/>
    <s v="Yes"/>
  </r>
  <r>
    <n v="2137"/>
    <n v="50"/>
    <n v="26"/>
    <n v="115"/>
    <x v="0"/>
    <n v="95008"/>
    <n v="1"/>
    <n v="1.2"/>
    <x v="1"/>
    <n v="0"/>
    <x v="1"/>
    <s v="No"/>
    <x v="0"/>
    <x v="0"/>
    <s v="Yes"/>
  </r>
  <r>
    <n v="2159"/>
    <n v="50"/>
    <n v="25"/>
    <n v="83"/>
    <x v="2"/>
    <n v="94720"/>
    <n v="4"/>
    <n v="3.1"/>
    <x v="0"/>
    <n v="0"/>
    <x v="1"/>
    <s v="No"/>
    <x v="0"/>
    <x v="0"/>
    <s v="Yes"/>
  </r>
  <r>
    <n v="2201"/>
    <n v="50"/>
    <n v="25"/>
    <n v="29"/>
    <x v="1"/>
    <n v="90095"/>
    <n v="2"/>
    <n v="1.3"/>
    <x v="0"/>
    <n v="0"/>
    <x v="0"/>
    <s v="No"/>
    <x v="0"/>
    <x v="0"/>
    <s v="No"/>
  </r>
  <r>
    <n v="2204"/>
    <n v="50"/>
    <n v="25"/>
    <n v="130"/>
    <x v="0"/>
    <n v="91320"/>
    <n v="1"/>
    <n v="0.6"/>
    <x v="0"/>
    <n v="311"/>
    <x v="0"/>
    <s v="No"/>
    <x v="0"/>
    <x v="0"/>
    <s v="No"/>
  </r>
  <r>
    <n v="2370"/>
    <n v="50"/>
    <n v="24"/>
    <n v="45"/>
    <x v="1"/>
    <n v="94005"/>
    <n v="4"/>
    <n v="0.1"/>
    <x v="0"/>
    <n v="93"/>
    <x v="0"/>
    <s v="No"/>
    <x v="0"/>
    <x v="1"/>
    <s v="No"/>
  </r>
  <r>
    <n v="2424"/>
    <n v="50"/>
    <n v="25"/>
    <n v="82"/>
    <x v="2"/>
    <n v="91335"/>
    <n v="1"/>
    <n v="1.3"/>
    <x v="1"/>
    <n v="0"/>
    <x v="0"/>
    <s v="No"/>
    <x v="0"/>
    <x v="1"/>
    <s v="No"/>
  </r>
  <r>
    <n v="2536"/>
    <n v="50"/>
    <n v="25"/>
    <n v="21"/>
    <x v="1"/>
    <n v="90274"/>
    <n v="2"/>
    <n v="0.7"/>
    <x v="1"/>
    <n v="129"/>
    <x v="0"/>
    <s v="No"/>
    <x v="0"/>
    <x v="0"/>
    <s v="No"/>
  </r>
  <r>
    <n v="2547"/>
    <n v="50"/>
    <n v="25"/>
    <n v="9"/>
    <x v="1"/>
    <n v="91911"/>
    <n v="2"/>
    <n v="0"/>
    <x v="0"/>
    <n v="0"/>
    <x v="0"/>
    <s v="Yes"/>
    <x v="0"/>
    <x v="0"/>
    <s v="No"/>
  </r>
  <r>
    <n v="2602"/>
    <n v="50"/>
    <n v="24"/>
    <n v="32"/>
    <x v="1"/>
    <n v="90277"/>
    <n v="1"/>
    <n v="1.4"/>
    <x v="1"/>
    <n v="167"/>
    <x v="0"/>
    <s v="No"/>
    <x v="0"/>
    <x v="0"/>
    <s v="No"/>
  </r>
  <r>
    <n v="2613"/>
    <n v="50"/>
    <n v="26"/>
    <n v="40"/>
    <x v="1"/>
    <n v="95138"/>
    <n v="4"/>
    <n v="1.1000000000000001"/>
    <x v="2"/>
    <n v="131"/>
    <x v="0"/>
    <s v="No"/>
    <x v="0"/>
    <x v="0"/>
    <s v="No"/>
  </r>
  <r>
    <n v="2633"/>
    <n v="50"/>
    <n v="24"/>
    <n v="81"/>
    <x v="2"/>
    <n v="94720"/>
    <n v="1"/>
    <n v="4.9000000000000004"/>
    <x v="0"/>
    <n v="248"/>
    <x v="0"/>
    <s v="No"/>
    <x v="0"/>
    <x v="1"/>
    <s v="No"/>
  </r>
  <r>
    <n v="2656"/>
    <n v="50"/>
    <n v="26"/>
    <n v="42"/>
    <x v="1"/>
    <n v="91784"/>
    <n v="2"/>
    <n v="1"/>
    <x v="1"/>
    <n v="78"/>
    <x v="0"/>
    <s v="Yes"/>
    <x v="0"/>
    <x v="1"/>
    <s v="No"/>
  </r>
  <r>
    <n v="2687"/>
    <n v="50"/>
    <n v="24"/>
    <n v="81"/>
    <x v="2"/>
    <n v="95053"/>
    <n v="2"/>
    <n v="0.4"/>
    <x v="1"/>
    <n v="0"/>
    <x v="0"/>
    <s v="No"/>
    <x v="0"/>
    <x v="0"/>
    <s v="No"/>
  </r>
  <r>
    <n v="2702"/>
    <n v="50"/>
    <n v="26"/>
    <n v="55"/>
    <x v="2"/>
    <n v="94305"/>
    <n v="1"/>
    <n v="1.6"/>
    <x v="2"/>
    <n v="0"/>
    <x v="0"/>
    <s v="No"/>
    <x v="0"/>
    <x v="1"/>
    <s v="No"/>
  </r>
  <r>
    <n v="2746"/>
    <n v="50"/>
    <n v="25"/>
    <n v="38"/>
    <x v="1"/>
    <n v="95616"/>
    <n v="1"/>
    <n v="1.3"/>
    <x v="2"/>
    <n v="120"/>
    <x v="0"/>
    <s v="No"/>
    <x v="0"/>
    <x v="0"/>
    <s v="Yes"/>
  </r>
  <r>
    <n v="2817"/>
    <n v="50"/>
    <n v="26"/>
    <n v="128"/>
    <x v="0"/>
    <n v="92780"/>
    <n v="2"/>
    <n v="0.4"/>
    <x v="0"/>
    <n v="0"/>
    <x v="0"/>
    <s v="No"/>
    <x v="0"/>
    <x v="1"/>
    <s v="No"/>
  </r>
  <r>
    <n v="2873"/>
    <n v="50"/>
    <n v="26"/>
    <n v="23"/>
    <x v="1"/>
    <n v="92630"/>
    <n v="1"/>
    <n v="0.3"/>
    <x v="0"/>
    <n v="0"/>
    <x v="0"/>
    <s v="No"/>
    <x v="0"/>
    <x v="0"/>
    <s v="No"/>
  </r>
  <r>
    <n v="2887"/>
    <n v="50"/>
    <n v="25"/>
    <n v="58"/>
    <x v="2"/>
    <n v="93940"/>
    <n v="1"/>
    <n v="1.3"/>
    <x v="2"/>
    <n v="0"/>
    <x v="0"/>
    <s v="No"/>
    <x v="0"/>
    <x v="1"/>
    <s v="No"/>
  </r>
  <r>
    <n v="2922"/>
    <n v="50"/>
    <n v="24"/>
    <n v="95"/>
    <x v="2"/>
    <n v="91401"/>
    <n v="1"/>
    <n v="0.3"/>
    <x v="0"/>
    <n v="262"/>
    <x v="0"/>
    <s v="No"/>
    <x v="0"/>
    <x v="1"/>
    <s v="No"/>
  </r>
  <r>
    <n v="2995"/>
    <n v="50"/>
    <n v="24"/>
    <n v="179"/>
    <x v="0"/>
    <n v="94025"/>
    <n v="1"/>
    <n v="1"/>
    <x v="0"/>
    <n v="0"/>
    <x v="0"/>
    <s v="No"/>
    <x v="0"/>
    <x v="1"/>
    <s v="No"/>
  </r>
  <r>
    <n v="3031"/>
    <n v="50"/>
    <n v="26"/>
    <n v="110"/>
    <x v="0"/>
    <n v="94509"/>
    <n v="3"/>
    <n v="1.8"/>
    <x v="2"/>
    <n v="0"/>
    <x v="0"/>
    <s v="No"/>
    <x v="0"/>
    <x v="1"/>
    <s v="No"/>
  </r>
  <r>
    <n v="3036"/>
    <n v="50"/>
    <n v="24"/>
    <n v="31"/>
    <x v="1"/>
    <n v="95054"/>
    <n v="1"/>
    <n v="0.3"/>
    <x v="1"/>
    <n v="0"/>
    <x v="0"/>
    <s v="No"/>
    <x v="0"/>
    <x v="0"/>
    <s v="No"/>
  </r>
  <r>
    <n v="3051"/>
    <n v="50"/>
    <n v="25"/>
    <n v="58"/>
    <x v="2"/>
    <n v="92131"/>
    <n v="1"/>
    <n v="1.3"/>
    <x v="2"/>
    <n v="0"/>
    <x v="0"/>
    <s v="No"/>
    <x v="0"/>
    <x v="1"/>
    <s v="No"/>
  </r>
  <r>
    <n v="3095"/>
    <n v="50"/>
    <n v="23"/>
    <n v="19"/>
    <x v="1"/>
    <n v="90272"/>
    <n v="1"/>
    <n v="0.5"/>
    <x v="2"/>
    <n v="104"/>
    <x v="0"/>
    <s v="No"/>
    <x v="0"/>
    <x v="0"/>
    <s v="Yes"/>
  </r>
  <r>
    <n v="3144"/>
    <n v="50"/>
    <n v="24"/>
    <n v="38"/>
    <x v="1"/>
    <n v="91105"/>
    <n v="4"/>
    <n v="0.1"/>
    <x v="0"/>
    <n v="0"/>
    <x v="0"/>
    <s v="No"/>
    <x v="0"/>
    <x v="1"/>
    <s v="No"/>
  </r>
  <r>
    <n v="3250"/>
    <n v="50"/>
    <n v="25"/>
    <n v="81"/>
    <x v="2"/>
    <n v="92806"/>
    <n v="1"/>
    <n v="1.2"/>
    <x v="0"/>
    <n v="0"/>
    <x v="0"/>
    <s v="No"/>
    <x v="0"/>
    <x v="0"/>
    <s v="No"/>
  </r>
  <r>
    <n v="3271"/>
    <n v="50"/>
    <n v="23"/>
    <n v="179"/>
    <x v="0"/>
    <n v="94609"/>
    <n v="4"/>
    <n v="3.6"/>
    <x v="2"/>
    <n v="0"/>
    <x v="1"/>
    <s v="No"/>
    <x v="0"/>
    <x v="1"/>
    <s v="No"/>
  </r>
  <r>
    <n v="3290"/>
    <n v="50"/>
    <n v="25"/>
    <n v="44"/>
    <x v="1"/>
    <n v="94303"/>
    <n v="1"/>
    <n v="0.3"/>
    <x v="0"/>
    <n v="187"/>
    <x v="0"/>
    <s v="No"/>
    <x v="0"/>
    <x v="1"/>
    <s v="Yes"/>
  </r>
  <r>
    <n v="3321"/>
    <n v="50"/>
    <n v="25"/>
    <n v="114"/>
    <x v="0"/>
    <n v="92104"/>
    <n v="1"/>
    <n v="0.6"/>
    <x v="0"/>
    <n v="0"/>
    <x v="0"/>
    <s v="No"/>
    <x v="0"/>
    <x v="0"/>
    <s v="Yes"/>
  </r>
  <r>
    <n v="3472"/>
    <n v="50"/>
    <n v="25"/>
    <n v="38"/>
    <x v="1"/>
    <n v="95503"/>
    <n v="1"/>
    <n v="1.4"/>
    <x v="1"/>
    <n v="0"/>
    <x v="0"/>
    <s v="No"/>
    <x v="0"/>
    <x v="1"/>
    <s v="No"/>
  </r>
  <r>
    <n v="3508"/>
    <n v="50"/>
    <n v="23"/>
    <n v="83"/>
    <x v="2"/>
    <n v="91791"/>
    <n v="1"/>
    <n v="2.67"/>
    <x v="2"/>
    <n v="0"/>
    <x v="0"/>
    <s v="No"/>
    <x v="1"/>
    <x v="1"/>
    <s v="Yes"/>
  </r>
  <r>
    <n v="3516"/>
    <n v="50"/>
    <n v="26"/>
    <n v="148"/>
    <x v="0"/>
    <n v="94143"/>
    <n v="2"/>
    <n v="0.4"/>
    <x v="0"/>
    <n v="508"/>
    <x v="0"/>
    <s v="No"/>
    <x v="0"/>
    <x v="0"/>
    <s v="No"/>
  </r>
  <r>
    <n v="3537"/>
    <n v="50"/>
    <n v="24"/>
    <n v="112"/>
    <x v="0"/>
    <n v="94005"/>
    <n v="1"/>
    <n v="0.3"/>
    <x v="0"/>
    <n v="229"/>
    <x v="0"/>
    <s v="No"/>
    <x v="0"/>
    <x v="0"/>
    <s v="No"/>
  </r>
  <r>
    <n v="3613"/>
    <n v="50"/>
    <n v="25"/>
    <n v="99"/>
    <x v="2"/>
    <n v="90245"/>
    <n v="1"/>
    <n v="4.5999999999999996"/>
    <x v="0"/>
    <n v="368"/>
    <x v="1"/>
    <s v="Yes"/>
    <x v="1"/>
    <x v="0"/>
    <s v="Yes"/>
  </r>
  <r>
    <n v="3630"/>
    <n v="50"/>
    <n v="26"/>
    <n v="82"/>
    <x v="2"/>
    <n v="95051"/>
    <n v="1"/>
    <n v="0"/>
    <x v="0"/>
    <n v="0"/>
    <x v="0"/>
    <s v="No"/>
    <x v="0"/>
    <x v="1"/>
    <s v="Yes"/>
  </r>
  <r>
    <n v="3672"/>
    <n v="50"/>
    <n v="25"/>
    <n v="18"/>
    <x v="1"/>
    <n v="93106"/>
    <n v="1"/>
    <n v="0.4"/>
    <x v="1"/>
    <n v="0"/>
    <x v="0"/>
    <s v="No"/>
    <x v="0"/>
    <x v="1"/>
    <s v="No"/>
  </r>
  <r>
    <n v="3703"/>
    <n v="50"/>
    <n v="25"/>
    <n v="160"/>
    <x v="0"/>
    <n v="93108"/>
    <n v="4"/>
    <n v="4.3"/>
    <x v="1"/>
    <n v="410"/>
    <x v="1"/>
    <s v="No"/>
    <x v="0"/>
    <x v="0"/>
    <s v="No"/>
  </r>
  <r>
    <n v="3713"/>
    <n v="50"/>
    <n v="25"/>
    <n v="112"/>
    <x v="0"/>
    <n v="92154"/>
    <n v="1"/>
    <n v="0.6"/>
    <x v="0"/>
    <n v="0"/>
    <x v="0"/>
    <s v="No"/>
    <x v="0"/>
    <x v="0"/>
    <s v="No"/>
  </r>
  <r>
    <n v="3860"/>
    <n v="50"/>
    <n v="24"/>
    <n v="62"/>
    <x v="2"/>
    <n v="90245"/>
    <n v="1"/>
    <n v="1.4"/>
    <x v="1"/>
    <n v="0"/>
    <x v="0"/>
    <s v="No"/>
    <x v="0"/>
    <x v="0"/>
    <s v="No"/>
  </r>
  <r>
    <n v="3917"/>
    <n v="50"/>
    <n v="26"/>
    <n v="12"/>
    <x v="1"/>
    <n v="92121"/>
    <n v="1"/>
    <n v="0.2"/>
    <x v="0"/>
    <n v="96"/>
    <x v="0"/>
    <s v="No"/>
    <x v="0"/>
    <x v="0"/>
    <s v="No"/>
  </r>
  <r>
    <n v="3954"/>
    <n v="50"/>
    <n v="26"/>
    <n v="52"/>
    <x v="2"/>
    <n v="93555"/>
    <n v="4"/>
    <n v="0.1"/>
    <x v="1"/>
    <n v="0"/>
    <x v="0"/>
    <s v="No"/>
    <x v="0"/>
    <x v="0"/>
    <s v="No"/>
  </r>
  <r>
    <n v="3976"/>
    <n v="50"/>
    <n v="23"/>
    <n v="25"/>
    <x v="1"/>
    <n v="91330"/>
    <n v="1"/>
    <n v="0.5"/>
    <x v="2"/>
    <n v="0"/>
    <x v="0"/>
    <s v="No"/>
    <x v="0"/>
    <x v="1"/>
    <s v="No"/>
  </r>
  <r>
    <n v="3997"/>
    <n v="50"/>
    <n v="24"/>
    <n v="11"/>
    <x v="1"/>
    <n v="94501"/>
    <n v="4"/>
    <n v="0.6"/>
    <x v="1"/>
    <n v="0"/>
    <x v="0"/>
    <s v="No"/>
    <x v="0"/>
    <x v="0"/>
    <s v="Yes"/>
  </r>
  <r>
    <n v="4087"/>
    <n v="50"/>
    <n v="26"/>
    <n v="11"/>
    <x v="1"/>
    <n v="93106"/>
    <n v="4"/>
    <n v="0.2"/>
    <x v="0"/>
    <n v="0"/>
    <x v="0"/>
    <s v="Yes"/>
    <x v="0"/>
    <x v="0"/>
    <s v="No"/>
  </r>
  <r>
    <n v="4124"/>
    <n v="50"/>
    <n v="24"/>
    <n v="40"/>
    <x v="1"/>
    <n v="93460"/>
    <n v="4"/>
    <n v="2.6"/>
    <x v="0"/>
    <n v="89"/>
    <x v="0"/>
    <s v="No"/>
    <x v="0"/>
    <x v="1"/>
    <s v="No"/>
  </r>
  <r>
    <n v="4154"/>
    <n v="50"/>
    <n v="26"/>
    <n v="148"/>
    <x v="0"/>
    <n v="94608"/>
    <n v="2"/>
    <n v="6.8"/>
    <x v="0"/>
    <n v="0"/>
    <x v="0"/>
    <s v="No"/>
    <x v="0"/>
    <x v="1"/>
    <s v="No"/>
  </r>
  <r>
    <n v="4193"/>
    <n v="50"/>
    <n v="26"/>
    <n v="21"/>
    <x v="1"/>
    <n v="91768"/>
    <n v="1"/>
    <n v="0.2"/>
    <x v="0"/>
    <n v="89"/>
    <x v="0"/>
    <s v="No"/>
    <x v="0"/>
    <x v="1"/>
    <s v="No"/>
  </r>
  <r>
    <n v="4213"/>
    <n v="50"/>
    <n v="23"/>
    <n v="9"/>
    <x v="1"/>
    <n v="94109"/>
    <n v="1"/>
    <n v="0.5"/>
    <x v="2"/>
    <n v="98"/>
    <x v="0"/>
    <s v="No"/>
    <x v="0"/>
    <x v="1"/>
    <s v="No"/>
  </r>
  <r>
    <n v="4235"/>
    <n v="50"/>
    <n v="24"/>
    <n v="91"/>
    <x v="2"/>
    <n v="93555"/>
    <n v="1"/>
    <n v="0.8"/>
    <x v="1"/>
    <n v="0"/>
    <x v="0"/>
    <s v="No"/>
    <x v="0"/>
    <x v="1"/>
    <s v="No"/>
  </r>
  <r>
    <n v="4277"/>
    <n v="50"/>
    <n v="24"/>
    <n v="155"/>
    <x v="0"/>
    <n v="92717"/>
    <n v="1"/>
    <n v="7.3"/>
    <x v="0"/>
    <n v="0"/>
    <x v="0"/>
    <s v="No"/>
    <x v="0"/>
    <x v="1"/>
    <s v="Yes"/>
  </r>
  <r>
    <n v="4370"/>
    <n v="50"/>
    <n v="25"/>
    <n v="19"/>
    <x v="1"/>
    <n v="94005"/>
    <n v="4"/>
    <n v="0.4"/>
    <x v="2"/>
    <n v="103"/>
    <x v="0"/>
    <s v="No"/>
    <x v="0"/>
    <x v="1"/>
    <s v="Yes"/>
  </r>
  <r>
    <n v="4404"/>
    <n v="50"/>
    <n v="24"/>
    <n v="112"/>
    <x v="0"/>
    <n v="92064"/>
    <m/>
    <n v="0"/>
    <x v="0"/>
    <n v="0"/>
    <x v="0"/>
    <s v="No"/>
    <x v="0"/>
    <x v="0"/>
    <s v="No"/>
  </r>
  <r>
    <n v="4407"/>
    <n v="50"/>
    <n v="25"/>
    <n v="24"/>
    <x v="1"/>
    <n v="95133"/>
    <n v="4"/>
    <n v="0.4"/>
    <x v="2"/>
    <n v="137"/>
    <x v="0"/>
    <s v="No"/>
    <x v="0"/>
    <x v="1"/>
    <s v="No"/>
  </r>
  <r>
    <n v="4455"/>
    <n v="50"/>
    <n v="24"/>
    <n v="38"/>
    <x v="1"/>
    <n v="94143"/>
    <n v="3"/>
    <n v="0.6"/>
    <x v="2"/>
    <n v="0"/>
    <x v="0"/>
    <s v="No"/>
    <x v="0"/>
    <x v="1"/>
    <s v="No"/>
  </r>
  <r>
    <n v="4473"/>
    <n v="50"/>
    <n v="25"/>
    <n v="90"/>
    <x v="2"/>
    <n v="95616"/>
    <n v="1"/>
    <n v="2.8"/>
    <x v="2"/>
    <n v="0"/>
    <x v="0"/>
    <s v="No"/>
    <x v="0"/>
    <x v="1"/>
    <s v="No"/>
  </r>
  <r>
    <n v="4501"/>
    <n v="50"/>
    <n v="26"/>
    <n v="24"/>
    <x v="1"/>
    <n v="94305"/>
    <n v="4"/>
    <n v="0.5"/>
    <x v="2"/>
    <n v="0"/>
    <x v="0"/>
    <s v="No"/>
    <x v="0"/>
    <x v="0"/>
    <s v="Yes"/>
  </r>
  <r>
    <n v="4548"/>
    <n v="50"/>
    <n v="25"/>
    <n v="32"/>
    <x v="1"/>
    <n v="94304"/>
    <n v="2"/>
    <n v="0.7"/>
    <x v="2"/>
    <n v="0"/>
    <x v="0"/>
    <s v="No"/>
    <x v="0"/>
    <x v="1"/>
    <s v="No"/>
  </r>
  <r>
    <n v="4553"/>
    <n v="50"/>
    <n v="23"/>
    <n v="64"/>
    <x v="2"/>
    <n v="92037"/>
    <n v="1"/>
    <n v="2.67"/>
    <x v="2"/>
    <n v="0"/>
    <x v="0"/>
    <s v="No"/>
    <x v="0"/>
    <x v="0"/>
    <s v="No"/>
  </r>
  <r>
    <n v="4554"/>
    <n v="50"/>
    <n v="25"/>
    <n v="44"/>
    <x v="1"/>
    <n v="92093"/>
    <n v="2"/>
    <n v="0.7"/>
    <x v="2"/>
    <n v="192"/>
    <x v="0"/>
    <s v="No"/>
    <x v="0"/>
    <x v="1"/>
    <s v="No"/>
  </r>
  <r>
    <n v="4581"/>
    <n v="50"/>
    <n v="24"/>
    <n v="102"/>
    <x v="0"/>
    <n v="91103"/>
    <n v="2"/>
    <n v="6.3"/>
    <x v="0"/>
    <n v="0"/>
    <x v="0"/>
    <s v="No"/>
    <x v="0"/>
    <x v="1"/>
    <s v="No"/>
  </r>
  <r>
    <n v="4608"/>
    <n v="50"/>
    <n v="23"/>
    <n v="18"/>
    <x v="1"/>
    <n v="93117"/>
    <n v="1"/>
    <n v="0.5"/>
    <x v="2"/>
    <n v="0"/>
    <x v="0"/>
    <s v="No"/>
    <x v="0"/>
    <x v="1"/>
    <s v="Yes"/>
  </r>
  <r>
    <n v="4624"/>
    <n v="50"/>
    <n v="25"/>
    <n v="45"/>
    <x v="1"/>
    <n v="90813"/>
    <n v="2"/>
    <n v="0.6"/>
    <x v="1"/>
    <n v="0"/>
    <x v="0"/>
    <s v="No"/>
    <x v="0"/>
    <x v="0"/>
    <s v="No"/>
  </r>
  <r>
    <n v="4674"/>
    <n v="50"/>
    <n v="23"/>
    <n v="18"/>
    <x v="1"/>
    <n v="95503"/>
    <n v="2"/>
    <n v="1"/>
    <x v="2"/>
    <n v="88"/>
    <x v="0"/>
    <s v="No"/>
    <x v="0"/>
    <x v="1"/>
    <s v="Yes"/>
  </r>
  <r>
    <n v="4744"/>
    <n v="50"/>
    <n v="26"/>
    <n v="21"/>
    <x v="1"/>
    <n v="94305"/>
    <n v="1"/>
    <n v="0.2"/>
    <x v="0"/>
    <n v="0"/>
    <x v="0"/>
    <s v="No"/>
    <x v="0"/>
    <x v="1"/>
    <s v="No"/>
  </r>
  <r>
    <n v="4761"/>
    <n v="50"/>
    <n v="25"/>
    <n v="18"/>
    <x v="1"/>
    <n v="95819"/>
    <n v="2"/>
    <n v="0"/>
    <x v="0"/>
    <n v="0"/>
    <x v="0"/>
    <s v="No"/>
    <x v="0"/>
    <x v="0"/>
    <s v="Yes"/>
  </r>
  <r>
    <n v="4817"/>
    <n v="50"/>
    <n v="24"/>
    <n v="83"/>
    <x v="2"/>
    <n v="92333"/>
    <n v="3"/>
    <n v="3"/>
    <x v="2"/>
    <n v="0"/>
    <x v="0"/>
    <s v="No"/>
    <x v="0"/>
    <x v="0"/>
    <s v="Yes"/>
  </r>
  <r>
    <n v="4859"/>
    <n v="50"/>
    <n v="24"/>
    <n v="62"/>
    <x v="2"/>
    <n v="94550"/>
    <n v="2"/>
    <n v="0.8"/>
    <x v="1"/>
    <n v="0"/>
    <x v="0"/>
    <s v="No"/>
    <x v="0"/>
    <x v="1"/>
    <s v="No"/>
  </r>
  <r>
    <n v="4866"/>
    <n v="50"/>
    <n v="24"/>
    <n v="133"/>
    <x v="0"/>
    <n v="90025"/>
    <n v="4"/>
    <n v="1.4"/>
    <x v="2"/>
    <n v="342"/>
    <x v="1"/>
    <s v="No"/>
    <x v="0"/>
    <x v="0"/>
    <s v="Yes"/>
  </r>
  <r>
    <n v="4919"/>
    <n v="50"/>
    <n v="25"/>
    <n v="42"/>
    <x v="1"/>
    <n v="90232"/>
    <n v="2"/>
    <n v="0.7"/>
    <x v="2"/>
    <n v="110"/>
    <x v="0"/>
    <s v="No"/>
    <x v="0"/>
    <x v="0"/>
    <s v="Yes"/>
  </r>
  <r>
    <n v="4959"/>
    <n v="50"/>
    <n v="26"/>
    <n v="19"/>
    <x v="1"/>
    <n v="90095"/>
    <n v="1"/>
    <n v="0.9"/>
    <x v="1"/>
    <n v="0"/>
    <x v="0"/>
    <s v="No"/>
    <x v="0"/>
    <x v="0"/>
    <s v="No"/>
  </r>
  <r>
    <n v="4980"/>
    <n v="50"/>
    <n v="26"/>
    <n v="92"/>
    <x v="2"/>
    <n v="90740"/>
    <n v="1"/>
    <n v="2.6"/>
    <x v="2"/>
    <n v="213"/>
    <x v="0"/>
    <s v="No"/>
    <x v="0"/>
    <x v="0"/>
    <s v="Yes"/>
  </r>
  <r>
    <n v="61"/>
    <n v="49"/>
    <n v="24"/>
    <n v="39"/>
    <x v="1"/>
    <n v="90404"/>
    <n v="3"/>
    <n v="1.7"/>
    <x v="2"/>
    <n v="0"/>
    <x v="0"/>
    <s v="Yes"/>
    <x v="0"/>
    <x v="1"/>
    <s v="No"/>
  </r>
  <r>
    <n v="99"/>
    <n v="49"/>
    <n v="23"/>
    <n v="94"/>
    <x v="2"/>
    <n v="92374"/>
    <m/>
    <n v="0.3"/>
    <x v="0"/>
    <n v="0"/>
    <x v="0"/>
    <s v="No"/>
    <x v="0"/>
    <x v="1"/>
    <s v="No"/>
  </r>
  <r>
    <n v="138"/>
    <n v="49"/>
    <n v="25"/>
    <n v="128"/>
    <x v="0"/>
    <n v="95054"/>
    <n v="2"/>
    <n v="0.4"/>
    <x v="0"/>
    <n v="0"/>
    <x v="0"/>
    <s v="No"/>
    <x v="0"/>
    <x v="0"/>
    <s v="No"/>
  </r>
  <r>
    <n v="145"/>
    <n v="49"/>
    <n v="23"/>
    <n v="70"/>
    <x v="2"/>
    <n v="92093"/>
    <n v="2"/>
    <n v="1.5"/>
    <x v="2"/>
    <n v="0"/>
    <x v="0"/>
    <s v="No"/>
    <x v="0"/>
    <x v="0"/>
    <s v="No"/>
  </r>
  <r>
    <n v="207"/>
    <n v="49"/>
    <n v="25"/>
    <n v="31"/>
    <x v="1"/>
    <n v="91355"/>
    <n v="1"/>
    <n v="1"/>
    <x v="0"/>
    <n v="0"/>
    <x v="0"/>
    <s v="Yes"/>
    <x v="0"/>
    <x v="1"/>
    <s v="No"/>
  </r>
  <r>
    <n v="263"/>
    <n v="49"/>
    <n v="23"/>
    <n v="33"/>
    <x v="1"/>
    <n v="90245"/>
    <n v="1"/>
    <n v="0.3"/>
    <x v="1"/>
    <n v="0"/>
    <x v="0"/>
    <s v="No"/>
    <x v="1"/>
    <x v="1"/>
    <s v="Yes"/>
  </r>
  <r>
    <n v="266"/>
    <n v="49"/>
    <n v="23"/>
    <n v="23"/>
    <x v="1"/>
    <n v="94305"/>
    <n v="4"/>
    <n v="0.6"/>
    <x v="1"/>
    <n v="98"/>
    <x v="0"/>
    <s v="Yes"/>
    <x v="0"/>
    <x v="0"/>
    <s v="No"/>
  </r>
  <r>
    <n v="276"/>
    <n v="49"/>
    <n v="24"/>
    <n v="50"/>
    <x v="1"/>
    <n v="94706"/>
    <n v="4"/>
    <n v="1.8"/>
    <x v="1"/>
    <n v="0"/>
    <x v="0"/>
    <s v="Yes"/>
    <x v="0"/>
    <x v="0"/>
    <s v="No"/>
  </r>
  <r>
    <n v="304"/>
    <n v="49"/>
    <n v="25"/>
    <n v="195"/>
    <x v="0"/>
    <n v="95605"/>
    <n v="4"/>
    <n v="3"/>
    <x v="0"/>
    <n v="617"/>
    <x v="1"/>
    <s v="No"/>
    <x v="0"/>
    <x v="0"/>
    <s v="No"/>
  </r>
  <r>
    <n v="374"/>
    <n v="49"/>
    <n v="25"/>
    <n v="20"/>
    <x v="1"/>
    <n v="90291"/>
    <n v="4"/>
    <n v="1"/>
    <x v="0"/>
    <n v="111"/>
    <x v="0"/>
    <s v="No"/>
    <x v="0"/>
    <x v="1"/>
    <s v="Yes"/>
  </r>
  <r>
    <n v="410"/>
    <n v="49"/>
    <n v="22"/>
    <n v="82"/>
    <x v="2"/>
    <n v="90019"/>
    <n v="1"/>
    <n v="2.67"/>
    <x v="2"/>
    <n v="125"/>
    <x v="0"/>
    <s v="No"/>
    <x v="0"/>
    <x v="1"/>
    <s v="No"/>
  </r>
  <r>
    <n v="448"/>
    <n v="49"/>
    <n v="23"/>
    <n v="71"/>
    <x v="2"/>
    <n v="95134"/>
    <n v="1"/>
    <n v="1.4"/>
    <x v="1"/>
    <n v="0"/>
    <x v="0"/>
    <s v="No"/>
    <x v="0"/>
    <x v="0"/>
    <s v="No"/>
  </r>
  <r>
    <n v="549"/>
    <n v="49"/>
    <n v="23"/>
    <n v="61"/>
    <x v="2"/>
    <n v="94117"/>
    <n v="1"/>
    <n v="1.4"/>
    <x v="1"/>
    <n v="0"/>
    <x v="0"/>
    <s v="No"/>
    <x v="0"/>
    <x v="1"/>
    <s v="Yes"/>
  </r>
  <r>
    <n v="560"/>
    <n v="49"/>
    <n v="25"/>
    <n v="24"/>
    <x v="1"/>
    <n v="95818"/>
    <n v="4"/>
    <n v="0.2"/>
    <x v="0"/>
    <n v="138"/>
    <x v="0"/>
    <s v="No"/>
    <x v="0"/>
    <x v="1"/>
    <s v="No"/>
  </r>
  <r>
    <n v="571"/>
    <n v="49"/>
    <n v="25"/>
    <n v="161"/>
    <x v="0"/>
    <n v="94928"/>
    <n v="3"/>
    <n v="6.5"/>
    <x v="2"/>
    <n v="485"/>
    <x v="1"/>
    <s v="Yes"/>
    <x v="1"/>
    <x v="0"/>
    <s v="No"/>
  </r>
  <r>
    <n v="612"/>
    <n v="49"/>
    <n v="23"/>
    <n v="32"/>
    <x v="1"/>
    <n v="94701"/>
    <n v="4"/>
    <n v="1.8"/>
    <x v="0"/>
    <n v="83"/>
    <x v="0"/>
    <s v="No"/>
    <x v="0"/>
    <x v="0"/>
    <s v="No"/>
  </r>
  <r>
    <n v="629"/>
    <n v="49"/>
    <n v="24"/>
    <n v="51"/>
    <x v="2"/>
    <n v="90071"/>
    <n v="1"/>
    <n v="1.3"/>
    <x v="2"/>
    <n v="0"/>
    <x v="0"/>
    <s v="No"/>
    <x v="0"/>
    <x v="0"/>
    <s v="No"/>
  </r>
  <r>
    <n v="654"/>
    <n v="49"/>
    <n v="23"/>
    <n v="78"/>
    <x v="2"/>
    <n v="92691"/>
    <n v="2"/>
    <n v="2.4"/>
    <x v="2"/>
    <n v="205"/>
    <x v="0"/>
    <s v="No"/>
    <x v="0"/>
    <x v="0"/>
    <s v="Yes"/>
  </r>
  <r>
    <n v="675"/>
    <n v="49"/>
    <n v="23"/>
    <n v="59"/>
    <x v="2"/>
    <n v="95827"/>
    <n v="3"/>
    <n v="2.1"/>
    <x v="0"/>
    <n v="0"/>
    <x v="0"/>
    <s v="No"/>
    <x v="0"/>
    <x v="0"/>
    <s v="No"/>
  </r>
  <r>
    <n v="722"/>
    <n v="49"/>
    <n v="24"/>
    <n v="39"/>
    <x v="1"/>
    <n v="92717"/>
    <m/>
    <n v="1.4"/>
    <x v="1"/>
    <n v="0"/>
    <x v="0"/>
    <s v="No"/>
    <x v="0"/>
    <x v="1"/>
    <s v="No"/>
  </r>
  <r>
    <n v="734"/>
    <n v="49"/>
    <n v="24"/>
    <n v="80"/>
    <x v="2"/>
    <n v="92009"/>
    <n v="1"/>
    <n v="1.2"/>
    <x v="0"/>
    <n v="0"/>
    <x v="0"/>
    <s v="No"/>
    <x v="0"/>
    <x v="1"/>
    <s v="No"/>
  </r>
  <r>
    <n v="740"/>
    <n v="49"/>
    <n v="23"/>
    <n v="82"/>
    <x v="2"/>
    <n v="91902"/>
    <n v="2"/>
    <n v="2.4"/>
    <x v="2"/>
    <n v="0"/>
    <x v="0"/>
    <s v="No"/>
    <x v="0"/>
    <x v="0"/>
    <s v="No"/>
  </r>
  <r>
    <n v="754"/>
    <n v="49"/>
    <n v="23"/>
    <n v="49"/>
    <x v="1"/>
    <n v="94720"/>
    <n v="1"/>
    <n v="1.2"/>
    <x v="2"/>
    <n v="0"/>
    <x v="0"/>
    <s v="No"/>
    <x v="0"/>
    <x v="1"/>
    <s v="Yes"/>
  </r>
  <r>
    <n v="817"/>
    <n v="49"/>
    <n v="23"/>
    <n v="65"/>
    <x v="2"/>
    <n v="94035"/>
    <n v="3"/>
    <n v="0.7"/>
    <x v="2"/>
    <n v="263"/>
    <x v="0"/>
    <s v="No"/>
    <x v="0"/>
    <x v="1"/>
    <s v="Yes"/>
  </r>
  <r>
    <n v="858"/>
    <n v="49"/>
    <n v="25"/>
    <n v="30"/>
    <x v="1"/>
    <n v="95616"/>
    <n v="4"/>
    <n v="0.2"/>
    <x v="0"/>
    <n v="0"/>
    <x v="0"/>
    <s v="No"/>
    <x v="1"/>
    <x v="1"/>
    <s v="Yes"/>
  </r>
  <r>
    <n v="960"/>
    <n v="49"/>
    <n v="24"/>
    <n v="68"/>
    <x v="2"/>
    <n v="94143"/>
    <n v="1"/>
    <n v="0.2"/>
    <x v="2"/>
    <n v="163"/>
    <x v="0"/>
    <s v="No"/>
    <x v="0"/>
    <x v="0"/>
    <s v="No"/>
  </r>
  <r>
    <n v="1035"/>
    <n v="49"/>
    <n v="23"/>
    <n v="84"/>
    <x v="2"/>
    <n v="90095"/>
    <n v="3"/>
    <n v="2.1"/>
    <x v="0"/>
    <n v="134"/>
    <x v="0"/>
    <s v="Yes"/>
    <x v="0"/>
    <x v="1"/>
    <s v="No"/>
  </r>
  <r>
    <n v="1045"/>
    <n v="49"/>
    <n v="24"/>
    <n v="79"/>
    <x v="2"/>
    <n v="95827"/>
    <n v="1"/>
    <n v="0.2"/>
    <x v="2"/>
    <n v="83"/>
    <x v="0"/>
    <s v="No"/>
    <x v="0"/>
    <x v="1"/>
    <s v="Yes"/>
  </r>
  <r>
    <n v="1145"/>
    <n v="49"/>
    <n v="24"/>
    <n v="91"/>
    <x v="2"/>
    <n v="95822"/>
    <n v="1"/>
    <n v="2.8"/>
    <x v="2"/>
    <n v="0"/>
    <x v="0"/>
    <s v="No"/>
    <x v="0"/>
    <x v="0"/>
    <s v="No"/>
  </r>
  <r>
    <n v="1152"/>
    <n v="49"/>
    <n v="23"/>
    <n v="12"/>
    <x v="1"/>
    <n v="94720"/>
    <n v="2"/>
    <n v="0.1"/>
    <x v="1"/>
    <n v="0"/>
    <x v="0"/>
    <s v="Yes"/>
    <x v="1"/>
    <x v="1"/>
    <s v="No"/>
  </r>
  <r>
    <n v="1157"/>
    <n v="49"/>
    <n v="25"/>
    <n v="13"/>
    <x v="1"/>
    <n v="94305"/>
    <n v="4"/>
    <n v="0.2"/>
    <x v="0"/>
    <n v="87"/>
    <x v="0"/>
    <s v="No"/>
    <x v="0"/>
    <x v="0"/>
    <s v="No"/>
  </r>
  <r>
    <n v="1173"/>
    <n v="49"/>
    <n v="24"/>
    <n v="45"/>
    <x v="1"/>
    <n v="92104"/>
    <n v="3"/>
    <n v="1.7"/>
    <x v="2"/>
    <n v="0"/>
    <x v="0"/>
    <s v="Yes"/>
    <x v="0"/>
    <x v="1"/>
    <s v="No"/>
  </r>
  <r>
    <n v="1316"/>
    <n v="49"/>
    <n v="25"/>
    <n v="53"/>
    <x v="2"/>
    <n v="95134"/>
    <n v="2"/>
    <n v="1"/>
    <x v="1"/>
    <n v="181"/>
    <x v="0"/>
    <s v="No"/>
    <x v="0"/>
    <x v="0"/>
    <s v="No"/>
  </r>
  <r>
    <n v="1345"/>
    <n v="49"/>
    <n v="25"/>
    <n v="93"/>
    <x v="2"/>
    <n v="93117"/>
    <n v="1"/>
    <n v="2.7"/>
    <x v="0"/>
    <n v="0"/>
    <x v="0"/>
    <s v="Yes"/>
    <x v="0"/>
    <x v="1"/>
    <s v="No"/>
  </r>
  <r>
    <n v="1499"/>
    <n v="49"/>
    <n v="23"/>
    <n v="125"/>
    <x v="0"/>
    <n v="94022"/>
    <n v="1"/>
    <n v="7.3"/>
    <x v="0"/>
    <n v="0"/>
    <x v="0"/>
    <s v="No"/>
    <x v="0"/>
    <x v="0"/>
    <s v="No"/>
  </r>
  <r>
    <n v="1591"/>
    <n v="49"/>
    <n v="23"/>
    <n v="58"/>
    <x v="2"/>
    <n v="95819"/>
    <n v="4"/>
    <n v="2.6"/>
    <x v="0"/>
    <n v="188"/>
    <x v="0"/>
    <s v="No"/>
    <x v="0"/>
    <x v="0"/>
    <s v="No"/>
  </r>
  <r>
    <n v="1636"/>
    <n v="49"/>
    <n v="24"/>
    <n v="70"/>
    <x v="2"/>
    <n v="91330"/>
    <n v="1"/>
    <n v="2.9"/>
    <x v="0"/>
    <n v="0"/>
    <x v="0"/>
    <s v="No"/>
    <x v="0"/>
    <x v="0"/>
    <s v="No"/>
  </r>
  <r>
    <n v="1749"/>
    <n v="49"/>
    <n v="23"/>
    <n v="79"/>
    <x v="2"/>
    <n v="95819"/>
    <n v="3"/>
    <n v="0.7"/>
    <x v="2"/>
    <n v="151"/>
    <x v="0"/>
    <s v="No"/>
    <x v="0"/>
    <x v="1"/>
    <s v="No"/>
  </r>
  <r>
    <n v="1781"/>
    <n v="49"/>
    <n v="24"/>
    <n v="82"/>
    <x v="2"/>
    <n v="95051"/>
    <n v="1"/>
    <n v="2.9"/>
    <x v="0"/>
    <n v="267"/>
    <x v="0"/>
    <s v="No"/>
    <x v="0"/>
    <x v="1"/>
    <s v="No"/>
  </r>
  <r>
    <n v="1796"/>
    <n v="49"/>
    <n v="24"/>
    <n v="70"/>
    <x v="2"/>
    <n v="90024"/>
    <n v="1"/>
    <n v="2.9"/>
    <x v="0"/>
    <n v="0"/>
    <x v="0"/>
    <s v="No"/>
    <x v="0"/>
    <x v="0"/>
    <s v="Yes"/>
  </r>
  <r>
    <n v="1825"/>
    <n v="49"/>
    <n v="23"/>
    <n v="194"/>
    <x v="0"/>
    <n v="94022"/>
    <n v="4"/>
    <n v="8.3000000000000007"/>
    <x v="2"/>
    <n v="0"/>
    <x v="1"/>
    <s v="No"/>
    <x v="0"/>
    <x v="0"/>
    <s v="Yes"/>
  </r>
  <r>
    <n v="1894"/>
    <n v="49"/>
    <n v="24"/>
    <n v="13"/>
    <x v="1"/>
    <n v="94608"/>
    <n v="1"/>
    <n v="0.4"/>
    <x v="1"/>
    <n v="101"/>
    <x v="0"/>
    <s v="Yes"/>
    <x v="0"/>
    <x v="0"/>
    <s v="No"/>
  </r>
  <r>
    <n v="1944"/>
    <n v="49"/>
    <n v="23"/>
    <n v="39"/>
    <x v="1"/>
    <n v="95521"/>
    <n v="4"/>
    <n v="2.6"/>
    <x v="0"/>
    <n v="0"/>
    <x v="0"/>
    <s v="No"/>
    <x v="0"/>
    <x v="0"/>
    <s v="No"/>
  </r>
  <r>
    <n v="1954"/>
    <n v="49"/>
    <n v="25"/>
    <n v="22"/>
    <x v="1"/>
    <n v="90058"/>
    <n v="4"/>
    <n v="0.2"/>
    <x v="0"/>
    <n v="83"/>
    <x v="0"/>
    <s v="No"/>
    <x v="0"/>
    <x v="1"/>
    <s v="No"/>
  </r>
  <r>
    <n v="1997"/>
    <n v="49"/>
    <n v="24"/>
    <n v="38"/>
    <x v="1"/>
    <n v="94305"/>
    <n v="1"/>
    <n v="1.4"/>
    <x v="1"/>
    <n v="0"/>
    <x v="0"/>
    <s v="No"/>
    <x v="0"/>
    <x v="0"/>
    <s v="No"/>
  </r>
  <r>
    <n v="2015"/>
    <n v="49"/>
    <n v="19"/>
    <n v="169"/>
    <x v="0"/>
    <n v="95054"/>
    <n v="3"/>
    <n v="5.67"/>
    <x v="1"/>
    <n v="167"/>
    <x v="1"/>
    <s v="No"/>
    <x v="1"/>
    <x v="0"/>
    <s v="Yes"/>
  </r>
  <r>
    <n v="2034"/>
    <n v="49"/>
    <n v="23"/>
    <n v="83"/>
    <x v="2"/>
    <n v="92126"/>
    <n v="1"/>
    <n v="0.3"/>
    <x v="0"/>
    <n v="0"/>
    <x v="0"/>
    <s v="No"/>
    <x v="0"/>
    <x v="1"/>
    <s v="Yes"/>
  </r>
  <r>
    <n v="2056"/>
    <n v="49"/>
    <n v="23"/>
    <n v="25"/>
    <x v="1"/>
    <n v="90274"/>
    <n v="1"/>
    <n v="1.4"/>
    <x v="1"/>
    <n v="0"/>
    <x v="0"/>
    <s v="No"/>
    <x v="0"/>
    <x v="1"/>
    <s v="No"/>
  </r>
  <r>
    <n v="2077"/>
    <n v="49"/>
    <n v="23"/>
    <n v="119"/>
    <x v="0"/>
    <n v="91030"/>
    <n v="1"/>
    <n v="7.3"/>
    <x v="0"/>
    <n v="398"/>
    <x v="0"/>
    <s v="No"/>
    <x v="0"/>
    <x v="0"/>
    <s v="No"/>
  </r>
  <r>
    <n v="2180"/>
    <n v="49"/>
    <n v="23"/>
    <n v="68"/>
    <x v="2"/>
    <n v="90024"/>
    <n v="1"/>
    <n v="1.5"/>
    <x v="2"/>
    <n v="0"/>
    <x v="0"/>
    <s v="No"/>
    <x v="0"/>
    <x v="0"/>
    <s v="No"/>
  </r>
  <r>
    <n v="2200"/>
    <n v="49"/>
    <n v="24"/>
    <n v="51"/>
    <x v="2"/>
    <n v="91016"/>
    <n v="1"/>
    <n v="1.3"/>
    <x v="2"/>
    <n v="98"/>
    <x v="0"/>
    <s v="No"/>
    <x v="0"/>
    <x v="0"/>
    <s v="Yes"/>
  </r>
  <r>
    <n v="2203"/>
    <n v="49"/>
    <n v="24"/>
    <n v="43"/>
    <x v="1"/>
    <n v="94709"/>
    <n v="4"/>
    <n v="1.9"/>
    <x v="1"/>
    <n v="0"/>
    <x v="0"/>
    <s v="No"/>
    <x v="0"/>
    <x v="1"/>
    <s v="No"/>
  </r>
  <r>
    <n v="2469"/>
    <n v="49"/>
    <n v="23"/>
    <n v="133"/>
    <x v="0"/>
    <n v="94304"/>
    <n v="1"/>
    <n v="7.3"/>
    <x v="0"/>
    <n v="0"/>
    <x v="0"/>
    <s v="No"/>
    <x v="0"/>
    <x v="1"/>
    <s v="Yes"/>
  </r>
  <r>
    <n v="2522"/>
    <n v="49"/>
    <n v="23"/>
    <n v="29"/>
    <x v="1"/>
    <n v="94551"/>
    <n v="4"/>
    <n v="1.8"/>
    <x v="0"/>
    <n v="0"/>
    <x v="0"/>
    <s v="No"/>
    <x v="0"/>
    <x v="1"/>
    <s v="Yes"/>
  </r>
  <r>
    <n v="2524"/>
    <n v="49"/>
    <n v="23"/>
    <n v="100"/>
    <x v="2"/>
    <n v="95403"/>
    <n v="2"/>
    <n v="6.3"/>
    <x v="0"/>
    <n v="0"/>
    <x v="0"/>
    <s v="No"/>
    <x v="0"/>
    <x v="0"/>
    <s v="No"/>
  </r>
  <r>
    <n v="2525"/>
    <n v="49"/>
    <n v="25"/>
    <n v="24"/>
    <x v="1"/>
    <n v="95678"/>
    <n v="3"/>
    <n v="0.4"/>
    <x v="0"/>
    <n v="0"/>
    <x v="0"/>
    <s v="No"/>
    <x v="0"/>
    <x v="1"/>
    <s v="No"/>
  </r>
  <r>
    <n v="2541"/>
    <n v="49"/>
    <n v="23"/>
    <n v="41"/>
    <x v="1"/>
    <n v="95521"/>
    <n v="4"/>
    <n v="0.1"/>
    <x v="0"/>
    <n v="153"/>
    <x v="0"/>
    <s v="No"/>
    <x v="0"/>
    <x v="1"/>
    <s v="No"/>
  </r>
  <r>
    <n v="2634"/>
    <n v="49"/>
    <n v="25"/>
    <n v="13"/>
    <x v="1"/>
    <n v="95054"/>
    <n v="3"/>
    <n v="0.4"/>
    <x v="0"/>
    <n v="106"/>
    <x v="0"/>
    <s v="No"/>
    <x v="0"/>
    <x v="1"/>
    <s v="No"/>
  </r>
  <r>
    <n v="2709"/>
    <n v="49"/>
    <n v="24"/>
    <n v="75"/>
    <x v="2"/>
    <n v="95670"/>
    <n v="1"/>
    <n v="2.8"/>
    <x v="2"/>
    <n v="160"/>
    <x v="0"/>
    <s v="No"/>
    <x v="0"/>
    <x v="0"/>
    <s v="Yes"/>
  </r>
  <r>
    <n v="2725"/>
    <n v="49"/>
    <n v="24"/>
    <n v="30"/>
    <x v="1"/>
    <n v="90212"/>
    <n v="4"/>
    <n v="0.4"/>
    <x v="2"/>
    <n v="157"/>
    <x v="0"/>
    <s v="No"/>
    <x v="1"/>
    <x v="1"/>
    <s v="Yes"/>
  </r>
  <r>
    <n v="2855"/>
    <n v="49"/>
    <n v="24"/>
    <n v="79"/>
    <x v="2"/>
    <n v="94025"/>
    <n v="4"/>
    <n v="3.6"/>
    <x v="1"/>
    <n v="212"/>
    <x v="0"/>
    <s v="No"/>
    <x v="0"/>
    <x v="1"/>
    <s v="No"/>
  </r>
  <r>
    <n v="2875"/>
    <n v="49"/>
    <n v="25"/>
    <n v="114"/>
    <x v="0"/>
    <n v="91380"/>
    <n v="1"/>
    <n v="2.5"/>
    <x v="1"/>
    <n v="0"/>
    <x v="1"/>
    <s v="No"/>
    <x v="0"/>
    <x v="1"/>
    <s v="No"/>
  </r>
  <r>
    <n v="2882"/>
    <n v="49"/>
    <n v="25"/>
    <n v="55"/>
    <x v="2"/>
    <n v="92103"/>
    <n v="4"/>
    <n v="0.1"/>
    <x v="1"/>
    <n v="0"/>
    <x v="0"/>
    <s v="No"/>
    <x v="0"/>
    <x v="1"/>
    <s v="No"/>
  </r>
  <r>
    <n v="2895"/>
    <n v="49"/>
    <n v="25"/>
    <n v="19"/>
    <x v="1"/>
    <n v="94545"/>
    <n v="1"/>
    <n v="0.9"/>
    <x v="1"/>
    <n v="0"/>
    <x v="0"/>
    <s v="No"/>
    <x v="0"/>
    <x v="0"/>
    <s v="No"/>
  </r>
  <r>
    <n v="2937"/>
    <n v="49"/>
    <n v="22"/>
    <n v="81"/>
    <x v="2"/>
    <n v="94301"/>
    <n v="3"/>
    <n v="2"/>
    <x v="2"/>
    <n v="0"/>
    <x v="0"/>
    <s v="No"/>
    <x v="0"/>
    <x v="1"/>
    <s v="No"/>
  </r>
  <r>
    <n v="2991"/>
    <n v="49"/>
    <n v="25"/>
    <n v="163"/>
    <x v="0"/>
    <n v="94608"/>
    <n v="2"/>
    <n v="0.4"/>
    <x v="0"/>
    <n v="0"/>
    <x v="0"/>
    <s v="Yes"/>
    <x v="0"/>
    <x v="0"/>
    <s v="No"/>
  </r>
  <r>
    <n v="3096"/>
    <n v="49"/>
    <n v="25"/>
    <n v="43"/>
    <x v="1"/>
    <n v="94109"/>
    <n v="1"/>
    <n v="1.6"/>
    <x v="2"/>
    <n v="0"/>
    <x v="0"/>
    <s v="No"/>
    <x v="0"/>
    <x v="1"/>
    <s v="Yes"/>
  </r>
  <r>
    <n v="3103"/>
    <n v="49"/>
    <n v="25"/>
    <n v="30"/>
    <x v="1"/>
    <n v="90095"/>
    <n v="4"/>
    <n v="0.9"/>
    <x v="2"/>
    <n v="0"/>
    <x v="0"/>
    <s v="No"/>
    <x v="0"/>
    <x v="0"/>
    <s v="Yes"/>
  </r>
  <r>
    <n v="3150"/>
    <n v="49"/>
    <n v="25"/>
    <n v="25"/>
    <x v="1"/>
    <n v="95192"/>
    <n v="4"/>
    <n v="1"/>
    <x v="0"/>
    <n v="0"/>
    <x v="0"/>
    <s v="No"/>
    <x v="0"/>
    <x v="1"/>
    <s v="Yes"/>
  </r>
  <r>
    <n v="3175"/>
    <n v="49"/>
    <n v="24"/>
    <n v="35"/>
    <x v="1"/>
    <n v="94701"/>
    <n v="4"/>
    <n v="0.2"/>
    <x v="2"/>
    <n v="0"/>
    <x v="0"/>
    <s v="No"/>
    <x v="0"/>
    <x v="0"/>
    <s v="Yes"/>
  </r>
  <r>
    <n v="3223"/>
    <n v="49"/>
    <n v="23"/>
    <n v="81"/>
    <x v="2"/>
    <n v="93107"/>
    <n v="2"/>
    <n v="0.8"/>
    <x v="1"/>
    <n v="0"/>
    <x v="0"/>
    <s v="No"/>
    <x v="0"/>
    <x v="0"/>
    <s v="No"/>
  </r>
  <r>
    <n v="3312"/>
    <n v="49"/>
    <n v="25"/>
    <n v="24"/>
    <x v="1"/>
    <n v="95819"/>
    <n v="1"/>
    <n v="0.3"/>
    <x v="0"/>
    <n v="0"/>
    <x v="0"/>
    <s v="No"/>
    <x v="0"/>
    <x v="0"/>
    <s v="No"/>
  </r>
  <r>
    <n v="3354"/>
    <n v="49"/>
    <n v="23"/>
    <n v="19"/>
    <x v="1"/>
    <n v="94521"/>
    <n v="4"/>
    <n v="0.6"/>
    <x v="1"/>
    <n v="0"/>
    <x v="0"/>
    <s v="No"/>
    <x v="0"/>
    <x v="1"/>
    <s v="Yes"/>
  </r>
  <r>
    <n v="3356"/>
    <n v="49"/>
    <n v="23"/>
    <n v="93"/>
    <x v="2"/>
    <n v="90036"/>
    <n v="1"/>
    <n v="2.4"/>
    <x v="0"/>
    <n v="0"/>
    <x v="0"/>
    <s v="No"/>
    <x v="0"/>
    <x v="1"/>
    <s v="Yes"/>
  </r>
  <r>
    <n v="3357"/>
    <n v="49"/>
    <n v="23"/>
    <n v="115"/>
    <x v="0"/>
    <n v="95051"/>
    <n v="3"/>
    <n v="4.5999999999999996"/>
    <x v="1"/>
    <n v="0"/>
    <x v="1"/>
    <s v="No"/>
    <x v="0"/>
    <x v="0"/>
    <s v="No"/>
  </r>
  <r>
    <n v="3422"/>
    <n v="49"/>
    <n v="23"/>
    <n v="125"/>
    <x v="0"/>
    <n v="90245"/>
    <n v="1"/>
    <n v="2.4"/>
    <x v="0"/>
    <n v="0"/>
    <x v="0"/>
    <s v="No"/>
    <x v="0"/>
    <x v="0"/>
    <s v="Yes"/>
  </r>
  <r>
    <n v="3475"/>
    <n v="49"/>
    <n v="24"/>
    <n v="42"/>
    <x v="1"/>
    <n v="92121"/>
    <n v="2"/>
    <n v="0.7"/>
    <x v="2"/>
    <n v="0"/>
    <x v="0"/>
    <s v="No"/>
    <x v="0"/>
    <x v="1"/>
    <s v="No"/>
  </r>
  <r>
    <n v="3500"/>
    <n v="49"/>
    <n v="23"/>
    <n v="114"/>
    <x v="0"/>
    <n v="94550"/>
    <n v="1"/>
    <n v="0.3"/>
    <x v="0"/>
    <n v="286"/>
    <x v="0"/>
    <s v="No"/>
    <x v="0"/>
    <x v="1"/>
    <s v="No"/>
  </r>
  <r>
    <n v="3583"/>
    <n v="49"/>
    <n v="25"/>
    <n v="65"/>
    <x v="2"/>
    <n v="92354"/>
    <n v="1"/>
    <n v="0"/>
    <x v="0"/>
    <n v="0"/>
    <x v="0"/>
    <s v="No"/>
    <x v="0"/>
    <x v="1"/>
    <s v="No"/>
  </r>
  <r>
    <n v="3652"/>
    <n v="49"/>
    <n v="23"/>
    <n v="140"/>
    <x v="0"/>
    <n v="90504"/>
    <n v="1"/>
    <n v="1.9"/>
    <x v="1"/>
    <n v="0"/>
    <x v="1"/>
    <s v="No"/>
    <x v="0"/>
    <x v="0"/>
    <s v="Yes"/>
  </r>
  <r>
    <n v="3679"/>
    <n v="49"/>
    <n v="25"/>
    <n v="30"/>
    <x v="1"/>
    <n v="92093"/>
    <n v="4"/>
    <n v="0.6"/>
    <x v="0"/>
    <n v="0"/>
    <x v="0"/>
    <s v="No"/>
    <x v="0"/>
    <x v="0"/>
    <s v="No"/>
  </r>
  <r>
    <n v="3680"/>
    <n v="49"/>
    <n v="23"/>
    <n v="134"/>
    <x v="0"/>
    <n v="90095"/>
    <n v="2"/>
    <n v="6.3"/>
    <x v="0"/>
    <n v="0"/>
    <x v="0"/>
    <s v="No"/>
    <x v="0"/>
    <x v="1"/>
    <s v="No"/>
  </r>
  <r>
    <n v="3711"/>
    <n v="49"/>
    <n v="22"/>
    <n v="23"/>
    <x v="1"/>
    <n v="90032"/>
    <n v="2"/>
    <n v="1"/>
    <x v="2"/>
    <n v="0"/>
    <x v="0"/>
    <s v="No"/>
    <x v="0"/>
    <x v="1"/>
    <s v="Yes"/>
  </r>
  <r>
    <n v="3715"/>
    <n v="49"/>
    <n v="23"/>
    <n v="65"/>
    <x v="2"/>
    <n v="94720"/>
    <n v="2"/>
    <n v="0.4"/>
    <x v="1"/>
    <n v="232"/>
    <x v="0"/>
    <s v="No"/>
    <x v="0"/>
    <x v="0"/>
    <s v="Yes"/>
  </r>
  <r>
    <n v="3762"/>
    <n v="49"/>
    <n v="24"/>
    <n v="25"/>
    <x v="1"/>
    <n v="95831"/>
    <n v="2"/>
    <n v="0.7"/>
    <x v="1"/>
    <n v="0"/>
    <x v="0"/>
    <s v="No"/>
    <x v="0"/>
    <x v="1"/>
    <s v="No"/>
  </r>
  <r>
    <n v="3781"/>
    <n v="49"/>
    <n v="25"/>
    <n v="109"/>
    <x v="0"/>
    <n v="92780"/>
    <n v="2"/>
    <n v="6.8"/>
    <x v="0"/>
    <n v="0"/>
    <x v="0"/>
    <s v="No"/>
    <x v="0"/>
    <x v="0"/>
    <s v="No"/>
  </r>
  <r>
    <n v="3824"/>
    <n v="49"/>
    <n v="25"/>
    <n v="44"/>
    <x v="1"/>
    <n v="94708"/>
    <n v="4"/>
    <n v="0.9"/>
    <x v="2"/>
    <n v="194"/>
    <x v="0"/>
    <s v="No"/>
    <x v="0"/>
    <x v="1"/>
    <s v="No"/>
  </r>
  <r>
    <n v="3939"/>
    <n v="49"/>
    <n v="24"/>
    <n v="13"/>
    <x v="1"/>
    <n v="95929"/>
    <n v="2"/>
    <n v="0"/>
    <x v="0"/>
    <n v="0"/>
    <x v="0"/>
    <s v="No"/>
    <x v="0"/>
    <x v="1"/>
    <s v="No"/>
  </r>
  <r>
    <n v="3990"/>
    <n v="49"/>
    <n v="25"/>
    <n v="90"/>
    <x v="2"/>
    <n v="92709"/>
    <n v="4"/>
    <n v="1.4"/>
    <x v="2"/>
    <n v="0"/>
    <x v="0"/>
    <s v="Yes"/>
    <x v="0"/>
    <x v="1"/>
    <s v="No"/>
  </r>
  <r>
    <n v="4044"/>
    <n v="49"/>
    <n v="23"/>
    <n v="64"/>
    <x v="2"/>
    <n v="94588"/>
    <n v="4"/>
    <n v="2.6"/>
    <x v="0"/>
    <n v="0"/>
    <x v="0"/>
    <s v="No"/>
    <x v="0"/>
    <x v="1"/>
    <s v="Yes"/>
  </r>
  <r>
    <n v="4077"/>
    <n v="49"/>
    <n v="23"/>
    <n v="22"/>
    <x v="1"/>
    <n v="92220"/>
    <n v="1"/>
    <n v="0.3"/>
    <x v="1"/>
    <n v="0"/>
    <x v="0"/>
    <s v="No"/>
    <x v="0"/>
    <x v="0"/>
    <s v="No"/>
  </r>
  <r>
    <n v="4094"/>
    <n v="49"/>
    <n v="24"/>
    <n v="138"/>
    <x v="0"/>
    <n v="93111"/>
    <n v="2"/>
    <n v="2.2000000000000002"/>
    <x v="2"/>
    <n v="0"/>
    <x v="1"/>
    <s v="No"/>
    <x v="0"/>
    <x v="1"/>
    <s v="No"/>
  </r>
  <r>
    <n v="4121"/>
    <n v="49"/>
    <n v="23"/>
    <n v="23"/>
    <x v="1"/>
    <n v="94080"/>
    <n v="1"/>
    <n v="1.4"/>
    <x v="1"/>
    <n v="0"/>
    <x v="0"/>
    <s v="No"/>
    <x v="0"/>
    <x v="0"/>
    <s v="No"/>
  </r>
  <r>
    <n v="4197"/>
    <n v="49"/>
    <n v="25"/>
    <n v="13"/>
    <x v="1"/>
    <n v="95814"/>
    <n v="1"/>
    <n v="0.9"/>
    <x v="1"/>
    <n v="0"/>
    <x v="0"/>
    <s v="No"/>
    <x v="0"/>
    <x v="1"/>
    <s v="No"/>
  </r>
  <r>
    <n v="4214"/>
    <n v="49"/>
    <n v="25"/>
    <n v="39"/>
    <x v="1"/>
    <n v="91125"/>
    <n v="3"/>
    <n v="1.9"/>
    <x v="2"/>
    <n v="0"/>
    <x v="0"/>
    <s v="No"/>
    <x v="0"/>
    <x v="0"/>
    <s v="No"/>
  </r>
  <r>
    <n v="4269"/>
    <n v="49"/>
    <n v="23"/>
    <n v="108"/>
    <x v="0"/>
    <n v="95616"/>
    <n v="2"/>
    <n v="2.4"/>
    <x v="2"/>
    <n v="0"/>
    <x v="0"/>
    <s v="No"/>
    <x v="0"/>
    <x v="1"/>
    <s v="No"/>
  </r>
  <r>
    <n v="4302"/>
    <n v="49"/>
    <n v="24"/>
    <n v="130"/>
    <x v="0"/>
    <n v="92677"/>
    <n v="4"/>
    <n v="1.1000000000000001"/>
    <x v="0"/>
    <n v="281"/>
    <x v="1"/>
    <s v="No"/>
    <x v="1"/>
    <x v="1"/>
    <s v="No"/>
  </r>
  <r>
    <n v="4319"/>
    <n v="49"/>
    <n v="23"/>
    <n v="75"/>
    <x v="2"/>
    <n v="92374"/>
    <n v="1"/>
    <n v="1.5"/>
    <x v="2"/>
    <n v="0"/>
    <x v="0"/>
    <s v="No"/>
    <x v="0"/>
    <x v="0"/>
    <s v="Yes"/>
  </r>
  <r>
    <n v="4325"/>
    <n v="49"/>
    <n v="24"/>
    <n v="13"/>
    <x v="1"/>
    <n v="94538"/>
    <n v="4"/>
    <n v="0.8"/>
    <x v="0"/>
    <n v="111"/>
    <x v="0"/>
    <s v="No"/>
    <x v="0"/>
    <x v="1"/>
    <s v="No"/>
  </r>
  <r>
    <n v="4417"/>
    <n v="49"/>
    <n v="25"/>
    <n v="8"/>
    <x v="1"/>
    <n v="94720"/>
    <n v="1"/>
    <n v="0.3"/>
    <x v="0"/>
    <n v="97"/>
    <x v="0"/>
    <s v="No"/>
    <x v="0"/>
    <x v="0"/>
    <s v="No"/>
  </r>
  <r>
    <n v="4446"/>
    <n v="49"/>
    <n v="25"/>
    <n v="135"/>
    <x v="0"/>
    <n v="90064"/>
    <n v="2"/>
    <n v="1.4"/>
    <x v="0"/>
    <n v="82"/>
    <x v="0"/>
    <s v="No"/>
    <x v="0"/>
    <x v="1"/>
    <s v="Yes"/>
  </r>
  <r>
    <n v="4448"/>
    <n v="49"/>
    <n v="22"/>
    <n v="78"/>
    <x v="2"/>
    <n v="95616"/>
    <n v="3"/>
    <n v="2"/>
    <x v="2"/>
    <n v="0"/>
    <x v="0"/>
    <s v="No"/>
    <x v="0"/>
    <x v="1"/>
    <s v="No"/>
  </r>
  <r>
    <n v="4600"/>
    <n v="49"/>
    <n v="25"/>
    <n v="149"/>
    <x v="0"/>
    <n v="90024"/>
    <n v="2"/>
    <n v="0.4"/>
    <x v="0"/>
    <n v="0"/>
    <x v="0"/>
    <s v="No"/>
    <x v="0"/>
    <x v="1"/>
    <s v="No"/>
  </r>
  <r>
    <n v="4698"/>
    <n v="49"/>
    <n v="22"/>
    <n v="103"/>
    <x v="0"/>
    <n v="91330"/>
    <n v="3"/>
    <n v="2"/>
    <x v="2"/>
    <n v="167"/>
    <x v="0"/>
    <s v="No"/>
    <x v="0"/>
    <x v="0"/>
    <s v="No"/>
  </r>
  <r>
    <n v="4734"/>
    <n v="49"/>
    <n v="23"/>
    <n v="121"/>
    <x v="0"/>
    <n v="90032"/>
    <n v="1"/>
    <n v="4.9000000000000004"/>
    <x v="0"/>
    <n v="0"/>
    <x v="0"/>
    <s v="No"/>
    <x v="0"/>
    <x v="1"/>
    <s v="No"/>
  </r>
  <r>
    <n v="4746"/>
    <n v="49"/>
    <n v="23"/>
    <n v="129"/>
    <x v="0"/>
    <n v="94085"/>
    <n v="1"/>
    <n v="0.3"/>
    <x v="0"/>
    <n v="0"/>
    <x v="0"/>
    <s v="No"/>
    <x v="0"/>
    <x v="1"/>
    <s v="Yes"/>
  </r>
  <r>
    <n v="4748"/>
    <n v="49"/>
    <n v="25"/>
    <n v="91"/>
    <x v="2"/>
    <n v="94704"/>
    <n v="4"/>
    <n v="1.4"/>
    <x v="2"/>
    <n v="0"/>
    <x v="0"/>
    <s v="No"/>
    <x v="0"/>
    <x v="1"/>
    <s v="No"/>
  </r>
  <r>
    <n v="4814"/>
    <n v="49"/>
    <n v="23"/>
    <n v="60"/>
    <x v="2"/>
    <n v="95023"/>
    <n v="3"/>
    <n v="0.7"/>
    <x v="2"/>
    <n v="142"/>
    <x v="0"/>
    <s v="No"/>
    <x v="0"/>
    <x v="1"/>
    <s v="Yes"/>
  </r>
  <r>
    <n v="4834"/>
    <n v="49"/>
    <n v="24"/>
    <n v="109"/>
    <x v="0"/>
    <n v="92647"/>
    <n v="1"/>
    <n v="0.6"/>
    <x v="0"/>
    <n v="0"/>
    <x v="0"/>
    <s v="No"/>
    <x v="0"/>
    <x v="0"/>
    <s v="No"/>
  </r>
  <r>
    <n v="4835"/>
    <n v="49"/>
    <n v="23"/>
    <n v="70"/>
    <x v="2"/>
    <n v="94305"/>
    <n v="1"/>
    <n v="0.3"/>
    <x v="0"/>
    <n v="217"/>
    <x v="0"/>
    <s v="No"/>
    <x v="0"/>
    <x v="0"/>
    <s v="No"/>
  </r>
  <r>
    <n v="4843"/>
    <n v="49"/>
    <n v="23"/>
    <n v="174"/>
    <x v="0"/>
    <n v="95449"/>
    <n v="3"/>
    <n v="4.5999999999999996"/>
    <x v="2"/>
    <n v="590"/>
    <x v="1"/>
    <s v="No"/>
    <x v="0"/>
    <x v="0"/>
    <s v="No"/>
  </r>
  <r>
    <n v="4850"/>
    <n v="49"/>
    <n v="25"/>
    <n v="65"/>
    <x v="2"/>
    <n v="90007"/>
    <n v="2"/>
    <n v="1"/>
    <x v="1"/>
    <n v="0"/>
    <x v="0"/>
    <s v="No"/>
    <x v="0"/>
    <x v="1"/>
    <s v="Yes"/>
  </r>
  <r>
    <n v="4862"/>
    <n v="49"/>
    <n v="24"/>
    <n v="18"/>
    <x v="1"/>
    <n v="95616"/>
    <n v="1"/>
    <n v="0.4"/>
    <x v="1"/>
    <n v="121"/>
    <x v="0"/>
    <s v="No"/>
    <x v="0"/>
    <x v="1"/>
    <s v="No"/>
  </r>
  <r>
    <n v="4916"/>
    <n v="49"/>
    <n v="24"/>
    <n v="48"/>
    <x v="1"/>
    <n v="93117"/>
    <n v="1"/>
    <n v="1.3"/>
    <x v="2"/>
    <n v="0"/>
    <x v="0"/>
    <s v="No"/>
    <x v="0"/>
    <x v="0"/>
    <s v="Yes"/>
  </r>
  <r>
    <n v="4945"/>
    <n v="49"/>
    <n v="24"/>
    <n v="33"/>
    <x v="1"/>
    <n v="92093"/>
    <n v="3"/>
    <n v="1.7"/>
    <x v="2"/>
    <n v="0"/>
    <x v="0"/>
    <s v="No"/>
    <x v="0"/>
    <x v="1"/>
    <s v="No"/>
  </r>
  <r>
    <n v="13"/>
    <n v="48"/>
    <n v="23"/>
    <n v="114"/>
    <x v="0"/>
    <n v="93106"/>
    <n v="2"/>
    <n v="3.8"/>
    <x v="1"/>
    <n v="0"/>
    <x v="0"/>
    <s v="Yes"/>
    <x v="0"/>
    <x v="0"/>
    <s v="No"/>
  </r>
  <r>
    <n v="36"/>
    <n v="48"/>
    <n v="24"/>
    <n v="81"/>
    <x v="2"/>
    <n v="92647"/>
    <n v="3"/>
    <n v="0.7"/>
    <x v="0"/>
    <n v="0"/>
    <x v="0"/>
    <s v="No"/>
    <x v="0"/>
    <x v="0"/>
    <s v="No"/>
  </r>
  <r>
    <n v="88"/>
    <n v="48"/>
    <n v="22"/>
    <n v="78"/>
    <x v="2"/>
    <n v="94305"/>
    <n v="3"/>
    <n v="1.1000000000000001"/>
    <x v="0"/>
    <n v="0"/>
    <x v="0"/>
    <s v="No"/>
    <x v="0"/>
    <x v="1"/>
    <s v="No"/>
  </r>
  <r>
    <n v="101"/>
    <n v="48"/>
    <n v="23"/>
    <n v="74"/>
    <x v="2"/>
    <n v="94080"/>
    <n v="1"/>
    <n v="1.2"/>
    <x v="0"/>
    <n v="0"/>
    <x v="0"/>
    <s v="No"/>
    <x v="0"/>
    <x v="1"/>
    <s v="No"/>
  </r>
  <r>
    <n v="150"/>
    <n v="48"/>
    <n v="22"/>
    <n v="42"/>
    <x v="1"/>
    <n v="93955"/>
    <n v="3"/>
    <n v="2.2000000000000002"/>
    <x v="2"/>
    <n v="0"/>
    <x v="0"/>
    <s v="No"/>
    <x v="0"/>
    <x v="0"/>
    <s v="No"/>
  </r>
  <r>
    <n v="187"/>
    <n v="48"/>
    <n v="23"/>
    <n v="45"/>
    <x v="1"/>
    <n v="95616"/>
    <n v="1"/>
    <n v="0.3"/>
    <x v="0"/>
    <n v="0"/>
    <x v="0"/>
    <s v="No"/>
    <x v="0"/>
    <x v="1"/>
    <s v="Yes"/>
  </r>
  <r>
    <n v="194"/>
    <n v="48"/>
    <n v="24"/>
    <n v="21"/>
    <x v="1"/>
    <n v="93118"/>
    <n v="4"/>
    <n v="0.6"/>
    <x v="0"/>
    <n v="0"/>
    <x v="0"/>
    <s v="No"/>
    <x v="0"/>
    <x v="1"/>
    <s v="Yes"/>
  </r>
  <r>
    <n v="197"/>
    <n v="48"/>
    <n v="24"/>
    <n v="165"/>
    <x v="0"/>
    <n v="93407"/>
    <n v="1"/>
    <n v="5"/>
    <x v="0"/>
    <n v="0"/>
    <x v="0"/>
    <s v="No"/>
    <x v="0"/>
    <x v="0"/>
    <s v="Yes"/>
  </r>
  <r>
    <n v="230"/>
    <n v="48"/>
    <n v="24"/>
    <n v="71"/>
    <x v="2"/>
    <n v="93117"/>
    <n v="2"/>
    <n v="1.7"/>
    <x v="0"/>
    <n v="145"/>
    <x v="0"/>
    <s v="No"/>
    <x v="0"/>
    <x v="0"/>
    <s v="Yes"/>
  </r>
  <r>
    <n v="242"/>
    <n v="48"/>
    <n v="22"/>
    <n v="71"/>
    <x v="2"/>
    <n v="91711"/>
    <n v="1"/>
    <n v="1.4"/>
    <x v="1"/>
    <n v="0"/>
    <x v="0"/>
    <s v="No"/>
    <x v="0"/>
    <x v="0"/>
    <s v="Yes"/>
  </r>
  <r>
    <n v="305"/>
    <n v="48"/>
    <n v="23"/>
    <n v="22"/>
    <x v="1"/>
    <n v="90740"/>
    <n v="1"/>
    <n v="0.1"/>
    <x v="0"/>
    <n v="0"/>
    <x v="0"/>
    <s v="No"/>
    <x v="0"/>
    <x v="0"/>
    <s v="No"/>
  </r>
  <r>
    <n v="335"/>
    <n v="48"/>
    <n v="23"/>
    <n v="45"/>
    <x v="1"/>
    <n v="95053"/>
    <n v="1"/>
    <n v="1.3"/>
    <x v="2"/>
    <n v="0"/>
    <x v="0"/>
    <s v="No"/>
    <x v="0"/>
    <x v="1"/>
    <s v="No"/>
  </r>
  <r>
    <n v="444"/>
    <n v="48"/>
    <n v="24"/>
    <n v="29"/>
    <x v="1"/>
    <n v="90509"/>
    <n v="1"/>
    <n v="1"/>
    <x v="0"/>
    <n v="0"/>
    <x v="0"/>
    <s v="No"/>
    <x v="0"/>
    <x v="0"/>
    <s v="No"/>
  </r>
  <r>
    <n v="459"/>
    <n v="48"/>
    <n v="24"/>
    <n v="20"/>
    <x v="1"/>
    <n v="95841"/>
    <n v="1"/>
    <n v="1"/>
    <x v="0"/>
    <n v="0"/>
    <x v="0"/>
    <s v="No"/>
    <x v="0"/>
    <x v="1"/>
    <s v="Yes"/>
  </r>
  <r>
    <n v="464"/>
    <n v="48"/>
    <n v="22"/>
    <n v="149"/>
    <x v="0"/>
    <n v="94928"/>
    <n v="2"/>
    <n v="5.5"/>
    <x v="2"/>
    <n v="0"/>
    <x v="1"/>
    <s v="Yes"/>
    <x v="1"/>
    <x v="1"/>
    <s v="No"/>
  </r>
  <r>
    <n v="470"/>
    <n v="48"/>
    <n v="23"/>
    <n v="10"/>
    <x v="1"/>
    <n v="94609"/>
    <n v="2"/>
    <n v="0.7"/>
    <x v="1"/>
    <n v="0"/>
    <x v="0"/>
    <s v="No"/>
    <x v="0"/>
    <x v="1"/>
    <s v="Yes"/>
  </r>
  <r>
    <n v="498"/>
    <n v="48"/>
    <n v="22"/>
    <n v="94"/>
    <x v="2"/>
    <n v="90623"/>
    <n v="4"/>
    <n v="2.6"/>
    <x v="1"/>
    <n v="0"/>
    <x v="0"/>
    <s v="No"/>
    <x v="0"/>
    <x v="1"/>
    <s v="No"/>
  </r>
  <r>
    <n v="522"/>
    <n v="48"/>
    <n v="24"/>
    <n v="75"/>
    <x v="2"/>
    <n v="92518"/>
    <n v="4"/>
    <n v="1.4"/>
    <x v="2"/>
    <n v="0"/>
    <x v="0"/>
    <s v="No"/>
    <x v="0"/>
    <x v="1"/>
    <s v="No"/>
  </r>
  <r>
    <n v="597"/>
    <n v="48"/>
    <n v="22"/>
    <n v="152"/>
    <x v="0"/>
    <n v="94022"/>
    <n v="1"/>
    <n v="3.5"/>
    <x v="1"/>
    <n v="0"/>
    <x v="1"/>
    <s v="No"/>
    <x v="0"/>
    <x v="1"/>
    <s v="No"/>
  </r>
  <r>
    <n v="688"/>
    <n v="48"/>
    <n v="22"/>
    <n v="65"/>
    <x v="2"/>
    <n v="92120"/>
    <n v="2"/>
    <n v="1.5"/>
    <x v="2"/>
    <n v="0"/>
    <x v="0"/>
    <s v="No"/>
    <x v="0"/>
    <x v="1"/>
    <s v="No"/>
  </r>
  <r>
    <n v="762"/>
    <n v="48"/>
    <n v="24"/>
    <n v="84"/>
    <x v="2"/>
    <n v="92152"/>
    <n v="3"/>
    <n v="0.7"/>
    <x v="0"/>
    <n v="166"/>
    <x v="0"/>
    <s v="No"/>
    <x v="0"/>
    <x v="1"/>
    <s v="No"/>
  </r>
  <r>
    <n v="785"/>
    <n v="48"/>
    <n v="22"/>
    <n v="98"/>
    <x v="2"/>
    <n v="94115"/>
    <n v="2"/>
    <n v="6.3"/>
    <x v="0"/>
    <n v="0"/>
    <x v="0"/>
    <s v="No"/>
    <x v="0"/>
    <x v="0"/>
    <s v="No"/>
  </r>
  <r>
    <n v="827"/>
    <n v="48"/>
    <n v="21"/>
    <n v="23"/>
    <x v="1"/>
    <n v="93555"/>
    <n v="3"/>
    <n v="0.67"/>
    <x v="2"/>
    <n v="0"/>
    <x v="0"/>
    <s v="No"/>
    <x v="0"/>
    <x v="1"/>
    <s v="No"/>
  </r>
  <r>
    <n v="1158"/>
    <n v="48"/>
    <n v="23"/>
    <n v="132"/>
    <x v="0"/>
    <n v="94998"/>
    <n v="1"/>
    <n v="0.6"/>
    <x v="0"/>
    <n v="157"/>
    <x v="0"/>
    <s v="No"/>
    <x v="0"/>
    <x v="0"/>
    <s v="No"/>
  </r>
  <r>
    <n v="1198"/>
    <n v="48"/>
    <n v="23"/>
    <n v="8"/>
    <x v="1"/>
    <n v="92866"/>
    <n v="1"/>
    <n v="0.4"/>
    <x v="1"/>
    <n v="0"/>
    <x v="0"/>
    <s v="No"/>
    <x v="0"/>
    <x v="0"/>
    <s v="Yes"/>
  </r>
  <r>
    <n v="1247"/>
    <n v="48"/>
    <n v="22"/>
    <n v="59"/>
    <x v="2"/>
    <n v="91775"/>
    <n v="1"/>
    <n v="1.4"/>
    <x v="1"/>
    <n v="241"/>
    <x v="0"/>
    <s v="No"/>
    <x v="0"/>
    <x v="1"/>
    <s v="No"/>
  </r>
  <r>
    <n v="1280"/>
    <n v="48"/>
    <n v="22"/>
    <n v="84"/>
    <x v="2"/>
    <n v="90024"/>
    <n v="2"/>
    <n v="0.4"/>
    <x v="1"/>
    <n v="145"/>
    <x v="0"/>
    <s v="No"/>
    <x v="0"/>
    <x v="0"/>
    <s v="No"/>
  </r>
  <r>
    <n v="1414"/>
    <n v="48"/>
    <n v="24"/>
    <n v="12"/>
    <x v="1"/>
    <n v="90058"/>
    <n v="3"/>
    <n v="0.4"/>
    <x v="0"/>
    <n v="0"/>
    <x v="0"/>
    <s v="No"/>
    <x v="0"/>
    <x v="0"/>
    <s v="No"/>
  </r>
  <r>
    <n v="1475"/>
    <n v="48"/>
    <n v="23"/>
    <n v="79"/>
    <x v="2"/>
    <n v="92124"/>
    <n v="2"/>
    <n v="3.8"/>
    <x v="1"/>
    <n v="0"/>
    <x v="0"/>
    <s v="No"/>
    <x v="0"/>
    <x v="1"/>
    <s v="No"/>
  </r>
  <r>
    <n v="1617"/>
    <n v="48"/>
    <n v="23"/>
    <n v="84"/>
    <x v="2"/>
    <n v="94402"/>
    <n v="4"/>
    <n v="3.1"/>
    <x v="2"/>
    <n v="0"/>
    <x v="1"/>
    <s v="Yes"/>
    <x v="1"/>
    <x v="1"/>
    <s v="No"/>
  </r>
  <r>
    <n v="1653"/>
    <n v="48"/>
    <n v="18"/>
    <n v="182"/>
    <x v="0"/>
    <n v="92626"/>
    <n v="4"/>
    <n v="6"/>
    <x v="1"/>
    <n v="0"/>
    <x v="1"/>
    <s v="No"/>
    <x v="0"/>
    <x v="1"/>
    <s v="No"/>
  </r>
  <r>
    <n v="1673"/>
    <n v="48"/>
    <n v="23"/>
    <n v="173"/>
    <x v="0"/>
    <n v="94546"/>
    <n v="3"/>
    <n v="0.2"/>
    <x v="0"/>
    <n v="0"/>
    <x v="1"/>
    <s v="No"/>
    <x v="1"/>
    <x v="1"/>
    <s v="Yes"/>
  </r>
  <r>
    <n v="1695"/>
    <n v="48"/>
    <n v="23"/>
    <n v="35"/>
    <x v="1"/>
    <n v="94025"/>
    <n v="4"/>
    <n v="0.4"/>
    <x v="2"/>
    <n v="118"/>
    <x v="0"/>
    <s v="No"/>
    <x v="0"/>
    <x v="0"/>
    <s v="No"/>
  </r>
  <r>
    <n v="1706"/>
    <n v="48"/>
    <n v="24"/>
    <n v="79"/>
    <x v="2"/>
    <n v="90245"/>
    <n v="4"/>
    <n v="1.4"/>
    <x v="2"/>
    <n v="0"/>
    <x v="0"/>
    <s v="Yes"/>
    <x v="0"/>
    <x v="0"/>
    <s v="Yes"/>
  </r>
  <r>
    <n v="1764"/>
    <n v="48"/>
    <n v="24"/>
    <n v="134"/>
    <x v="0"/>
    <n v="94105"/>
    <n v="1"/>
    <n v="5"/>
    <x v="0"/>
    <n v="0"/>
    <x v="0"/>
    <s v="No"/>
    <x v="0"/>
    <x v="0"/>
    <s v="Yes"/>
  </r>
  <r>
    <n v="1792"/>
    <n v="48"/>
    <n v="22"/>
    <n v="139"/>
    <x v="0"/>
    <n v="94309"/>
    <n v="1"/>
    <n v="0"/>
    <x v="0"/>
    <n v="0"/>
    <x v="0"/>
    <s v="No"/>
    <x v="1"/>
    <x v="1"/>
    <s v="Yes"/>
  </r>
  <r>
    <n v="1815"/>
    <n v="48"/>
    <n v="22"/>
    <n v="79"/>
    <x v="2"/>
    <n v="95747"/>
    <n v="3"/>
    <n v="0.7"/>
    <x v="2"/>
    <n v="0"/>
    <x v="0"/>
    <s v="No"/>
    <x v="0"/>
    <x v="1"/>
    <s v="No"/>
  </r>
  <r>
    <n v="1823"/>
    <n v="48"/>
    <n v="23"/>
    <n v="112"/>
    <x v="0"/>
    <n v="93014"/>
    <n v="1"/>
    <n v="5.0999999999999996"/>
    <x v="2"/>
    <n v="86"/>
    <x v="1"/>
    <s v="Yes"/>
    <x v="1"/>
    <x v="1"/>
    <s v="No"/>
  </r>
  <r>
    <n v="1864"/>
    <n v="48"/>
    <n v="22"/>
    <n v="43"/>
    <x v="1"/>
    <n v="94588"/>
    <n v="1"/>
    <n v="1.2"/>
    <x v="2"/>
    <n v="112"/>
    <x v="0"/>
    <s v="No"/>
    <x v="0"/>
    <x v="1"/>
    <s v="No"/>
  </r>
  <r>
    <n v="1867"/>
    <n v="48"/>
    <n v="24"/>
    <n v="90"/>
    <x v="2"/>
    <n v="94523"/>
    <n v="1"/>
    <n v="2.6"/>
    <x v="2"/>
    <n v="334"/>
    <x v="0"/>
    <s v="No"/>
    <x v="0"/>
    <x v="1"/>
    <s v="No"/>
  </r>
  <r>
    <n v="1915"/>
    <n v="48"/>
    <n v="24"/>
    <n v="54"/>
    <x v="2"/>
    <n v="95616"/>
    <n v="1"/>
    <n v="1.6"/>
    <x v="2"/>
    <n v="186"/>
    <x v="0"/>
    <s v="No"/>
    <x v="0"/>
    <x v="1"/>
    <s v="No"/>
  </r>
  <r>
    <n v="2000"/>
    <n v="48"/>
    <n v="22"/>
    <n v="80"/>
    <x v="2"/>
    <n v="93940"/>
    <n v="2"/>
    <n v="2.4"/>
    <x v="2"/>
    <n v="0"/>
    <x v="0"/>
    <s v="No"/>
    <x v="0"/>
    <x v="1"/>
    <s v="No"/>
  </r>
  <r>
    <n v="2008"/>
    <n v="48"/>
    <n v="21"/>
    <n v="78"/>
    <x v="2"/>
    <n v="94010"/>
    <n v="3"/>
    <n v="2"/>
    <x v="2"/>
    <n v="0"/>
    <x v="0"/>
    <s v="No"/>
    <x v="0"/>
    <x v="1"/>
    <s v="Yes"/>
  </r>
  <r>
    <n v="2094"/>
    <n v="48"/>
    <n v="23"/>
    <n v="75"/>
    <x v="2"/>
    <n v="94111"/>
    <n v="4"/>
    <n v="3.6"/>
    <x v="1"/>
    <n v="0"/>
    <x v="0"/>
    <s v="No"/>
    <x v="0"/>
    <x v="1"/>
    <s v="Yes"/>
  </r>
  <r>
    <n v="2150"/>
    <n v="48"/>
    <n v="22"/>
    <n v="150"/>
    <x v="0"/>
    <n v="95039"/>
    <n v="1"/>
    <n v="7.3"/>
    <x v="0"/>
    <n v="193"/>
    <x v="0"/>
    <s v="No"/>
    <x v="0"/>
    <x v="0"/>
    <s v="No"/>
  </r>
  <r>
    <n v="2190"/>
    <n v="48"/>
    <n v="23"/>
    <n v="128"/>
    <x v="0"/>
    <n v="94309"/>
    <n v="1"/>
    <n v="0.6"/>
    <x v="0"/>
    <n v="0"/>
    <x v="0"/>
    <s v="No"/>
    <x v="0"/>
    <x v="1"/>
    <s v="Yes"/>
  </r>
  <r>
    <n v="2218"/>
    <n v="48"/>
    <n v="24"/>
    <n v="162"/>
    <x v="0"/>
    <n v="91355"/>
    <n v="4"/>
    <n v="3.3"/>
    <x v="2"/>
    <n v="446"/>
    <x v="1"/>
    <s v="No"/>
    <x v="1"/>
    <x v="1"/>
    <s v="No"/>
  </r>
  <r>
    <n v="2229"/>
    <n v="48"/>
    <n v="23"/>
    <n v="43"/>
    <x v="1"/>
    <n v="90254"/>
    <n v="4"/>
    <n v="1.9"/>
    <x v="1"/>
    <n v="0"/>
    <x v="0"/>
    <s v="No"/>
    <x v="0"/>
    <x v="1"/>
    <s v="No"/>
  </r>
  <r>
    <n v="2239"/>
    <n v="48"/>
    <n v="22"/>
    <n v="35"/>
    <x v="1"/>
    <n v="92709"/>
    <n v="1"/>
    <n v="1.4"/>
    <x v="1"/>
    <n v="0"/>
    <x v="0"/>
    <s v="No"/>
    <x v="0"/>
    <x v="1"/>
    <s v="No"/>
  </r>
  <r>
    <n v="2286"/>
    <n v="48"/>
    <n v="22"/>
    <n v="114"/>
    <x v="0"/>
    <n v="92007"/>
    <n v="1"/>
    <n v="2.4"/>
    <x v="1"/>
    <n v="0"/>
    <x v="1"/>
    <s v="No"/>
    <x v="0"/>
    <x v="1"/>
    <s v="No"/>
  </r>
  <r>
    <n v="2299"/>
    <n v="48"/>
    <n v="24"/>
    <n v="9"/>
    <x v="1"/>
    <n v="92630"/>
    <n v="4"/>
    <n v="0.5"/>
    <x v="2"/>
    <n v="0"/>
    <x v="0"/>
    <s v="No"/>
    <x v="0"/>
    <x v="0"/>
    <s v="Yes"/>
  </r>
  <r>
    <n v="2313"/>
    <n v="48"/>
    <n v="22"/>
    <n v="83"/>
    <x v="2"/>
    <n v="91345"/>
    <n v="2"/>
    <n v="2.4"/>
    <x v="2"/>
    <n v="0"/>
    <x v="0"/>
    <s v="No"/>
    <x v="0"/>
    <x v="1"/>
    <s v="No"/>
  </r>
  <r>
    <n v="2369"/>
    <n v="48"/>
    <n v="22"/>
    <n v="78"/>
    <x v="2"/>
    <n v="94588"/>
    <n v="3"/>
    <n v="2.1"/>
    <x v="0"/>
    <n v="0"/>
    <x v="0"/>
    <s v="No"/>
    <x v="0"/>
    <x v="1"/>
    <s v="Yes"/>
  </r>
  <r>
    <n v="2403"/>
    <n v="48"/>
    <n v="21"/>
    <n v="23"/>
    <x v="1"/>
    <n v="94720"/>
    <n v="3"/>
    <n v="0.67"/>
    <x v="2"/>
    <n v="95"/>
    <x v="0"/>
    <s v="No"/>
    <x v="0"/>
    <x v="0"/>
    <s v="No"/>
  </r>
  <r>
    <n v="2409"/>
    <n v="48"/>
    <n v="22"/>
    <n v="85"/>
    <x v="2"/>
    <n v="94105"/>
    <n v="3"/>
    <n v="1.1000000000000001"/>
    <x v="0"/>
    <n v="203"/>
    <x v="0"/>
    <s v="No"/>
    <x v="0"/>
    <x v="1"/>
    <s v="No"/>
  </r>
  <r>
    <n v="2505"/>
    <n v="48"/>
    <n v="24"/>
    <n v="61"/>
    <x v="2"/>
    <n v="91380"/>
    <n v="2"/>
    <n v="1.7"/>
    <x v="0"/>
    <n v="229"/>
    <x v="0"/>
    <s v="No"/>
    <x v="0"/>
    <x v="0"/>
    <s v="Yes"/>
  </r>
  <r>
    <n v="2549"/>
    <n v="48"/>
    <n v="24"/>
    <n v="80"/>
    <x v="2"/>
    <n v="91343"/>
    <n v="1"/>
    <n v="2.7"/>
    <x v="0"/>
    <n v="0"/>
    <x v="0"/>
    <s v="No"/>
    <x v="0"/>
    <x v="1"/>
    <s v="No"/>
  </r>
  <r>
    <n v="2594"/>
    <n v="48"/>
    <n v="23"/>
    <n v="161"/>
    <x v="0"/>
    <n v="96003"/>
    <n v="4"/>
    <n v="7.9"/>
    <x v="1"/>
    <n v="310"/>
    <x v="1"/>
    <s v="No"/>
    <x v="0"/>
    <x v="0"/>
    <s v="No"/>
  </r>
  <r>
    <n v="2595"/>
    <n v="48"/>
    <n v="23"/>
    <n v="79"/>
    <x v="2"/>
    <n v="94024"/>
    <n v="1"/>
    <n v="0.2"/>
    <x v="2"/>
    <n v="0"/>
    <x v="0"/>
    <s v="No"/>
    <x v="0"/>
    <x v="0"/>
    <s v="No"/>
  </r>
  <r>
    <n v="2621"/>
    <n v="48"/>
    <n v="22"/>
    <n v="152"/>
    <x v="0"/>
    <n v="95616"/>
    <n v="1"/>
    <n v="0"/>
    <x v="0"/>
    <n v="0"/>
    <x v="0"/>
    <s v="No"/>
    <x v="0"/>
    <x v="0"/>
    <s v="No"/>
  </r>
  <r>
    <n v="2721"/>
    <n v="48"/>
    <n v="23"/>
    <n v="32"/>
    <x v="1"/>
    <n v="93302"/>
    <n v="1"/>
    <n v="0.1"/>
    <x v="0"/>
    <n v="0"/>
    <x v="0"/>
    <s v="No"/>
    <x v="0"/>
    <x v="0"/>
    <s v="Yes"/>
  </r>
  <r>
    <n v="2768"/>
    <n v="48"/>
    <n v="24"/>
    <n v="59"/>
    <x v="2"/>
    <n v="90401"/>
    <n v="1"/>
    <n v="0"/>
    <x v="0"/>
    <n v="144"/>
    <x v="0"/>
    <s v="No"/>
    <x v="0"/>
    <x v="1"/>
    <s v="No"/>
  </r>
  <r>
    <n v="2769"/>
    <n v="48"/>
    <n v="22"/>
    <n v="163"/>
    <x v="0"/>
    <n v="95819"/>
    <n v="1"/>
    <n v="2.4"/>
    <x v="0"/>
    <n v="396"/>
    <x v="0"/>
    <s v="No"/>
    <x v="0"/>
    <x v="1"/>
    <s v="No"/>
  </r>
  <r>
    <n v="2814"/>
    <n v="48"/>
    <n v="22"/>
    <n v="14"/>
    <x v="1"/>
    <n v="94303"/>
    <n v="2"/>
    <n v="0.1"/>
    <x v="1"/>
    <n v="0"/>
    <x v="0"/>
    <s v="No"/>
    <x v="0"/>
    <x v="1"/>
    <s v="No"/>
  </r>
  <r>
    <n v="2874"/>
    <n v="48"/>
    <n v="23"/>
    <n v="35"/>
    <x v="1"/>
    <n v="93943"/>
    <n v="1"/>
    <n v="0.1"/>
    <x v="0"/>
    <n v="0"/>
    <x v="0"/>
    <s v="Yes"/>
    <x v="0"/>
    <x v="1"/>
    <s v="No"/>
  </r>
  <r>
    <n v="2891"/>
    <n v="48"/>
    <n v="24"/>
    <n v="18"/>
    <x v="1"/>
    <n v="94304"/>
    <n v="4"/>
    <n v="0.2"/>
    <x v="0"/>
    <n v="0"/>
    <x v="0"/>
    <s v="No"/>
    <x v="0"/>
    <x v="1"/>
    <s v="Yes"/>
  </r>
  <r>
    <n v="2986"/>
    <n v="48"/>
    <n v="23"/>
    <n v="63"/>
    <x v="2"/>
    <n v="94606"/>
    <n v="4"/>
    <n v="3.6"/>
    <x v="1"/>
    <n v="0"/>
    <x v="0"/>
    <s v="No"/>
    <x v="0"/>
    <x v="0"/>
    <s v="No"/>
  </r>
  <r>
    <n v="3017"/>
    <n v="48"/>
    <n v="23"/>
    <n v="78"/>
    <x v="2"/>
    <n v="91423"/>
    <n v="4"/>
    <n v="3.6"/>
    <x v="1"/>
    <n v="0"/>
    <x v="0"/>
    <s v="No"/>
    <x v="0"/>
    <x v="1"/>
    <s v="No"/>
  </r>
  <r>
    <n v="3081"/>
    <n v="48"/>
    <n v="22"/>
    <n v="40"/>
    <x v="1"/>
    <n v="94063"/>
    <n v="3"/>
    <n v="2.2000000000000002"/>
    <x v="2"/>
    <n v="87"/>
    <x v="0"/>
    <s v="No"/>
    <x v="0"/>
    <x v="1"/>
    <s v="No"/>
  </r>
  <r>
    <n v="3149"/>
    <n v="48"/>
    <n v="22"/>
    <n v="19"/>
    <x v="1"/>
    <n v="95616"/>
    <n v="2"/>
    <n v="0.1"/>
    <x v="1"/>
    <n v="106"/>
    <x v="0"/>
    <s v="No"/>
    <x v="0"/>
    <x v="0"/>
    <s v="No"/>
  </r>
  <r>
    <n v="3177"/>
    <n v="48"/>
    <n v="24"/>
    <n v="14"/>
    <x v="1"/>
    <n v="91330"/>
    <n v="3"/>
    <n v="0.4"/>
    <x v="0"/>
    <n v="0"/>
    <x v="0"/>
    <s v="No"/>
    <x v="0"/>
    <x v="1"/>
    <s v="No"/>
  </r>
  <r>
    <n v="3201"/>
    <n v="48"/>
    <n v="23"/>
    <n v="70"/>
    <x v="2"/>
    <n v="92122"/>
    <n v="1"/>
    <n v="2.8"/>
    <x v="2"/>
    <n v="0"/>
    <x v="0"/>
    <s v="No"/>
    <x v="0"/>
    <x v="0"/>
    <s v="No"/>
  </r>
  <r>
    <n v="3245"/>
    <n v="48"/>
    <n v="24"/>
    <n v="24"/>
    <x v="1"/>
    <n v="92624"/>
    <n v="4"/>
    <n v="0.2"/>
    <x v="0"/>
    <n v="0"/>
    <x v="0"/>
    <s v="No"/>
    <x v="0"/>
    <x v="1"/>
    <s v="No"/>
  </r>
  <r>
    <n v="3302"/>
    <n v="48"/>
    <n v="22"/>
    <n v="59"/>
    <x v="2"/>
    <n v="90086"/>
    <n v="4"/>
    <n v="2.6"/>
    <x v="0"/>
    <n v="0"/>
    <x v="0"/>
    <s v="No"/>
    <x v="0"/>
    <x v="1"/>
    <s v="Yes"/>
  </r>
  <r>
    <n v="3309"/>
    <n v="48"/>
    <n v="23"/>
    <n v="108"/>
    <x v="0"/>
    <n v="92120"/>
    <n v="2"/>
    <n v="3.8"/>
    <x v="1"/>
    <n v="0"/>
    <x v="0"/>
    <s v="No"/>
    <x v="0"/>
    <x v="0"/>
    <s v="Yes"/>
  </r>
  <r>
    <n v="3314"/>
    <n v="48"/>
    <n v="24"/>
    <n v="24"/>
    <x v="1"/>
    <n v="91950"/>
    <n v="1"/>
    <n v="0.9"/>
    <x v="1"/>
    <n v="0"/>
    <x v="0"/>
    <s v="No"/>
    <x v="0"/>
    <x v="0"/>
    <s v="No"/>
  </r>
  <r>
    <n v="3316"/>
    <n v="48"/>
    <n v="22"/>
    <n v="80"/>
    <x v="2"/>
    <n v="94720"/>
    <n v="3"/>
    <n v="1.1000000000000001"/>
    <x v="0"/>
    <n v="0"/>
    <x v="0"/>
    <s v="No"/>
    <x v="0"/>
    <x v="0"/>
    <s v="No"/>
  </r>
  <r>
    <n v="3326"/>
    <n v="48"/>
    <n v="23"/>
    <n v="35"/>
    <x v="1"/>
    <n v="93302"/>
    <n v="2"/>
    <n v="1.3"/>
    <x v="0"/>
    <n v="0"/>
    <x v="0"/>
    <s v="No"/>
    <x v="0"/>
    <x v="0"/>
    <s v="No"/>
  </r>
  <r>
    <n v="3361"/>
    <n v="48"/>
    <n v="24"/>
    <n v="133"/>
    <x v="0"/>
    <n v="90740"/>
    <n v="1"/>
    <n v="5"/>
    <x v="0"/>
    <n v="0"/>
    <x v="0"/>
    <s v="No"/>
    <x v="0"/>
    <x v="0"/>
    <s v="No"/>
  </r>
  <r>
    <n v="3401"/>
    <n v="48"/>
    <n v="22"/>
    <n v="39"/>
    <x v="1"/>
    <n v="94065"/>
    <n v="1"/>
    <n v="1.2"/>
    <x v="2"/>
    <n v="0"/>
    <x v="0"/>
    <s v="No"/>
    <x v="0"/>
    <x v="0"/>
    <s v="No"/>
  </r>
  <r>
    <n v="3423"/>
    <n v="48"/>
    <n v="23"/>
    <n v="41"/>
    <x v="1"/>
    <n v="92677"/>
    <n v="1"/>
    <n v="1.4"/>
    <x v="1"/>
    <n v="0"/>
    <x v="0"/>
    <s v="No"/>
    <x v="0"/>
    <x v="0"/>
    <s v="Yes"/>
  </r>
  <r>
    <n v="3459"/>
    <n v="48"/>
    <n v="23"/>
    <n v="191"/>
    <x v="0"/>
    <n v="95053"/>
    <n v="2"/>
    <n v="2.8"/>
    <x v="0"/>
    <n v="231"/>
    <x v="0"/>
    <s v="No"/>
    <x v="0"/>
    <x v="0"/>
    <s v="Yes"/>
  </r>
  <r>
    <n v="3546"/>
    <n v="48"/>
    <n v="22"/>
    <n v="174"/>
    <x v="0"/>
    <n v="95827"/>
    <n v="1"/>
    <n v="2.4"/>
    <x v="0"/>
    <n v="0"/>
    <x v="0"/>
    <s v="No"/>
    <x v="0"/>
    <x v="1"/>
    <s v="No"/>
  </r>
  <r>
    <n v="3656"/>
    <n v="48"/>
    <n v="22"/>
    <n v="125"/>
    <x v="0"/>
    <n v="90086"/>
    <n v="1"/>
    <n v="2.4"/>
    <x v="0"/>
    <n v="0"/>
    <x v="0"/>
    <s v="No"/>
    <x v="0"/>
    <x v="1"/>
    <s v="No"/>
  </r>
  <r>
    <n v="3665"/>
    <n v="48"/>
    <n v="24"/>
    <n v="43"/>
    <x v="1"/>
    <n v="91791"/>
    <n v="3"/>
    <n v="1.9"/>
    <x v="2"/>
    <n v="0"/>
    <x v="0"/>
    <s v="No"/>
    <x v="0"/>
    <x v="1"/>
    <s v="No"/>
  </r>
  <r>
    <n v="3701"/>
    <n v="48"/>
    <n v="22"/>
    <n v="128"/>
    <x v="0"/>
    <n v="94608"/>
    <n v="1"/>
    <n v="5.7"/>
    <x v="0"/>
    <n v="0"/>
    <x v="0"/>
    <s v="Yes"/>
    <x v="0"/>
    <x v="0"/>
    <s v="No"/>
  </r>
  <r>
    <n v="3811"/>
    <n v="48"/>
    <n v="24"/>
    <n v="12"/>
    <x v="1"/>
    <n v="94707"/>
    <n v="4"/>
    <n v="1"/>
    <x v="0"/>
    <n v="89"/>
    <x v="0"/>
    <s v="No"/>
    <x v="0"/>
    <x v="0"/>
    <s v="No"/>
  </r>
  <r>
    <n v="3835"/>
    <n v="48"/>
    <n v="22"/>
    <n v="28"/>
    <x v="1"/>
    <n v="94720"/>
    <n v="1"/>
    <n v="1.4"/>
    <x v="1"/>
    <n v="75"/>
    <x v="0"/>
    <s v="No"/>
    <x v="0"/>
    <x v="1"/>
    <s v="No"/>
  </r>
  <r>
    <n v="3851"/>
    <n v="48"/>
    <n v="23"/>
    <n v="15"/>
    <x v="1"/>
    <n v="94061"/>
    <n v="4"/>
    <n v="0.8"/>
    <x v="0"/>
    <n v="0"/>
    <x v="0"/>
    <s v="No"/>
    <x v="0"/>
    <x v="1"/>
    <s v="No"/>
  </r>
  <r>
    <n v="3881"/>
    <n v="48"/>
    <n v="24"/>
    <n v="25"/>
    <x v="1"/>
    <n v="90024"/>
    <n v="4"/>
    <n v="0.5"/>
    <x v="2"/>
    <n v="0"/>
    <x v="0"/>
    <s v="No"/>
    <x v="0"/>
    <x v="0"/>
    <s v="No"/>
  </r>
  <r>
    <n v="3897"/>
    <n v="48"/>
    <n v="24"/>
    <n v="224"/>
    <x v="0"/>
    <n v="93940"/>
    <n v="2"/>
    <n v="6.67"/>
    <x v="0"/>
    <n v="0"/>
    <x v="0"/>
    <s v="No"/>
    <x v="1"/>
    <x v="1"/>
    <s v="Yes"/>
  </r>
  <r>
    <n v="3927"/>
    <n v="48"/>
    <n v="23"/>
    <n v="43"/>
    <x v="1"/>
    <n v="94301"/>
    <n v="2"/>
    <n v="1.3"/>
    <x v="0"/>
    <n v="0"/>
    <x v="0"/>
    <s v="No"/>
    <x v="0"/>
    <x v="1"/>
    <s v="No"/>
  </r>
  <r>
    <n v="3962"/>
    <n v="48"/>
    <n v="22"/>
    <n v="145"/>
    <x v="0"/>
    <n v="95482"/>
    <n v="1"/>
    <n v="0.3"/>
    <x v="0"/>
    <n v="140"/>
    <x v="0"/>
    <s v="No"/>
    <x v="0"/>
    <x v="1"/>
    <s v="No"/>
  </r>
  <r>
    <n v="4107"/>
    <n v="48"/>
    <n v="22"/>
    <n v="54"/>
    <x v="2"/>
    <n v="93106"/>
    <n v="1"/>
    <n v="1.2"/>
    <x v="2"/>
    <n v="0"/>
    <x v="0"/>
    <s v="No"/>
    <x v="0"/>
    <x v="0"/>
    <s v="No"/>
  </r>
  <r>
    <n v="4132"/>
    <n v="48"/>
    <n v="23"/>
    <n v="23"/>
    <x v="1"/>
    <n v="94534"/>
    <n v="4"/>
    <n v="0.4"/>
    <x v="2"/>
    <n v="122"/>
    <x v="0"/>
    <s v="No"/>
    <x v="0"/>
    <x v="0"/>
    <s v="No"/>
  </r>
  <r>
    <n v="4136"/>
    <n v="48"/>
    <n v="23"/>
    <n v="168"/>
    <x v="0"/>
    <n v="95929"/>
    <m/>
    <n v="2.8"/>
    <x v="0"/>
    <n v="308"/>
    <x v="0"/>
    <s v="No"/>
    <x v="0"/>
    <x v="1"/>
    <s v="No"/>
  </r>
  <r>
    <n v="4168"/>
    <n v="48"/>
    <n v="24"/>
    <n v="144"/>
    <x v="0"/>
    <n v="94025"/>
    <n v="4"/>
    <n v="3.5"/>
    <x v="2"/>
    <n v="0"/>
    <x v="1"/>
    <s v="No"/>
    <x v="0"/>
    <x v="0"/>
    <s v="No"/>
  </r>
  <r>
    <n v="4207"/>
    <n v="48"/>
    <n v="23"/>
    <n v="29"/>
    <x v="1"/>
    <n v="93711"/>
    <n v="1"/>
    <n v="1.3"/>
    <x v="2"/>
    <n v="0"/>
    <x v="0"/>
    <s v="No"/>
    <x v="0"/>
    <x v="0"/>
    <s v="No"/>
  </r>
  <r>
    <n v="4222"/>
    <n v="48"/>
    <n v="22"/>
    <n v="83"/>
    <x v="2"/>
    <n v="90028"/>
    <n v="2"/>
    <n v="0.4"/>
    <x v="1"/>
    <n v="248"/>
    <x v="0"/>
    <s v="No"/>
    <x v="0"/>
    <x v="1"/>
    <s v="No"/>
  </r>
  <r>
    <n v="4398"/>
    <n v="48"/>
    <n v="23"/>
    <n v="19"/>
    <x v="1"/>
    <n v="90058"/>
    <n v="1"/>
    <n v="0.1"/>
    <x v="0"/>
    <n v="0"/>
    <x v="0"/>
    <s v="No"/>
    <x v="0"/>
    <x v="1"/>
    <s v="No"/>
  </r>
  <r>
    <n v="4400"/>
    <n v="48"/>
    <n v="23"/>
    <n v="21"/>
    <x v="1"/>
    <n v="94904"/>
    <n v="1"/>
    <n v="0.1"/>
    <x v="0"/>
    <n v="0"/>
    <x v="0"/>
    <s v="No"/>
    <x v="0"/>
    <x v="0"/>
    <s v="No"/>
  </r>
  <r>
    <n v="4443"/>
    <n v="48"/>
    <n v="23"/>
    <n v="62"/>
    <x v="2"/>
    <n v="91367"/>
    <n v="4"/>
    <n v="3.6"/>
    <x v="1"/>
    <n v="83"/>
    <x v="0"/>
    <s v="No"/>
    <x v="0"/>
    <x v="0"/>
    <s v="Yes"/>
  </r>
  <r>
    <n v="4459"/>
    <n v="48"/>
    <n v="22"/>
    <n v="90"/>
    <x v="2"/>
    <n v="94590"/>
    <n v="2"/>
    <n v="0.8"/>
    <x v="1"/>
    <n v="205"/>
    <x v="0"/>
    <s v="No"/>
    <x v="0"/>
    <x v="0"/>
    <s v="No"/>
  </r>
  <r>
    <n v="4525"/>
    <n v="48"/>
    <n v="24"/>
    <n v="79"/>
    <x v="2"/>
    <n v="94542"/>
    <n v="3"/>
    <n v="0.7"/>
    <x v="0"/>
    <n v="0"/>
    <x v="0"/>
    <s v="No"/>
    <x v="0"/>
    <x v="1"/>
    <s v="Yes"/>
  </r>
  <r>
    <n v="4529"/>
    <n v="48"/>
    <n v="23"/>
    <n v="48"/>
    <x v="1"/>
    <n v="94086"/>
    <n v="1"/>
    <n v="0.3"/>
    <x v="0"/>
    <n v="0"/>
    <x v="0"/>
    <s v="No"/>
    <x v="0"/>
    <x v="0"/>
    <s v="No"/>
  </r>
  <r>
    <n v="4533"/>
    <n v="48"/>
    <n v="22"/>
    <n v="133"/>
    <x v="0"/>
    <n v="90073"/>
    <n v="2"/>
    <n v="3.1"/>
    <x v="2"/>
    <n v="0"/>
    <x v="1"/>
    <s v="No"/>
    <x v="0"/>
    <x v="1"/>
    <s v="No"/>
  </r>
  <r>
    <n v="4540"/>
    <n v="48"/>
    <n v="24"/>
    <n v="14"/>
    <x v="1"/>
    <n v="94305"/>
    <n v="4"/>
    <n v="1"/>
    <x v="0"/>
    <n v="0"/>
    <x v="0"/>
    <s v="No"/>
    <x v="0"/>
    <x v="1"/>
    <s v="No"/>
  </r>
  <r>
    <n v="4547"/>
    <n v="48"/>
    <n v="24"/>
    <n v="74"/>
    <x v="2"/>
    <n v="91109"/>
    <n v="3"/>
    <n v="0.7"/>
    <x v="0"/>
    <n v="0"/>
    <x v="0"/>
    <s v="Yes"/>
    <x v="0"/>
    <x v="1"/>
    <s v="No"/>
  </r>
  <r>
    <n v="4606"/>
    <n v="48"/>
    <n v="22"/>
    <n v="42"/>
    <x v="1"/>
    <n v="94611"/>
    <n v="1"/>
    <n v="1.2"/>
    <x v="2"/>
    <n v="0"/>
    <x v="0"/>
    <s v="No"/>
    <x v="0"/>
    <x v="0"/>
    <s v="No"/>
  </r>
  <r>
    <n v="4630"/>
    <n v="48"/>
    <n v="24"/>
    <n v="148"/>
    <x v="0"/>
    <n v="91311"/>
    <n v="2"/>
    <n v="3.3"/>
    <x v="0"/>
    <n v="0"/>
    <x v="0"/>
    <s v="No"/>
    <x v="1"/>
    <x v="1"/>
    <s v="Yes"/>
  </r>
  <r>
    <n v="4652"/>
    <n v="48"/>
    <n v="24"/>
    <n v="58"/>
    <x v="2"/>
    <n v="94005"/>
    <n v="2"/>
    <n v="1.7"/>
    <x v="0"/>
    <n v="0"/>
    <x v="0"/>
    <s v="No"/>
    <x v="0"/>
    <x v="0"/>
    <s v="No"/>
  </r>
  <r>
    <n v="4699"/>
    <n v="48"/>
    <n v="22"/>
    <n v="162"/>
    <x v="0"/>
    <n v="94143"/>
    <n v="3"/>
    <n v="1.4"/>
    <x v="0"/>
    <n v="400"/>
    <x v="1"/>
    <s v="No"/>
    <x v="0"/>
    <x v="0"/>
    <s v="No"/>
  </r>
  <r>
    <n v="4788"/>
    <n v="48"/>
    <n v="22"/>
    <n v="42"/>
    <x v="1"/>
    <n v="95054"/>
    <n v="3"/>
    <n v="0.6"/>
    <x v="2"/>
    <n v="121"/>
    <x v="0"/>
    <s v="No"/>
    <x v="0"/>
    <x v="1"/>
    <s v="No"/>
  </r>
  <r>
    <n v="4804"/>
    <n v="48"/>
    <n v="24"/>
    <n v="48"/>
    <x v="1"/>
    <n v="92064"/>
    <n v="2"/>
    <n v="2.1"/>
    <x v="1"/>
    <n v="0"/>
    <x v="0"/>
    <s v="No"/>
    <x v="0"/>
    <x v="1"/>
    <s v="No"/>
  </r>
  <r>
    <n v="4895"/>
    <n v="48"/>
    <n v="22"/>
    <n v="74"/>
    <x v="2"/>
    <n v="93950"/>
    <n v="1"/>
    <n v="1.4"/>
    <x v="1"/>
    <n v="0"/>
    <x v="0"/>
    <s v="Yes"/>
    <x v="0"/>
    <x v="0"/>
    <s v="No"/>
  </r>
  <r>
    <n v="4911"/>
    <n v="48"/>
    <n v="22"/>
    <n v="120"/>
    <x v="0"/>
    <n v="90291"/>
    <n v="1"/>
    <n v="0"/>
    <x v="0"/>
    <n v="0"/>
    <x v="0"/>
    <s v="No"/>
    <x v="0"/>
    <x v="1"/>
    <s v="No"/>
  </r>
  <r>
    <n v="4986"/>
    <n v="48"/>
    <n v="23"/>
    <n v="30"/>
    <x v="1"/>
    <n v="94720"/>
    <n v="3"/>
    <n v="1.7"/>
    <x v="2"/>
    <n v="162"/>
    <x v="0"/>
    <s v="No"/>
    <x v="0"/>
    <x v="1"/>
    <s v="No"/>
  </r>
  <r>
    <n v="4988"/>
    <n v="48"/>
    <n v="23"/>
    <n v="43"/>
    <x v="1"/>
    <n v="93943"/>
    <n v="3"/>
    <n v="1.7"/>
    <x v="2"/>
    <n v="159"/>
    <x v="0"/>
    <s v="No"/>
    <x v="0"/>
    <x v="1"/>
    <s v="No"/>
  </r>
  <r>
    <n v="62"/>
    <n v="47"/>
    <n v="21"/>
    <n v="125"/>
    <x v="0"/>
    <n v="93407"/>
    <n v="1"/>
    <n v="5.7"/>
    <x v="0"/>
    <n v="112"/>
    <x v="0"/>
    <s v="Yes"/>
    <x v="0"/>
    <x v="0"/>
    <s v="No"/>
  </r>
  <r>
    <n v="65"/>
    <n v="47"/>
    <n v="23"/>
    <n v="105"/>
    <x v="0"/>
    <n v="90024"/>
    <n v="2"/>
    <n v="3.3"/>
    <x v="0"/>
    <n v="0"/>
    <x v="0"/>
    <s v="No"/>
    <x v="0"/>
    <x v="0"/>
    <s v="No"/>
  </r>
  <r>
    <n v="69"/>
    <n v="47"/>
    <n v="21"/>
    <n v="60"/>
    <x v="2"/>
    <n v="93407"/>
    <n v="3"/>
    <n v="2.1"/>
    <x v="0"/>
    <n v="0"/>
    <x v="0"/>
    <s v="No"/>
    <x v="0"/>
    <x v="1"/>
    <s v="Yes"/>
  </r>
  <r>
    <n v="82"/>
    <n v="47"/>
    <n v="22"/>
    <n v="40"/>
    <x v="1"/>
    <n v="94612"/>
    <n v="3"/>
    <n v="2.7"/>
    <x v="2"/>
    <n v="0"/>
    <x v="0"/>
    <s v="No"/>
    <x v="0"/>
    <x v="1"/>
    <s v="No"/>
  </r>
  <r>
    <n v="228"/>
    <n v="47"/>
    <n v="23"/>
    <n v="148"/>
    <x v="0"/>
    <n v="94551"/>
    <n v="2"/>
    <n v="7.5"/>
    <x v="0"/>
    <n v="0"/>
    <x v="0"/>
    <s v="No"/>
    <x v="1"/>
    <x v="1"/>
    <s v="Yes"/>
  </r>
  <r>
    <n v="229"/>
    <n v="47"/>
    <n v="22"/>
    <n v="53"/>
    <x v="2"/>
    <n v="92677"/>
    <n v="4"/>
    <n v="1.9"/>
    <x v="1"/>
    <n v="98"/>
    <x v="0"/>
    <s v="Yes"/>
    <x v="1"/>
    <x v="0"/>
    <s v="Yes"/>
  </r>
  <r>
    <n v="231"/>
    <n v="47"/>
    <n v="22"/>
    <n v="92"/>
    <x v="2"/>
    <n v="94720"/>
    <n v="1"/>
    <n v="2.8"/>
    <x v="2"/>
    <n v="0"/>
    <x v="0"/>
    <s v="No"/>
    <x v="0"/>
    <x v="1"/>
    <s v="No"/>
  </r>
  <r>
    <n v="254"/>
    <n v="47"/>
    <n v="21"/>
    <n v="138"/>
    <x v="0"/>
    <n v="94583"/>
    <n v="1"/>
    <n v="0"/>
    <x v="0"/>
    <n v="0"/>
    <x v="0"/>
    <s v="No"/>
    <x v="0"/>
    <x v="0"/>
    <s v="No"/>
  </r>
  <r>
    <n v="268"/>
    <n v="47"/>
    <n v="22"/>
    <n v="81"/>
    <x v="2"/>
    <n v="90504"/>
    <n v="1"/>
    <n v="2.9"/>
    <x v="0"/>
    <n v="138"/>
    <x v="0"/>
    <s v="No"/>
    <x v="0"/>
    <x v="0"/>
    <s v="No"/>
  </r>
  <r>
    <n v="379"/>
    <n v="47"/>
    <n v="23"/>
    <n v="38"/>
    <x v="1"/>
    <n v="94618"/>
    <n v="2"/>
    <n v="2.1"/>
    <x v="1"/>
    <n v="0"/>
    <x v="0"/>
    <s v="No"/>
    <x v="0"/>
    <x v="0"/>
    <s v="No"/>
  </r>
  <r>
    <n v="411"/>
    <n v="47"/>
    <n v="23"/>
    <n v="110"/>
    <x v="0"/>
    <n v="94111"/>
    <n v="2"/>
    <n v="3.3"/>
    <x v="0"/>
    <n v="0"/>
    <x v="0"/>
    <s v="No"/>
    <x v="0"/>
    <x v="1"/>
    <s v="Yes"/>
  </r>
  <r>
    <n v="421"/>
    <n v="47"/>
    <n v="22"/>
    <n v="58"/>
    <x v="2"/>
    <n v="93105"/>
    <n v="4"/>
    <n v="3.6"/>
    <x v="1"/>
    <n v="0"/>
    <x v="0"/>
    <s v="No"/>
    <x v="0"/>
    <x v="1"/>
    <s v="Yes"/>
  </r>
  <r>
    <n v="440"/>
    <n v="47"/>
    <n v="23"/>
    <n v="29"/>
    <x v="1"/>
    <n v="94304"/>
    <n v="4"/>
    <n v="0.6"/>
    <x v="0"/>
    <n v="0"/>
    <x v="0"/>
    <s v="No"/>
    <x v="0"/>
    <x v="1"/>
    <s v="No"/>
  </r>
  <r>
    <n v="447"/>
    <n v="47"/>
    <n v="23"/>
    <n v="22"/>
    <x v="1"/>
    <n v="93108"/>
    <n v="1"/>
    <n v="1"/>
    <x v="0"/>
    <n v="0"/>
    <x v="0"/>
    <s v="No"/>
    <x v="0"/>
    <x v="0"/>
    <s v="Yes"/>
  </r>
  <r>
    <n v="509"/>
    <n v="47"/>
    <n v="22"/>
    <n v="15"/>
    <x v="1"/>
    <n v="95521"/>
    <n v="2"/>
    <n v="0.7"/>
    <x v="1"/>
    <n v="0"/>
    <x v="0"/>
    <s v="No"/>
    <x v="0"/>
    <x v="0"/>
    <s v="No"/>
  </r>
  <r>
    <n v="651"/>
    <n v="47"/>
    <n v="22"/>
    <n v="122"/>
    <x v="0"/>
    <n v="90037"/>
    <n v="1"/>
    <n v="5.0999999999999996"/>
    <x v="1"/>
    <n v="163"/>
    <x v="1"/>
    <s v="Yes"/>
    <x v="0"/>
    <x v="0"/>
    <s v="No"/>
  </r>
  <r>
    <n v="677"/>
    <n v="47"/>
    <n v="23"/>
    <n v="11"/>
    <x v="1"/>
    <n v="94063"/>
    <n v="1"/>
    <n v="0.9"/>
    <x v="1"/>
    <n v="103"/>
    <x v="0"/>
    <s v="No"/>
    <x v="0"/>
    <x v="0"/>
    <s v="Yes"/>
  </r>
  <r>
    <n v="708"/>
    <n v="47"/>
    <n v="20"/>
    <n v="25"/>
    <x v="1"/>
    <n v="95064"/>
    <n v="3"/>
    <n v="0.67"/>
    <x v="2"/>
    <n v="0"/>
    <x v="0"/>
    <s v="No"/>
    <x v="0"/>
    <x v="1"/>
    <s v="Yes"/>
  </r>
  <r>
    <n v="716"/>
    <n v="47"/>
    <n v="23"/>
    <n v="32"/>
    <x v="1"/>
    <n v="92130"/>
    <n v="1"/>
    <n v="1"/>
    <x v="0"/>
    <n v="0"/>
    <x v="0"/>
    <s v="Yes"/>
    <x v="1"/>
    <x v="1"/>
    <s v="Yes"/>
  </r>
  <r>
    <n v="766"/>
    <n v="47"/>
    <n v="21"/>
    <n v="109"/>
    <x v="0"/>
    <n v="95822"/>
    <n v="4"/>
    <n v="1.8"/>
    <x v="0"/>
    <n v="0"/>
    <x v="1"/>
    <s v="No"/>
    <x v="0"/>
    <x v="0"/>
    <s v="No"/>
  </r>
  <r>
    <n v="802"/>
    <n v="47"/>
    <n v="23"/>
    <n v="8"/>
    <x v="1"/>
    <n v="92612"/>
    <n v="4"/>
    <n v="0.2"/>
    <x v="0"/>
    <n v="0"/>
    <x v="0"/>
    <s v="No"/>
    <x v="0"/>
    <x v="1"/>
    <s v="No"/>
  </r>
  <r>
    <n v="845"/>
    <n v="47"/>
    <n v="23"/>
    <n v="71"/>
    <x v="2"/>
    <n v="95762"/>
    <n v="1"/>
    <n v="0.8"/>
    <x v="1"/>
    <n v="127"/>
    <x v="0"/>
    <s v="No"/>
    <x v="0"/>
    <x v="1"/>
    <s v="No"/>
  </r>
  <r>
    <n v="912"/>
    <n v="47"/>
    <n v="21"/>
    <n v="68"/>
    <x v="2"/>
    <n v="94538"/>
    <n v="4"/>
    <n v="2.6"/>
    <x v="1"/>
    <n v="0"/>
    <x v="0"/>
    <s v="No"/>
    <x v="0"/>
    <x v="0"/>
    <s v="No"/>
  </r>
  <r>
    <n v="963"/>
    <n v="47"/>
    <n v="21"/>
    <n v="120"/>
    <x v="0"/>
    <n v="95833"/>
    <n v="1"/>
    <n v="0"/>
    <x v="0"/>
    <n v="135"/>
    <x v="0"/>
    <s v="No"/>
    <x v="0"/>
    <x v="0"/>
    <s v="No"/>
  </r>
  <r>
    <n v="1062"/>
    <n v="47"/>
    <n v="22"/>
    <n v="33"/>
    <x v="1"/>
    <n v="91105"/>
    <n v="1"/>
    <n v="1.4"/>
    <x v="1"/>
    <n v="0"/>
    <x v="0"/>
    <s v="No"/>
    <x v="0"/>
    <x v="1"/>
    <s v="No"/>
  </r>
  <r>
    <n v="1063"/>
    <n v="47"/>
    <n v="21"/>
    <n v="83"/>
    <x v="2"/>
    <n v="92220"/>
    <n v="1"/>
    <n v="3.8"/>
    <x v="0"/>
    <n v="97"/>
    <x v="1"/>
    <s v="No"/>
    <x v="0"/>
    <x v="0"/>
    <s v="No"/>
  </r>
  <r>
    <n v="1081"/>
    <n v="47"/>
    <n v="22"/>
    <n v="24"/>
    <x v="1"/>
    <n v="90717"/>
    <n v="4"/>
    <n v="0.4"/>
    <x v="2"/>
    <n v="142"/>
    <x v="0"/>
    <s v="No"/>
    <x v="0"/>
    <x v="1"/>
    <s v="No"/>
  </r>
  <r>
    <n v="1108"/>
    <n v="47"/>
    <n v="21"/>
    <n v="79"/>
    <x v="2"/>
    <n v="94110"/>
    <n v="3"/>
    <n v="1.1000000000000001"/>
    <x v="0"/>
    <n v="185"/>
    <x v="0"/>
    <s v="No"/>
    <x v="0"/>
    <x v="1"/>
    <s v="Yes"/>
  </r>
  <r>
    <n v="1137"/>
    <n v="47"/>
    <n v="21"/>
    <n v="65"/>
    <x v="2"/>
    <n v="94086"/>
    <n v="1"/>
    <n v="1.5"/>
    <x v="2"/>
    <n v="0"/>
    <x v="0"/>
    <s v="Yes"/>
    <x v="0"/>
    <x v="1"/>
    <s v="No"/>
  </r>
  <r>
    <n v="1251"/>
    <n v="47"/>
    <n v="20"/>
    <n v="81"/>
    <x v="2"/>
    <n v="94301"/>
    <n v="1"/>
    <n v="2.67"/>
    <x v="2"/>
    <n v="0"/>
    <x v="0"/>
    <s v="No"/>
    <x v="0"/>
    <x v="1"/>
    <s v="No"/>
  </r>
  <r>
    <n v="1335"/>
    <n v="47"/>
    <n v="22"/>
    <n v="35"/>
    <x v="1"/>
    <n v="94304"/>
    <n v="2"/>
    <n v="1.3"/>
    <x v="0"/>
    <n v="0"/>
    <x v="0"/>
    <s v="No"/>
    <x v="0"/>
    <x v="1"/>
    <s v="No"/>
  </r>
  <r>
    <n v="1393"/>
    <n v="47"/>
    <n v="23"/>
    <n v="33"/>
    <x v="1"/>
    <n v="90095"/>
    <n v="1"/>
    <n v="1"/>
    <x v="0"/>
    <n v="0"/>
    <x v="0"/>
    <s v="No"/>
    <x v="0"/>
    <x v="1"/>
    <s v="Yes"/>
  </r>
  <r>
    <n v="1396"/>
    <n v="47"/>
    <n v="23"/>
    <n v="190"/>
    <x v="0"/>
    <n v="92831"/>
    <n v="4"/>
    <n v="0.3"/>
    <x v="1"/>
    <n v="305"/>
    <x v="1"/>
    <s v="No"/>
    <x v="0"/>
    <x v="0"/>
    <s v="No"/>
  </r>
  <r>
    <n v="1446"/>
    <n v="47"/>
    <n v="21"/>
    <n v="141"/>
    <x v="0"/>
    <n v="90095"/>
    <n v="1"/>
    <n v="2.4"/>
    <x v="0"/>
    <n v="0"/>
    <x v="0"/>
    <s v="No"/>
    <x v="0"/>
    <x v="0"/>
    <s v="No"/>
  </r>
  <r>
    <n v="1460"/>
    <n v="47"/>
    <n v="20"/>
    <n v="38"/>
    <x v="1"/>
    <n v="92115"/>
    <n v="3"/>
    <n v="2.5"/>
    <x v="2"/>
    <n v="0"/>
    <x v="0"/>
    <s v="No"/>
    <x v="0"/>
    <x v="0"/>
    <s v="No"/>
  </r>
  <r>
    <n v="1463"/>
    <n v="47"/>
    <n v="21"/>
    <n v="15"/>
    <x v="1"/>
    <n v="95207"/>
    <n v="4"/>
    <n v="0.6"/>
    <x v="1"/>
    <n v="77"/>
    <x v="0"/>
    <s v="No"/>
    <x v="0"/>
    <x v="1"/>
    <s v="No"/>
  </r>
  <r>
    <n v="1531"/>
    <n v="47"/>
    <n v="21"/>
    <n v="20"/>
    <x v="1"/>
    <n v="94066"/>
    <n v="1"/>
    <n v="0.2"/>
    <x v="0"/>
    <n v="0"/>
    <x v="0"/>
    <s v="No"/>
    <x v="0"/>
    <x v="1"/>
    <s v="Yes"/>
  </r>
  <r>
    <n v="1548"/>
    <n v="47"/>
    <n v="21"/>
    <n v="52"/>
    <x v="2"/>
    <n v="94720"/>
    <n v="1"/>
    <n v="1.2"/>
    <x v="2"/>
    <n v="194"/>
    <x v="0"/>
    <s v="No"/>
    <x v="0"/>
    <x v="0"/>
    <s v="No"/>
  </r>
  <r>
    <n v="1615"/>
    <n v="47"/>
    <n v="23"/>
    <n v="89"/>
    <x v="2"/>
    <n v="94920"/>
    <n v="1"/>
    <n v="2.6"/>
    <x v="2"/>
    <n v="0"/>
    <x v="0"/>
    <s v="Yes"/>
    <x v="1"/>
    <x v="1"/>
    <s v="Yes"/>
  </r>
  <r>
    <n v="1649"/>
    <n v="47"/>
    <n v="21"/>
    <n v="85"/>
    <x v="2"/>
    <n v="93106"/>
    <n v="2"/>
    <n v="1.7"/>
    <x v="2"/>
    <n v="0"/>
    <x v="0"/>
    <s v="No"/>
    <x v="0"/>
    <x v="0"/>
    <s v="Yes"/>
  </r>
  <r>
    <n v="1821"/>
    <n v="47"/>
    <n v="22"/>
    <n v="25"/>
    <x v="1"/>
    <n v="90404"/>
    <n v="1"/>
    <n v="0.1"/>
    <x v="0"/>
    <n v="148"/>
    <x v="0"/>
    <s v="No"/>
    <x v="0"/>
    <x v="1"/>
    <s v="No"/>
  </r>
  <r>
    <n v="1832"/>
    <n v="47"/>
    <n v="22"/>
    <n v="30"/>
    <x v="1"/>
    <n v="94118"/>
    <n v="4"/>
    <n v="0.4"/>
    <x v="2"/>
    <n v="115"/>
    <x v="0"/>
    <s v="No"/>
    <x v="0"/>
    <x v="1"/>
    <s v="Yes"/>
  </r>
  <r>
    <n v="1836"/>
    <n v="47"/>
    <n v="23"/>
    <n v="171"/>
    <x v="0"/>
    <n v="94546"/>
    <n v="2"/>
    <n v="1.4"/>
    <x v="0"/>
    <n v="284"/>
    <x v="0"/>
    <s v="No"/>
    <x v="0"/>
    <x v="1"/>
    <s v="Yes"/>
  </r>
  <r>
    <n v="1974"/>
    <n v="47"/>
    <n v="22"/>
    <n v="11"/>
    <x v="1"/>
    <n v="92192"/>
    <n v="2"/>
    <n v="0"/>
    <x v="0"/>
    <n v="78"/>
    <x v="0"/>
    <s v="No"/>
    <x v="0"/>
    <x v="0"/>
    <s v="No"/>
  </r>
  <r>
    <n v="2006"/>
    <n v="47"/>
    <n v="23"/>
    <n v="170"/>
    <x v="0"/>
    <n v="90254"/>
    <n v="2"/>
    <n v="6.5"/>
    <x v="2"/>
    <n v="0"/>
    <x v="1"/>
    <s v="No"/>
    <x v="1"/>
    <x v="1"/>
    <s v="Yes"/>
  </r>
  <r>
    <n v="2026"/>
    <n v="47"/>
    <n v="20"/>
    <n v="79"/>
    <x v="2"/>
    <n v="94720"/>
    <n v="3"/>
    <n v="2"/>
    <x v="2"/>
    <n v="185"/>
    <x v="0"/>
    <s v="Yes"/>
    <x v="0"/>
    <x v="0"/>
    <s v="No"/>
  </r>
  <r>
    <n v="2096"/>
    <n v="47"/>
    <n v="21"/>
    <n v="174"/>
    <x v="0"/>
    <n v="94025"/>
    <n v="4"/>
    <n v="3.2"/>
    <x v="1"/>
    <n v="0"/>
    <x v="1"/>
    <s v="No"/>
    <x v="0"/>
    <x v="0"/>
    <s v="No"/>
  </r>
  <r>
    <n v="2110"/>
    <n v="47"/>
    <n v="23"/>
    <n v="178"/>
    <x v="0"/>
    <n v="93014"/>
    <n v="1"/>
    <n v="6.5"/>
    <x v="1"/>
    <n v="0"/>
    <x v="1"/>
    <s v="No"/>
    <x v="0"/>
    <x v="0"/>
    <s v="No"/>
  </r>
  <r>
    <n v="2258"/>
    <n v="47"/>
    <n v="23"/>
    <n v="130"/>
    <x v="0"/>
    <n v="91763"/>
    <n v="2"/>
    <n v="1.4"/>
    <x v="0"/>
    <n v="0"/>
    <x v="0"/>
    <s v="No"/>
    <x v="0"/>
    <x v="0"/>
    <s v="No"/>
  </r>
  <r>
    <n v="2264"/>
    <n v="47"/>
    <n v="21"/>
    <n v="28"/>
    <x v="1"/>
    <n v="92868"/>
    <n v="3"/>
    <n v="1.5"/>
    <x v="0"/>
    <n v="0"/>
    <x v="0"/>
    <s v="No"/>
    <x v="0"/>
    <x v="1"/>
    <s v="No"/>
  </r>
  <r>
    <n v="2266"/>
    <n v="47"/>
    <n v="23"/>
    <n v="88"/>
    <x v="2"/>
    <n v="94305"/>
    <n v="4"/>
    <n v="1.4"/>
    <x v="2"/>
    <n v="0"/>
    <x v="0"/>
    <s v="No"/>
    <x v="0"/>
    <x v="0"/>
    <s v="No"/>
  </r>
  <r>
    <n v="2280"/>
    <n v="47"/>
    <n v="23"/>
    <n v="34"/>
    <x v="1"/>
    <n v="91711"/>
    <n v="4"/>
    <n v="0.6"/>
    <x v="0"/>
    <n v="0"/>
    <x v="0"/>
    <s v="No"/>
    <x v="1"/>
    <x v="1"/>
    <s v="Yes"/>
  </r>
  <r>
    <n v="2285"/>
    <n v="47"/>
    <n v="23"/>
    <n v="22"/>
    <x v="1"/>
    <n v="94901"/>
    <n v="4"/>
    <n v="0.6"/>
    <x v="0"/>
    <n v="0"/>
    <x v="0"/>
    <s v="No"/>
    <x v="0"/>
    <x v="1"/>
    <s v="Yes"/>
  </r>
  <r>
    <n v="2292"/>
    <n v="47"/>
    <n v="23"/>
    <n v="90"/>
    <x v="2"/>
    <n v="95449"/>
    <n v="1"/>
    <n v="2.7"/>
    <x v="0"/>
    <n v="323"/>
    <x v="0"/>
    <s v="No"/>
    <x v="0"/>
    <x v="0"/>
    <s v="No"/>
  </r>
  <r>
    <n v="2304"/>
    <n v="47"/>
    <n v="21"/>
    <n v="89"/>
    <x v="2"/>
    <n v="94720"/>
    <n v="2"/>
    <n v="0.8"/>
    <x v="1"/>
    <n v="0"/>
    <x v="0"/>
    <s v="No"/>
    <x v="0"/>
    <x v="1"/>
    <s v="Yes"/>
  </r>
  <r>
    <n v="2378"/>
    <n v="47"/>
    <n v="23"/>
    <n v="160"/>
    <x v="0"/>
    <n v="92037"/>
    <n v="2"/>
    <n v="6.67"/>
    <x v="0"/>
    <n v="0"/>
    <x v="0"/>
    <s v="No"/>
    <x v="0"/>
    <x v="0"/>
    <s v="No"/>
  </r>
  <r>
    <n v="2398"/>
    <n v="47"/>
    <n v="22"/>
    <n v="93"/>
    <x v="2"/>
    <n v="90266"/>
    <n v="1"/>
    <n v="0.2"/>
    <x v="2"/>
    <n v="309"/>
    <x v="0"/>
    <s v="No"/>
    <x v="0"/>
    <x v="1"/>
    <s v="No"/>
  </r>
  <r>
    <n v="2412"/>
    <n v="47"/>
    <n v="22"/>
    <n v="65"/>
    <x v="2"/>
    <n v="91330"/>
    <n v="3"/>
    <n v="2.7"/>
    <x v="2"/>
    <n v="0"/>
    <x v="0"/>
    <s v="No"/>
    <x v="0"/>
    <x v="1"/>
    <s v="No"/>
  </r>
  <r>
    <n v="2446"/>
    <n v="47"/>
    <n v="23"/>
    <n v="25"/>
    <x v="1"/>
    <n v="93106"/>
    <n v="1"/>
    <n v="0.9"/>
    <x v="1"/>
    <n v="0"/>
    <x v="0"/>
    <s v="No"/>
    <x v="0"/>
    <x v="1"/>
    <s v="No"/>
  </r>
  <r>
    <n v="2587"/>
    <n v="47"/>
    <n v="23"/>
    <n v="149"/>
    <x v="0"/>
    <n v="92675"/>
    <n v="4"/>
    <n v="6.1"/>
    <x v="0"/>
    <n v="0"/>
    <x v="1"/>
    <s v="No"/>
    <x v="0"/>
    <x v="0"/>
    <s v="Yes"/>
  </r>
  <r>
    <n v="2598"/>
    <n v="47"/>
    <n v="23"/>
    <n v="163"/>
    <x v="0"/>
    <n v="92653"/>
    <n v="1"/>
    <n v="5"/>
    <x v="0"/>
    <n v="0"/>
    <x v="0"/>
    <s v="No"/>
    <x v="0"/>
    <x v="0"/>
    <s v="No"/>
  </r>
  <r>
    <n v="2625"/>
    <n v="47"/>
    <n v="21"/>
    <n v="82"/>
    <x v="2"/>
    <n v="94109"/>
    <n v="3"/>
    <n v="2.1"/>
    <x v="0"/>
    <n v="0"/>
    <x v="0"/>
    <s v="No"/>
    <x v="0"/>
    <x v="0"/>
    <s v="No"/>
  </r>
  <r>
    <n v="2632"/>
    <n v="47"/>
    <n v="20"/>
    <n v="62"/>
    <x v="2"/>
    <n v="92521"/>
    <n v="1"/>
    <n v="2.67"/>
    <x v="2"/>
    <n v="0"/>
    <x v="0"/>
    <s v="No"/>
    <x v="0"/>
    <x v="1"/>
    <s v="No"/>
  </r>
  <r>
    <n v="2720"/>
    <n v="47"/>
    <n v="21"/>
    <n v="53"/>
    <x v="2"/>
    <n v="95929"/>
    <n v="1"/>
    <n v="1.5"/>
    <x v="2"/>
    <n v="0"/>
    <x v="0"/>
    <s v="No"/>
    <x v="0"/>
    <x v="1"/>
    <s v="No"/>
  </r>
  <r>
    <n v="2752"/>
    <n v="47"/>
    <n v="23"/>
    <n v="32"/>
    <x v="1"/>
    <n v="92251"/>
    <n v="4"/>
    <n v="0.6"/>
    <x v="0"/>
    <n v="156"/>
    <x v="0"/>
    <s v="No"/>
    <x v="0"/>
    <x v="1"/>
    <s v="Yes"/>
  </r>
  <r>
    <n v="2782"/>
    <n v="47"/>
    <n v="21"/>
    <n v="22"/>
    <x v="1"/>
    <n v="92037"/>
    <n v="1"/>
    <n v="0.2"/>
    <x v="0"/>
    <n v="104"/>
    <x v="0"/>
    <s v="No"/>
    <x v="0"/>
    <x v="0"/>
    <s v="No"/>
  </r>
  <r>
    <n v="2783"/>
    <n v="47"/>
    <n v="22"/>
    <n v="53"/>
    <x v="2"/>
    <n v="92691"/>
    <n v="1"/>
    <n v="0.3"/>
    <x v="0"/>
    <n v="213"/>
    <x v="0"/>
    <s v="No"/>
    <x v="0"/>
    <x v="0"/>
    <s v="No"/>
  </r>
  <r>
    <n v="2791"/>
    <n v="47"/>
    <n v="22"/>
    <n v="44"/>
    <x v="1"/>
    <n v="95821"/>
    <n v="1"/>
    <n v="1.4"/>
    <x v="1"/>
    <n v="0"/>
    <x v="0"/>
    <s v="No"/>
    <x v="0"/>
    <x v="1"/>
    <s v="Yes"/>
  </r>
  <r>
    <n v="2934"/>
    <n v="47"/>
    <n v="22"/>
    <n v="42"/>
    <x v="1"/>
    <n v="95820"/>
    <n v="3"/>
    <n v="2.7"/>
    <x v="2"/>
    <n v="0"/>
    <x v="0"/>
    <s v="No"/>
    <x v="0"/>
    <x v="1"/>
    <s v="No"/>
  </r>
  <r>
    <n v="2974"/>
    <n v="47"/>
    <n v="22"/>
    <n v="82"/>
    <x v="2"/>
    <n v="92084"/>
    <n v="1"/>
    <n v="2.9"/>
    <x v="0"/>
    <n v="276"/>
    <x v="0"/>
    <s v="No"/>
    <x v="0"/>
    <x v="1"/>
    <s v="No"/>
  </r>
  <r>
    <n v="3033"/>
    <n v="47"/>
    <n v="22"/>
    <n v="19"/>
    <x v="1"/>
    <n v="94590"/>
    <n v="1"/>
    <n v="0.4"/>
    <x v="1"/>
    <n v="0"/>
    <x v="0"/>
    <s v="No"/>
    <x v="0"/>
    <x v="1"/>
    <s v="No"/>
  </r>
  <r>
    <n v="3044"/>
    <n v="47"/>
    <n v="22"/>
    <n v="42"/>
    <x v="1"/>
    <n v="91754"/>
    <n v="3"/>
    <n v="2.7"/>
    <x v="2"/>
    <n v="0"/>
    <x v="0"/>
    <s v="No"/>
    <x v="0"/>
    <x v="1"/>
    <s v="Yes"/>
  </r>
  <r>
    <n v="3070"/>
    <n v="47"/>
    <n v="20"/>
    <n v="68"/>
    <x v="2"/>
    <n v="91320"/>
    <n v="1"/>
    <n v="2.67"/>
    <x v="2"/>
    <n v="0"/>
    <x v="0"/>
    <s v="No"/>
    <x v="0"/>
    <x v="1"/>
    <s v="Yes"/>
  </r>
  <r>
    <n v="3132"/>
    <n v="47"/>
    <n v="22"/>
    <n v="61"/>
    <x v="2"/>
    <n v="94025"/>
    <n v="3"/>
    <n v="2.7"/>
    <x v="2"/>
    <n v="168"/>
    <x v="0"/>
    <s v="No"/>
    <x v="0"/>
    <x v="1"/>
    <s v="Yes"/>
  </r>
  <r>
    <n v="3151"/>
    <n v="47"/>
    <n v="22"/>
    <n v="124"/>
    <x v="0"/>
    <n v="90027"/>
    <n v="4"/>
    <n v="5"/>
    <x v="1"/>
    <n v="0"/>
    <x v="1"/>
    <s v="No"/>
    <x v="0"/>
    <x v="0"/>
    <s v="No"/>
  </r>
  <r>
    <n v="3246"/>
    <n v="47"/>
    <n v="22"/>
    <n v="81"/>
    <x v="2"/>
    <n v="90009"/>
    <n v="4"/>
    <n v="3.6"/>
    <x v="1"/>
    <n v="0"/>
    <x v="0"/>
    <s v="No"/>
    <x v="0"/>
    <x v="1"/>
    <s v="Yes"/>
  </r>
  <r>
    <n v="3307"/>
    <n v="47"/>
    <n v="22"/>
    <n v="65"/>
    <x v="2"/>
    <n v="90840"/>
    <n v="1"/>
    <n v="2.4"/>
    <x v="0"/>
    <n v="0"/>
    <x v="0"/>
    <s v="No"/>
    <x v="0"/>
    <x v="1"/>
    <s v="No"/>
  </r>
  <r>
    <n v="3313"/>
    <n v="47"/>
    <n v="22"/>
    <n v="190"/>
    <x v="0"/>
    <n v="94550"/>
    <n v="2"/>
    <n v="8.8000000000000007"/>
    <x v="0"/>
    <n v="0"/>
    <x v="0"/>
    <s v="No"/>
    <x v="0"/>
    <x v="0"/>
    <s v="No"/>
  </r>
  <r>
    <n v="3433"/>
    <n v="47"/>
    <n v="23"/>
    <n v="32"/>
    <x v="1"/>
    <n v="95370"/>
    <n v="1"/>
    <n v="1"/>
    <x v="0"/>
    <n v="0"/>
    <x v="0"/>
    <s v="No"/>
    <x v="0"/>
    <x v="0"/>
    <s v="Yes"/>
  </r>
  <r>
    <n v="3455"/>
    <n v="47"/>
    <n v="21"/>
    <n v="132"/>
    <x v="0"/>
    <n v="92120"/>
    <n v="1"/>
    <n v="0.3"/>
    <x v="0"/>
    <n v="0"/>
    <x v="0"/>
    <s v="No"/>
    <x v="0"/>
    <x v="1"/>
    <s v="No"/>
  </r>
  <r>
    <n v="3603"/>
    <n v="47"/>
    <n v="21"/>
    <n v="42"/>
    <x v="1"/>
    <n v="95841"/>
    <n v="4"/>
    <n v="0.1"/>
    <x v="0"/>
    <n v="0"/>
    <x v="0"/>
    <s v="No"/>
    <x v="0"/>
    <x v="1"/>
    <s v="Yes"/>
  </r>
  <r>
    <n v="3626"/>
    <n v="47"/>
    <n v="21"/>
    <n v="71"/>
    <x v="2"/>
    <n v="92037"/>
    <n v="4"/>
    <n v="2.9"/>
    <x v="0"/>
    <n v="0"/>
    <x v="0"/>
    <s v="No"/>
    <x v="0"/>
    <x v="1"/>
    <s v="No"/>
  </r>
  <r>
    <n v="3639"/>
    <n v="47"/>
    <n v="22"/>
    <n v="38"/>
    <x v="1"/>
    <n v="92866"/>
    <n v="4"/>
    <n v="1.9"/>
    <x v="1"/>
    <n v="0"/>
    <x v="0"/>
    <s v="No"/>
    <x v="0"/>
    <x v="1"/>
    <s v="No"/>
  </r>
  <r>
    <n v="3651"/>
    <n v="47"/>
    <n v="21"/>
    <n v="93"/>
    <x v="2"/>
    <n v="91604"/>
    <n v="2"/>
    <n v="0.8"/>
    <x v="1"/>
    <n v="107"/>
    <x v="0"/>
    <s v="No"/>
    <x v="0"/>
    <x v="0"/>
    <s v="No"/>
  </r>
  <r>
    <n v="3759"/>
    <n v="47"/>
    <n v="23"/>
    <n v="199"/>
    <x v="0"/>
    <n v="94720"/>
    <n v="2"/>
    <n v="6.67"/>
    <x v="0"/>
    <n v="0"/>
    <x v="0"/>
    <s v="No"/>
    <x v="0"/>
    <x v="1"/>
    <s v="No"/>
  </r>
  <r>
    <n v="3805"/>
    <n v="47"/>
    <n v="22"/>
    <n v="203"/>
    <x v="0"/>
    <n v="95842"/>
    <n v="2"/>
    <n v="8.8000000000000007"/>
    <x v="0"/>
    <n v="0"/>
    <x v="0"/>
    <s v="No"/>
    <x v="0"/>
    <x v="1"/>
    <s v="No"/>
  </r>
  <r>
    <n v="3812"/>
    <n v="47"/>
    <n v="23"/>
    <n v="28"/>
    <x v="1"/>
    <n v="94061"/>
    <n v="4"/>
    <n v="0.6"/>
    <x v="0"/>
    <n v="0"/>
    <x v="0"/>
    <s v="No"/>
    <x v="0"/>
    <x v="1"/>
    <s v="No"/>
  </r>
  <r>
    <n v="3904"/>
    <n v="47"/>
    <n v="23"/>
    <n v="65"/>
    <x v="2"/>
    <n v="93943"/>
    <n v="1"/>
    <n v="0"/>
    <x v="0"/>
    <n v="0"/>
    <x v="0"/>
    <s v="No"/>
    <x v="0"/>
    <x v="0"/>
    <s v="No"/>
  </r>
  <r>
    <n v="3940"/>
    <n v="47"/>
    <n v="23"/>
    <n v="12"/>
    <x v="1"/>
    <n v="92110"/>
    <n v="4"/>
    <n v="0.2"/>
    <x v="0"/>
    <n v="102"/>
    <x v="0"/>
    <s v="No"/>
    <x v="0"/>
    <x v="0"/>
    <s v="Yes"/>
  </r>
  <r>
    <n v="3993"/>
    <n v="47"/>
    <n v="22"/>
    <n v="95"/>
    <x v="2"/>
    <n v="93311"/>
    <n v="2"/>
    <n v="3.9"/>
    <x v="2"/>
    <n v="0"/>
    <x v="1"/>
    <s v="No"/>
    <x v="0"/>
    <x v="0"/>
    <s v="No"/>
  </r>
  <r>
    <n v="4000"/>
    <n v="47"/>
    <n v="21"/>
    <n v="90"/>
    <x v="2"/>
    <n v="90245"/>
    <n v="2"/>
    <n v="0.8"/>
    <x v="1"/>
    <n v="0"/>
    <x v="0"/>
    <s v="No"/>
    <x v="0"/>
    <x v="0"/>
    <s v="No"/>
  </r>
  <r>
    <n v="4004"/>
    <n v="47"/>
    <n v="21"/>
    <n v="39"/>
    <x v="1"/>
    <n v="92612"/>
    <n v="3"/>
    <n v="0.6"/>
    <x v="2"/>
    <n v="0"/>
    <x v="0"/>
    <s v="No"/>
    <x v="0"/>
    <x v="1"/>
    <s v="Yes"/>
  </r>
  <r>
    <n v="4012"/>
    <n v="47"/>
    <n v="21"/>
    <n v="88"/>
    <x v="2"/>
    <n v="94304"/>
    <n v="2"/>
    <n v="1.7"/>
    <x v="2"/>
    <n v="0"/>
    <x v="0"/>
    <s v="No"/>
    <x v="0"/>
    <x v="1"/>
    <s v="No"/>
  </r>
  <r>
    <n v="4064"/>
    <n v="47"/>
    <n v="21"/>
    <n v="24"/>
    <x v="1"/>
    <n v="94108"/>
    <n v="2"/>
    <n v="0.1"/>
    <x v="1"/>
    <n v="0"/>
    <x v="0"/>
    <s v="No"/>
    <x v="0"/>
    <x v="0"/>
    <s v="Yes"/>
  </r>
  <r>
    <n v="4108"/>
    <n v="47"/>
    <n v="22"/>
    <n v="81"/>
    <x v="2"/>
    <n v="94123"/>
    <n v="1"/>
    <n v="2.9"/>
    <x v="0"/>
    <n v="0"/>
    <x v="0"/>
    <s v="No"/>
    <x v="0"/>
    <x v="0"/>
    <s v="Yes"/>
  </r>
  <r>
    <n v="4139"/>
    <n v="47"/>
    <n v="22"/>
    <n v="114"/>
    <x v="0"/>
    <n v="95819"/>
    <m/>
    <n v="0.6"/>
    <x v="0"/>
    <n v="0"/>
    <x v="0"/>
    <s v="Yes"/>
    <x v="1"/>
    <x v="1"/>
    <s v="Yes"/>
  </r>
  <r>
    <n v="4145"/>
    <n v="47"/>
    <n v="23"/>
    <n v="138"/>
    <x v="0"/>
    <n v="91367"/>
    <n v="2"/>
    <n v="3.3"/>
    <x v="0"/>
    <n v="0"/>
    <x v="0"/>
    <s v="No"/>
    <x v="0"/>
    <x v="1"/>
    <s v="Yes"/>
  </r>
  <r>
    <n v="4178"/>
    <n v="47"/>
    <n v="23"/>
    <n v="75"/>
    <x v="2"/>
    <n v="93106"/>
    <n v="1"/>
    <n v="2.6"/>
    <x v="2"/>
    <n v="0"/>
    <x v="0"/>
    <s v="No"/>
    <x v="0"/>
    <x v="0"/>
    <s v="Yes"/>
  </r>
  <r>
    <n v="4182"/>
    <n v="47"/>
    <n v="22"/>
    <n v="22"/>
    <x v="1"/>
    <n v="90024"/>
    <n v="1"/>
    <n v="0.4"/>
    <x v="1"/>
    <n v="0"/>
    <x v="0"/>
    <s v="No"/>
    <x v="0"/>
    <x v="1"/>
    <s v="No"/>
  </r>
  <r>
    <n v="4270"/>
    <n v="47"/>
    <n v="23"/>
    <n v="12"/>
    <x v="1"/>
    <n v="92518"/>
    <n v="4"/>
    <n v="0.5"/>
    <x v="2"/>
    <n v="0"/>
    <x v="0"/>
    <s v="No"/>
    <x v="0"/>
    <x v="0"/>
    <s v="No"/>
  </r>
  <r>
    <n v="4273"/>
    <n v="47"/>
    <n v="22"/>
    <n v="89"/>
    <x v="2"/>
    <n v="92647"/>
    <n v="4"/>
    <n v="1.9"/>
    <x v="1"/>
    <n v="0"/>
    <x v="0"/>
    <s v="No"/>
    <x v="0"/>
    <x v="1"/>
    <s v="No"/>
  </r>
  <r>
    <n v="4389"/>
    <n v="47"/>
    <n v="21"/>
    <n v="123"/>
    <x v="0"/>
    <n v="90840"/>
    <n v="1"/>
    <n v="7.3"/>
    <x v="0"/>
    <n v="0"/>
    <x v="0"/>
    <s v="No"/>
    <x v="0"/>
    <x v="0"/>
    <s v="No"/>
  </r>
  <r>
    <n v="4461"/>
    <n v="47"/>
    <n v="22"/>
    <n v="78"/>
    <x v="2"/>
    <n v="92093"/>
    <n v="1"/>
    <n v="0.2"/>
    <x v="2"/>
    <n v="0"/>
    <x v="0"/>
    <s v="No"/>
    <x v="0"/>
    <x v="1"/>
    <s v="No"/>
  </r>
  <r>
    <n v="4560"/>
    <n v="47"/>
    <n v="20"/>
    <n v="101"/>
    <x v="0"/>
    <n v="91950"/>
    <n v="3"/>
    <n v="2"/>
    <x v="2"/>
    <n v="270"/>
    <x v="0"/>
    <s v="No"/>
    <x v="0"/>
    <x v="1"/>
    <s v="No"/>
  </r>
  <r>
    <n v="4570"/>
    <n v="47"/>
    <n v="21"/>
    <n v="49"/>
    <x v="1"/>
    <n v="92152"/>
    <n v="3"/>
    <n v="2.2000000000000002"/>
    <x v="2"/>
    <n v="0"/>
    <x v="0"/>
    <s v="Yes"/>
    <x v="0"/>
    <x v="0"/>
    <s v="No"/>
  </r>
  <r>
    <n v="4623"/>
    <n v="47"/>
    <n v="20"/>
    <n v="13"/>
    <x v="1"/>
    <n v="94545"/>
    <n v="3"/>
    <n v="0.67"/>
    <x v="2"/>
    <n v="0"/>
    <x v="0"/>
    <s v="No"/>
    <x v="0"/>
    <x v="1"/>
    <s v="No"/>
  </r>
  <r>
    <n v="4651"/>
    <n v="47"/>
    <n v="23"/>
    <n v="63"/>
    <x v="2"/>
    <n v="95521"/>
    <n v="1"/>
    <n v="0.8"/>
    <x v="1"/>
    <n v="0"/>
    <x v="0"/>
    <s v="No"/>
    <x v="0"/>
    <x v="1"/>
    <s v="No"/>
  </r>
  <r>
    <n v="4657"/>
    <n v="47"/>
    <n v="21"/>
    <n v="38"/>
    <x v="1"/>
    <n v="91101"/>
    <n v="3"/>
    <n v="0.6"/>
    <x v="2"/>
    <n v="0"/>
    <x v="0"/>
    <s v="Yes"/>
    <x v="0"/>
    <x v="0"/>
    <s v="No"/>
  </r>
  <r>
    <n v="4777"/>
    <n v="47"/>
    <n v="23"/>
    <n v="40"/>
    <x v="1"/>
    <n v="95123"/>
    <n v="2"/>
    <n v="2.1"/>
    <x v="1"/>
    <n v="156"/>
    <x v="0"/>
    <s v="No"/>
    <x v="0"/>
    <x v="1"/>
    <s v="No"/>
  </r>
  <r>
    <n v="4781"/>
    <n v="47"/>
    <n v="20"/>
    <n v="49"/>
    <x v="1"/>
    <n v="92104"/>
    <n v="3"/>
    <n v="2.5"/>
    <x v="2"/>
    <n v="0"/>
    <x v="0"/>
    <s v="No"/>
    <x v="0"/>
    <x v="1"/>
    <s v="No"/>
  </r>
  <r>
    <n v="4934"/>
    <n v="47"/>
    <n v="23"/>
    <n v="94"/>
    <x v="2"/>
    <n v="92029"/>
    <n v="1"/>
    <n v="4.7"/>
    <x v="0"/>
    <n v="0"/>
    <x v="0"/>
    <s v="No"/>
    <x v="0"/>
    <x v="1"/>
    <s v="Yes"/>
  </r>
  <r>
    <n v="4951"/>
    <n v="47"/>
    <n v="23"/>
    <n v="19"/>
    <x v="1"/>
    <n v="90089"/>
    <n v="1"/>
    <n v="1"/>
    <x v="0"/>
    <n v="0"/>
    <x v="0"/>
    <s v="No"/>
    <x v="0"/>
    <x v="0"/>
    <s v="Yes"/>
  </r>
  <r>
    <n v="4954"/>
    <n v="47"/>
    <n v="21"/>
    <n v="32"/>
    <x v="1"/>
    <n v="95051"/>
    <n v="3"/>
    <n v="1.5"/>
    <x v="0"/>
    <n v="75"/>
    <x v="0"/>
    <s v="No"/>
    <x v="0"/>
    <x v="1"/>
    <s v="No"/>
  </r>
  <r>
    <n v="19"/>
    <n v="46"/>
    <n v="21"/>
    <n v="193"/>
    <x v="0"/>
    <n v="91604"/>
    <n v="2"/>
    <n v="8.1"/>
    <x v="1"/>
    <n v="0"/>
    <x v="1"/>
    <s v="No"/>
    <x v="0"/>
    <x v="0"/>
    <s v="No"/>
  </r>
  <r>
    <n v="28"/>
    <n v="46"/>
    <n v="20"/>
    <n v="158"/>
    <x v="0"/>
    <n v="90064"/>
    <n v="1"/>
    <n v="2.4"/>
    <x v="0"/>
    <n v="0"/>
    <x v="0"/>
    <s v="No"/>
    <x v="0"/>
    <x v="1"/>
    <s v="Yes"/>
  </r>
  <r>
    <n v="45"/>
    <n v="46"/>
    <n v="20"/>
    <n v="104"/>
    <x v="0"/>
    <n v="94065"/>
    <n v="1"/>
    <n v="5.7"/>
    <x v="0"/>
    <n v="0"/>
    <x v="0"/>
    <s v="No"/>
    <x v="0"/>
    <x v="1"/>
    <s v="Yes"/>
  </r>
  <r>
    <n v="78"/>
    <n v="46"/>
    <n v="20"/>
    <n v="29"/>
    <x v="1"/>
    <n v="92220"/>
    <n v="3"/>
    <n v="0.5"/>
    <x v="2"/>
    <n v="0"/>
    <x v="0"/>
    <s v="No"/>
    <x v="0"/>
    <x v="0"/>
    <s v="No"/>
  </r>
  <r>
    <n v="85"/>
    <n v="46"/>
    <n v="22"/>
    <n v="18"/>
    <x v="1"/>
    <n v="91730"/>
    <n v="1"/>
    <n v="0.9"/>
    <x v="1"/>
    <n v="0"/>
    <x v="0"/>
    <s v="No"/>
    <x v="0"/>
    <x v="1"/>
    <s v="No"/>
  </r>
  <r>
    <n v="147"/>
    <n v="46"/>
    <n v="19"/>
    <n v="84"/>
    <x v="2"/>
    <n v="94102"/>
    <n v="1"/>
    <n v="2.67"/>
    <x v="2"/>
    <n v="0"/>
    <x v="0"/>
    <s v="No"/>
    <x v="0"/>
    <x v="1"/>
    <s v="Yes"/>
  </r>
  <r>
    <n v="151"/>
    <n v="46"/>
    <n v="22"/>
    <n v="118"/>
    <x v="0"/>
    <n v="94107"/>
    <n v="2"/>
    <n v="7.5"/>
    <x v="0"/>
    <n v="0"/>
    <x v="0"/>
    <s v="No"/>
    <x v="1"/>
    <x v="1"/>
    <s v="Yes"/>
  </r>
  <r>
    <n v="188"/>
    <n v="46"/>
    <n v="21"/>
    <n v="159"/>
    <x v="0"/>
    <n v="94305"/>
    <n v="3"/>
    <n v="1.9"/>
    <x v="1"/>
    <n v="315"/>
    <x v="1"/>
    <s v="No"/>
    <x v="0"/>
    <x v="1"/>
    <s v="No"/>
  </r>
  <r>
    <n v="213"/>
    <n v="46"/>
    <n v="22"/>
    <n v="69"/>
    <x v="2"/>
    <n v="91604"/>
    <n v="2"/>
    <n v="1.7"/>
    <x v="0"/>
    <n v="209"/>
    <x v="0"/>
    <s v="No"/>
    <x v="0"/>
    <x v="0"/>
    <s v="No"/>
  </r>
  <r>
    <n v="233"/>
    <n v="46"/>
    <n v="19"/>
    <n v="38"/>
    <x v="1"/>
    <n v="94122"/>
    <n v="3"/>
    <n v="2.5"/>
    <x v="2"/>
    <n v="135"/>
    <x v="0"/>
    <s v="No"/>
    <x v="0"/>
    <x v="0"/>
    <s v="No"/>
  </r>
  <r>
    <n v="423"/>
    <n v="46"/>
    <n v="20"/>
    <n v="145"/>
    <x v="0"/>
    <n v="91380"/>
    <n v="2"/>
    <n v="6.3"/>
    <x v="0"/>
    <n v="0"/>
    <x v="0"/>
    <s v="Yes"/>
    <x v="1"/>
    <x v="1"/>
    <s v="No"/>
  </r>
  <r>
    <n v="579"/>
    <n v="46"/>
    <n v="19"/>
    <n v="49"/>
    <x v="1"/>
    <n v="92124"/>
    <n v="3"/>
    <n v="2.5"/>
    <x v="2"/>
    <n v="0"/>
    <x v="0"/>
    <s v="No"/>
    <x v="0"/>
    <x v="1"/>
    <s v="Yes"/>
  </r>
  <r>
    <n v="618"/>
    <n v="46"/>
    <n v="20"/>
    <n v="74"/>
    <x v="2"/>
    <n v="94024"/>
    <n v="4"/>
    <n v="2.6"/>
    <x v="1"/>
    <n v="0"/>
    <x v="0"/>
    <s v="No"/>
    <x v="0"/>
    <x v="1"/>
    <s v="No"/>
  </r>
  <r>
    <n v="664"/>
    <n v="46"/>
    <n v="20"/>
    <n v="49"/>
    <x v="1"/>
    <n v="90503"/>
    <n v="3"/>
    <n v="2.2000000000000002"/>
    <x v="2"/>
    <n v="0"/>
    <x v="0"/>
    <s v="No"/>
    <x v="0"/>
    <x v="0"/>
    <s v="No"/>
  </r>
  <r>
    <n v="678"/>
    <n v="46"/>
    <n v="21"/>
    <n v="204"/>
    <x v="0"/>
    <n v="92780"/>
    <n v="2"/>
    <n v="2.8"/>
    <x v="0"/>
    <n v="0"/>
    <x v="0"/>
    <s v="No"/>
    <x v="0"/>
    <x v="1"/>
    <s v="No"/>
  </r>
  <r>
    <n v="786"/>
    <n v="46"/>
    <n v="22"/>
    <n v="164"/>
    <x v="0"/>
    <n v="94122"/>
    <n v="2"/>
    <n v="7.6"/>
    <x v="0"/>
    <n v="0"/>
    <x v="0"/>
    <s v="No"/>
    <x v="1"/>
    <x v="1"/>
    <s v="Yes"/>
  </r>
  <r>
    <n v="851"/>
    <n v="46"/>
    <n v="20"/>
    <n v="39"/>
    <x v="1"/>
    <n v="95054"/>
    <n v="1"/>
    <n v="0.2"/>
    <x v="0"/>
    <n v="0"/>
    <x v="0"/>
    <s v="No"/>
    <x v="0"/>
    <x v="0"/>
    <s v="No"/>
  </r>
  <r>
    <n v="906"/>
    <n v="46"/>
    <n v="22"/>
    <n v="28"/>
    <x v="1"/>
    <n v="94720"/>
    <n v="1"/>
    <n v="1"/>
    <x v="0"/>
    <n v="84"/>
    <x v="0"/>
    <s v="No"/>
    <x v="0"/>
    <x v="1"/>
    <s v="Yes"/>
  </r>
  <r>
    <n v="936"/>
    <n v="46"/>
    <n v="20"/>
    <n v="131"/>
    <x v="0"/>
    <n v="95929"/>
    <n v="1"/>
    <n v="5.7"/>
    <x v="0"/>
    <n v="256"/>
    <x v="0"/>
    <s v="No"/>
    <x v="0"/>
    <x v="0"/>
    <s v="Yes"/>
  </r>
  <r>
    <n v="961"/>
    <n v="46"/>
    <n v="22"/>
    <n v="144"/>
    <x v="0"/>
    <n v="93611"/>
    <n v="2"/>
    <n v="3.3"/>
    <x v="0"/>
    <n v="0"/>
    <x v="0"/>
    <s v="No"/>
    <x v="0"/>
    <x v="1"/>
    <s v="Yes"/>
  </r>
  <r>
    <n v="984"/>
    <n v="46"/>
    <n v="22"/>
    <n v="142"/>
    <x v="0"/>
    <n v="92220"/>
    <n v="2"/>
    <n v="3.3"/>
    <x v="0"/>
    <n v="0"/>
    <x v="0"/>
    <s v="No"/>
    <x v="0"/>
    <x v="0"/>
    <s v="No"/>
  </r>
  <r>
    <n v="986"/>
    <n v="46"/>
    <n v="22"/>
    <n v="118"/>
    <x v="0"/>
    <n v="92120"/>
    <n v="1"/>
    <n v="4.7"/>
    <x v="0"/>
    <n v="159"/>
    <x v="0"/>
    <s v="No"/>
    <x v="0"/>
    <x v="0"/>
    <s v="Yes"/>
  </r>
  <r>
    <n v="998"/>
    <n v="46"/>
    <n v="20"/>
    <n v="69"/>
    <x v="2"/>
    <n v="92780"/>
    <n v="3"/>
    <n v="2.1"/>
    <x v="0"/>
    <n v="0"/>
    <x v="0"/>
    <s v="No"/>
    <x v="0"/>
    <x v="0"/>
    <s v="No"/>
  </r>
  <r>
    <n v="1003"/>
    <n v="46"/>
    <n v="20"/>
    <n v="85"/>
    <x v="2"/>
    <n v="95617"/>
    <n v="2"/>
    <n v="0.4"/>
    <x v="1"/>
    <n v="0"/>
    <x v="0"/>
    <s v="No"/>
    <x v="0"/>
    <x v="0"/>
    <s v="No"/>
  </r>
  <r>
    <n v="1099"/>
    <n v="46"/>
    <n v="20"/>
    <n v="114"/>
    <x v="0"/>
    <n v="90720"/>
    <n v="1"/>
    <n v="0"/>
    <x v="0"/>
    <n v="0"/>
    <x v="0"/>
    <s v="No"/>
    <x v="0"/>
    <x v="1"/>
    <s v="Yes"/>
  </r>
  <r>
    <n v="1124"/>
    <n v="46"/>
    <n v="20"/>
    <n v="91"/>
    <x v="2"/>
    <n v="92521"/>
    <n v="4"/>
    <n v="2.6"/>
    <x v="1"/>
    <n v="0"/>
    <x v="0"/>
    <s v="No"/>
    <x v="0"/>
    <x v="0"/>
    <s v="No"/>
  </r>
  <r>
    <n v="1210"/>
    <n v="46"/>
    <n v="21"/>
    <n v="52"/>
    <x v="2"/>
    <n v="91304"/>
    <n v="3"/>
    <n v="2.7"/>
    <x v="2"/>
    <n v="228"/>
    <x v="0"/>
    <s v="No"/>
    <x v="0"/>
    <x v="0"/>
    <s v="Yes"/>
  </r>
  <r>
    <n v="1246"/>
    <n v="46"/>
    <n v="21"/>
    <n v="41"/>
    <x v="1"/>
    <n v="94025"/>
    <n v="1"/>
    <n v="1.4"/>
    <x v="1"/>
    <n v="128"/>
    <x v="0"/>
    <s v="No"/>
    <x v="0"/>
    <x v="1"/>
    <s v="No"/>
  </r>
  <r>
    <n v="1290"/>
    <n v="46"/>
    <n v="21"/>
    <n v="82"/>
    <x v="2"/>
    <n v="94523"/>
    <n v="4"/>
    <n v="0.4"/>
    <x v="0"/>
    <n v="0"/>
    <x v="0"/>
    <s v="No"/>
    <x v="0"/>
    <x v="0"/>
    <s v="No"/>
  </r>
  <r>
    <n v="1313"/>
    <n v="46"/>
    <n v="21"/>
    <n v="42"/>
    <x v="1"/>
    <n v="92691"/>
    <n v="1"/>
    <n v="2.4"/>
    <x v="0"/>
    <n v="0"/>
    <x v="0"/>
    <s v="No"/>
    <x v="0"/>
    <x v="1"/>
    <s v="Yes"/>
  </r>
  <r>
    <n v="1369"/>
    <n v="46"/>
    <n v="21"/>
    <n v="40"/>
    <x v="1"/>
    <n v="94025"/>
    <n v="4"/>
    <n v="1.9"/>
    <x v="1"/>
    <n v="122"/>
    <x v="0"/>
    <s v="No"/>
    <x v="0"/>
    <x v="1"/>
    <s v="No"/>
  </r>
  <r>
    <n v="1406"/>
    <n v="46"/>
    <n v="22"/>
    <n v="183"/>
    <x v="0"/>
    <n v="91605"/>
    <n v="1"/>
    <n v="3.1"/>
    <x v="2"/>
    <n v="0"/>
    <x v="1"/>
    <s v="No"/>
    <x v="1"/>
    <x v="1"/>
    <s v="Yes"/>
  </r>
  <r>
    <n v="1437"/>
    <n v="46"/>
    <n v="21"/>
    <n v="80"/>
    <x v="2"/>
    <n v="95054"/>
    <n v="4"/>
    <n v="0.4"/>
    <x v="0"/>
    <n v="0"/>
    <x v="0"/>
    <s v="No"/>
    <x v="0"/>
    <x v="1"/>
    <s v="Yes"/>
  </r>
  <r>
    <n v="1554"/>
    <n v="46"/>
    <n v="22"/>
    <n v="83"/>
    <x v="2"/>
    <n v="95616"/>
    <n v="3"/>
    <n v="0.7"/>
    <x v="0"/>
    <n v="0"/>
    <x v="0"/>
    <s v="No"/>
    <x v="0"/>
    <x v="0"/>
    <s v="No"/>
  </r>
  <r>
    <n v="1562"/>
    <n v="46"/>
    <n v="20"/>
    <n v="73"/>
    <x v="2"/>
    <n v="93106"/>
    <n v="1"/>
    <n v="1.5"/>
    <x v="2"/>
    <n v="128"/>
    <x v="0"/>
    <s v="No"/>
    <x v="0"/>
    <x v="1"/>
    <s v="No"/>
  </r>
  <r>
    <n v="1585"/>
    <n v="46"/>
    <n v="20"/>
    <n v="25"/>
    <x v="1"/>
    <n v="93401"/>
    <n v="4"/>
    <n v="0.6"/>
    <x v="1"/>
    <n v="125"/>
    <x v="0"/>
    <s v="No"/>
    <x v="0"/>
    <x v="0"/>
    <s v="No"/>
  </r>
  <r>
    <n v="1628"/>
    <n v="46"/>
    <n v="20"/>
    <n v="82"/>
    <x v="2"/>
    <n v="91016"/>
    <n v="3"/>
    <n v="0.7"/>
    <x v="2"/>
    <n v="0"/>
    <x v="0"/>
    <s v="No"/>
    <x v="0"/>
    <x v="1"/>
    <s v="Yes"/>
  </r>
  <r>
    <n v="1677"/>
    <n v="46"/>
    <n v="20"/>
    <n v="74"/>
    <x v="2"/>
    <n v="92821"/>
    <n v="4"/>
    <n v="2.6"/>
    <x v="1"/>
    <n v="104"/>
    <x v="0"/>
    <s v="No"/>
    <x v="0"/>
    <x v="1"/>
    <s v="No"/>
  </r>
  <r>
    <n v="1705"/>
    <n v="46"/>
    <n v="22"/>
    <n v="198"/>
    <x v="0"/>
    <n v="95521"/>
    <n v="2"/>
    <n v="6.67"/>
    <x v="0"/>
    <n v="0"/>
    <x v="0"/>
    <s v="No"/>
    <x v="0"/>
    <x v="0"/>
    <s v="Yes"/>
  </r>
  <r>
    <n v="1709"/>
    <n v="46"/>
    <n v="20"/>
    <n v="12"/>
    <x v="1"/>
    <n v="90250"/>
    <n v="4"/>
    <n v="0.6"/>
    <x v="1"/>
    <n v="0"/>
    <x v="0"/>
    <s v="No"/>
    <x v="0"/>
    <x v="0"/>
    <s v="Yes"/>
  </r>
  <r>
    <n v="1725"/>
    <n v="46"/>
    <n v="19"/>
    <n v="24"/>
    <x v="1"/>
    <n v="90025"/>
    <n v="3"/>
    <n v="0.67"/>
    <x v="2"/>
    <n v="0"/>
    <x v="0"/>
    <s v="No"/>
    <x v="0"/>
    <x v="1"/>
    <s v="No"/>
  </r>
  <r>
    <n v="1750"/>
    <n v="46"/>
    <n v="22"/>
    <n v="52"/>
    <x v="2"/>
    <n v="95814"/>
    <n v="2"/>
    <n v="2.1"/>
    <x v="1"/>
    <n v="221"/>
    <x v="0"/>
    <s v="No"/>
    <x v="0"/>
    <x v="0"/>
    <s v="No"/>
  </r>
  <r>
    <n v="1772"/>
    <n v="46"/>
    <n v="21"/>
    <n v="9"/>
    <x v="1"/>
    <n v="95023"/>
    <n v="2"/>
    <n v="0.7"/>
    <x v="1"/>
    <n v="0"/>
    <x v="0"/>
    <s v="No"/>
    <x v="0"/>
    <x v="1"/>
    <s v="No"/>
  </r>
  <r>
    <n v="1776"/>
    <n v="46"/>
    <n v="22"/>
    <n v="73"/>
    <x v="2"/>
    <n v="91360"/>
    <n v="1"/>
    <n v="0.8"/>
    <x v="1"/>
    <n v="117"/>
    <x v="0"/>
    <s v="No"/>
    <x v="0"/>
    <x v="0"/>
    <s v="No"/>
  </r>
  <r>
    <n v="1793"/>
    <n v="46"/>
    <n v="20"/>
    <n v="118"/>
    <x v="0"/>
    <n v="93009"/>
    <n v="1"/>
    <n v="5.7"/>
    <x v="0"/>
    <n v="0"/>
    <x v="0"/>
    <s v="No"/>
    <x v="1"/>
    <x v="1"/>
    <s v="Yes"/>
  </r>
  <r>
    <n v="1808"/>
    <n v="46"/>
    <n v="20"/>
    <n v="61"/>
    <x v="2"/>
    <n v="90036"/>
    <n v="2"/>
    <n v="0.4"/>
    <x v="1"/>
    <n v="0"/>
    <x v="0"/>
    <s v="No"/>
    <x v="0"/>
    <x v="0"/>
    <s v="No"/>
  </r>
  <r>
    <n v="1882"/>
    <n v="46"/>
    <n v="19"/>
    <n v="82"/>
    <x v="2"/>
    <n v="91365"/>
    <n v="3"/>
    <n v="2.67"/>
    <x v="2"/>
    <n v="0"/>
    <x v="0"/>
    <s v="No"/>
    <x v="0"/>
    <x v="0"/>
    <s v="No"/>
  </r>
  <r>
    <n v="1992"/>
    <n v="46"/>
    <n v="22"/>
    <n v="30"/>
    <x v="1"/>
    <n v="90747"/>
    <n v="3"/>
    <n v="0.5"/>
    <x v="0"/>
    <n v="0"/>
    <x v="0"/>
    <s v="No"/>
    <x v="0"/>
    <x v="0"/>
    <s v="No"/>
  </r>
  <r>
    <n v="2012"/>
    <n v="46"/>
    <n v="21"/>
    <n v="39"/>
    <x v="1"/>
    <n v="92507"/>
    <n v="4"/>
    <n v="0"/>
    <x v="2"/>
    <n v="0"/>
    <x v="0"/>
    <s v="No"/>
    <x v="0"/>
    <x v="1"/>
    <s v="No"/>
  </r>
  <r>
    <n v="2022"/>
    <n v="46"/>
    <n v="20"/>
    <n v="103"/>
    <x v="0"/>
    <n v="91380"/>
    <n v="4"/>
    <n v="4.8"/>
    <x v="1"/>
    <n v="0"/>
    <x v="1"/>
    <s v="No"/>
    <x v="0"/>
    <x v="1"/>
    <s v="No"/>
  </r>
  <r>
    <n v="2037"/>
    <n v="46"/>
    <n v="19"/>
    <n v="19"/>
    <x v="1"/>
    <n v="94305"/>
    <n v="3"/>
    <n v="0.67"/>
    <x v="2"/>
    <n v="0"/>
    <x v="0"/>
    <s v="No"/>
    <x v="0"/>
    <x v="1"/>
    <s v="No"/>
  </r>
  <r>
    <n v="2074"/>
    <n v="46"/>
    <n v="20"/>
    <n v="54"/>
    <x v="2"/>
    <n v="91107"/>
    <n v="1"/>
    <n v="0.7"/>
    <x v="1"/>
    <n v="154"/>
    <x v="0"/>
    <s v="No"/>
    <x v="0"/>
    <x v="1"/>
    <s v="Yes"/>
  </r>
  <r>
    <n v="2213"/>
    <n v="46"/>
    <n v="22"/>
    <n v="83"/>
    <x v="2"/>
    <n v="95060"/>
    <n v="1"/>
    <n v="2.7"/>
    <x v="0"/>
    <n v="0"/>
    <x v="0"/>
    <s v="No"/>
    <x v="0"/>
    <x v="1"/>
    <s v="No"/>
  </r>
  <r>
    <n v="2230"/>
    <n v="46"/>
    <n v="22"/>
    <n v="72"/>
    <x v="2"/>
    <n v="91711"/>
    <n v="4"/>
    <n v="1.4"/>
    <x v="2"/>
    <n v="149"/>
    <x v="0"/>
    <s v="No"/>
    <x v="0"/>
    <x v="1"/>
    <s v="Yes"/>
  </r>
  <r>
    <n v="2232"/>
    <n v="46"/>
    <n v="20"/>
    <n v="134"/>
    <x v="0"/>
    <n v="94575"/>
    <n v="1"/>
    <n v="5.7"/>
    <x v="0"/>
    <n v="146"/>
    <x v="0"/>
    <s v="Yes"/>
    <x v="0"/>
    <x v="1"/>
    <s v="No"/>
  </r>
  <r>
    <n v="2251"/>
    <n v="46"/>
    <n v="22"/>
    <n v="154"/>
    <x v="0"/>
    <n v="93109"/>
    <n v="1"/>
    <n v="5"/>
    <x v="0"/>
    <n v="0"/>
    <x v="0"/>
    <s v="No"/>
    <x v="0"/>
    <x v="1"/>
    <s v="No"/>
  </r>
  <r>
    <n v="2255"/>
    <n v="46"/>
    <n v="22"/>
    <n v="53"/>
    <x v="2"/>
    <n v="90025"/>
    <n v="2"/>
    <n v="1.7"/>
    <x v="0"/>
    <n v="109"/>
    <x v="0"/>
    <s v="No"/>
    <x v="0"/>
    <x v="0"/>
    <s v="No"/>
  </r>
  <r>
    <n v="2321"/>
    <n v="46"/>
    <n v="22"/>
    <n v="84"/>
    <x v="2"/>
    <n v="92692"/>
    <n v="4"/>
    <n v="2"/>
    <x v="1"/>
    <n v="0"/>
    <x v="0"/>
    <s v="No"/>
    <x v="0"/>
    <x v="1"/>
    <s v="No"/>
  </r>
  <r>
    <n v="2353"/>
    <n v="46"/>
    <n v="19"/>
    <n v="59"/>
    <x v="2"/>
    <n v="93555"/>
    <n v="3"/>
    <n v="2.67"/>
    <x v="2"/>
    <n v="0"/>
    <x v="0"/>
    <s v="No"/>
    <x v="0"/>
    <x v="0"/>
    <s v="No"/>
  </r>
  <r>
    <n v="2383"/>
    <n v="46"/>
    <n v="20"/>
    <n v="185"/>
    <x v="0"/>
    <n v="94131"/>
    <n v="4"/>
    <n v="7.5"/>
    <x v="2"/>
    <n v="428"/>
    <x v="1"/>
    <s v="No"/>
    <x v="0"/>
    <x v="0"/>
    <s v="Yes"/>
  </r>
  <r>
    <n v="2459"/>
    <n v="46"/>
    <n v="20"/>
    <n v="72"/>
    <x v="2"/>
    <n v="93108"/>
    <n v="2"/>
    <n v="0.8"/>
    <x v="1"/>
    <n v="0"/>
    <x v="0"/>
    <s v="No"/>
    <x v="0"/>
    <x v="1"/>
    <s v="Yes"/>
  </r>
  <r>
    <n v="2485"/>
    <n v="46"/>
    <n v="21"/>
    <n v="30"/>
    <x v="1"/>
    <n v="92697"/>
    <n v="1"/>
    <n v="1.4"/>
    <x v="1"/>
    <n v="112"/>
    <x v="0"/>
    <s v="Yes"/>
    <x v="0"/>
    <x v="0"/>
    <s v="No"/>
  </r>
  <r>
    <n v="2496"/>
    <n v="46"/>
    <n v="22"/>
    <n v="70"/>
    <x v="2"/>
    <n v="94701"/>
    <n v="4"/>
    <n v="1.9"/>
    <x v="0"/>
    <n v="212"/>
    <x v="0"/>
    <s v="No"/>
    <x v="0"/>
    <x v="0"/>
    <s v="Yes"/>
  </r>
  <r>
    <n v="2552"/>
    <n v="46"/>
    <n v="22"/>
    <n v="43"/>
    <x v="1"/>
    <n v="92120"/>
    <n v="2"/>
    <n v="2.1"/>
    <x v="1"/>
    <n v="0"/>
    <x v="0"/>
    <s v="Yes"/>
    <x v="1"/>
    <x v="1"/>
    <s v="Yes"/>
  </r>
  <r>
    <n v="2569"/>
    <n v="46"/>
    <n v="21"/>
    <n v="34"/>
    <x v="1"/>
    <n v="92373"/>
    <n v="2"/>
    <n v="1.3"/>
    <x v="0"/>
    <n v="0"/>
    <x v="0"/>
    <s v="No"/>
    <x v="0"/>
    <x v="1"/>
    <s v="No"/>
  </r>
  <r>
    <n v="2591"/>
    <n v="46"/>
    <n v="20"/>
    <n v="152"/>
    <x v="0"/>
    <n v="95814"/>
    <n v="1"/>
    <n v="7.4"/>
    <x v="1"/>
    <n v="374"/>
    <x v="1"/>
    <s v="No"/>
    <x v="1"/>
    <x v="1"/>
    <s v="Yes"/>
  </r>
  <r>
    <n v="2599"/>
    <n v="46"/>
    <n v="20"/>
    <n v="9"/>
    <x v="1"/>
    <n v="94005"/>
    <n v="1"/>
    <n v="0.2"/>
    <x v="0"/>
    <n v="0"/>
    <x v="0"/>
    <s v="No"/>
    <x v="0"/>
    <x v="1"/>
    <s v="No"/>
  </r>
  <r>
    <n v="2607"/>
    <n v="46"/>
    <n v="22"/>
    <n v="73"/>
    <x v="2"/>
    <n v="92648"/>
    <n v="2"/>
    <n v="1.7"/>
    <x v="0"/>
    <n v="216"/>
    <x v="0"/>
    <s v="No"/>
    <x v="0"/>
    <x v="1"/>
    <s v="No"/>
  </r>
  <r>
    <n v="2693"/>
    <n v="46"/>
    <n v="20"/>
    <n v="82"/>
    <x v="2"/>
    <n v="90230"/>
    <n v="2"/>
    <n v="1.7"/>
    <x v="2"/>
    <n v="0"/>
    <x v="0"/>
    <s v="No"/>
    <x v="0"/>
    <x v="1"/>
    <s v="Yes"/>
  </r>
  <r>
    <n v="2715"/>
    <n v="46"/>
    <n v="20"/>
    <n v="158"/>
    <x v="0"/>
    <n v="92870"/>
    <n v="3"/>
    <n v="5.4"/>
    <x v="0"/>
    <n v="432"/>
    <x v="1"/>
    <s v="No"/>
    <x v="0"/>
    <x v="0"/>
    <s v="Yes"/>
  </r>
  <r>
    <n v="2777"/>
    <n v="46"/>
    <n v="20"/>
    <n v="140"/>
    <x v="0"/>
    <n v="93106"/>
    <n v="2"/>
    <n v="6.3"/>
    <x v="0"/>
    <n v="380"/>
    <x v="0"/>
    <s v="No"/>
    <x v="0"/>
    <x v="1"/>
    <s v="Yes"/>
  </r>
  <r>
    <n v="2834"/>
    <n v="46"/>
    <n v="22"/>
    <n v="152"/>
    <x v="0"/>
    <n v="90009"/>
    <n v="2"/>
    <n v="1.4"/>
    <x v="0"/>
    <n v="0"/>
    <x v="0"/>
    <s v="No"/>
    <x v="0"/>
    <x v="1"/>
    <s v="No"/>
  </r>
  <r>
    <n v="2867"/>
    <n v="46"/>
    <n v="22"/>
    <n v="141"/>
    <x v="0"/>
    <n v="90089"/>
    <n v="2"/>
    <n v="3.3"/>
    <x v="0"/>
    <n v="0"/>
    <x v="0"/>
    <s v="Yes"/>
    <x v="1"/>
    <x v="1"/>
    <s v="Yes"/>
  </r>
  <r>
    <n v="2911"/>
    <n v="46"/>
    <n v="22"/>
    <n v="102"/>
    <x v="0"/>
    <n v="95039"/>
    <n v="3"/>
    <n v="4.5"/>
    <x v="1"/>
    <n v="0"/>
    <x v="1"/>
    <s v="No"/>
    <x v="0"/>
    <x v="1"/>
    <s v="No"/>
  </r>
  <r>
    <n v="2917"/>
    <n v="46"/>
    <n v="20"/>
    <n v="40"/>
    <x v="1"/>
    <n v="92037"/>
    <n v="1"/>
    <n v="1.2"/>
    <x v="2"/>
    <n v="0"/>
    <x v="0"/>
    <s v="No"/>
    <x v="0"/>
    <x v="1"/>
    <s v="No"/>
  </r>
  <r>
    <n v="2989"/>
    <n v="46"/>
    <n v="21"/>
    <n v="205"/>
    <x v="0"/>
    <n v="95762"/>
    <n v="2"/>
    <n v="8.8000000000000007"/>
    <x v="0"/>
    <n v="181"/>
    <x v="0"/>
    <s v="Yes"/>
    <x v="0"/>
    <x v="1"/>
    <s v="No"/>
  </r>
  <r>
    <n v="2993"/>
    <n v="46"/>
    <n v="21"/>
    <n v="64"/>
    <x v="2"/>
    <n v="92104"/>
    <n v="1"/>
    <n v="2.9"/>
    <x v="0"/>
    <n v="0"/>
    <x v="0"/>
    <s v="No"/>
    <x v="0"/>
    <x v="1"/>
    <s v="Yes"/>
  </r>
  <r>
    <n v="3035"/>
    <n v="46"/>
    <n v="21"/>
    <n v="38"/>
    <x v="1"/>
    <n v="90024"/>
    <n v="1"/>
    <n v="2.4"/>
    <x v="0"/>
    <n v="130"/>
    <x v="0"/>
    <s v="No"/>
    <x v="0"/>
    <x v="1"/>
    <s v="No"/>
  </r>
  <r>
    <n v="3078"/>
    <n v="46"/>
    <n v="21"/>
    <n v="44"/>
    <x v="1"/>
    <n v="95112"/>
    <n v="1"/>
    <n v="0.3"/>
    <x v="0"/>
    <n v="110"/>
    <x v="0"/>
    <s v="Yes"/>
    <x v="0"/>
    <x v="1"/>
    <s v="No"/>
  </r>
  <r>
    <n v="3126"/>
    <n v="46"/>
    <n v="20"/>
    <n v="18"/>
    <x v="1"/>
    <n v="92521"/>
    <n v="1"/>
    <n v="0.2"/>
    <x v="0"/>
    <n v="0"/>
    <x v="0"/>
    <s v="No"/>
    <x v="0"/>
    <x v="1"/>
    <s v="Yes"/>
  </r>
  <r>
    <n v="3179"/>
    <n v="46"/>
    <n v="21"/>
    <n v="71"/>
    <x v="2"/>
    <n v="95814"/>
    <n v="4"/>
    <n v="1.9"/>
    <x v="1"/>
    <n v="0"/>
    <x v="0"/>
    <s v="No"/>
    <x v="0"/>
    <x v="0"/>
    <s v="No"/>
  </r>
  <r>
    <n v="3234"/>
    <n v="46"/>
    <n v="20"/>
    <n v="111"/>
    <x v="0"/>
    <n v="95037"/>
    <n v="1"/>
    <n v="0"/>
    <x v="0"/>
    <n v="329"/>
    <x v="0"/>
    <s v="No"/>
    <x v="0"/>
    <x v="0"/>
    <s v="No"/>
  </r>
  <r>
    <n v="3319"/>
    <n v="46"/>
    <n v="20"/>
    <n v="105"/>
    <x v="0"/>
    <n v="90089"/>
    <n v="4"/>
    <n v="3.2"/>
    <x v="0"/>
    <n v="0"/>
    <x v="1"/>
    <s v="No"/>
    <x v="0"/>
    <x v="0"/>
    <s v="No"/>
  </r>
  <r>
    <n v="3377"/>
    <n v="46"/>
    <n v="21"/>
    <n v="170"/>
    <x v="0"/>
    <n v="95136"/>
    <n v="2"/>
    <n v="2.8"/>
    <x v="0"/>
    <n v="0"/>
    <x v="0"/>
    <s v="No"/>
    <x v="0"/>
    <x v="0"/>
    <s v="No"/>
  </r>
  <r>
    <n v="3384"/>
    <n v="46"/>
    <n v="22"/>
    <n v="135"/>
    <x v="0"/>
    <n v="95135"/>
    <n v="3"/>
    <n v="4.0999999999999996"/>
    <x v="0"/>
    <n v="213"/>
    <x v="1"/>
    <s v="No"/>
    <x v="0"/>
    <x v="1"/>
    <s v="No"/>
  </r>
  <r>
    <n v="3457"/>
    <n v="46"/>
    <n v="22"/>
    <n v="125"/>
    <x v="0"/>
    <n v="94536"/>
    <n v="2"/>
    <n v="4.7"/>
    <x v="1"/>
    <n v="0"/>
    <x v="1"/>
    <s v="No"/>
    <x v="0"/>
    <x v="1"/>
    <s v="No"/>
  </r>
  <r>
    <n v="3505"/>
    <n v="46"/>
    <n v="20"/>
    <n v="15"/>
    <x v="1"/>
    <n v="95370"/>
    <n v="4"/>
    <n v="0.6"/>
    <x v="1"/>
    <n v="0"/>
    <x v="0"/>
    <s v="Yes"/>
    <x v="0"/>
    <x v="1"/>
    <s v="No"/>
  </r>
  <r>
    <n v="3513"/>
    <n v="46"/>
    <n v="20"/>
    <n v="70"/>
    <x v="2"/>
    <n v="90405"/>
    <n v="4"/>
    <n v="2.9"/>
    <x v="0"/>
    <n v="0"/>
    <x v="0"/>
    <s v="No"/>
    <x v="0"/>
    <x v="0"/>
    <s v="Yes"/>
  </r>
  <r>
    <n v="3548"/>
    <n v="46"/>
    <n v="20"/>
    <n v="84"/>
    <x v="2"/>
    <n v="92354"/>
    <n v="3"/>
    <n v="0.7"/>
    <x v="2"/>
    <n v="0"/>
    <x v="0"/>
    <s v="No"/>
    <x v="0"/>
    <x v="1"/>
    <s v="No"/>
  </r>
  <r>
    <n v="3558"/>
    <n v="46"/>
    <n v="20"/>
    <n v="54"/>
    <x v="2"/>
    <n v="90755"/>
    <n v="4"/>
    <n v="2.9"/>
    <x v="0"/>
    <n v="189"/>
    <x v="0"/>
    <s v="No"/>
    <x v="0"/>
    <x v="1"/>
    <s v="Yes"/>
  </r>
  <r>
    <n v="3632"/>
    <n v="46"/>
    <n v="21"/>
    <n v="51"/>
    <x v="2"/>
    <n v="90089"/>
    <n v="4"/>
    <n v="1.9"/>
    <x v="1"/>
    <n v="0"/>
    <x v="0"/>
    <s v="No"/>
    <x v="0"/>
    <x v="0"/>
    <s v="No"/>
  </r>
  <r>
    <n v="3633"/>
    <n v="46"/>
    <n v="20"/>
    <n v="111"/>
    <x v="0"/>
    <n v="95307"/>
    <n v="2"/>
    <n v="6.3"/>
    <x v="0"/>
    <n v="0"/>
    <x v="0"/>
    <s v="No"/>
    <x v="0"/>
    <x v="0"/>
    <s v="Yes"/>
  </r>
  <r>
    <n v="3700"/>
    <n v="46"/>
    <n v="22"/>
    <n v="83"/>
    <x v="2"/>
    <n v="94501"/>
    <n v="4"/>
    <n v="1.4"/>
    <x v="2"/>
    <n v="0"/>
    <x v="0"/>
    <s v="No"/>
    <x v="0"/>
    <x v="1"/>
    <s v="Yes"/>
  </r>
  <r>
    <n v="3714"/>
    <n v="46"/>
    <n v="20"/>
    <n v="74"/>
    <x v="2"/>
    <n v="90064"/>
    <n v="3"/>
    <n v="0.7"/>
    <x v="2"/>
    <n v="0"/>
    <x v="0"/>
    <s v="No"/>
    <x v="0"/>
    <x v="1"/>
    <s v="Yes"/>
  </r>
  <r>
    <n v="3791"/>
    <n v="46"/>
    <n v="22"/>
    <n v="71"/>
    <x v="2"/>
    <n v="92029"/>
    <n v="2"/>
    <n v="1.7"/>
    <x v="0"/>
    <n v="0"/>
    <x v="0"/>
    <s v="No"/>
    <x v="0"/>
    <x v="1"/>
    <s v="Yes"/>
  </r>
  <r>
    <n v="3852"/>
    <n v="46"/>
    <n v="21"/>
    <n v="99"/>
    <x v="2"/>
    <n v="90277"/>
    <n v="2"/>
    <n v="3.8"/>
    <x v="1"/>
    <n v="194"/>
    <x v="0"/>
    <s v="No"/>
    <x v="0"/>
    <x v="1"/>
    <s v="No"/>
  </r>
  <r>
    <n v="3882"/>
    <n v="46"/>
    <n v="20"/>
    <n v="55"/>
    <x v="2"/>
    <n v="91016"/>
    <n v="1"/>
    <n v="1.5"/>
    <x v="2"/>
    <n v="0"/>
    <x v="0"/>
    <s v="Yes"/>
    <x v="0"/>
    <x v="0"/>
    <s v="No"/>
  </r>
  <r>
    <n v="3975"/>
    <n v="46"/>
    <n v="21"/>
    <n v="41"/>
    <x v="1"/>
    <n v="94305"/>
    <n v="1"/>
    <n v="0.5"/>
    <x v="1"/>
    <n v="0"/>
    <x v="0"/>
    <s v="No"/>
    <x v="0"/>
    <x v="0"/>
    <s v="No"/>
  </r>
  <r>
    <n v="3981"/>
    <n v="46"/>
    <n v="22"/>
    <n v="89"/>
    <x v="2"/>
    <n v="92866"/>
    <n v="4"/>
    <n v="1.4"/>
    <x v="2"/>
    <n v="0"/>
    <x v="0"/>
    <s v="No"/>
    <x v="0"/>
    <x v="1"/>
    <s v="No"/>
  </r>
  <r>
    <n v="4028"/>
    <n v="46"/>
    <n v="21"/>
    <n v="42"/>
    <x v="1"/>
    <n v="93727"/>
    <n v="4"/>
    <n v="1.9"/>
    <x v="1"/>
    <n v="0"/>
    <x v="0"/>
    <s v="No"/>
    <x v="0"/>
    <x v="1"/>
    <s v="No"/>
  </r>
  <r>
    <n v="4029"/>
    <n v="46"/>
    <n v="20"/>
    <n v="64"/>
    <x v="2"/>
    <n v="94117"/>
    <n v="4"/>
    <n v="2.9"/>
    <x v="0"/>
    <n v="189"/>
    <x v="0"/>
    <s v="No"/>
    <x v="0"/>
    <x v="0"/>
    <s v="No"/>
  </r>
  <r>
    <n v="4037"/>
    <n v="46"/>
    <n v="21"/>
    <n v="13"/>
    <x v="1"/>
    <n v="93117"/>
    <n v="2"/>
    <n v="0.7"/>
    <x v="1"/>
    <n v="0"/>
    <x v="0"/>
    <s v="No"/>
    <x v="0"/>
    <x v="1"/>
    <s v="No"/>
  </r>
  <r>
    <n v="4084"/>
    <n v="46"/>
    <n v="20"/>
    <n v="99"/>
    <x v="2"/>
    <n v="94302"/>
    <n v="3"/>
    <n v="1.1000000000000001"/>
    <x v="0"/>
    <n v="0"/>
    <x v="0"/>
    <s v="No"/>
    <x v="0"/>
    <x v="0"/>
    <s v="No"/>
  </r>
  <r>
    <n v="4129"/>
    <n v="46"/>
    <n v="21"/>
    <n v="53"/>
    <x v="2"/>
    <n v="93555"/>
    <n v="4"/>
    <n v="1.9"/>
    <x v="1"/>
    <n v="0"/>
    <x v="0"/>
    <s v="No"/>
    <x v="0"/>
    <x v="0"/>
    <s v="No"/>
  </r>
  <r>
    <n v="4149"/>
    <n v="46"/>
    <n v="22"/>
    <n v="80"/>
    <x v="2"/>
    <n v="95747"/>
    <n v="4"/>
    <n v="2"/>
    <x v="1"/>
    <n v="0"/>
    <x v="0"/>
    <s v="No"/>
    <x v="0"/>
    <x v="1"/>
    <s v="No"/>
  </r>
  <r>
    <n v="4151"/>
    <n v="46"/>
    <n v="20"/>
    <n v="72"/>
    <x v="2"/>
    <n v="92009"/>
    <n v="2"/>
    <n v="1.7"/>
    <x v="2"/>
    <n v="75"/>
    <x v="0"/>
    <s v="No"/>
    <x v="0"/>
    <x v="1"/>
    <s v="No"/>
  </r>
  <r>
    <n v="4215"/>
    <n v="46"/>
    <n v="22"/>
    <n v="89"/>
    <x v="2"/>
    <n v="94303"/>
    <n v="1"/>
    <n v="2.7"/>
    <x v="0"/>
    <n v="0"/>
    <x v="0"/>
    <s v="Yes"/>
    <x v="1"/>
    <x v="1"/>
    <s v="Yes"/>
  </r>
  <r>
    <n v="4243"/>
    <n v="46"/>
    <n v="21"/>
    <n v="68"/>
    <x v="2"/>
    <n v="94720"/>
    <n v="1"/>
    <n v="0.2"/>
    <x v="2"/>
    <n v="0"/>
    <x v="0"/>
    <s v="No"/>
    <x v="0"/>
    <x v="1"/>
    <s v="No"/>
  </r>
  <r>
    <n v="4244"/>
    <n v="46"/>
    <n v="22"/>
    <n v="74"/>
    <x v="2"/>
    <n v="94550"/>
    <n v="3"/>
    <n v="0.7"/>
    <x v="0"/>
    <n v="0"/>
    <x v="0"/>
    <s v="No"/>
    <x v="0"/>
    <x v="1"/>
    <s v="No"/>
  </r>
  <r>
    <n v="4292"/>
    <n v="46"/>
    <n v="21"/>
    <n v="34"/>
    <x v="1"/>
    <n v="90034"/>
    <n v="1"/>
    <n v="0.1"/>
    <x v="0"/>
    <n v="124"/>
    <x v="0"/>
    <s v="No"/>
    <x v="0"/>
    <x v="1"/>
    <s v="No"/>
  </r>
  <r>
    <n v="4392"/>
    <n v="46"/>
    <n v="22"/>
    <n v="113"/>
    <x v="0"/>
    <n v="94105"/>
    <n v="2"/>
    <n v="3.3"/>
    <x v="0"/>
    <n v="0"/>
    <x v="0"/>
    <s v="No"/>
    <x v="0"/>
    <x v="0"/>
    <s v="Yes"/>
  </r>
  <r>
    <n v="4436"/>
    <n v="46"/>
    <n v="21"/>
    <n v="34"/>
    <x v="1"/>
    <n v="90840"/>
    <n v="2"/>
    <n v="1.3"/>
    <x v="0"/>
    <n v="116"/>
    <x v="0"/>
    <s v="No"/>
    <x v="0"/>
    <x v="0"/>
    <s v="No"/>
  </r>
  <r>
    <n v="4462"/>
    <n v="46"/>
    <n v="21"/>
    <n v="30"/>
    <x v="1"/>
    <n v="94301"/>
    <n v="4"/>
    <n v="1.9"/>
    <x v="1"/>
    <n v="0"/>
    <x v="0"/>
    <s v="No"/>
    <x v="0"/>
    <x v="1"/>
    <s v="No"/>
  </r>
  <r>
    <n v="4513"/>
    <n v="46"/>
    <n v="22"/>
    <n v="25"/>
    <x v="1"/>
    <n v="95747"/>
    <n v="4"/>
    <n v="0.6"/>
    <x v="0"/>
    <n v="0"/>
    <x v="0"/>
    <s v="No"/>
    <x v="0"/>
    <x v="1"/>
    <s v="Yes"/>
  </r>
  <r>
    <n v="4568"/>
    <n v="46"/>
    <n v="20"/>
    <n v="19"/>
    <x v="1"/>
    <n v="94105"/>
    <n v="3"/>
    <n v="0.5"/>
    <x v="2"/>
    <n v="97"/>
    <x v="0"/>
    <s v="Yes"/>
    <x v="0"/>
    <x v="1"/>
    <s v="No"/>
  </r>
  <r>
    <n v="4574"/>
    <n v="46"/>
    <n v="20"/>
    <n v="73"/>
    <x v="2"/>
    <n v="95616"/>
    <n v="2"/>
    <n v="0.8"/>
    <x v="1"/>
    <n v="264"/>
    <x v="0"/>
    <s v="No"/>
    <x v="1"/>
    <x v="1"/>
    <s v="Yes"/>
  </r>
  <r>
    <n v="4631"/>
    <n v="46"/>
    <n v="21"/>
    <n v="92"/>
    <x v="2"/>
    <n v="92886"/>
    <n v="1"/>
    <n v="0.2"/>
    <x v="2"/>
    <n v="0"/>
    <x v="0"/>
    <s v="No"/>
    <x v="0"/>
    <x v="0"/>
    <s v="No"/>
  </r>
  <r>
    <n v="4681"/>
    <n v="46"/>
    <n v="21"/>
    <n v="154"/>
    <x v="0"/>
    <n v="90245"/>
    <n v="2"/>
    <n v="2.8"/>
    <x v="0"/>
    <n v="94"/>
    <x v="0"/>
    <s v="No"/>
    <x v="0"/>
    <x v="0"/>
    <s v="No"/>
  </r>
  <r>
    <n v="4754"/>
    <n v="46"/>
    <n v="21"/>
    <n v="85"/>
    <x v="2"/>
    <n v="92867"/>
    <n v="1"/>
    <n v="0.2"/>
    <x v="2"/>
    <n v="0"/>
    <x v="0"/>
    <s v="Yes"/>
    <x v="1"/>
    <x v="1"/>
    <s v="Yes"/>
  </r>
  <r>
    <n v="4759"/>
    <n v="46"/>
    <n v="21"/>
    <n v="40"/>
    <x v="1"/>
    <n v="90045"/>
    <n v="1"/>
    <n v="0.3"/>
    <x v="0"/>
    <n v="116"/>
    <x v="0"/>
    <s v="No"/>
    <x v="0"/>
    <x v="0"/>
    <s v="No"/>
  </r>
  <r>
    <n v="4796"/>
    <n v="46"/>
    <n v="21"/>
    <n v="39"/>
    <x v="1"/>
    <n v="91710"/>
    <n v="2"/>
    <n v="1.3"/>
    <x v="0"/>
    <n v="101"/>
    <x v="0"/>
    <s v="No"/>
    <x v="0"/>
    <x v="1"/>
    <s v="No"/>
  </r>
  <r>
    <n v="4818"/>
    <n v="46"/>
    <n v="22"/>
    <n v="134"/>
    <x v="0"/>
    <n v="93305"/>
    <n v="2"/>
    <n v="3.3"/>
    <x v="0"/>
    <n v="0"/>
    <x v="0"/>
    <s v="No"/>
    <x v="0"/>
    <x v="0"/>
    <s v="No"/>
  </r>
  <r>
    <n v="4824"/>
    <n v="46"/>
    <n v="21"/>
    <n v="115"/>
    <x v="0"/>
    <n v="95616"/>
    <n v="2"/>
    <n v="4.2"/>
    <x v="1"/>
    <n v="0"/>
    <x v="1"/>
    <s v="Yes"/>
    <x v="1"/>
    <x v="1"/>
    <s v="Yes"/>
  </r>
  <r>
    <n v="4872"/>
    <n v="46"/>
    <n v="22"/>
    <n v="53"/>
    <x v="2"/>
    <n v="95616"/>
    <n v="4"/>
    <n v="1.9"/>
    <x v="0"/>
    <n v="187"/>
    <x v="0"/>
    <s v="No"/>
    <x v="0"/>
    <x v="0"/>
    <s v="No"/>
  </r>
  <r>
    <n v="4912"/>
    <n v="46"/>
    <n v="22"/>
    <n v="153"/>
    <x v="0"/>
    <n v="94539"/>
    <n v="2"/>
    <n v="7.5"/>
    <x v="0"/>
    <n v="0"/>
    <x v="0"/>
    <s v="No"/>
    <x v="0"/>
    <x v="0"/>
    <s v="No"/>
  </r>
  <r>
    <n v="4941"/>
    <n v="46"/>
    <n v="22"/>
    <n v="19"/>
    <x v="1"/>
    <n v="92870"/>
    <n v="3"/>
    <n v="0.5"/>
    <x v="0"/>
    <n v="0"/>
    <x v="0"/>
    <s v="No"/>
    <x v="0"/>
    <x v="1"/>
    <s v="No"/>
  </r>
  <r>
    <n v="4963"/>
    <n v="46"/>
    <n v="20"/>
    <n v="122"/>
    <x v="0"/>
    <n v="90065"/>
    <n v="3"/>
    <n v="3"/>
    <x v="1"/>
    <n v="0"/>
    <x v="1"/>
    <s v="No"/>
    <x v="1"/>
    <x v="1"/>
    <s v="Yes"/>
  </r>
  <r>
    <n v="2"/>
    <n v="45"/>
    <n v="19"/>
    <n v="34"/>
    <x v="1"/>
    <n v="90089"/>
    <n v="3"/>
    <n v="1.5"/>
    <x v="0"/>
    <n v="0"/>
    <x v="0"/>
    <s v="Yes"/>
    <x v="0"/>
    <x v="0"/>
    <s v="No"/>
  </r>
  <r>
    <n v="176"/>
    <n v="45"/>
    <n v="20"/>
    <n v="85"/>
    <x v="2"/>
    <n v="91711"/>
    <n v="4"/>
    <n v="1.1000000000000001"/>
    <x v="2"/>
    <n v="0"/>
    <x v="0"/>
    <s v="Yes"/>
    <x v="0"/>
    <x v="1"/>
    <s v="No"/>
  </r>
  <r>
    <n v="222"/>
    <n v="45"/>
    <n v="19"/>
    <n v="83"/>
    <x v="2"/>
    <n v="95051"/>
    <n v="2"/>
    <n v="1.7"/>
    <x v="2"/>
    <n v="0"/>
    <x v="0"/>
    <s v="No"/>
    <x v="0"/>
    <x v="1"/>
    <s v="No"/>
  </r>
  <r>
    <n v="265"/>
    <n v="45"/>
    <n v="19"/>
    <n v="38"/>
    <x v="1"/>
    <n v="90840"/>
    <n v="2"/>
    <n v="0.7"/>
    <x v="0"/>
    <n v="0"/>
    <x v="0"/>
    <s v="No"/>
    <x v="0"/>
    <x v="0"/>
    <s v="No"/>
  </r>
  <r>
    <n v="294"/>
    <n v="45"/>
    <n v="19"/>
    <n v="93"/>
    <x v="2"/>
    <n v="90095"/>
    <n v="4"/>
    <n v="2.6"/>
    <x v="1"/>
    <n v="0"/>
    <x v="0"/>
    <s v="No"/>
    <x v="0"/>
    <x v="0"/>
    <s v="No"/>
  </r>
  <r>
    <n v="303"/>
    <n v="45"/>
    <n v="21"/>
    <n v="152"/>
    <x v="0"/>
    <n v="94550"/>
    <n v="2"/>
    <n v="7.5"/>
    <x v="0"/>
    <n v="0"/>
    <x v="0"/>
    <s v="No"/>
    <x v="0"/>
    <x v="1"/>
    <s v="No"/>
  </r>
  <r>
    <n v="377"/>
    <n v="45"/>
    <n v="21"/>
    <n v="61"/>
    <x v="2"/>
    <n v="94304"/>
    <n v="3"/>
    <n v="0.7"/>
    <x v="0"/>
    <n v="0"/>
    <x v="0"/>
    <s v="No"/>
    <x v="0"/>
    <x v="0"/>
    <s v="No"/>
  </r>
  <r>
    <n v="390"/>
    <n v="45"/>
    <n v="20"/>
    <n v="155"/>
    <x v="0"/>
    <n v="90024"/>
    <n v="1"/>
    <n v="7"/>
    <x v="0"/>
    <n v="0"/>
    <x v="0"/>
    <s v="No"/>
    <x v="0"/>
    <x v="1"/>
    <s v="Yes"/>
  </r>
  <r>
    <n v="391"/>
    <n v="45"/>
    <n v="19"/>
    <n v="45"/>
    <x v="1"/>
    <n v="92521"/>
    <n v="1"/>
    <n v="0.2"/>
    <x v="0"/>
    <n v="0"/>
    <x v="0"/>
    <s v="No"/>
    <x v="0"/>
    <x v="1"/>
    <s v="No"/>
  </r>
  <r>
    <n v="407"/>
    <n v="45"/>
    <n v="19"/>
    <n v="125"/>
    <x v="0"/>
    <n v="92354"/>
    <n v="1"/>
    <n v="2.4"/>
    <x v="0"/>
    <n v="0"/>
    <x v="0"/>
    <s v="No"/>
    <x v="0"/>
    <x v="0"/>
    <s v="No"/>
  </r>
  <r>
    <n v="413"/>
    <n v="45"/>
    <n v="20"/>
    <n v="89"/>
    <x v="2"/>
    <n v="93311"/>
    <n v="4"/>
    <n v="1.9"/>
    <x v="1"/>
    <n v="0"/>
    <x v="0"/>
    <s v="No"/>
    <x v="0"/>
    <x v="1"/>
    <s v="No"/>
  </r>
  <r>
    <n v="468"/>
    <n v="45"/>
    <n v="20"/>
    <n v="39"/>
    <x v="1"/>
    <n v="90232"/>
    <n v="1"/>
    <n v="2.4"/>
    <x v="0"/>
    <n v="0"/>
    <x v="0"/>
    <s v="No"/>
    <x v="0"/>
    <x v="0"/>
    <s v="Yes"/>
  </r>
  <r>
    <n v="628"/>
    <n v="45"/>
    <n v="19"/>
    <n v="70"/>
    <x v="2"/>
    <n v="92677"/>
    <n v="3"/>
    <n v="2.1"/>
    <x v="0"/>
    <n v="0"/>
    <x v="0"/>
    <s v="No"/>
    <x v="0"/>
    <x v="1"/>
    <s v="No"/>
  </r>
  <r>
    <n v="630"/>
    <n v="45"/>
    <n v="19"/>
    <n v="71"/>
    <x v="2"/>
    <n v="91711"/>
    <n v="4"/>
    <n v="2.9"/>
    <x v="0"/>
    <n v="218"/>
    <x v="0"/>
    <s v="No"/>
    <x v="1"/>
    <x v="1"/>
    <s v="Yes"/>
  </r>
  <r>
    <n v="632"/>
    <n v="45"/>
    <n v="18"/>
    <n v="40"/>
    <x v="1"/>
    <n v="94960"/>
    <n v="3"/>
    <n v="1"/>
    <x v="2"/>
    <n v="0"/>
    <x v="0"/>
    <s v="No"/>
    <x v="0"/>
    <x v="1"/>
    <s v="No"/>
  </r>
  <r>
    <n v="644"/>
    <n v="45"/>
    <n v="21"/>
    <n v="152"/>
    <x v="0"/>
    <n v="91902"/>
    <n v="2"/>
    <n v="1.4"/>
    <x v="0"/>
    <n v="0"/>
    <x v="0"/>
    <s v="No"/>
    <x v="0"/>
    <x v="1"/>
    <s v="No"/>
  </r>
  <r>
    <n v="692"/>
    <n v="45"/>
    <n v="18"/>
    <n v="48"/>
    <x v="1"/>
    <n v="90025"/>
    <n v="3"/>
    <n v="2.5"/>
    <x v="2"/>
    <n v="113"/>
    <x v="0"/>
    <s v="No"/>
    <x v="0"/>
    <x v="1"/>
    <s v="Yes"/>
  </r>
  <r>
    <n v="723"/>
    <n v="45"/>
    <n v="21"/>
    <n v="132"/>
    <x v="0"/>
    <n v="91103"/>
    <n v="3"/>
    <n v="1.2"/>
    <x v="2"/>
    <n v="0"/>
    <x v="1"/>
    <s v="No"/>
    <x v="1"/>
    <x v="1"/>
    <s v="Yes"/>
  </r>
  <r>
    <n v="729"/>
    <n v="45"/>
    <n v="20"/>
    <n v="114"/>
    <x v="0"/>
    <n v="94720"/>
    <n v="2"/>
    <n v="4.4000000000000004"/>
    <x v="2"/>
    <n v="0"/>
    <x v="1"/>
    <s v="No"/>
    <x v="0"/>
    <x v="0"/>
    <s v="No"/>
  </r>
  <r>
    <n v="745"/>
    <n v="45"/>
    <n v="20"/>
    <n v="154"/>
    <x v="0"/>
    <n v="94720"/>
    <n v="2"/>
    <n v="2.8"/>
    <x v="0"/>
    <n v="0"/>
    <x v="0"/>
    <s v="Yes"/>
    <x v="0"/>
    <x v="1"/>
    <s v="No"/>
  </r>
  <r>
    <n v="787"/>
    <n v="45"/>
    <n v="21"/>
    <n v="42"/>
    <x v="1"/>
    <n v="94305"/>
    <n v="2"/>
    <n v="2.5"/>
    <x v="0"/>
    <n v="0"/>
    <x v="0"/>
    <s v="Yes"/>
    <x v="0"/>
    <x v="1"/>
    <s v="No"/>
  </r>
  <r>
    <n v="788"/>
    <n v="45"/>
    <n v="15"/>
    <n v="202"/>
    <x v="0"/>
    <n v="91380"/>
    <n v="3"/>
    <n v="10"/>
    <x v="1"/>
    <n v="0"/>
    <x v="1"/>
    <s v="No"/>
    <x v="0"/>
    <x v="0"/>
    <s v="No"/>
  </r>
  <r>
    <n v="839"/>
    <n v="45"/>
    <n v="20"/>
    <n v="29"/>
    <x v="1"/>
    <n v="92507"/>
    <n v="4"/>
    <n v="1.9"/>
    <x v="1"/>
    <n v="0"/>
    <x v="0"/>
    <s v="No"/>
    <x v="0"/>
    <x v="0"/>
    <s v="No"/>
  </r>
  <r>
    <n v="859"/>
    <n v="45"/>
    <n v="19"/>
    <n v="19"/>
    <x v="1"/>
    <n v="94720"/>
    <n v="3"/>
    <n v="0.5"/>
    <x v="2"/>
    <n v="0"/>
    <x v="0"/>
    <s v="No"/>
    <x v="0"/>
    <x v="1"/>
    <s v="No"/>
  </r>
  <r>
    <n v="918"/>
    <n v="45"/>
    <n v="20"/>
    <n v="200"/>
    <x v="0"/>
    <n v="90405"/>
    <n v="2"/>
    <n v="8.8000000000000007"/>
    <x v="0"/>
    <n v="0"/>
    <x v="0"/>
    <s v="No"/>
    <x v="0"/>
    <x v="1"/>
    <s v="Yes"/>
  </r>
  <r>
    <n v="1024"/>
    <n v="45"/>
    <n v="20"/>
    <n v="109"/>
    <x v="0"/>
    <n v="94117"/>
    <n v="1"/>
    <n v="7"/>
    <x v="0"/>
    <n v="366"/>
    <x v="0"/>
    <s v="No"/>
    <x v="0"/>
    <x v="1"/>
    <s v="No"/>
  </r>
  <r>
    <n v="1189"/>
    <n v="45"/>
    <n v="19"/>
    <n v="58"/>
    <x v="2"/>
    <n v="94305"/>
    <n v="2"/>
    <n v="0.4"/>
    <x v="1"/>
    <n v="0"/>
    <x v="0"/>
    <s v="Yes"/>
    <x v="0"/>
    <x v="0"/>
    <s v="Yes"/>
  </r>
  <r>
    <n v="1193"/>
    <n v="45"/>
    <n v="20"/>
    <n v="138"/>
    <x v="0"/>
    <n v="92870"/>
    <n v="1"/>
    <n v="7"/>
    <x v="0"/>
    <n v="0"/>
    <x v="0"/>
    <s v="No"/>
    <x v="0"/>
    <x v="0"/>
    <s v="Yes"/>
  </r>
  <r>
    <n v="1216"/>
    <n v="45"/>
    <n v="20"/>
    <n v="38"/>
    <x v="1"/>
    <n v="94550"/>
    <n v="4"/>
    <n v="1.9"/>
    <x v="1"/>
    <n v="144"/>
    <x v="0"/>
    <s v="No"/>
    <x v="0"/>
    <x v="1"/>
    <s v="Yes"/>
  </r>
  <r>
    <n v="1220"/>
    <n v="45"/>
    <n v="18"/>
    <n v="80"/>
    <x v="2"/>
    <n v="92407"/>
    <n v="3"/>
    <n v="2.67"/>
    <x v="2"/>
    <n v="0"/>
    <x v="0"/>
    <s v="No"/>
    <x v="0"/>
    <x v="0"/>
    <s v="No"/>
  </r>
  <r>
    <n v="1224"/>
    <n v="45"/>
    <n v="19"/>
    <n v="11"/>
    <x v="1"/>
    <n v="96150"/>
    <n v="1"/>
    <n v="0.2"/>
    <x v="0"/>
    <n v="91"/>
    <x v="0"/>
    <s v="No"/>
    <x v="0"/>
    <x v="0"/>
    <s v="No"/>
  </r>
  <r>
    <n v="1278"/>
    <n v="45"/>
    <n v="20"/>
    <n v="194"/>
    <x v="0"/>
    <n v="92110"/>
    <n v="2"/>
    <n v="8.8000000000000007"/>
    <x v="0"/>
    <n v="428"/>
    <x v="0"/>
    <s v="No"/>
    <x v="0"/>
    <x v="0"/>
    <s v="No"/>
  </r>
  <r>
    <n v="1390"/>
    <n v="45"/>
    <n v="15"/>
    <n v="20"/>
    <x v="1"/>
    <n v="94107"/>
    <n v="1"/>
    <n v="0.75"/>
    <x v="1"/>
    <n v="0"/>
    <x v="0"/>
    <s v="No"/>
    <x v="0"/>
    <x v="1"/>
    <s v="No"/>
  </r>
  <r>
    <n v="1466"/>
    <n v="45"/>
    <n v="19"/>
    <n v="60"/>
    <x v="2"/>
    <n v="91911"/>
    <n v="1"/>
    <n v="0.7"/>
    <x v="1"/>
    <n v="159"/>
    <x v="0"/>
    <s v="No"/>
    <x v="0"/>
    <x v="1"/>
    <s v="No"/>
  </r>
  <r>
    <n v="1469"/>
    <n v="45"/>
    <n v="18"/>
    <n v="78"/>
    <x v="2"/>
    <n v="92129"/>
    <n v="3"/>
    <n v="2.67"/>
    <x v="2"/>
    <n v="0"/>
    <x v="0"/>
    <s v="No"/>
    <x v="0"/>
    <x v="1"/>
    <s v="No"/>
  </r>
  <r>
    <n v="1498"/>
    <n v="45"/>
    <n v="21"/>
    <n v="73"/>
    <x v="2"/>
    <n v="95020"/>
    <n v="1"/>
    <n v="0.8"/>
    <x v="1"/>
    <n v="0"/>
    <x v="0"/>
    <s v="No"/>
    <x v="0"/>
    <x v="1"/>
    <s v="No"/>
  </r>
  <r>
    <n v="1514"/>
    <n v="45"/>
    <n v="21"/>
    <n v="183"/>
    <x v="0"/>
    <n v="95211"/>
    <n v="2"/>
    <n v="1.4"/>
    <x v="0"/>
    <n v="354"/>
    <x v="0"/>
    <s v="No"/>
    <x v="0"/>
    <x v="0"/>
    <s v="No"/>
  </r>
  <r>
    <n v="1533"/>
    <n v="45"/>
    <n v="20"/>
    <n v="55"/>
    <x v="2"/>
    <n v="94588"/>
    <n v="1"/>
    <n v="0.3"/>
    <x v="0"/>
    <n v="0"/>
    <x v="0"/>
    <s v="No"/>
    <x v="0"/>
    <x v="1"/>
    <s v="Yes"/>
  </r>
  <r>
    <n v="1597"/>
    <n v="45"/>
    <n v="20"/>
    <n v="55"/>
    <x v="2"/>
    <n v="92606"/>
    <n v="4"/>
    <n v="1.9"/>
    <x v="1"/>
    <n v="164"/>
    <x v="0"/>
    <s v="Yes"/>
    <x v="0"/>
    <x v="0"/>
    <s v="No"/>
  </r>
  <r>
    <n v="1620"/>
    <n v="45"/>
    <n v="21"/>
    <n v="29"/>
    <x v="1"/>
    <n v="90005"/>
    <n v="1"/>
    <n v="0.3"/>
    <x v="1"/>
    <n v="0"/>
    <x v="0"/>
    <s v="No"/>
    <x v="0"/>
    <x v="1"/>
    <s v="No"/>
  </r>
  <r>
    <n v="1697"/>
    <n v="45"/>
    <n v="21"/>
    <n v="140"/>
    <x v="0"/>
    <n v="91024"/>
    <n v="2"/>
    <n v="7.6"/>
    <x v="0"/>
    <n v="132"/>
    <x v="0"/>
    <s v="No"/>
    <x v="0"/>
    <x v="0"/>
    <s v="No"/>
  </r>
  <r>
    <n v="1741"/>
    <n v="45"/>
    <n v="20"/>
    <n v="59"/>
    <x v="2"/>
    <n v="95008"/>
    <n v="1"/>
    <n v="2.4"/>
    <x v="0"/>
    <n v="0"/>
    <x v="0"/>
    <s v="Yes"/>
    <x v="1"/>
    <x v="1"/>
    <s v="No"/>
  </r>
  <r>
    <n v="1742"/>
    <n v="45"/>
    <n v="21"/>
    <n v="121"/>
    <x v="0"/>
    <n v="94066"/>
    <n v="1"/>
    <n v="4.7"/>
    <x v="0"/>
    <n v="0"/>
    <x v="0"/>
    <s v="No"/>
    <x v="0"/>
    <x v="0"/>
    <s v="No"/>
  </r>
  <r>
    <n v="1765"/>
    <n v="45"/>
    <n v="21"/>
    <n v="44"/>
    <x v="1"/>
    <n v="94596"/>
    <n v="3"/>
    <n v="0.6"/>
    <x v="2"/>
    <n v="0"/>
    <x v="0"/>
    <s v="No"/>
    <x v="0"/>
    <x v="1"/>
    <s v="No"/>
  </r>
  <r>
    <n v="1817"/>
    <n v="45"/>
    <n v="19"/>
    <n v="91"/>
    <x v="2"/>
    <n v="92373"/>
    <n v="2"/>
    <n v="1.7"/>
    <x v="2"/>
    <n v="0"/>
    <x v="0"/>
    <s v="Yes"/>
    <x v="0"/>
    <x v="1"/>
    <s v="No"/>
  </r>
  <r>
    <n v="1819"/>
    <n v="45"/>
    <n v="20"/>
    <n v="62"/>
    <x v="2"/>
    <n v="95818"/>
    <n v="2"/>
    <n v="2.2000000000000002"/>
    <x v="1"/>
    <n v="0"/>
    <x v="0"/>
    <s v="No"/>
    <x v="0"/>
    <x v="1"/>
    <s v="No"/>
  </r>
  <r>
    <n v="1922"/>
    <n v="45"/>
    <n v="21"/>
    <n v="63"/>
    <x v="2"/>
    <n v="95621"/>
    <n v="1"/>
    <n v="0.8"/>
    <x v="1"/>
    <n v="245"/>
    <x v="0"/>
    <s v="No"/>
    <x v="0"/>
    <x v="1"/>
    <s v="Yes"/>
  </r>
  <r>
    <n v="1924"/>
    <n v="45"/>
    <n v="19"/>
    <n v="22"/>
    <x v="1"/>
    <n v="90639"/>
    <n v="1"/>
    <n v="0.2"/>
    <x v="0"/>
    <n v="0"/>
    <x v="0"/>
    <s v="No"/>
    <x v="0"/>
    <x v="1"/>
    <s v="No"/>
  </r>
  <r>
    <n v="1952"/>
    <n v="45"/>
    <n v="21"/>
    <n v="84"/>
    <x v="2"/>
    <n v="94550"/>
    <n v="4"/>
    <n v="2"/>
    <x v="1"/>
    <n v="0"/>
    <x v="0"/>
    <s v="No"/>
    <x v="0"/>
    <x v="1"/>
    <s v="Yes"/>
  </r>
  <r>
    <n v="1966"/>
    <n v="45"/>
    <n v="20"/>
    <n v="94"/>
    <x v="2"/>
    <n v="90095"/>
    <n v="3"/>
    <n v="0.5"/>
    <x v="1"/>
    <n v="0"/>
    <x v="0"/>
    <s v="No"/>
    <x v="0"/>
    <x v="1"/>
    <s v="No"/>
  </r>
  <r>
    <n v="1981"/>
    <n v="45"/>
    <n v="19"/>
    <n v="141"/>
    <x v="0"/>
    <n v="94706"/>
    <n v="1"/>
    <n v="2.4"/>
    <x v="0"/>
    <n v="0"/>
    <x v="0"/>
    <s v="No"/>
    <x v="0"/>
    <x v="1"/>
    <s v="No"/>
  </r>
  <r>
    <n v="2042"/>
    <n v="45"/>
    <n v="20"/>
    <n v="180"/>
    <x v="0"/>
    <n v="95403"/>
    <n v="3"/>
    <n v="8.5"/>
    <x v="2"/>
    <n v="535"/>
    <x v="1"/>
    <s v="No"/>
    <x v="0"/>
    <x v="0"/>
    <s v="No"/>
  </r>
  <r>
    <n v="2136"/>
    <n v="45"/>
    <n v="15"/>
    <n v="28"/>
    <x v="1"/>
    <n v="95039"/>
    <n v="1"/>
    <n v="0.75"/>
    <x v="1"/>
    <n v="0"/>
    <x v="0"/>
    <s v="Yes"/>
    <x v="0"/>
    <x v="0"/>
    <s v="No"/>
  </r>
  <r>
    <n v="2182"/>
    <n v="45"/>
    <n v="15"/>
    <n v="32"/>
    <x v="1"/>
    <n v="94143"/>
    <n v="1"/>
    <n v="0.75"/>
    <x v="1"/>
    <n v="105"/>
    <x v="0"/>
    <s v="No"/>
    <x v="0"/>
    <x v="1"/>
    <s v="No"/>
  </r>
  <r>
    <n v="2194"/>
    <n v="45"/>
    <n v="19"/>
    <n v="25"/>
    <x v="1"/>
    <n v="94609"/>
    <n v="2"/>
    <n v="0.1"/>
    <x v="1"/>
    <n v="102"/>
    <x v="0"/>
    <s v="No"/>
    <x v="0"/>
    <x v="1"/>
    <s v="No"/>
  </r>
  <r>
    <n v="2223"/>
    <n v="45"/>
    <n v="20"/>
    <n v="41"/>
    <x v="1"/>
    <n v="95008"/>
    <n v="1"/>
    <n v="0.3"/>
    <x v="0"/>
    <n v="0"/>
    <x v="0"/>
    <s v="No"/>
    <x v="0"/>
    <x v="1"/>
    <s v="No"/>
  </r>
  <r>
    <n v="2327"/>
    <n v="45"/>
    <n v="19"/>
    <n v="73"/>
    <x v="2"/>
    <n v="94086"/>
    <n v="4"/>
    <n v="2.9"/>
    <x v="0"/>
    <n v="0"/>
    <x v="0"/>
    <s v="No"/>
    <x v="0"/>
    <x v="0"/>
    <s v="No"/>
  </r>
  <r>
    <n v="2334"/>
    <n v="45"/>
    <n v="21"/>
    <n v="61"/>
    <x v="2"/>
    <n v="95812"/>
    <n v="3"/>
    <n v="0.7"/>
    <x v="0"/>
    <n v="0"/>
    <x v="0"/>
    <s v="Yes"/>
    <x v="1"/>
    <x v="1"/>
    <s v="Yes"/>
  </r>
  <r>
    <n v="2335"/>
    <n v="45"/>
    <n v="21"/>
    <n v="69"/>
    <x v="2"/>
    <n v="90025"/>
    <n v="4"/>
    <n v="1.9"/>
    <x v="0"/>
    <n v="0"/>
    <x v="0"/>
    <s v="No"/>
    <x v="0"/>
    <x v="0"/>
    <s v="No"/>
  </r>
  <r>
    <n v="2416"/>
    <n v="45"/>
    <n v="21"/>
    <n v="11"/>
    <x v="1"/>
    <n v="94143"/>
    <n v="4"/>
    <n v="0.2"/>
    <x v="0"/>
    <n v="106"/>
    <x v="0"/>
    <s v="No"/>
    <x v="0"/>
    <x v="1"/>
    <s v="Yes"/>
  </r>
  <r>
    <n v="2488"/>
    <n v="45"/>
    <n v="20"/>
    <n v="40"/>
    <x v="1"/>
    <n v="92886"/>
    <n v="1"/>
    <n v="0.5"/>
    <x v="1"/>
    <n v="0"/>
    <x v="0"/>
    <s v="Yes"/>
    <x v="0"/>
    <x v="1"/>
    <s v="No"/>
  </r>
  <r>
    <n v="2563"/>
    <n v="45"/>
    <n v="21"/>
    <n v="39"/>
    <x v="1"/>
    <n v="92521"/>
    <n v="2"/>
    <n v="2.1"/>
    <x v="1"/>
    <n v="184"/>
    <x v="0"/>
    <s v="No"/>
    <x v="0"/>
    <x v="0"/>
    <s v="Yes"/>
  </r>
  <r>
    <n v="2575"/>
    <n v="45"/>
    <n v="18"/>
    <n v="10"/>
    <x v="1"/>
    <n v="92037"/>
    <n v="3"/>
    <n v="0.67"/>
    <x v="2"/>
    <n v="100"/>
    <x v="0"/>
    <s v="No"/>
    <x v="0"/>
    <x v="1"/>
    <s v="No"/>
  </r>
  <r>
    <n v="2579"/>
    <n v="45"/>
    <n v="21"/>
    <n v="164"/>
    <x v="0"/>
    <n v="90638"/>
    <n v="1"/>
    <n v="5"/>
    <x v="0"/>
    <n v="0"/>
    <x v="0"/>
    <s v="No"/>
    <x v="0"/>
    <x v="0"/>
    <s v="Yes"/>
  </r>
  <r>
    <n v="2622"/>
    <n v="45"/>
    <n v="18"/>
    <n v="42"/>
    <x v="1"/>
    <n v="95126"/>
    <n v="3"/>
    <n v="2.5"/>
    <x v="2"/>
    <n v="0"/>
    <x v="0"/>
    <s v="No"/>
    <x v="0"/>
    <x v="0"/>
    <s v="No"/>
  </r>
  <r>
    <n v="2647"/>
    <n v="45"/>
    <n v="20"/>
    <n v="191"/>
    <x v="0"/>
    <n v="92007"/>
    <n v="3"/>
    <n v="2.6"/>
    <x v="1"/>
    <n v="123"/>
    <x v="1"/>
    <s v="No"/>
    <x v="0"/>
    <x v="0"/>
    <s v="No"/>
  </r>
  <r>
    <n v="2695"/>
    <n v="45"/>
    <n v="19"/>
    <n v="85"/>
    <x v="2"/>
    <n v="94720"/>
    <n v="3"/>
    <n v="2.1"/>
    <x v="0"/>
    <n v="0"/>
    <x v="0"/>
    <s v="No"/>
    <x v="0"/>
    <x v="1"/>
    <s v="Yes"/>
  </r>
  <r>
    <n v="2728"/>
    <n v="45"/>
    <n v="19"/>
    <n v="69"/>
    <x v="2"/>
    <n v="90840"/>
    <n v="1"/>
    <n v="2.8"/>
    <x v="0"/>
    <n v="220"/>
    <x v="0"/>
    <s v="No"/>
    <x v="0"/>
    <x v="1"/>
    <s v="Yes"/>
  </r>
  <r>
    <n v="2789"/>
    <n v="45"/>
    <n v="20"/>
    <n v="30"/>
    <x v="1"/>
    <n v="96003"/>
    <n v="1"/>
    <n v="0.1"/>
    <x v="0"/>
    <n v="0"/>
    <x v="0"/>
    <s v="No"/>
    <x v="0"/>
    <x v="1"/>
    <s v="No"/>
  </r>
  <r>
    <n v="2833"/>
    <n v="45"/>
    <n v="21"/>
    <n v="133"/>
    <x v="0"/>
    <n v="92056"/>
    <m/>
    <n v="5.7"/>
    <x v="1"/>
    <n v="0"/>
    <x v="1"/>
    <s v="No"/>
    <x v="1"/>
    <x v="1"/>
    <s v="Yes"/>
  </r>
  <r>
    <n v="2850"/>
    <n v="45"/>
    <n v="21"/>
    <n v="158"/>
    <x v="0"/>
    <n v="94085"/>
    <n v="2"/>
    <n v="6.67"/>
    <x v="0"/>
    <n v="132"/>
    <x v="0"/>
    <s v="No"/>
    <x v="0"/>
    <x v="1"/>
    <s v="Yes"/>
  </r>
  <r>
    <n v="2879"/>
    <n v="45"/>
    <n v="19"/>
    <n v="122"/>
    <x v="0"/>
    <n v="94590"/>
    <n v="4"/>
    <n v="4.0999999999999996"/>
    <x v="2"/>
    <n v="0"/>
    <x v="1"/>
    <s v="No"/>
    <x v="0"/>
    <x v="1"/>
    <s v="No"/>
  </r>
  <r>
    <n v="2908"/>
    <n v="45"/>
    <n v="20"/>
    <n v="40"/>
    <x v="1"/>
    <n v="91763"/>
    <n v="2"/>
    <n v="1.3"/>
    <x v="0"/>
    <n v="0"/>
    <x v="0"/>
    <s v="No"/>
    <x v="0"/>
    <x v="0"/>
    <s v="Yes"/>
  </r>
  <r>
    <n v="2946"/>
    <n v="45"/>
    <n v="19"/>
    <n v="30"/>
    <x v="1"/>
    <n v="94305"/>
    <n v="3"/>
    <n v="0.5"/>
    <x v="2"/>
    <n v="0"/>
    <x v="0"/>
    <s v="No"/>
    <x v="0"/>
    <x v="1"/>
    <s v="Yes"/>
  </r>
  <r>
    <n v="2948"/>
    <n v="45"/>
    <n v="21"/>
    <n v="151"/>
    <x v="0"/>
    <n v="90024"/>
    <n v="2"/>
    <n v="3.3"/>
    <x v="0"/>
    <n v="328"/>
    <x v="0"/>
    <s v="No"/>
    <x v="0"/>
    <x v="0"/>
    <s v="No"/>
  </r>
  <r>
    <n v="3014"/>
    <n v="45"/>
    <n v="21"/>
    <n v="183"/>
    <x v="0"/>
    <n v="90029"/>
    <n v="2"/>
    <n v="1.4"/>
    <x v="0"/>
    <n v="0"/>
    <x v="0"/>
    <s v="No"/>
    <x v="0"/>
    <x v="1"/>
    <s v="Yes"/>
  </r>
  <r>
    <n v="3055"/>
    <n v="45"/>
    <n v="21"/>
    <n v="134"/>
    <x v="0"/>
    <n v="92697"/>
    <n v="4"/>
    <n v="5.5"/>
    <x v="2"/>
    <n v="0"/>
    <x v="1"/>
    <s v="No"/>
    <x v="1"/>
    <x v="1"/>
    <s v="Yes"/>
  </r>
  <r>
    <n v="3125"/>
    <n v="45"/>
    <n v="20"/>
    <n v="198"/>
    <x v="0"/>
    <n v="95053"/>
    <n v="2"/>
    <n v="2.8"/>
    <x v="0"/>
    <n v="0"/>
    <x v="0"/>
    <s v="No"/>
    <x v="0"/>
    <x v="1"/>
    <s v="Yes"/>
  </r>
  <r>
    <n v="3225"/>
    <n v="45"/>
    <n v="21"/>
    <n v="58"/>
    <x v="2"/>
    <n v="94025"/>
    <n v="3"/>
    <n v="0.3"/>
    <x v="1"/>
    <n v="0"/>
    <x v="0"/>
    <s v="Yes"/>
    <x v="0"/>
    <x v="1"/>
    <s v="No"/>
  </r>
  <r>
    <n v="3283"/>
    <n v="45"/>
    <n v="21"/>
    <n v="91"/>
    <x v="2"/>
    <n v="95054"/>
    <n v="1"/>
    <n v="4.7"/>
    <x v="0"/>
    <n v="0"/>
    <x v="0"/>
    <s v="No"/>
    <x v="0"/>
    <x v="1"/>
    <s v="No"/>
  </r>
  <r>
    <n v="3329"/>
    <n v="45"/>
    <n v="20"/>
    <n v="22"/>
    <x v="1"/>
    <n v="90230"/>
    <n v="1"/>
    <n v="0.1"/>
    <x v="0"/>
    <n v="0"/>
    <x v="0"/>
    <s v="No"/>
    <x v="0"/>
    <x v="0"/>
    <s v="No"/>
  </r>
  <r>
    <n v="3369"/>
    <n v="45"/>
    <n v="18"/>
    <n v="163"/>
    <x v="0"/>
    <n v="94720"/>
    <n v="3"/>
    <n v="5.33"/>
    <x v="2"/>
    <n v="0"/>
    <x v="1"/>
    <s v="No"/>
    <x v="1"/>
    <x v="0"/>
    <s v="Yes"/>
  </r>
  <r>
    <n v="3389"/>
    <n v="45"/>
    <n v="21"/>
    <n v="115"/>
    <x v="0"/>
    <n v="91320"/>
    <n v="2"/>
    <n v="3.3"/>
    <x v="0"/>
    <n v="85"/>
    <x v="0"/>
    <s v="No"/>
    <x v="0"/>
    <x v="1"/>
    <s v="No"/>
  </r>
  <r>
    <n v="3409"/>
    <n v="45"/>
    <n v="21"/>
    <n v="71"/>
    <x v="2"/>
    <n v="90029"/>
    <n v="4"/>
    <n v="1.9"/>
    <x v="0"/>
    <n v="0"/>
    <x v="0"/>
    <s v="No"/>
    <x v="0"/>
    <x v="1"/>
    <s v="No"/>
  </r>
  <r>
    <n v="3429"/>
    <n v="45"/>
    <n v="21"/>
    <n v="24"/>
    <x v="1"/>
    <n v="93106"/>
    <n v="1"/>
    <n v="0.9"/>
    <x v="1"/>
    <n v="0"/>
    <x v="0"/>
    <s v="No"/>
    <x v="0"/>
    <x v="0"/>
    <s v="No"/>
  </r>
  <r>
    <n v="3485"/>
    <n v="45"/>
    <n v="18"/>
    <n v="53"/>
    <x v="2"/>
    <n v="92104"/>
    <n v="3"/>
    <n v="2.5"/>
    <x v="2"/>
    <n v="112"/>
    <x v="0"/>
    <s v="No"/>
    <x v="0"/>
    <x v="0"/>
    <s v="No"/>
  </r>
  <r>
    <n v="3517"/>
    <n v="45"/>
    <n v="21"/>
    <n v="38"/>
    <x v="1"/>
    <n v="93943"/>
    <n v="3"/>
    <n v="0.6"/>
    <x v="2"/>
    <n v="148"/>
    <x v="0"/>
    <s v="No"/>
    <x v="0"/>
    <x v="1"/>
    <s v="No"/>
  </r>
  <r>
    <n v="3542"/>
    <n v="45"/>
    <n v="20"/>
    <n v="144"/>
    <x v="0"/>
    <n v="92106"/>
    <n v="4"/>
    <n v="5.4"/>
    <x v="0"/>
    <n v="210"/>
    <x v="1"/>
    <s v="No"/>
    <x v="0"/>
    <x v="1"/>
    <s v="No"/>
  </r>
  <r>
    <n v="3545"/>
    <n v="45"/>
    <n v="19"/>
    <n v="109"/>
    <x v="0"/>
    <n v="92037"/>
    <n v="3"/>
    <n v="1.1000000000000001"/>
    <x v="0"/>
    <n v="0"/>
    <x v="0"/>
    <s v="No"/>
    <x v="0"/>
    <x v="0"/>
    <s v="No"/>
  </r>
  <r>
    <n v="3586"/>
    <n v="45"/>
    <n v="18"/>
    <n v="45"/>
    <x v="1"/>
    <n v="92037"/>
    <n v="3"/>
    <n v="1"/>
    <x v="2"/>
    <n v="0"/>
    <x v="0"/>
    <s v="No"/>
    <x v="0"/>
    <x v="1"/>
    <s v="No"/>
  </r>
  <r>
    <n v="3600"/>
    <n v="45"/>
    <n v="19"/>
    <n v="23"/>
    <x v="1"/>
    <n v="93101"/>
    <n v="2"/>
    <n v="0.1"/>
    <x v="1"/>
    <n v="91"/>
    <x v="0"/>
    <s v="No"/>
    <x v="1"/>
    <x v="1"/>
    <s v="Yes"/>
  </r>
  <r>
    <n v="3620"/>
    <n v="45"/>
    <n v="20"/>
    <n v="42"/>
    <x v="1"/>
    <n v="94703"/>
    <n v="1"/>
    <n v="0.3"/>
    <x v="1"/>
    <n v="0"/>
    <x v="0"/>
    <s v="No"/>
    <x v="0"/>
    <x v="1"/>
    <s v="No"/>
  </r>
  <r>
    <n v="3719"/>
    <n v="45"/>
    <n v="19"/>
    <n v="8"/>
    <x v="1"/>
    <n v="92833"/>
    <n v="2"/>
    <n v="0.1"/>
    <x v="1"/>
    <n v="0"/>
    <x v="0"/>
    <s v="No"/>
    <x v="0"/>
    <x v="0"/>
    <s v="Yes"/>
  </r>
  <r>
    <n v="3758"/>
    <n v="45"/>
    <n v="21"/>
    <n v="142"/>
    <x v="0"/>
    <n v="91101"/>
    <n v="1"/>
    <n v="1.4"/>
    <x v="2"/>
    <n v="0"/>
    <x v="1"/>
    <s v="No"/>
    <x v="0"/>
    <x v="1"/>
    <s v="No"/>
  </r>
  <r>
    <n v="3837"/>
    <n v="45"/>
    <n v="19"/>
    <n v="31"/>
    <x v="1"/>
    <n v="95616"/>
    <n v="3"/>
    <n v="0.5"/>
    <x v="2"/>
    <n v="0"/>
    <x v="0"/>
    <s v="No"/>
    <x v="0"/>
    <x v="1"/>
    <s v="Yes"/>
  </r>
  <r>
    <n v="3854"/>
    <n v="45"/>
    <n v="21"/>
    <n v="83"/>
    <x v="2"/>
    <n v="94105"/>
    <n v="4"/>
    <n v="2"/>
    <x v="1"/>
    <n v="0"/>
    <x v="0"/>
    <s v="No"/>
    <x v="0"/>
    <x v="1"/>
    <s v="No"/>
  </r>
  <r>
    <n v="3889"/>
    <n v="45"/>
    <n v="18"/>
    <n v="81"/>
    <x v="2"/>
    <n v="95133"/>
    <n v="3"/>
    <n v="2.67"/>
    <x v="2"/>
    <n v="251"/>
    <x v="0"/>
    <s v="No"/>
    <x v="0"/>
    <x v="1"/>
    <s v="Yes"/>
  </r>
  <r>
    <n v="3903"/>
    <n v="45"/>
    <n v="21"/>
    <n v="39"/>
    <x v="1"/>
    <n v="93305"/>
    <n v="2"/>
    <n v="2.1"/>
    <x v="1"/>
    <n v="0"/>
    <x v="0"/>
    <s v="No"/>
    <x v="0"/>
    <x v="0"/>
    <s v="Yes"/>
  </r>
  <r>
    <n v="3914"/>
    <n v="45"/>
    <n v="20"/>
    <n v="62"/>
    <x v="2"/>
    <n v="92064"/>
    <n v="3"/>
    <n v="0.8"/>
    <x v="1"/>
    <n v="172"/>
    <x v="0"/>
    <s v="No"/>
    <x v="0"/>
    <x v="1"/>
    <s v="No"/>
  </r>
  <r>
    <n v="4042"/>
    <n v="45"/>
    <n v="19"/>
    <n v="40"/>
    <x v="1"/>
    <n v="95060"/>
    <n v="1"/>
    <n v="0.2"/>
    <x v="0"/>
    <n v="0"/>
    <x v="0"/>
    <s v="Yes"/>
    <x v="1"/>
    <x v="1"/>
    <s v="Yes"/>
  </r>
  <r>
    <n v="4102"/>
    <n v="45"/>
    <n v="21"/>
    <n v="40"/>
    <x v="1"/>
    <n v="93460"/>
    <n v="3"/>
    <n v="0.6"/>
    <x v="2"/>
    <n v="0"/>
    <x v="0"/>
    <s v="No"/>
    <x v="0"/>
    <x v="1"/>
    <s v="Yes"/>
  </r>
  <r>
    <n v="4116"/>
    <n v="45"/>
    <n v="20"/>
    <n v="84"/>
    <x v="2"/>
    <n v="94131"/>
    <n v="4"/>
    <n v="1.1000000000000001"/>
    <x v="2"/>
    <n v="180"/>
    <x v="0"/>
    <s v="No"/>
    <x v="0"/>
    <x v="1"/>
    <s v="No"/>
  </r>
  <r>
    <n v="4160"/>
    <n v="45"/>
    <n v="20"/>
    <n v="70"/>
    <x v="2"/>
    <n v="94305"/>
    <n v="4"/>
    <n v="1.9"/>
    <x v="1"/>
    <n v="0"/>
    <x v="0"/>
    <s v="No"/>
    <x v="0"/>
    <x v="1"/>
    <s v="Yes"/>
  </r>
  <r>
    <n v="4190"/>
    <n v="45"/>
    <n v="19"/>
    <n v="93"/>
    <x v="2"/>
    <n v="91116"/>
    <n v="2"/>
    <n v="1.7"/>
    <x v="2"/>
    <n v="0"/>
    <x v="0"/>
    <s v="No"/>
    <x v="0"/>
    <x v="0"/>
    <s v="No"/>
  </r>
  <r>
    <n v="4218"/>
    <n v="45"/>
    <n v="21"/>
    <n v="29"/>
    <x v="1"/>
    <n v="95051"/>
    <n v="1"/>
    <n v="0.3"/>
    <x v="1"/>
    <n v="105"/>
    <x v="0"/>
    <s v="No"/>
    <x v="0"/>
    <x v="1"/>
    <s v="Yes"/>
  </r>
  <r>
    <n v="4271"/>
    <n v="45"/>
    <n v="19"/>
    <n v="19"/>
    <x v="1"/>
    <n v="93117"/>
    <n v="3"/>
    <n v="1.5"/>
    <x v="0"/>
    <n v="94"/>
    <x v="0"/>
    <s v="No"/>
    <x v="0"/>
    <x v="1"/>
    <s v="Yes"/>
  </r>
  <r>
    <n v="4304"/>
    <n v="45"/>
    <n v="21"/>
    <n v="134"/>
    <x v="0"/>
    <n v="94550"/>
    <n v="2"/>
    <n v="3.3"/>
    <x v="0"/>
    <n v="0"/>
    <x v="0"/>
    <s v="No"/>
    <x v="0"/>
    <x v="1"/>
    <s v="Yes"/>
  </r>
  <r>
    <n v="4308"/>
    <n v="45"/>
    <n v="19"/>
    <n v="128"/>
    <x v="0"/>
    <n v="94928"/>
    <n v="4"/>
    <n v="6"/>
    <x v="1"/>
    <n v="0"/>
    <x v="1"/>
    <s v="No"/>
    <x v="0"/>
    <x v="1"/>
    <s v="No"/>
  </r>
  <r>
    <n v="4347"/>
    <n v="45"/>
    <n v="21"/>
    <n v="33"/>
    <x v="1"/>
    <n v="94970"/>
    <n v="3"/>
    <n v="0.5"/>
    <x v="0"/>
    <n v="136"/>
    <x v="0"/>
    <s v="No"/>
    <x v="1"/>
    <x v="1"/>
    <s v="Yes"/>
  </r>
  <r>
    <n v="4350"/>
    <n v="45"/>
    <n v="18"/>
    <n v="44"/>
    <x v="1"/>
    <n v="90089"/>
    <n v="3"/>
    <n v="1"/>
    <x v="2"/>
    <n v="193"/>
    <x v="0"/>
    <s v="No"/>
    <x v="0"/>
    <x v="0"/>
    <s v="No"/>
  </r>
  <r>
    <n v="4385"/>
    <n v="45"/>
    <n v="20"/>
    <n v="61"/>
    <x v="2"/>
    <n v="92717"/>
    <n v="3"/>
    <n v="2.7"/>
    <x v="2"/>
    <n v="0"/>
    <x v="0"/>
    <s v="No"/>
    <x v="0"/>
    <x v="0"/>
    <s v="Yes"/>
  </r>
  <r>
    <n v="4498"/>
    <n v="45"/>
    <n v="21"/>
    <n v="85"/>
    <x v="2"/>
    <n v="95136"/>
    <n v="2"/>
    <n v="3.2"/>
    <x v="0"/>
    <n v="0"/>
    <x v="0"/>
    <s v="Yes"/>
    <x v="0"/>
    <x v="1"/>
    <s v="No"/>
  </r>
  <r>
    <n v="4504"/>
    <n v="45"/>
    <n v="21"/>
    <n v="33"/>
    <x v="1"/>
    <n v="92374"/>
    <n v="3"/>
    <n v="0.5"/>
    <x v="0"/>
    <n v="108"/>
    <x v="0"/>
    <s v="No"/>
    <x v="0"/>
    <x v="1"/>
    <s v="No"/>
  </r>
  <r>
    <n v="4518"/>
    <n v="45"/>
    <n v="18"/>
    <n v="50"/>
    <x v="1"/>
    <n v="91902"/>
    <n v="3"/>
    <n v="2.5"/>
    <x v="2"/>
    <n v="0"/>
    <x v="0"/>
    <s v="No"/>
    <x v="0"/>
    <x v="1"/>
    <s v="No"/>
  </r>
  <r>
    <n v="4520"/>
    <n v="45"/>
    <n v="21"/>
    <n v="32"/>
    <x v="1"/>
    <n v="92399"/>
    <n v="4"/>
    <n v="0.6"/>
    <x v="0"/>
    <n v="77"/>
    <x v="0"/>
    <s v="No"/>
    <x v="0"/>
    <x v="0"/>
    <s v="Yes"/>
  </r>
  <r>
    <n v="4579"/>
    <n v="45"/>
    <n v="20"/>
    <n v="90"/>
    <x v="2"/>
    <n v="94143"/>
    <n v="4"/>
    <n v="1.1000000000000001"/>
    <x v="2"/>
    <n v="0"/>
    <x v="0"/>
    <s v="No"/>
    <x v="0"/>
    <x v="1"/>
    <s v="Yes"/>
  </r>
  <r>
    <n v="4626"/>
    <n v="45"/>
    <n v="21"/>
    <n v="102"/>
    <x v="0"/>
    <n v="92037"/>
    <n v="4"/>
    <n v="4.7"/>
    <x v="2"/>
    <n v="81"/>
    <x v="1"/>
    <s v="No"/>
    <x v="0"/>
    <x v="0"/>
    <s v="No"/>
  </r>
  <r>
    <n v="4696"/>
    <n v="45"/>
    <n v="19"/>
    <n v="70"/>
    <x v="2"/>
    <n v="95605"/>
    <n v="1"/>
    <n v="2.8"/>
    <x v="0"/>
    <n v="0"/>
    <x v="0"/>
    <s v="No"/>
    <x v="0"/>
    <x v="0"/>
    <s v="Yes"/>
  </r>
  <r>
    <n v="4794"/>
    <n v="45"/>
    <n v="21"/>
    <n v="59"/>
    <x v="2"/>
    <n v="94703"/>
    <n v="2"/>
    <n v="2.5"/>
    <x v="0"/>
    <n v="155"/>
    <x v="0"/>
    <s v="No"/>
    <x v="0"/>
    <x v="1"/>
    <s v="No"/>
  </r>
  <r>
    <n v="4819"/>
    <n v="45"/>
    <n v="19"/>
    <n v="85"/>
    <x v="2"/>
    <n v="94112"/>
    <n v="2"/>
    <n v="1.7"/>
    <x v="2"/>
    <n v="0"/>
    <x v="0"/>
    <s v="No"/>
    <x v="0"/>
    <x v="1"/>
    <s v="No"/>
  </r>
  <r>
    <n v="4846"/>
    <n v="45"/>
    <n v="21"/>
    <n v="128"/>
    <x v="0"/>
    <n v="94305"/>
    <n v="1"/>
    <n v="4.7"/>
    <x v="0"/>
    <n v="0"/>
    <x v="0"/>
    <s v="No"/>
    <x v="0"/>
    <x v="0"/>
    <s v="No"/>
  </r>
  <r>
    <n v="4854"/>
    <n v="45"/>
    <n v="19"/>
    <n v="41"/>
    <x v="1"/>
    <n v="91109"/>
    <n v="1"/>
    <n v="0.2"/>
    <x v="0"/>
    <n v="0"/>
    <x v="0"/>
    <s v="No"/>
    <x v="0"/>
    <x v="1"/>
    <s v="No"/>
  </r>
  <r>
    <n v="4896"/>
    <n v="45"/>
    <n v="20"/>
    <n v="201"/>
    <x v="0"/>
    <n v="92120"/>
    <n v="2"/>
    <n v="2.8"/>
    <x v="0"/>
    <n v="0"/>
    <x v="0"/>
    <s v="No"/>
    <x v="0"/>
    <x v="1"/>
    <s v="Yes"/>
  </r>
  <r>
    <n v="4937"/>
    <n v="45"/>
    <n v="20"/>
    <n v="94"/>
    <x v="2"/>
    <n v="92009"/>
    <n v="3"/>
    <n v="0.5"/>
    <x v="1"/>
    <n v="0"/>
    <x v="0"/>
    <s v="No"/>
    <x v="0"/>
    <x v="0"/>
    <s v="No"/>
  </r>
  <r>
    <n v="4955"/>
    <n v="45"/>
    <n v="19"/>
    <n v="22"/>
    <x v="1"/>
    <n v="94904"/>
    <n v="3"/>
    <n v="1.5"/>
    <x v="0"/>
    <n v="0"/>
    <x v="0"/>
    <s v="No"/>
    <x v="0"/>
    <x v="1"/>
    <s v="Yes"/>
  </r>
  <r>
    <n v="4970"/>
    <n v="45"/>
    <n v="19"/>
    <n v="60"/>
    <x v="2"/>
    <n v="94143"/>
    <n v="2"/>
    <n v="0.4"/>
    <x v="1"/>
    <n v="250"/>
    <x v="0"/>
    <s v="No"/>
    <x v="0"/>
    <x v="1"/>
    <s v="No"/>
  </r>
  <r>
    <n v="4994"/>
    <n v="45"/>
    <n v="21"/>
    <n v="218"/>
    <x v="0"/>
    <n v="91801"/>
    <n v="2"/>
    <n v="6.67"/>
    <x v="0"/>
    <n v="0"/>
    <x v="0"/>
    <s v="No"/>
    <x v="0"/>
    <x v="1"/>
    <s v="No"/>
  </r>
  <r>
    <n v="24"/>
    <n v="44"/>
    <n v="18"/>
    <n v="43"/>
    <x v="1"/>
    <n v="91320"/>
    <n v="2"/>
    <n v="0.7"/>
    <x v="0"/>
    <n v="163"/>
    <x v="0"/>
    <s v="Yes"/>
    <x v="0"/>
    <x v="0"/>
    <s v="No"/>
  </r>
  <r>
    <n v="73"/>
    <n v="44"/>
    <n v="20"/>
    <n v="130"/>
    <x v="0"/>
    <n v="92007"/>
    <n v="1"/>
    <n v="5"/>
    <x v="0"/>
    <n v="0"/>
    <x v="0"/>
    <s v="No"/>
    <x v="0"/>
    <x v="0"/>
    <s v="Yes"/>
  </r>
  <r>
    <n v="212"/>
    <n v="44"/>
    <n v="18"/>
    <n v="55"/>
    <x v="2"/>
    <n v="94720"/>
    <n v="1"/>
    <n v="0.2"/>
    <x v="0"/>
    <n v="0"/>
    <x v="0"/>
    <s v="No"/>
    <x v="0"/>
    <x v="0"/>
    <s v="No"/>
  </r>
  <r>
    <n v="219"/>
    <n v="44"/>
    <n v="20"/>
    <n v="72"/>
    <x v="2"/>
    <n v="92807"/>
    <n v="3"/>
    <n v="0.3"/>
    <x v="1"/>
    <n v="0"/>
    <x v="0"/>
    <s v="No"/>
    <x v="0"/>
    <x v="1"/>
    <s v="No"/>
  </r>
  <r>
    <n v="285"/>
    <n v="44"/>
    <n v="19"/>
    <n v="69"/>
    <x v="2"/>
    <n v="92806"/>
    <n v="3"/>
    <n v="0.5"/>
    <x v="1"/>
    <n v="0"/>
    <x v="0"/>
    <s v="No"/>
    <x v="0"/>
    <x v="1"/>
    <s v="No"/>
  </r>
  <r>
    <n v="289"/>
    <n v="44"/>
    <n v="19"/>
    <n v="172"/>
    <x v="0"/>
    <n v="94306"/>
    <n v="2"/>
    <n v="4.3"/>
    <x v="1"/>
    <n v="391"/>
    <x v="1"/>
    <s v="Yes"/>
    <x v="1"/>
    <x v="1"/>
    <s v="No"/>
  </r>
  <r>
    <n v="322"/>
    <n v="44"/>
    <n v="20"/>
    <n v="101"/>
    <x v="0"/>
    <n v="92717"/>
    <n v="3"/>
    <n v="4.4000000000000004"/>
    <x v="2"/>
    <n v="82"/>
    <x v="1"/>
    <s v="No"/>
    <x v="0"/>
    <x v="0"/>
    <s v="No"/>
  </r>
  <r>
    <n v="347"/>
    <n v="44"/>
    <n v="19"/>
    <n v="50"/>
    <x v="1"/>
    <n v="90745"/>
    <n v="3"/>
    <n v="2.7"/>
    <x v="2"/>
    <n v="0"/>
    <x v="0"/>
    <s v="No"/>
    <x v="0"/>
    <x v="1"/>
    <s v="No"/>
  </r>
  <r>
    <n v="355"/>
    <n v="44"/>
    <n v="20"/>
    <n v="173"/>
    <x v="0"/>
    <n v="90277"/>
    <n v="2"/>
    <n v="1.4"/>
    <x v="0"/>
    <n v="419"/>
    <x v="0"/>
    <s v="No"/>
    <x v="0"/>
    <x v="1"/>
    <s v="No"/>
  </r>
  <r>
    <n v="384"/>
    <n v="44"/>
    <n v="18"/>
    <n v="53"/>
    <x v="2"/>
    <n v="94608"/>
    <n v="1"/>
    <n v="0.2"/>
    <x v="0"/>
    <n v="0"/>
    <x v="0"/>
    <s v="No"/>
    <x v="0"/>
    <x v="1"/>
    <s v="No"/>
  </r>
  <r>
    <n v="479"/>
    <n v="44"/>
    <n v="20"/>
    <n v="150"/>
    <x v="0"/>
    <n v="95060"/>
    <n v="2"/>
    <n v="3.3"/>
    <x v="0"/>
    <n v="0"/>
    <x v="0"/>
    <s v="No"/>
    <x v="0"/>
    <x v="0"/>
    <s v="Yes"/>
  </r>
  <r>
    <n v="503"/>
    <n v="44"/>
    <n v="19"/>
    <n v="70"/>
    <x v="2"/>
    <n v="92833"/>
    <n v="1"/>
    <n v="0.1"/>
    <x v="2"/>
    <n v="0"/>
    <x v="0"/>
    <s v="No"/>
    <x v="0"/>
    <x v="0"/>
    <s v="No"/>
  </r>
  <r>
    <n v="538"/>
    <n v="44"/>
    <n v="20"/>
    <n v="131"/>
    <x v="0"/>
    <n v="90717"/>
    <n v="1"/>
    <n v="4.9000000000000004"/>
    <x v="1"/>
    <n v="0"/>
    <x v="1"/>
    <s v="No"/>
    <x v="0"/>
    <x v="1"/>
    <s v="No"/>
  </r>
  <r>
    <n v="548"/>
    <n v="44"/>
    <n v="14"/>
    <n v="44"/>
    <x v="1"/>
    <n v="94132"/>
    <n v="3"/>
    <n v="2"/>
    <x v="1"/>
    <n v="180"/>
    <x v="0"/>
    <s v="Yes"/>
    <x v="1"/>
    <x v="1"/>
    <s v="Yes"/>
  </r>
  <r>
    <n v="583"/>
    <n v="44"/>
    <n v="18"/>
    <n v="72"/>
    <x v="2"/>
    <n v="95678"/>
    <n v="1"/>
    <n v="0.7"/>
    <x v="1"/>
    <n v="155"/>
    <x v="0"/>
    <s v="No"/>
    <x v="0"/>
    <x v="0"/>
    <s v="No"/>
  </r>
  <r>
    <n v="593"/>
    <n v="44"/>
    <n v="20"/>
    <n v="79"/>
    <x v="2"/>
    <n v="95051"/>
    <n v="4"/>
    <n v="2"/>
    <x v="1"/>
    <n v="0"/>
    <x v="0"/>
    <s v="Yes"/>
    <x v="1"/>
    <x v="1"/>
    <s v="Yes"/>
  </r>
  <r>
    <n v="624"/>
    <n v="44"/>
    <n v="19"/>
    <n v="34"/>
    <x v="1"/>
    <n v="95616"/>
    <n v="1"/>
    <n v="0.3"/>
    <x v="1"/>
    <n v="78"/>
    <x v="0"/>
    <s v="No"/>
    <x v="0"/>
    <x v="1"/>
    <s v="No"/>
  </r>
  <r>
    <n v="689"/>
    <n v="44"/>
    <n v="20"/>
    <n v="71"/>
    <x v="2"/>
    <n v="94304"/>
    <n v="4"/>
    <n v="1.9"/>
    <x v="0"/>
    <n v="207"/>
    <x v="0"/>
    <s v="No"/>
    <x v="0"/>
    <x v="1"/>
    <s v="No"/>
  </r>
  <r>
    <n v="700"/>
    <n v="44"/>
    <n v="20"/>
    <n v="68"/>
    <x v="2"/>
    <n v="95060"/>
    <n v="1"/>
    <n v="0.8"/>
    <x v="1"/>
    <n v="91"/>
    <x v="0"/>
    <s v="No"/>
    <x v="0"/>
    <x v="0"/>
    <s v="No"/>
  </r>
  <r>
    <n v="702"/>
    <n v="44"/>
    <n v="19"/>
    <n v="62"/>
    <x v="2"/>
    <n v="93106"/>
    <n v="3"/>
    <n v="0.8"/>
    <x v="1"/>
    <n v="0"/>
    <x v="0"/>
    <s v="No"/>
    <x v="0"/>
    <x v="0"/>
    <s v="Yes"/>
  </r>
  <r>
    <n v="784"/>
    <n v="44"/>
    <n v="20"/>
    <n v="160"/>
    <x v="0"/>
    <n v="94606"/>
    <n v="2"/>
    <n v="7.6"/>
    <x v="0"/>
    <n v="0"/>
    <x v="0"/>
    <s v="Yes"/>
    <x v="0"/>
    <x v="0"/>
    <s v="No"/>
  </r>
  <r>
    <n v="846"/>
    <n v="44"/>
    <n v="17"/>
    <n v="29"/>
    <x v="1"/>
    <n v="94706"/>
    <n v="3"/>
    <n v="1"/>
    <x v="2"/>
    <n v="0"/>
    <x v="0"/>
    <s v="No"/>
    <x v="0"/>
    <x v="1"/>
    <s v="Yes"/>
  </r>
  <r>
    <n v="867"/>
    <n v="44"/>
    <n v="20"/>
    <n v="70"/>
    <x v="2"/>
    <n v="94611"/>
    <n v="4"/>
    <n v="1.9"/>
    <x v="0"/>
    <n v="0"/>
    <x v="0"/>
    <s v="No"/>
    <x v="0"/>
    <x v="1"/>
    <s v="No"/>
  </r>
  <r>
    <n v="882"/>
    <n v="44"/>
    <n v="19"/>
    <n v="154"/>
    <x v="0"/>
    <n v="92116"/>
    <n v="2"/>
    <n v="8.8000000000000007"/>
    <x v="0"/>
    <n v="0"/>
    <x v="0"/>
    <s v="No"/>
    <x v="0"/>
    <x v="1"/>
    <s v="No"/>
  </r>
  <r>
    <n v="917"/>
    <n v="44"/>
    <n v="20"/>
    <n v="85"/>
    <x v="2"/>
    <n v="92192"/>
    <n v="2"/>
    <n v="3.2"/>
    <x v="0"/>
    <n v="0"/>
    <x v="0"/>
    <s v="No"/>
    <x v="0"/>
    <x v="1"/>
    <s v="No"/>
  </r>
  <r>
    <n v="953"/>
    <n v="44"/>
    <n v="20"/>
    <n v="180"/>
    <x v="0"/>
    <n v="93943"/>
    <n v="2"/>
    <n v="7.6"/>
    <x v="0"/>
    <n v="524"/>
    <x v="0"/>
    <s v="No"/>
    <x v="0"/>
    <x v="0"/>
    <s v="Yes"/>
  </r>
  <r>
    <n v="1008"/>
    <n v="44"/>
    <n v="19"/>
    <n v="99"/>
    <x v="2"/>
    <n v="95064"/>
    <n v="3"/>
    <n v="3.5"/>
    <x v="1"/>
    <n v="357"/>
    <x v="1"/>
    <s v="No"/>
    <x v="0"/>
    <x v="0"/>
    <s v="No"/>
  </r>
  <r>
    <n v="1070"/>
    <n v="44"/>
    <n v="18"/>
    <n v="75"/>
    <x v="2"/>
    <n v="91203"/>
    <n v="2"/>
    <n v="3.5"/>
    <x v="0"/>
    <n v="0"/>
    <x v="1"/>
    <s v="No"/>
    <x v="0"/>
    <x v="1"/>
    <s v="No"/>
  </r>
  <r>
    <n v="1143"/>
    <n v="44"/>
    <n v="20"/>
    <n v="75"/>
    <x v="2"/>
    <n v="91335"/>
    <n v="4"/>
    <n v="1.9"/>
    <x v="0"/>
    <n v="0"/>
    <x v="0"/>
    <s v="No"/>
    <x v="0"/>
    <x v="0"/>
    <s v="No"/>
  </r>
  <r>
    <n v="1218"/>
    <n v="44"/>
    <n v="20"/>
    <n v="122"/>
    <x v="0"/>
    <n v="94305"/>
    <n v="1"/>
    <n v="0.3"/>
    <x v="0"/>
    <n v="0"/>
    <x v="0"/>
    <s v="No"/>
    <x v="0"/>
    <x v="1"/>
    <s v="No"/>
  </r>
  <r>
    <n v="1235"/>
    <n v="44"/>
    <n v="18"/>
    <n v="33"/>
    <x v="1"/>
    <n v="90405"/>
    <n v="3"/>
    <n v="1.5"/>
    <x v="0"/>
    <n v="0"/>
    <x v="0"/>
    <s v="No"/>
    <x v="0"/>
    <x v="1"/>
    <s v="Yes"/>
  </r>
  <r>
    <n v="1249"/>
    <n v="44"/>
    <n v="19"/>
    <n v="35"/>
    <x v="1"/>
    <n v="94305"/>
    <n v="4"/>
    <n v="0"/>
    <x v="2"/>
    <n v="0"/>
    <x v="0"/>
    <s v="No"/>
    <x v="0"/>
    <x v="1"/>
    <s v="No"/>
  </r>
  <r>
    <n v="1347"/>
    <n v="44"/>
    <n v="20"/>
    <n v="50"/>
    <x v="1"/>
    <n v="95670"/>
    <n v="3"/>
    <n v="2.33"/>
    <x v="0"/>
    <n v="200"/>
    <x v="0"/>
    <s v="No"/>
    <x v="0"/>
    <x v="0"/>
    <s v="No"/>
  </r>
  <r>
    <n v="1365"/>
    <n v="44"/>
    <n v="19"/>
    <n v="69"/>
    <x v="2"/>
    <n v="92129"/>
    <n v="4"/>
    <n v="0.4"/>
    <x v="0"/>
    <n v="0"/>
    <x v="0"/>
    <s v="No"/>
    <x v="0"/>
    <x v="0"/>
    <s v="No"/>
  </r>
  <r>
    <n v="1392"/>
    <n v="44"/>
    <n v="18"/>
    <n v="84"/>
    <x v="2"/>
    <n v="91330"/>
    <n v="3"/>
    <n v="1.1000000000000001"/>
    <x v="0"/>
    <n v="0"/>
    <x v="0"/>
    <s v="No"/>
    <x v="0"/>
    <x v="0"/>
    <s v="No"/>
  </r>
  <r>
    <n v="1452"/>
    <n v="44"/>
    <n v="20"/>
    <n v="82"/>
    <x v="2"/>
    <n v="94555"/>
    <n v="4"/>
    <n v="1.4"/>
    <x v="2"/>
    <n v="201"/>
    <x v="0"/>
    <s v="No"/>
    <x v="0"/>
    <x v="1"/>
    <s v="Yes"/>
  </r>
  <r>
    <n v="1476"/>
    <n v="44"/>
    <n v="19"/>
    <n v="78"/>
    <x v="2"/>
    <n v="92064"/>
    <n v="2"/>
    <n v="3.8"/>
    <x v="1"/>
    <n v="268"/>
    <x v="0"/>
    <s v="No"/>
    <x v="0"/>
    <x v="0"/>
    <s v="No"/>
  </r>
  <r>
    <n v="1515"/>
    <n v="44"/>
    <n v="20"/>
    <n v="175"/>
    <x v="0"/>
    <n v="96150"/>
    <n v="2"/>
    <n v="1.4"/>
    <x v="0"/>
    <n v="0"/>
    <x v="0"/>
    <s v="No"/>
    <x v="0"/>
    <x v="1"/>
    <s v="Yes"/>
  </r>
  <r>
    <n v="1574"/>
    <n v="44"/>
    <n v="20"/>
    <n v="69"/>
    <x v="2"/>
    <n v="92028"/>
    <n v="1"/>
    <n v="0.8"/>
    <x v="1"/>
    <n v="184"/>
    <x v="0"/>
    <s v="No"/>
    <x v="1"/>
    <x v="1"/>
    <s v="Yes"/>
  </r>
  <r>
    <n v="1668"/>
    <n v="44"/>
    <n v="20"/>
    <n v="22"/>
    <x v="1"/>
    <n v="90024"/>
    <n v="1"/>
    <n v="1"/>
    <x v="0"/>
    <n v="91"/>
    <x v="0"/>
    <s v="No"/>
    <x v="0"/>
    <x v="0"/>
    <s v="No"/>
  </r>
  <r>
    <n v="1699"/>
    <n v="44"/>
    <n v="20"/>
    <n v="149"/>
    <x v="0"/>
    <n v="92121"/>
    <n v="1"/>
    <n v="1.7"/>
    <x v="0"/>
    <n v="0"/>
    <x v="0"/>
    <s v="No"/>
    <x v="0"/>
    <x v="1"/>
    <s v="No"/>
  </r>
  <r>
    <n v="1713"/>
    <n v="44"/>
    <n v="20"/>
    <n v="20"/>
    <x v="1"/>
    <n v="92780"/>
    <n v="1"/>
    <n v="1.4"/>
    <x v="1"/>
    <n v="0"/>
    <x v="0"/>
    <s v="No"/>
    <x v="0"/>
    <x v="0"/>
    <s v="No"/>
  </r>
  <r>
    <n v="1714"/>
    <n v="44"/>
    <n v="20"/>
    <n v="15"/>
    <x v="1"/>
    <n v="90405"/>
    <n v="1"/>
    <n v="1"/>
    <x v="0"/>
    <n v="0"/>
    <x v="0"/>
    <s v="No"/>
    <x v="0"/>
    <x v="1"/>
    <s v="No"/>
  </r>
  <r>
    <n v="1738"/>
    <n v="44"/>
    <n v="19"/>
    <n v="70"/>
    <x v="2"/>
    <n v="92399"/>
    <n v="1"/>
    <n v="0.2"/>
    <x v="2"/>
    <n v="230"/>
    <x v="0"/>
    <s v="Yes"/>
    <x v="0"/>
    <x v="0"/>
    <s v="No"/>
  </r>
  <r>
    <n v="1790"/>
    <n v="44"/>
    <n v="20"/>
    <n v="171"/>
    <x v="0"/>
    <n v="91330"/>
    <n v="4"/>
    <n v="0.7"/>
    <x v="0"/>
    <n v="567"/>
    <x v="1"/>
    <s v="No"/>
    <x v="1"/>
    <x v="1"/>
    <s v="Yes"/>
  </r>
  <r>
    <n v="1791"/>
    <n v="44"/>
    <n v="20"/>
    <n v="43"/>
    <x v="1"/>
    <n v="92124"/>
    <n v="1"/>
    <n v="0.3"/>
    <x v="1"/>
    <n v="0"/>
    <x v="0"/>
    <s v="Yes"/>
    <x v="0"/>
    <x v="0"/>
    <s v="Yes"/>
  </r>
  <r>
    <n v="1799"/>
    <n v="44"/>
    <n v="20"/>
    <n v="185"/>
    <x v="0"/>
    <n v="94086"/>
    <n v="3"/>
    <n v="2.7"/>
    <x v="0"/>
    <n v="0"/>
    <x v="1"/>
    <s v="No"/>
    <x v="0"/>
    <x v="1"/>
    <s v="No"/>
  </r>
  <r>
    <n v="1837"/>
    <n v="44"/>
    <n v="19"/>
    <n v="74"/>
    <x v="2"/>
    <n v="90041"/>
    <n v="4"/>
    <n v="1.9"/>
    <x v="1"/>
    <n v="0"/>
    <x v="0"/>
    <s v="No"/>
    <x v="0"/>
    <x v="0"/>
    <s v="No"/>
  </r>
  <r>
    <n v="1881"/>
    <n v="44"/>
    <n v="19"/>
    <n v="49"/>
    <x v="1"/>
    <n v="94720"/>
    <n v="4"/>
    <n v="1.9"/>
    <x v="1"/>
    <n v="89"/>
    <x v="0"/>
    <s v="No"/>
    <x v="0"/>
    <x v="1"/>
    <s v="No"/>
  </r>
  <r>
    <n v="1930"/>
    <n v="44"/>
    <n v="19"/>
    <n v="30"/>
    <x v="1"/>
    <n v="94501"/>
    <n v="1"/>
    <n v="0.6"/>
    <x v="1"/>
    <n v="0"/>
    <x v="0"/>
    <s v="No"/>
    <x v="0"/>
    <x v="1"/>
    <s v="No"/>
  </r>
  <r>
    <n v="1935"/>
    <n v="44"/>
    <n v="20"/>
    <n v="69"/>
    <x v="2"/>
    <n v="95814"/>
    <n v="1"/>
    <n v="0.8"/>
    <x v="1"/>
    <n v="0"/>
    <x v="0"/>
    <s v="No"/>
    <x v="0"/>
    <x v="1"/>
    <s v="Yes"/>
  </r>
  <r>
    <n v="1955"/>
    <n v="44"/>
    <n v="20"/>
    <n v="81"/>
    <x v="2"/>
    <n v="90245"/>
    <n v="4"/>
    <n v="2"/>
    <x v="1"/>
    <n v="277"/>
    <x v="0"/>
    <s v="No"/>
    <x v="0"/>
    <x v="1"/>
    <s v="No"/>
  </r>
  <r>
    <n v="1961"/>
    <n v="44"/>
    <n v="19"/>
    <n v="30"/>
    <x v="1"/>
    <n v="95616"/>
    <n v="4"/>
    <n v="0"/>
    <x v="2"/>
    <n v="0"/>
    <x v="0"/>
    <s v="No"/>
    <x v="0"/>
    <x v="1"/>
    <s v="No"/>
  </r>
  <r>
    <n v="2002"/>
    <n v="44"/>
    <n v="17"/>
    <n v="128"/>
    <x v="0"/>
    <n v="94928"/>
    <n v="2"/>
    <n v="3.25"/>
    <x v="2"/>
    <n v="0"/>
    <x v="1"/>
    <s v="No"/>
    <x v="0"/>
    <x v="0"/>
    <s v="Yes"/>
  </r>
  <r>
    <n v="2004"/>
    <n v="44"/>
    <n v="20"/>
    <n v="124"/>
    <x v="0"/>
    <n v="90277"/>
    <n v="1"/>
    <n v="4.7"/>
    <x v="0"/>
    <n v="0"/>
    <x v="0"/>
    <s v="No"/>
    <x v="0"/>
    <x v="1"/>
    <s v="Yes"/>
  </r>
  <r>
    <n v="2117"/>
    <n v="44"/>
    <n v="17"/>
    <n v="70"/>
    <x v="2"/>
    <n v="94920"/>
    <n v="3"/>
    <n v="2.67"/>
    <x v="2"/>
    <n v="0"/>
    <x v="0"/>
    <s v="No"/>
    <x v="0"/>
    <x v="0"/>
    <s v="No"/>
  </r>
  <r>
    <n v="2126"/>
    <n v="44"/>
    <n v="20"/>
    <n v="93"/>
    <x v="2"/>
    <n v="91910"/>
    <n v="4"/>
    <n v="0.8"/>
    <x v="0"/>
    <n v="101"/>
    <x v="0"/>
    <s v="No"/>
    <x v="0"/>
    <x v="1"/>
    <s v="No"/>
  </r>
  <r>
    <n v="2127"/>
    <n v="44"/>
    <n v="19"/>
    <n v="83"/>
    <x v="2"/>
    <n v="92121"/>
    <n v="4"/>
    <n v="0.4"/>
    <x v="0"/>
    <n v="141"/>
    <x v="0"/>
    <s v="No"/>
    <x v="0"/>
    <x v="0"/>
    <s v="No"/>
  </r>
  <r>
    <n v="2358"/>
    <n v="44"/>
    <n v="19"/>
    <n v="34"/>
    <x v="1"/>
    <n v="95005"/>
    <n v="4"/>
    <n v="0"/>
    <x v="2"/>
    <n v="0"/>
    <x v="0"/>
    <s v="No"/>
    <x v="0"/>
    <x v="0"/>
    <s v="No"/>
  </r>
  <r>
    <n v="2393"/>
    <n v="44"/>
    <n v="20"/>
    <n v="138"/>
    <x v="0"/>
    <n v="94143"/>
    <n v="2"/>
    <n v="3.3"/>
    <x v="0"/>
    <n v="0"/>
    <x v="0"/>
    <s v="No"/>
    <x v="0"/>
    <x v="0"/>
    <s v="Yes"/>
  </r>
  <r>
    <n v="2396"/>
    <n v="44"/>
    <n v="17"/>
    <n v="25"/>
    <x v="1"/>
    <n v="95064"/>
    <n v="3"/>
    <n v="1"/>
    <x v="2"/>
    <n v="0"/>
    <x v="0"/>
    <s v="No"/>
    <x v="0"/>
    <x v="0"/>
    <s v="Yes"/>
  </r>
  <r>
    <n v="2448"/>
    <n v="44"/>
    <n v="19"/>
    <n v="201"/>
    <x v="0"/>
    <n v="95819"/>
    <n v="2"/>
    <n v="8.8000000000000007"/>
    <x v="0"/>
    <n v="0"/>
    <x v="0"/>
    <s v="No"/>
    <x v="0"/>
    <x v="1"/>
    <s v="Yes"/>
  </r>
  <r>
    <n v="2484"/>
    <n v="44"/>
    <n v="18"/>
    <n v="68"/>
    <x v="2"/>
    <n v="93943"/>
    <n v="4"/>
    <n v="2.9"/>
    <x v="0"/>
    <n v="0"/>
    <x v="0"/>
    <s v="Yes"/>
    <x v="0"/>
    <x v="0"/>
    <s v="No"/>
  </r>
  <r>
    <n v="2502"/>
    <n v="44"/>
    <n v="18"/>
    <n v="90"/>
    <x v="2"/>
    <n v="95616"/>
    <n v="4"/>
    <n v="2.6"/>
    <x v="1"/>
    <n v="0"/>
    <x v="0"/>
    <s v="No"/>
    <x v="0"/>
    <x v="1"/>
    <s v="No"/>
  </r>
  <r>
    <n v="2561"/>
    <n v="44"/>
    <n v="18"/>
    <n v="71"/>
    <x v="2"/>
    <n v="93943"/>
    <n v="2"/>
    <n v="0.8"/>
    <x v="1"/>
    <n v="0"/>
    <x v="0"/>
    <s v="No"/>
    <x v="0"/>
    <x v="1"/>
    <s v="No"/>
  </r>
  <r>
    <n v="2600"/>
    <n v="44"/>
    <n v="20"/>
    <n v="71"/>
    <x v="2"/>
    <n v="91006"/>
    <n v="4"/>
    <n v="2"/>
    <x v="1"/>
    <n v="0"/>
    <x v="0"/>
    <s v="No"/>
    <x v="0"/>
    <x v="0"/>
    <s v="Yes"/>
  </r>
  <r>
    <n v="2618"/>
    <n v="44"/>
    <n v="20"/>
    <n v="65"/>
    <x v="2"/>
    <n v="92037"/>
    <n v="2"/>
    <n v="2.5"/>
    <x v="0"/>
    <n v="0"/>
    <x v="0"/>
    <s v="No"/>
    <x v="0"/>
    <x v="1"/>
    <s v="No"/>
  </r>
  <r>
    <n v="2630"/>
    <n v="44"/>
    <n v="18"/>
    <n v="18"/>
    <x v="1"/>
    <n v="93943"/>
    <n v="2"/>
    <n v="0.1"/>
    <x v="1"/>
    <n v="0"/>
    <x v="0"/>
    <s v="No"/>
    <x v="0"/>
    <x v="1"/>
    <s v="No"/>
  </r>
  <r>
    <n v="2677"/>
    <n v="44"/>
    <n v="20"/>
    <n v="122"/>
    <x v="0"/>
    <n v="91765"/>
    <n v="1"/>
    <n v="0.3"/>
    <x v="0"/>
    <n v="0"/>
    <x v="0"/>
    <s v="Yes"/>
    <x v="0"/>
    <x v="1"/>
    <s v="No"/>
  </r>
  <r>
    <n v="2714"/>
    <n v="44"/>
    <n v="18"/>
    <n v="129"/>
    <x v="0"/>
    <n v="92028"/>
    <n v="1"/>
    <n v="5.7"/>
    <x v="0"/>
    <n v="0"/>
    <x v="0"/>
    <s v="No"/>
    <x v="0"/>
    <x v="1"/>
    <s v="No"/>
  </r>
  <r>
    <n v="2792"/>
    <n v="44"/>
    <n v="20"/>
    <n v="182"/>
    <x v="0"/>
    <n v="94710"/>
    <n v="2"/>
    <n v="7.6"/>
    <x v="0"/>
    <n v="0"/>
    <x v="0"/>
    <s v="No"/>
    <x v="0"/>
    <x v="0"/>
    <s v="No"/>
  </r>
  <r>
    <n v="2848"/>
    <n v="44"/>
    <n v="18"/>
    <n v="21"/>
    <x v="1"/>
    <n v="90840"/>
    <n v="1"/>
    <n v="0.2"/>
    <x v="0"/>
    <n v="0"/>
    <x v="0"/>
    <s v="No"/>
    <x v="0"/>
    <x v="1"/>
    <s v="No"/>
  </r>
  <r>
    <n v="2913"/>
    <n v="44"/>
    <n v="20"/>
    <n v="130"/>
    <x v="0"/>
    <n v="90291"/>
    <n v="4"/>
    <n v="3.2"/>
    <x v="2"/>
    <n v="0"/>
    <x v="1"/>
    <s v="No"/>
    <x v="0"/>
    <x v="0"/>
    <s v="No"/>
  </r>
  <r>
    <n v="2949"/>
    <n v="44"/>
    <n v="18"/>
    <n v="14"/>
    <x v="1"/>
    <n v="94720"/>
    <n v="2"/>
    <n v="0.1"/>
    <x v="1"/>
    <n v="98"/>
    <x v="0"/>
    <s v="No"/>
    <x v="0"/>
    <x v="0"/>
    <s v="Yes"/>
  </r>
  <r>
    <n v="2969"/>
    <n v="44"/>
    <n v="18"/>
    <n v="162"/>
    <x v="0"/>
    <n v="90840"/>
    <n v="4"/>
    <n v="1.3"/>
    <x v="0"/>
    <n v="301"/>
    <x v="1"/>
    <s v="No"/>
    <x v="0"/>
    <x v="0"/>
    <s v="No"/>
  </r>
  <r>
    <n v="3016"/>
    <n v="44"/>
    <n v="18"/>
    <n v="68"/>
    <x v="2"/>
    <n v="92673"/>
    <n v="4"/>
    <n v="2.9"/>
    <x v="0"/>
    <n v="0"/>
    <x v="0"/>
    <s v="Yes"/>
    <x v="0"/>
    <x v="0"/>
    <s v="Yes"/>
  </r>
  <r>
    <n v="3021"/>
    <n v="44"/>
    <n v="20"/>
    <n v="151"/>
    <x v="0"/>
    <n v="95193"/>
    <n v="1"/>
    <n v="3.5"/>
    <x v="0"/>
    <n v="392"/>
    <x v="0"/>
    <s v="No"/>
    <x v="0"/>
    <x v="1"/>
    <s v="No"/>
  </r>
  <r>
    <n v="3027"/>
    <n v="44"/>
    <n v="20"/>
    <n v="81"/>
    <x v="2"/>
    <n v="90254"/>
    <n v="4"/>
    <n v="0.8"/>
    <x v="0"/>
    <n v="228"/>
    <x v="0"/>
    <s v="No"/>
    <x v="0"/>
    <x v="0"/>
    <s v="Yes"/>
  </r>
  <r>
    <n v="3111"/>
    <n v="44"/>
    <n v="20"/>
    <n v="30"/>
    <x v="1"/>
    <n v="95020"/>
    <n v="4"/>
    <n v="0.3"/>
    <x v="0"/>
    <n v="0"/>
    <x v="0"/>
    <s v="No"/>
    <x v="0"/>
    <x v="0"/>
    <s v="Yes"/>
  </r>
  <r>
    <n v="3124"/>
    <n v="44"/>
    <n v="17"/>
    <n v="22"/>
    <x v="1"/>
    <n v="94546"/>
    <n v="3"/>
    <n v="1"/>
    <x v="2"/>
    <n v="126"/>
    <x v="0"/>
    <s v="No"/>
    <x v="0"/>
    <x v="1"/>
    <s v="Yes"/>
  </r>
  <r>
    <n v="3184"/>
    <n v="44"/>
    <n v="17"/>
    <n v="12"/>
    <x v="1"/>
    <n v="94542"/>
    <n v="3"/>
    <n v="0.67"/>
    <x v="2"/>
    <n v="0"/>
    <x v="0"/>
    <s v="No"/>
    <x v="0"/>
    <x v="1"/>
    <s v="No"/>
  </r>
  <r>
    <n v="3204"/>
    <n v="44"/>
    <n v="20"/>
    <n v="119"/>
    <x v="0"/>
    <n v="92677"/>
    <n v="2"/>
    <n v="7.5"/>
    <x v="0"/>
    <n v="239"/>
    <x v="0"/>
    <s v="No"/>
    <x v="0"/>
    <x v="1"/>
    <s v="No"/>
  </r>
  <r>
    <n v="3237"/>
    <n v="44"/>
    <n v="14"/>
    <n v="19"/>
    <x v="1"/>
    <n v="94112"/>
    <n v="1"/>
    <n v="0.75"/>
    <x v="1"/>
    <n v="0"/>
    <x v="0"/>
    <s v="No"/>
    <x v="0"/>
    <x v="0"/>
    <s v="Yes"/>
  </r>
  <r>
    <n v="3248"/>
    <n v="44"/>
    <n v="20"/>
    <n v="113"/>
    <x v="0"/>
    <n v="95032"/>
    <n v="2"/>
    <n v="3.3"/>
    <x v="0"/>
    <n v="0"/>
    <x v="0"/>
    <s v="No"/>
    <x v="0"/>
    <x v="1"/>
    <s v="Yes"/>
  </r>
  <r>
    <n v="3263"/>
    <n v="44"/>
    <n v="19"/>
    <n v="85"/>
    <x v="2"/>
    <n v="90024"/>
    <n v="2"/>
    <n v="3.8"/>
    <x v="1"/>
    <n v="0"/>
    <x v="0"/>
    <s v="No"/>
    <x v="0"/>
    <x v="1"/>
    <s v="No"/>
  </r>
  <r>
    <n v="3294"/>
    <n v="44"/>
    <n v="20"/>
    <n v="62"/>
    <x v="2"/>
    <n v="94939"/>
    <n v="2"/>
    <n v="2.5"/>
    <x v="0"/>
    <n v="0"/>
    <x v="0"/>
    <s v="Yes"/>
    <x v="0"/>
    <x v="1"/>
    <s v="No"/>
  </r>
  <r>
    <n v="3372"/>
    <n v="44"/>
    <n v="18"/>
    <n v="33"/>
    <x v="1"/>
    <n v="95351"/>
    <n v="3"/>
    <n v="0.5"/>
    <x v="2"/>
    <n v="0"/>
    <x v="0"/>
    <s v="No"/>
    <x v="0"/>
    <x v="0"/>
    <s v="No"/>
  </r>
  <r>
    <n v="3425"/>
    <n v="44"/>
    <n v="19"/>
    <n v="45"/>
    <x v="1"/>
    <n v="94539"/>
    <n v="4"/>
    <n v="0"/>
    <x v="2"/>
    <n v="0"/>
    <x v="0"/>
    <s v="No"/>
    <x v="0"/>
    <x v="1"/>
    <s v="Yes"/>
  </r>
  <r>
    <n v="3444"/>
    <n v="44"/>
    <n v="18"/>
    <n v="54"/>
    <x v="2"/>
    <n v="90639"/>
    <n v="1"/>
    <n v="2.8"/>
    <x v="0"/>
    <n v="202"/>
    <x v="0"/>
    <s v="No"/>
    <x v="0"/>
    <x v="0"/>
    <s v="No"/>
  </r>
  <r>
    <n v="3597"/>
    <n v="44"/>
    <n v="20"/>
    <n v="88"/>
    <x v="2"/>
    <n v="94720"/>
    <n v="1"/>
    <n v="4.7"/>
    <x v="0"/>
    <n v="0"/>
    <x v="0"/>
    <s v="No"/>
    <x v="0"/>
    <x v="0"/>
    <s v="No"/>
  </r>
  <r>
    <n v="3601"/>
    <n v="44"/>
    <n v="20"/>
    <n v="38"/>
    <x v="1"/>
    <n v="90018"/>
    <n v="2"/>
    <n v="2.1"/>
    <x v="1"/>
    <n v="95"/>
    <x v="0"/>
    <s v="No"/>
    <x v="0"/>
    <x v="1"/>
    <s v="No"/>
  </r>
  <r>
    <n v="3725"/>
    <n v="44"/>
    <n v="20"/>
    <n v="39"/>
    <x v="1"/>
    <n v="93108"/>
    <n v="2"/>
    <n v="2.1"/>
    <x v="1"/>
    <n v="119"/>
    <x v="0"/>
    <s v="No"/>
    <x v="0"/>
    <x v="0"/>
    <s v="No"/>
  </r>
  <r>
    <n v="3738"/>
    <n v="44"/>
    <n v="19"/>
    <n v="30"/>
    <x v="1"/>
    <n v="91423"/>
    <n v="1"/>
    <n v="0.5"/>
    <x v="1"/>
    <n v="0"/>
    <x v="0"/>
    <s v="No"/>
    <x v="0"/>
    <x v="1"/>
    <s v="No"/>
  </r>
  <r>
    <n v="3838"/>
    <n v="44"/>
    <n v="19"/>
    <n v="40"/>
    <x v="1"/>
    <n v="92350"/>
    <n v="4"/>
    <n v="0"/>
    <x v="2"/>
    <n v="0"/>
    <x v="0"/>
    <s v="No"/>
    <x v="0"/>
    <x v="1"/>
    <s v="No"/>
  </r>
  <r>
    <n v="3868"/>
    <n v="44"/>
    <n v="19"/>
    <n v="61"/>
    <x v="2"/>
    <n v="94080"/>
    <n v="3"/>
    <n v="2.7"/>
    <x v="2"/>
    <n v="0"/>
    <x v="0"/>
    <s v="No"/>
    <x v="0"/>
    <x v="0"/>
    <s v="No"/>
  </r>
  <r>
    <n v="3899"/>
    <n v="44"/>
    <n v="20"/>
    <n v="129"/>
    <x v="0"/>
    <n v="96001"/>
    <n v="2"/>
    <n v="3.3"/>
    <x v="0"/>
    <n v="0"/>
    <x v="0"/>
    <s v="No"/>
    <x v="0"/>
    <x v="1"/>
    <s v="No"/>
  </r>
  <r>
    <n v="4011"/>
    <n v="44"/>
    <n v="19"/>
    <n v="40"/>
    <x v="1"/>
    <n v="94618"/>
    <n v="4"/>
    <n v="1.9"/>
    <x v="1"/>
    <n v="84"/>
    <x v="0"/>
    <s v="No"/>
    <x v="0"/>
    <x v="0"/>
    <s v="No"/>
  </r>
  <r>
    <n v="4066"/>
    <n v="44"/>
    <n v="19"/>
    <n v="68"/>
    <x v="2"/>
    <n v="94305"/>
    <n v="1"/>
    <n v="3.7"/>
    <x v="1"/>
    <n v="0"/>
    <x v="0"/>
    <s v="No"/>
    <x v="0"/>
    <x v="1"/>
    <s v="No"/>
  </r>
  <r>
    <n v="4104"/>
    <n v="44"/>
    <n v="20"/>
    <n v="52"/>
    <x v="2"/>
    <n v="94143"/>
    <n v="1"/>
    <n v="0.8"/>
    <x v="1"/>
    <n v="196"/>
    <x v="0"/>
    <s v="No"/>
    <x v="0"/>
    <x v="0"/>
    <s v="Yes"/>
  </r>
  <r>
    <n v="4152"/>
    <n v="44"/>
    <n v="18"/>
    <n v="123"/>
    <x v="0"/>
    <n v="95841"/>
    <n v="3"/>
    <n v="5.9"/>
    <x v="0"/>
    <n v="0"/>
    <x v="1"/>
    <s v="No"/>
    <x v="1"/>
    <x v="1"/>
    <s v="Yes"/>
  </r>
  <r>
    <n v="4153"/>
    <n v="44"/>
    <n v="18"/>
    <n v="91"/>
    <x v="2"/>
    <n v="91361"/>
    <n v="2"/>
    <n v="0.8"/>
    <x v="1"/>
    <n v="0"/>
    <x v="0"/>
    <s v="No"/>
    <x v="0"/>
    <x v="1"/>
    <s v="No"/>
  </r>
  <r>
    <n v="4177"/>
    <n v="44"/>
    <n v="18"/>
    <n v="75"/>
    <x v="2"/>
    <n v="95131"/>
    <n v="1"/>
    <n v="0.7"/>
    <x v="1"/>
    <n v="0"/>
    <x v="0"/>
    <s v="No"/>
    <x v="0"/>
    <x v="0"/>
    <s v="Yes"/>
  </r>
  <r>
    <n v="4246"/>
    <n v="44"/>
    <n v="20"/>
    <n v="145"/>
    <x v="0"/>
    <n v="90630"/>
    <n v="1"/>
    <n v="3.5"/>
    <x v="0"/>
    <n v="0"/>
    <x v="0"/>
    <s v="No"/>
    <x v="0"/>
    <x v="0"/>
    <s v="Yes"/>
  </r>
  <r>
    <n v="4274"/>
    <n v="44"/>
    <n v="19"/>
    <n v="83"/>
    <x v="2"/>
    <n v="95812"/>
    <n v="2"/>
    <n v="3.8"/>
    <x v="1"/>
    <n v="0"/>
    <x v="0"/>
    <s v="Yes"/>
    <x v="0"/>
    <x v="0"/>
    <s v="Yes"/>
  </r>
  <r>
    <n v="4309"/>
    <n v="44"/>
    <n v="20"/>
    <n v="132"/>
    <x v="0"/>
    <n v="94115"/>
    <n v="3"/>
    <n v="2.6"/>
    <x v="0"/>
    <n v="308"/>
    <x v="1"/>
    <s v="No"/>
    <x v="0"/>
    <x v="0"/>
    <s v="No"/>
  </r>
  <r>
    <n v="4337"/>
    <n v="44"/>
    <n v="19"/>
    <n v="44"/>
    <x v="1"/>
    <n v="90509"/>
    <n v="4"/>
    <n v="0"/>
    <x v="2"/>
    <n v="0"/>
    <x v="0"/>
    <s v="No"/>
    <x v="0"/>
    <x v="0"/>
    <s v="No"/>
  </r>
  <r>
    <n v="4451"/>
    <n v="44"/>
    <n v="20"/>
    <n v="45"/>
    <x v="1"/>
    <n v="94111"/>
    <n v="2"/>
    <n v="2.5"/>
    <x v="0"/>
    <n v="0"/>
    <x v="0"/>
    <s v="No"/>
    <x v="0"/>
    <x v="1"/>
    <s v="No"/>
  </r>
  <r>
    <n v="4471"/>
    <n v="44"/>
    <n v="20"/>
    <n v="111"/>
    <x v="0"/>
    <n v="91911"/>
    <n v="2"/>
    <n v="5.3"/>
    <x v="2"/>
    <n v="0"/>
    <x v="1"/>
    <s v="No"/>
    <x v="0"/>
    <x v="1"/>
    <s v="No"/>
  </r>
  <r>
    <n v="4487"/>
    <n v="44"/>
    <n v="19"/>
    <n v="48"/>
    <x v="1"/>
    <n v="92735"/>
    <n v="3"/>
    <n v="0.8"/>
    <x v="1"/>
    <n v="0"/>
    <x v="0"/>
    <s v="No"/>
    <x v="0"/>
    <x v="0"/>
    <s v="Yes"/>
  </r>
  <r>
    <n v="4559"/>
    <n v="44"/>
    <n v="19"/>
    <n v="82"/>
    <x v="2"/>
    <n v="95521"/>
    <n v="2"/>
    <n v="0.4"/>
    <x v="0"/>
    <n v="0"/>
    <x v="0"/>
    <s v="No"/>
    <x v="0"/>
    <x v="1"/>
    <s v="Yes"/>
  </r>
  <r>
    <n v="4607"/>
    <n v="44"/>
    <n v="20"/>
    <n v="199"/>
    <x v="0"/>
    <n v="94607"/>
    <n v="2"/>
    <n v="6.67"/>
    <x v="0"/>
    <n v="0"/>
    <x v="0"/>
    <s v="No"/>
    <x v="0"/>
    <x v="1"/>
    <s v="No"/>
  </r>
  <r>
    <n v="4609"/>
    <n v="44"/>
    <n v="19"/>
    <n v="28"/>
    <x v="1"/>
    <n v="91604"/>
    <n v="1"/>
    <n v="0.3"/>
    <x v="1"/>
    <n v="0"/>
    <x v="0"/>
    <s v="No"/>
    <x v="0"/>
    <x v="1"/>
    <s v="No"/>
  </r>
  <r>
    <n v="4638"/>
    <n v="44"/>
    <n v="19"/>
    <n v="85"/>
    <x v="2"/>
    <n v="92054"/>
    <n v="4"/>
    <n v="1.9"/>
    <x v="1"/>
    <n v="0"/>
    <x v="0"/>
    <s v="No"/>
    <x v="0"/>
    <x v="1"/>
    <s v="Yes"/>
  </r>
  <r>
    <n v="4655"/>
    <n v="44"/>
    <n v="17"/>
    <n v="69"/>
    <x v="2"/>
    <n v="90095"/>
    <n v="3"/>
    <n v="2.67"/>
    <x v="2"/>
    <n v="0"/>
    <x v="0"/>
    <s v="No"/>
    <x v="0"/>
    <x v="0"/>
    <s v="No"/>
  </r>
  <r>
    <n v="4745"/>
    <n v="44"/>
    <n v="20"/>
    <n v="72"/>
    <x v="2"/>
    <n v="95616"/>
    <n v="3"/>
    <n v="0.3"/>
    <x v="1"/>
    <n v="0"/>
    <x v="0"/>
    <s v="No"/>
    <x v="0"/>
    <x v="1"/>
    <s v="No"/>
  </r>
  <r>
    <n v="4776"/>
    <n v="44"/>
    <n v="14"/>
    <n v="33"/>
    <x v="1"/>
    <n v="94063"/>
    <n v="1"/>
    <n v="0.75"/>
    <x v="1"/>
    <n v="171"/>
    <x v="0"/>
    <s v="No"/>
    <x v="0"/>
    <x v="0"/>
    <s v="No"/>
  </r>
  <r>
    <n v="4799"/>
    <n v="44"/>
    <n v="20"/>
    <n v="62"/>
    <x v="2"/>
    <n v="91604"/>
    <n v="3"/>
    <n v="0.3"/>
    <x v="1"/>
    <n v="0"/>
    <x v="0"/>
    <s v="No"/>
    <x v="0"/>
    <x v="0"/>
    <s v="Yes"/>
  </r>
  <r>
    <n v="4800"/>
    <n v="44"/>
    <n v="20"/>
    <n v="33"/>
    <x v="1"/>
    <n v="94306"/>
    <n v="4"/>
    <n v="0.3"/>
    <x v="0"/>
    <n v="142"/>
    <x v="0"/>
    <s v="No"/>
    <x v="0"/>
    <x v="0"/>
    <s v="Yes"/>
  </r>
  <r>
    <n v="4855"/>
    <n v="44"/>
    <n v="20"/>
    <n v="105"/>
    <x v="0"/>
    <n v="91730"/>
    <n v="1"/>
    <n v="4.7"/>
    <x v="0"/>
    <n v="0"/>
    <x v="0"/>
    <s v="No"/>
    <x v="0"/>
    <x v="0"/>
    <s v="Yes"/>
  </r>
  <r>
    <n v="4877"/>
    <n v="44"/>
    <n v="19"/>
    <n v="142"/>
    <x v="0"/>
    <n v="95054"/>
    <n v="1"/>
    <n v="1.5"/>
    <x v="1"/>
    <n v="0"/>
    <x v="1"/>
    <s v="No"/>
    <x v="0"/>
    <x v="0"/>
    <s v="No"/>
  </r>
  <r>
    <n v="4949"/>
    <n v="44"/>
    <n v="20"/>
    <n v="43"/>
    <x v="1"/>
    <n v="95032"/>
    <n v="1"/>
    <n v="0.7"/>
    <x v="0"/>
    <n v="0"/>
    <x v="0"/>
    <s v="No"/>
    <x v="0"/>
    <x v="0"/>
    <s v="Yes"/>
  </r>
  <r>
    <n v="26"/>
    <n v="43"/>
    <n v="19"/>
    <n v="29"/>
    <x v="1"/>
    <n v="94305"/>
    <n v="3"/>
    <n v="0.5"/>
    <x v="0"/>
    <n v="97"/>
    <x v="0"/>
    <s v="No"/>
    <x v="0"/>
    <x v="1"/>
    <s v="No"/>
  </r>
  <r>
    <n v="93"/>
    <n v="43"/>
    <n v="19"/>
    <n v="34"/>
    <x v="1"/>
    <n v="94305"/>
    <n v="3"/>
    <n v="0.6"/>
    <x v="2"/>
    <n v="0"/>
    <x v="0"/>
    <s v="No"/>
    <x v="0"/>
    <x v="0"/>
    <s v="No"/>
  </r>
  <r>
    <n v="104"/>
    <n v="43"/>
    <n v="18"/>
    <n v="22"/>
    <x v="1"/>
    <n v="95670"/>
    <n v="2"/>
    <n v="0.3"/>
    <x v="2"/>
    <n v="0"/>
    <x v="0"/>
    <s v="No"/>
    <x v="0"/>
    <x v="1"/>
    <s v="No"/>
  </r>
  <r>
    <n v="107"/>
    <n v="43"/>
    <n v="17"/>
    <n v="69"/>
    <x v="2"/>
    <n v="92717"/>
    <n v="4"/>
    <n v="2.9"/>
    <x v="0"/>
    <n v="0"/>
    <x v="0"/>
    <s v="No"/>
    <x v="0"/>
    <x v="1"/>
    <s v="Yes"/>
  </r>
  <r>
    <n v="110"/>
    <n v="43"/>
    <n v="17"/>
    <n v="49"/>
    <x v="1"/>
    <n v="94542"/>
    <n v="1"/>
    <n v="2.8"/>
    <x v="0"/>
    <n v="0"/>
    <x v="0"/>
    <s v="No"/>
    <x v="0"/>
    <x v="1"/>
    <s v="No"/>
  </r>
  <r>
    <n v="237"/>
    <n v="43"/>
    <n v="18"/>
    <n v="89"/>
    <x v="2"/>
    <n v="93407"/>
    <n v="3"/>
    <n v="0.5"/>
    <x v="1"/>
    <n v="0"/>
    <x v="0"/>
    <s v="No"/>
    <x v="0"/>
    <x v="1"/>
    <s v="Yes"/>
  </r>
  <r>
    <n v="270"/>
    <n v="43"/>
    <n v="13"/>
    <n v="33"/>
    <x v="1"/>
    <n v="95039"/>
    <n v="1"/>
    <n v="0.75"/>
    <x v="1"/>
    <n v="0"/>
    <x v="0"/>
    <s v="No"/>
    <x v="0"/>
    <x v="0"/>
    <s v="No"/>
  </r>
  <r>
    <n v="292"/>
    <n v="43"/>
    <n v="16"/>
    <n v="8"/>
    <x v="1"/>
    <n v="90089"/>
    <n v="3"/>
    <n v="0.67"/>
    <x v="2"/>
    <n v="88"/>
    <x v="0"/>
    <s v="No"/>
    <x v="0"/>
    <x v="1"/>
    <s v="No"/>
  </r>
  <r>
    <n v="299"/>
    <n v="43"/>
    <n v="19"/>
    <n v="81"/>
    <x v="2"/>
    <n v="92069"/>
    <n v="2"/>
    <n v="3.2"/>
    <x v="0"/>
    <n v="0"/>
    <x v="0"/>
    <s v="No"/>
    <x v="0"/>
    <x v="0"/>
    <s v="No"/>
  </r>
  <r>
    <n v="343"/>
    <n v="43"/>
    <n v="19"/>
    <n v="118"/>
    <x v="0"/>
    <n v="91304"/>
    <n v="2"/>
    <n v="3.3"/>
    <x v="0"/>
    <n v="0"/>
    <x v="0"/>
    <s v="No"/>
    <x v="0"/>
    <x v="0"/>
    <s v="Yes"/>
  </r>
  <r>
    <n v="356"/>
    <n v="43"/>
    <n v="19"/>
    <n v="71"/>
    <x v="2"/>
    <n v="92101"/>
    <n v="3"/>
    <n v="0.3"/>
    <x v="1"/>
    <n v="0"/>
    <x v="0"/>
    <s v="No"/>
    <x v="0"/>
    <x v="0"/>
    <s v="Yes"/>
  </r>
  <r>
    <n v="362"/>
    <n v="43"/>
    <n v="19"/>
    <n v="153"/>
    <x v="0"/>
    <n v="90254"/>
    <n v="2"/>
    <n v="7.5"/>
    <x v="0"/>
    <n v="0"/>
    <x v="0"/>
    <s v="No"/>
    <x v="0"/>
    <x v="1"/>
    <s v="No"/>
  </r>
  <r>
    <n v="424"/>
    <n v="43"/>
    <n v="19"/>
    <n v="161"/>
    <x v="0"/>
    <n v="95616"/>
    <n v="2"/>
    <n v="7.5"/>
    <x v="0"/>
    <n v="0"/>
    <x v="0"/>
    <s v="No"/>
    <x v="0"/>
    <x v="0"/>
    <s v="No"/>
  </r>
  <r>
    <n v="433"/>
    <n v="43"/>
    <n v="17"/>
    <n v="91"/>
    <x v="2"/>
    <n v="91311"/>
    <n v="1"/>
    <n v="5.7"/>
    <x v="0"/>
    <n v="0"/>
    <x v="0"/>
    <s v="No"/>
    <x v="0"/>
    <x v="1"/>
    <s v="No"/>
  </r>
  <r>
    <n v="465"/>
    <n v="43"/>
    <n v="19"/>
    <n v="83"/>
    <x v="2"/>
    <n v="94305"/>
    <n v="4"/>
    <n v="3.6"/>
    <x v="1"/>
    <n v="0"/>
    <x v="1"/>
    <s v="No"/>
    <x v="0"/>
    <x v="0"/>
    <s v="Yes"/>
  </r>
  <r>
    <n v="473"/>
    <n v="43"/>
    <n v="19"/>
    <n v="31"/>
    <x v="1"/>
    <n v="90007"/>
    <n v="4"/>
    <n v="0.3"/>
    <x v="0"/>
    <n v="156"/>
    <x v="0"/>
    <s v="No"/>
    <x v="0"/>
    <x v="1"/>
    <s v="No"/>
  </r>
  <r>
    <n v="476"/>
    <n v="43"/>
    <n v="19"/>
    <n v="152"/>
    <x v="0"/>
    <n v="92008"/>
    <n v="3"/>
    <n v="6.1"/>
    <x v="2"/>
    <n v="0"/>
    <x v="1"/>
    <s v="No"/>
    <x v="0"/>
    <x v="0"/>
    <s v="No"/>
  </r>
  <r>
    <n v="546"/>
    <n v="43"/>
    <n v="19"/>
    <n v="28"/>
    <x v="1"/>
    <n v="94303"/>
    <n v="4"/>
    <n v="0.3"/>
    <x v="0"/>
    <n v="87"/>
    <x v="0"/>
    <s v="No"/>
    <x v="0"/>
    <x v="0"/>
    <s v="No"/>
  </r>
  <r>
    <n v="561"/>
    <n v="43"/>
    <n v="18"/>
    <n v="59"/>
    <x v="2"/>
    <n v="93943"/>
    <n v="1"/>
    <n v="3.7"/>
    <x v="1"/>
    <n v="0"/>
    <x v="0"/>
    <s v="No"/>
    <x v="0"/>
    <x v="1"/>
    <s v="No"/>
  </r>
  <r>
    <n v="641"/>
    <n v="43"/>
    <n v="18"/>
    <n v="85"/>
    <x v="2"/>
    <n v="94960"/>
    <n v="1"/>
    <n v="3.7"/>
    <x v="1"/>
    <n v="327"/>
    <x v="0"/>
    <s v="Yes"/>
    <x v="0"/>
    <x v="1"/>
    <s v="No"/>
  </r>
  <r>
    <n v="685"/>
    <n v="43"/>
    <n v="17"/>
    <n v="164"/>
    <x v="0"/>
    <n v="90266"/>
    <n v="1"/>
    <n v="2.4"/>
    <x v="0"/>
    <n v="449"/>
    <x v="0"/>
    <s v="No"/>
    <x v="0"/>
    <x v="1"/>
    <s v="No"/>
  </r>
  <r>
    <n v="711"/>
    <n v="43"/>
    <n v="17"/>
    <n v="59"/>
    <x v="2"/>
    <n v="94085"/>
    <n v="3"/>
    <n v="0.9"/>
    <x v="1"/>
    <n v="87"/>
    <x v="0"/>
    <s v="No"/>
    <x v="0"/>
    <x v="1"/>
    <s v="Yes"/>
  </r>
  <r>
    <n v="731"/>
    <n v="43"/>
    <n v="18"/>
    <n v="140"/>
    <x v="0"/>
    <n v="95616"/>
    <n v="1"/>
    <n v="7"/>
    <x v="0"/>
    <n v="205"/>
    <x v="0"/>
    <s v="No"/>
    <x v="0"/>
    <x v="1"/>
    <s v="No"/>
  </r>
  <r>
    <n v="769"/>
    <n v="43"/>
    <n v="19"/>
    <n v="72"/>
    <x v="2"/>
    <n v="90024"/>
    <n v="2"/>
    <n v="1.7"/>
    <x v="0"/>
    <n v="0"/>
    <x v="0"/>
    <s v="No"/>
    <x v="0"/>
    <x v="1"/>
    <s v="No"/>
  </r>
  <r>
    <n v="871"/>
    <n v="43"/>
    <n v="19"/>
    <n v="35"/>
    <x v="1"/>
    <n v="92106"/>
    <n v="3"/>
    <n v="0.5"/>
    <x v="0"/>
    <n v="0"/>
    <x v="0"/>
    <s v="No"/>
    <x v="0"/>
    <x v="1"/>
    <s v="No"/>
  </r>
  <r>
    <n v="896"/>
    <n v="43"/>
    <n v="17"/>
    <n v="84"/>
    <x v="2"/>
    <n v="94608"/>
    <n v="4"/>
    <n v="2.6"/>
    <x v="1"/>
    <n v="289"/>
    <x v="0"/>
    <s v="Yes"/>
    <x v="1"/>
    <x v="1"/>
    <s v="Yes"/>
  </r>
  <r>
    <n v="904"/>
    <n v="43"/>
    <n v="18"/>
    <n v="59"/>
    <x v="2"/>
    <n v="90048"/>
    <n v="1"/>
    <n v="2.4"/>
    <x v="0"/>
    <n v="250"/>
    <x v="0"/>
    <s v="No"/>
    <x v="0"/>
    <x v="1"/>
    <s v="No"/>
  </r>
  <r>
    <n v="972"/>
    <n v="43"/>
    <n v="19"/>
    <n v="174"/>
    <x v="0"/>
    <n v="92028"/>
    <n v="3"/>
    <n v="1.7"/>
    <x v="1"/>
    <n v="231"/>
    <x v="1"/>
    <s v="No"/>
    <x v="1"/>
    <x v="1"/>
    <s v="Yes"/>
  </r>
  <r>
    <n v="974"/>
    <n v="43"/>
    <n v="18"/>
    <n v="85"/>
    <x v="2"/>
    <n v="92703"/>
    <n v="1"/>
    <n v="4"/>
    <x v="1"/>
    <n v="287"/>
    <x v="0"/>
    <s v="No"/>
    <x v="0"/>
    <x v="1"/>
    <s v="No"/>
  </r>
  <r>
    <n v="1036"/>
    <n v="43"/>
    <n v="17"/>
    <n v="81"/>
    <x v="2"/>
    <n v="94720"/>
    <n v="4"/>
    <n v="2.6"/>
    <x v="1"/>
    <n v="0"/>
    <x v="0"/>
    <s v="Yes"/>
    <x v="0"/>
    <x v="1"/>
    <s v="No"/>
  </r>
  <r>
    <n v="1046"/>
    <n v="43"/>
    <n v="18"/>
    <n v="84"/>
    <x v="2"/>
    <n v="92096"/>
    <n v="1"/>
    <n v="4"/>
    <x v="1"/>
    <n v="0"/>
    <x v="0"/>
    <s v="No"/>
    <x v="0"/>
    <x v="0"/>
    <s v="No"/>
  </r>
  <r>
    <n v="1053"/>
    <n v="43"/>
    <n v="17"/>
    <n v="49"/>
    <x v="1"/>
    <n v="95812"/>
    <n v="3"/>
    <n v="2.2000000000000002"/>
    <x v="2"/>
    <n v="103"/>
    <x v="0"/>
    <s v="No"/>
    <x v="0"/>
    <x v="1"/>
    <s v="Yes"/>
  </r>
  <r>
    <n v="1097"/>
    <n v="43"/>
    <n v="18"/>
    <n v="29"/>
    <x v="1"/>
    <n v="90245"/>
    <n v="1"/>
    <n v="0.3"/>
    <x v="1"/>
    <n v="0"/>
    <x v="0"/>
    <s v="No"/>
    <x v="0"/>
    <x v="1"/>
    <s v="No"/>
  </r>
  <r>
    <n v="1117"/>
    <n v="43"/>
    <n v="18"/>
    <n v="122"/>
    <x v="0"/>
    <n v="92056"/>
    <n v="1"/>
    <n v="7"/>
    <x v="0"/>
    <n v="0"/>
    <x v="0"/>
    <s v="No"/>
    <x v="0"/>
    <x v="1"/>
    <s v="Yes"/>
  </r>
  <r>
    <n v="1166"/>
    <n v="43"/>
    <n v="19"/>
    <n v="113"/>
    <x v="0"/>
    <n v="91203"/>
    <n v="1"/>
    <n v="1.7"/>
    <x v="0"/>
    <n v="0"/>
    <x v="0"/>
    <s v="No"/>
    <x v="0"/>
    <x v="0"/>
    <s v="No"/>
  </r>
  <r>
    <n v="1186"/>
    <n v="43"/>
    <n v="19"/>
    <n v="31"/>
    <x v="1"/>
    <n v="94025"/>
    <n v="3"/>
    <n v="0.5"/>
    <x v="0"/>
    <n v="0"/>
    <x v="0"/>
    <s v="No"/>
    <x v="0"/>
    <x v="0"/>
    <s v="No"/>
  </r>
  <r>
    <n v="1233"/>
    <n v="43"/>
    <n v="19"/>
    <n v="84"/>
    <x v="2"/>
    <n v="92646"/>
    <n v="4"/>
    <n v="0.2"/>
    <x v="1"/>
    <n v="297"/>
    <x v="0"/>
    <s v="No"/>
    <x v="0"/>
    <x v="1"/>
    <s v="No"/>
  </r>
  <r>
    <n v="1271"/>
    <n v="43"/>
    <n v="18"/>
    <n v="60"/>
    <x v="2"/>
    <n v="91311"/>
    <n v="2"/>
    <n v="2.2000000000000002"/>
    <x v="1"/>
    <n v="0"/>
    <x v="0"/>
    <s v="No"/>
    <x v="0"/>
    <x v="0"/>
    <s v="Yes"/>
  </r>
  <r>
    <n v="1436"/>
    <n v="43"/>
    <n v="17"/>
    <n v="55"/>
    <x v="2"/>
    <n v="90266"/>
    <n v="1"/>
    <n v="0.2"/>
    <x v="0"/>
    <n v="0"/>
    <x v="0"/>
    <s v="No"/>
    <x v="0"/>
    <x v="1"/>
    <s v="No"/>
  </r>
  <r>
    <n v="1508"/>
    <n v="43"/>
    <n v="18"/>
    <n v="50"/>
    <x v="1"/>
    <n v="91006"/>
    <n v="4"/>
    <n v="1.9"/>
    <x v="1"/>
    <n v="0"/>
    <x v="0"/>
    <s v="No"/>
    <x v="0"/>
    <x v="0"/>
    <s v="No"/>
  </r>
  <r>
    <n v="1519"/>
    <n v="43"/>
    <n v="17"/>
    <n v="64"/>
    <x v="2"/>
    <n v="95053"/>
    <n v="4"/>
    <n v="3"/>
    <x v="1"/>
    <n v="221"/>
    <x v="1"/>
    <s v="No"/>
    <x v="0"/>
    <x v="1"/>
    <s v="No"/>
  </r>
  <r>
    <n v="1526"/>
    <n v="43"/>
    <n v="18"/>
    <n v="58"/>
    <x v="2"/>
    <n v="95747"/>
    <n v="1"/>
    <n v="2.4"/>
    <x v="0"/>
    <n v="0"/>
    <x v="0"/>
    <s v="No"/>
    <x v="0"/>
    <x v="0"/>
    <s v="No"/>
  </r>
  <r>
    <n v="1577"/>
    <n v="43"/>
    <n v="18"/>
    <n v="98"/>
    <x v="2"/>
    <n v="92131"/>
    <n v="2"/>
    <n v="0.4"/>
    <x v="0"/>
    <n v="0"/>
    <x v="0"/>
    <s v="No"/>
    <x v="0"/>
    <x v="1"/>
    <s v="No"/>
  </r>
  <r>
    <n v="1583"/>
    <n v="43"/>
    <n v="19"/>
    <n v="170"/>
    <x v="0"/>
    <n v="92037"/>
    <n v="4"/>
    <n v="4.25"/>
    <x v="0"/>
    <n v="318"/>
    <x v="1"/>
    <s v="No"/>
    <x v="1"/>
    <x v="1"/>
    <s v="Yes"/>
  </r>
  <r>
    <n v="1670"/>
    <n v="43"/>
    <n v="18"/>
    <n v="21"/>
    <x v="1"/>
    <n v="95037"/>
    <n v="2"/>
    <n v="1.4"/>
    <x v="2"/>
    <n v="0"/>
    <x v="0"/>
    <s v="No"/>
    <x v="0"/>
    <x v="1"/>
    <s v="Yes"/>
  </r>
  <r>
    <n v="1701"/>
    <n v="43"/>
    <n v="16"/>
    <n v="71"/>
    <x v="2"/>
    <n v="90089"/>
    <n v="3"/>
    <n v="2.33"/>
    <x v="2"/>
    <n v="0"/>
    <x v="0"/>
    <s v="No"/>
    <x v="0"/>
    <x v="0"/>
    <s v="No"/>
  </r>
  <r>
    <n v="1732"/>
    <n v="43"/>
    <n v="19"/>
    <n v="125"/>
    <x v="0"/>
    <n v="92122"/>
    <n v="3"/>
    <n v="2.4"/>
    <x v="0"/>
    <n v="0"/>
    <x v="1"/>
    <s v="No"/>
    <x v="0"/>
    <x v="1"/>
    <s v="No"/>
  </r>
  <r>
    <n v="1769"/>
    <n v="43"/>
    <n v="18"/>
    <n v="128"/>
    <x v="0"/>
    <n v="92093"/>
    <n v="4"/>
    <n v="5.3"/>
    <x v="0"/>
    <n v="84"/>
    <x v="1"/>
    <s v="No"/>
    <x v="0"/>
    <x v="0"/>
    <s v="No"/>
  </r>
  <r>
    <n v="1775"/>
    <n v="43"/>
    <n v="18"/>
    <n v="83"/>
    <x v="2"/>
    <n v="93109"/>
    <n v="3"/>
    <n v="0.5"/>
    <x v="1"/>
    <n v="0"/>
    <x v="0"/>
    <s v="No"/>
    <x v="0"/>
    <x v="0"/>
    <s v="Yes"/>
  </r>
  <r>
    <n v="1813"/>
    <n v="43"/>
    <n v="19"/>
    <n v="128"/>
    <x v="0"/>
    <n v="95054"/>
    <n v="1"/>
    <n v="4.7"/>
    <x v="0"/>
    <n v="0"/>
    <x v="0"/>
    <s v="No"/>
    <x v="0"/>
    <x v="1"/>
    <s v="No"/>
  </r>
  <r>
    <n v="1838"/>
    <n v="43"/>
    <n v="18"/>
    <n v="103"/>
    <x v="0"/>
    <n v="90089"/>
    <n v="3"/>
    <n v="1"/>
    <x v="0"/>
    <n v="180"/>
    <x v="0"/>
    <s v="No"/>
    <x v="0"/>
    <x v="1"/>
    <s v="Yes"/>
  </r>
  <r>
    <n v="1846"/>
    <n v="43"/>
    <n v="18"/>
    <n v="65"/>
    <x v="2"/>
    <n v="93065"/>
    <n v="2"/>
    <n v="2.2000000000000002"/>
    <x v="1"/>
    <n v="0"/>
    <x v="0"/>
    <s v="No"/>
    <x v="0"/>
    <x v="1"/>
    <s v="No"/>
  </r>
  <r>
    <n v="1873"/>
    <n v="43"/>
    <n v="17"/>
    <n v="98"/>
    <x v="2"/>
    <n v="94402"/>
    <n v="3"/>
    <n v="1.1000000000000001"/>
    <x v="0"/>
    <n v="0"/>
    <x v="0"/>
    <s v="No"/>
    <x v="0"/>
    <x v="0"/>
    <s v="No"/>
  </r>
  <r>
    <n v="1902"/>
    <n v="43"/>
    <n v="19"/>
    <n v="201"/>
    <x v="0"/>
    <n v="94305"/>
    <n v="2"/>
    <n v="6.67"/>
    <x v="0"/>
    <n v="0"/>
    <x v="0"/>
    <s v="Yes"/>
    <x v="0"/>
    <x v="1"/>
    <s v="No"/>
  </r>
  <r>
    <n v="1911"/>
    <n v="43"/>
    <n v="18"/>
    <n v="83"/>
    <x v="2"/>
    <n v="95616"/>
    <n v="2"/>
    <n v="3.8"/>
    <x v="1"/>
    <n v="112"/>
    <x v="0"/>
    <s v="No"/>
    <x v="0"/>
    <x v="0"/>
    <s v="No"/>
  </r>
  <r>
    <n v="1926"/>
    <n v="43"/>
    <n v="19"/>
    <n v="81"/>
    <x v="2"/>
    <n v="90245"/>
    <n v="1"/>
    <n v="0.3"/>
    <x v="0"/>
    <n v="218"/>
    <x v="0"/>
    <s v="No"/>
    <x v="0"/>
    <x v="1"/>
    <s v="No"/>
  </r>
  <r>
    <n v="1942"/>
    <n v="43"/>
    <n v="19"/>
    <n v="58"/>
    <x v="2"/>
    <n v="95307"/>
    <n v="2"/>
    <n v="3.2"/>
    <x v="0"/>
    <n v="0"/>
    <x v="0"/>
    <s v="No"/>
    <x v="0"/>
    <x v="1"/>
    <s v="No"/>
  </r>
  <r>
    <n v="1956"/>
    <n v="43"/>
    <n v="17"/>
    <n v="32"/>
    <x v="1"/>
    <n v="90401"/>
    <n v="3"/>
    <n v="0.5"/>
    <x v="2"/>
    <n v="0"/>
    <x v="0"/>
    <s v="No"/>
    <x v="0"/>
    <x v="1"/>
    <s v="No"/>
  </r>
  <r>
    <n v="1968"/>
    <n v="43"/>
    <n v="18"/>
    <n v="89"/>
    <x v="2"/>
    <n v="94303"/>
    <n v="3"/>
    <n v="0.5"/>
    <x v="1"/>
    <n v="108"/>
    <x v="0"/>
    <s v="No"/>
    <x v="0"/>
    <x v="0"/>
    <s v="Yes"/>
  </r>
  <r>
    <n v="2020"/>
    <n v="43"/>
    <n v="17"/>
    <n v="44"/>
    <x v="1"/>
    <n v="94611"/>
    <n v="1"/>
    <n v="0.2"/>
    <x v="0"/>
    <n v="0"/>
    <x v="0"/>
    <s v="Yes"/>
    <x v="1"/>
    <x v="1"/>
    <s v="No"/>
  </r>
  <r>
    <n v="2047"/>
    <n v="43"/>
    <n v="16"/>
    <n v="161"/>
    <x v="0"/>
    <n v="95134"/>
    <n v="3"/>
    <n v="8"/>
    <x v="2"/>
    <n v="0"/>
    <x v="1"/>
    <s v="No"/>
    <x v="1"/>
    <x v="1"/>
    <s v="Yes"/>
  </r>
  <r>
    <n v="2050"/>
    <n v="43"/>
    <n v="18"/>
    <n v="94"/>
    <x v="2"/>
    <n v="92717"/>
    <n v="4"/>
    <n v="1.1000000000000001"/>
    <x v="2"/>
    <n v="0"/>
    <x v="0"/>
    <s v="No"/>
    <x v="0"/>
    <x v="1"/>
    <s v="No"/>
  </r>
  <r>
    <n v="2161"/>
    <n v="43"/>
    <n v="17"/>
    <n v="55"/>
    <x v="2"/>
    <n v="93933"/>
    <n v="3"/>
    <n v="2.2000000000000002"/>
    <x v="2"/>
    <n v="0"/>
    <x v="0"/>
    <s v="No"/>
    <x v="0"/>
    <x v="0"/>
    <s v="No"/>
  </r>
  <r>
    <n v="2338"/>
    <n v="43"/>
    <n v="16"/>
    <n v="201"/>
    <x v="0"/>
    <n v="95054"/>
    <n v="1"/>
    <n v="10"/>
    <x v="2"/>
    <n v="0"/>
    <x v="1"/>
    <s v="No"/>
    <x v="0"/>
    <x v="0"/>
    <s v="Yes"/>
  </r>
  <r>
    <n v="2366"/>
    <n v="43"/>
    <n v="18"/>
    <n v="22"/>
    <x v="1"/>
    <n v="91311"/>
    <n v="2"/>
    <n v="0.3"/>
    <x v="2"/>
    <n v="0"/>
    <x v="0"/>
    <s v="No"/>
    <x v="0"/>
    <x v="0"/>
    <s v="No"/>
  </r>
  <r>
    <n v="2386"/>
    <n v="43"/>
    <n v="17"/>
    <n v="125"/>
    <x v="0"/>
    <n v="94720"/>
    <n v="4"/>
    <n v="3.5"/>
    <x v="2"/>
    <n v="0"/>
    <x v="1"/>
    <s v="No"/>
    <x v="0"/>
    <x v="0"/>
    <s v="No"/>
  </r>
  <r>
    <n v="2422"/>
    <n v="43"/>
    <n v="19"/>
    <n v="40"/>
    <x v="1"/>
    <n v="94949"/>
    <n v="3"/>
    <n v="0.6"/>
    <x v="2"/>
    <n v="0"/>
    <x v="0"/>
    <s v="No"/>
    <x v="0"/>
    <x v="1"/>
    <s v="No"/>
  </r>
  <r>
    <n v="2454"/>
    <n v="43"/>
    <n v="19"/>
    <n v="60"/>
    <x v="2"/>
    <n v="94104"/>
    <n v="3"/>
    <n v="2.1"/>
    <x v="1"/>
    <n v="0"/>
    <x v="0"/>
    <s v="No"/>
    <x v="0"/>
    <x v="1"/>
    <s v="No"/>
  </r>
  <r>
    <n v="2470"/>
    <n v="43"/>
    <n v="18"/>
    <n v="89"/>
    <x v="2"/>
    <n v="92780"/>
    <n v="1"/>
    <n v="0.1"/>
    <x v="2"/>
    <n v="307"/>
    <x v="0"/>
    <s v="No"/>
    <x v="0"/>
    <x v="0"/>
    <s v="Yes"/>
  </r>
  <r>
    <n v="2559"/>
    <n v="43"/>
    <n v="19"/>
    <n v="172"/>
    <x v="0"/>
    <n v="95136"/>
    <n v="2"/>
    <n v="6.67"/>
    <x v="0"/>
    <n v="0"/>
    <x v="0"/>
    <s v="No"/>
    <x v="0"/>
    <x v="1"/>
    <s v="No"/>
  </r>
  <r>
    <n v="2565"/>
    <n v="43"/>
    <n v="16"/>
    <n v="25"/>
    <x v="1"/>
    <n v="94126"/>
    <n v="3"/>
    <n v="1"/>
    <x v="2"/>
    <n v="0"/>
    <x v="0"/>
    <s v="No"/>
    <x v="0"/>
    <x v="1"/>
    <s v="No"/>
  </r>
  <r>
    <n v="2652"/>
    <n v="43"/>
    <n v="17"/>
    <n v="51"/>
    <x v="2"/>
    <n v="94025"/>
    <n v="1"/>
    <n v="0.7"/>
    <x v="1"/>
    <n v="0"/>
    <x v="0"/>
    <s v="No"/>
    <x v="0"/>
    <x v="0"/>
    <s v="No"/>
  </r>
  <r>
    <n v="2670"/>
    <n v="43"/>
    <n v="18"/>
    <n v="10"/>
    <x v="1"/>
    <n v="91902"/>
    <n v="2"/>
    <n v="0.1"/>
    <x v="2"/>
    <n v="0"/>
    <x v="0"/>
    <s v="Yes"/>
    <x v="0"/>
    <x v="0"/>
    <s v="Yes"/>
  </r>
  <r>
    <n v="2707"/>
    <n v="43"/>
    <n v="17"/>
    <n v="158"/>
    <x v="0"/>
    <n v="90740"/>
    <n v="1"/>
    <n v="2.4"/>
    <x v="0"/>
    <n v="0"/>
    <x v="0"/>
    <s v="No"/>
    <x v="0"/>
    <x v="1"/>
    <s v="No"/>
  </r>
  <r>
    <n v="2740"/>
    <n v="43"/>
    <n v="18"/>
    <n v="42"/>
    <x v="1"/>
    <n v="91330"/>
    <n v="1"/>
    <n v="0.3"/>
    <x v="1"/>
    <n v="0"/>
    <x v="0"/>
    <s v="No"/>
    <x v="0"/>
    <x v="1"/>
    <s v="No"/>
  </r>
  <r>
    <n v="2804"/>
    <n v="43"/>
    <n v="18"/>
    <n v="41"/>
    <x v="1"/>
    <n v="92831"/>
    <n v="1"/>
    <n v="0.3"/>
    <x v="1"/>
    <n v="0"/>
    <x v="0"/>
    <s v="No"/>
    <x v="0"/>
    <x v="1"/>
    <s v="No"/>
  </r>
  <r>
    <n v="2871"/>
    <n v="43"/>
    <n v="17"/>
    <n v="91"/>
    <x v="2"/>
    <n v="95134"/>
    <n v="1"/>
    <n v="5.2"/>
    <x v="0"/>
    <n v="0"/>
    <x v="0"/>
    <s v="Yes"/>
    <x v="0"/>
    <x v="0"/>
    <s v="No"/>
  </r>
  <r>
    <n v="2928"/>
    <n v="43"/>
    <n v="17"/>
    <n v="124"/>
    <x v="0"/>
    <n v="94117"/>
    <n v="1"/>
    <n v="5.2"/>
    <x v="0"/>
    <n v="0"/>
    <x v="0"/>
    <s v="No"/>
    <x v="0"/>
    <x v="0"/>
    <s v="No"/>
  </r>
  <r>
    <n v="2970"/>
    <n v="43"/>
    <n v="18"/>
    <n v="60"/>
    <x v="2"/>
    <n v="95039"/>
    <n v="2"/>
    <n v="2.2000000000000002"/>
    <x v="1"/>
    <n v="115"/>
    <x v="0"/>
    <s v="No"/>
    <x v="0"/>
    <x v="0"/>
    <s v="No"/>
  </r>
  <r>
    <n v="3034"/>
    <n v="43"/>
    <n v="19"/>
    <n v="130"/>
    <x v="0"/>
    <n v="90630"/>
    <n v="2"/>
    <n v="4.7"/>
    <x v="1"/>
    <n v="221"/>
    <x v="1"/>
    <s v="No"/>
    <x v="0"/>
    <x v="0"/>
    <s v="Yes"/>
  </r>
  <r>
    <n v="3093"/>
    <n v="43"/>
    <n v="18"/>
    <n v="113"/>
    <x v="0"/>
    <n v="90036"/>
    <n v="2"/>
    <n v="0.4"/>
    <x v="0"/>
    <n v="325"/>
    <x v="0"/>
    <s v="Yes"/>
    <x v="0"/>
    <x v="0"/>
    <s v="No"/>
  </r>
  <r>
    <n v="3097"/>
    <n v="43"/>
    <n v="18"/>
    <n v="179"/>
    <x v="0"/>
    <n v="94108"/>
    <n v="3"/>
    <n v="1.2"/>
    <x v="0"/>
    <n v="0"/>
    <x v="1"/>
    <s v="Yes"/>
    <x v="1"/>
    <x v="1"/>
    <s v="No"/>
  </r>
  <r>
    <n v="3145"/>
    <n v="43"/>
    <n v="18"/>
    <n v="104"/>
    <x v="0"/>
    <n v="91711"/>
    <n v="3"/>
    <n v="1"/>
    <x v="0"/>
    <n v="0"/>
    <x v="0"/>
    <s v="No"/>
    <x v="0"/>
    <x v="1"/>
    <s v="No"/>
  </r>
  <r>
    <n v="3152"/>
    <n v="43"/>
    <n v="19"/>
    <n v="20"/>
    <x v="1"/>
    <n v="94110"/>
    <n v="3"/>
    <n v="0.5"/>
    <x v="0"/>
    <n v="0"/>
    <x v="0"/>
    <s v="No"/>
    <x v="0"/>
    <x v="0"/>
    <s v="No"/>
  </r>
  <r>
    <n v="3171"/>
    <n v="43"/>
    <n v="16"/>
    <n v="65"/>
    <x v="2"/>
    <n v="94110"/>
    <n v="3"/>
    <n v="2.67"/>
    <x v="2"/>
    <n v="100"/>
    <x v="0"/>
    <s v="No"/>
    <x v="0"/>
    <x v="0"/>
    <s v="No"/>
  </r>
  <r>
    <n v="3176"/>
    <n v="43"/>
    <n v="18"/>
    <n v="74"/>
    <x v="2"/>
    <n v="92009"/>
    <n v="4"/>
    <n v="0.4"/>
    <x v="0"/>
    <n v="0"/>
    <x v="0"/>
    <s v="No"/>
    <x v="0"/>
    <x v="0"/>
    <s v="No"/>
  </r>
  <r>
    <n v="3180"/>
    <n v="43"/>
    <n v="17"/>
    <n v="53"/>
    <x v="2"/>
    <n v="90245"/>
    <n v="2"/>
    <n v="0.7"/>
    <x v="0"/>
    <n v="130"/>
    <x v="0"/>
    <s v="Yes"/>
    <x v="0"/>
    <x v="1"/>
    <s v="No"/>
  </r>
  <r>
    <n v="3188"/>
    <n v="43"/>
    <n v="18"/>
    <n v="41"/>
    <x v="1"/>
    <n v="94035"/>
    <n v="1"/>
    <n v="0.5"/>
    <x v="1"/>
    <n v="0"/>
    <x v="0"/>
    <s v="No"/>
    <x v="0"/>
    <x v="0"/>
    <s v="No"/>
  </r>
  <r>
    <n v="3211"/>
    <n v="43"/>
    <n v="19"/>
    <n v="60"/>
    <x v="2"/>
    <n v="94301"/>
    <n v="2"/>
    <n v="2.5"/>
    <x v="0"/>
    <n v="0"/>
    <x v="0"/>
    <s v="Yes"/>
    <x v="0"/>
    <x v="0"/>
    <s v="No"/>
  </r>
  <r>
    <n v="3224"/>
    <n v="43"/>
    <n v="18"/>
    <n v="29"/>
    <x v="1"/>
    <n v="95126"/>
    <n v="1"/>
    <n v="0.5"/>
    <x v="1"/>
    <n v="0"/>
    <x v="0"/>
    <s v="No"/>
    <x v="0"/>
    <x v="1"/>
    <s v="No"/>
  </r>
  <r>
    <n v="3269"/>
    <n v="43"/>
    <n v="17"/>
    <n v="111"/>
    <x v="0"/>
    <n v="91423"/>
    <n v="4"/>
    <n v="5.4"/>
    <x v="1"/>
    <n v="0"/>
    <x v="1"/>
    <s v="No"/>
    <x v="0"/>
    <x v="1"/>
    <s v="No"/>
  </r>
  <r>
    <n v="3278"/>
    <n v="43"/>
    <n v="19"/>
    <n v="81"/>
    <x v="2"/>
    <n v="92121"/>
    <n v="2"/>
    <n v="3.2"/>
    <x v="0"/>
    <n v="0"/>
    <x v="0"/>
    <s v="No"/>
    <x v="0"/>
    <x v="1"/>
    <s v="No"/>
  </r>
  <r>
    <n v="3345"/>
    <n v="43"/>
    <n v="19"/>
    <n v="110"/>
    <x v="0"/>
    <n v="90639"/>
    <n v="1"/>
    <n v="3.4"/>
    <x v="0"/>
    <n v="0"/>
    <x v="0"/>
    <s v="No"/>
    <x v="0"/>
    <x v="0"/>
    <s v="Yes"/>
  </r>
  <r>
    <n v="3360"/>
    <n v="43"/>
    <n v="19"/>
    <n v="45"/>
    <x v="1"/>
    <n v="91773"/>
    <n v="3"/>
    <n v="0.6"/>
    <x v="2"/>
    <n v="0"/>
    <x v="0"/>
    <s v="No"/>
    <x v="0"/>
    <x v="0"/>
    <s v="No"/>
  </r>
  <r>
    <n v="3376"/>
    <n v="43"/>
    <n v="18"/>
    <n v="88"/>
    <x v="2"/>
    <n v="90089"/>
    <n v="4"/>
    <n v="1.1000000000000001"/>
    <x v="2"/>
    <n v="0"/>
    <x v="0"/>
    <s v="No"/>
    <x v="0"/>
    <x v="1"/>
    <s v="No"/>
  </r>
  <r>
    <n v="3439"/>
    <n v="43"/>
    <n v="17"/>
    <n v="72"/>
    <x v="2"/>
    <n v="94806"/>
    <n v="1"/>
    <n v="2.8"/>
    <x v="0"/>
    <n v="271"/>
    <x v="0"/>
    <s v="No"/>
    <x v="0"/>
    <x v="1"/>
    <s v="No"/>
  </r>
  <r>
    <n v="3440"/>
    <n v="43"/>
    <n v="17"/>
    <n v="80"/>
    <x v="2"/>
    <n v="95020"/>
    <n v="3"/>
    <n v="0.1"/>
    <x v="0"/>
    <n v="0"/>
    <x v="0"/>
    <s v="No"/>
    <x v="1"/>
    <x v="1"/>
    <s v="Yes"/>
  </r>
  <r>
    <n v="3443"/>
    <n v="43"/>
    <n v="18"/>
    <n v="30"/>
    <x v="1"/>
    <n v="93940"/>
    <n v="1"/>
    <n v="0.5"/>
    <x v="1"/>
    <n v="0"/>
    <x v="0"/>
    <s v="No"/>
    <x v="0"/>
    <x v="1"/>
    <s v="No"/>
  </r>
  <r>
    <n v="3449"/>
    <n v="43"/>
    <n v="18"/>
    <n v="85"/>
    <x v="2"/>
    <n v="92606"/>
    <n v="4"/>
    <n v="1.9"/>
    <x v="1"/>
    <n v="110"/>
    <x v="0"/>
    <s v="No"/>
    <x v="0"/>
    <x v="1"/>
    <s v="Yes"/>
  </r>
  <r>
    <n v="3456"/>
    <n v="43"/>
    <n v="19"/>
    <n v="28"/>
    <x v="1"/>
    <n v="93010"/>
    <n v="3"/>
    <n v="0.5"/>
    <x v="0"/>
    <n v="0"/>
    <x v="0"/>
    <s v="No"/>
    <x v="0"/>
    <x v="1"/>
    <s v="Yes"/>
  </r>
  <r>
    <n v="3469"/>
    <n v="43"/>
    <n v="19"/>
    <n v="113"/>
    <x v="0"/>
    <n v="93933"/>
    <n v="2"/>
    <n v="1.8"/>
    <x v="2"/>
    <n v="0"/>
    <x v="0"/>
    <s v="No"/>
    <x v="0"/>
    <x v="0"/>
    <s v="Yes"/>
  </r>
  <r>
    <n v="3529"/>
    <n v="43"/>
    <n v="17"/>
    <n v="41"/>
    <x v="1"/>
    <n v="90210"/>
    <n v="3"/>
    <n v="2.2000000000000002"/>
    <x v="2"/>
    <n v="0"/>
    <x v="0"/>
    <s v="No"/>
    <x v="0"/>
    <x v="1"/>
    <s v="No"/>
  </r>
  <r>
    <n v="3607"/>
    <n v="43"/>
    <n v="18"/>
    <n v="9"/>
    <x v="1"/>
    <n v="96145"/>
    <n v="2"/>
    <n v="0"/>
    <x v="1"/>
    <n v="96"/>
    <x v="0"/>
    <s v="No"/>
    <x v="0"/>
    <x v="1"/>
    <s v="Yes"/>
  </r>
  <r>
    <n v="3649"/>
    <n v="43"/>
    <n v="13"/>
    <n v="38"/>
    <x v="1"/>
    <n v="95616"/>
    <n v="3"/>
    <n v="2"/>
    <x v="1"/>
    <n v="0"/>
    <x v="0"/>
    <s v="No"/>
    <x v="0"/>
    <x v="1"/>
    <s v="No"/>
  </r>
  <r>
    <n v="3666"/>
    <n v="43"/>
    <n v="19"/>
    <n v="70"/>
    <x v="2"/>
    <n v="91711"/>
    <n v="3"/>
    <n v="2.33"/>
    <x v="0"/>
    <n v="0"/>
    <x v="0"/>
    <s v="Yes"/>
    <x v="0"/>
    <x v="0"/>
    <s v="No"/>
  </r>
  <r>
    <n v="3683"/>
    <n v="43"/>
    <n v="17"/>
    <n v="45"/>
    <x v="1"/>
    <n v="95051"/>
    <n v="2"/>
    <n v="0.7"/>
    <x v="0"/>
    <n v="0"/>
    <x v="0"/>
    <s v="No"/>
    <x v="0"/>
    <x v="0"/>
    <s v="No"/>
  </r>
  <r>
    <n v="3708"/>
    <n v="43"/>
    <n v="18"/>
    <n v="35"/>
    <x v="1"/>
    <n v="92647"/>
    <n v="1"/>
    <n v="0.6"/>
    <x v="1"/>
    <n v="0"/>
    <x v="0"/>
    <s v="No"/>
    <x v="0"/>
    <x v="0"/>
    <s v="No"/>
  </r>
  <r>
    <n v="3730"/>
    <n v="43"/>
    <n v="17"/>
    <n v="82"/>
    <x v="2"/>
    <n v="94040"/>
    <n v="3"/>
    <n v="0.1"/>
    <x v="0"/>
    <n v="0"/>
    <x v="0"/>
    <s v="No"/>
    <x v="0"/>
    <x v="1"/>
    <s v="No"/>
  </r>
  <r>
    <n v="3735"/>
    <n v="43"/>
    <n v="19"/>
    <n v="72"/>
    <x v="2"/>
    <n v="95193"/>
    <n v="4"/>
    <n v="0.2"/>
    <x v="1"/>
    <n v="0"/>
    <x v="0"/>
    <s v="No"/>
    <x v="0"/>
    <x v="1"/>
    <s v="No"/>
  </r>
  <r>
    <n v="3750"/>
    <n v="43"/>
    <n v="19"/>
    <n v="70"/>
    <x v="2"/>
    <n v="90095"/>
    <n v="3"/>
    <n v="2.33"/>
    <x v="0"/>
    <n v="0"/>
    <x v="0"/>
    <s v="No"/>
    <x v="0"/>
    <x v="1"/>
    <s v="No"/>
  </r>
  <r>
    <n v="3816"/>
    <n v="43"/>
    <n v="19"/>
    <n v="28"/>
    <x v="1"/>
    <n v="95053"/>
    <n v="4"/>
    <n v="0.3"/>
    <x v="0"/>
    <n v="96"/>
    <x v="0"/>
    <s v="No"/>
    <x v="0"/>
    <x v="1"/>
    <s v="No"/>
  </r>
  <r>
    <n v="3827"/>
    <n v="43"/>
    <n v="19"/>
    <n v="132"/>
    <x v="0"/>
    <n v="90089"/>
    <n v="1"/>
    <n v="5"/>
    <x v="0"/>
    <n v="0"/>
    <x v="0"/>
    <s v="No"/>
    <x v="0"/>
    <x v="0"/>
    <s v="No"/>
  </r>
  <r>
    <n v="3848"/>
    <n v="43"/>
    <n v="18"/>
    <n v="94"/>
    <x v="2"/>
    <n v="94110"/>
    <n v="4"/>
    <n v="1.1000000000000001"/>
    <x v="2"/>
    <n v="0"/>
    <x v="0"/>
    <s v="No"/>
    <x v="0"/>
    <x v="0"/>
    <s v="No"/>
  </r>
  <r>
    <n v="3870"/>
    <n v="43"/>
    <n v="16"/>
    <n v="78"/>
    <x v="2"/>
    <n v="95670"/>
    <n v="3"/>
    <n v="2.67"/>
    <x v="2"/>
    <n v="161"/>
    <x v="0"/>
    <s v="No"/>
    <x v="0"/>
    <x v="1"/>
    <s v="Yes"/>
  </r>
  <r>
    <n v="3937"/>
    <n v="43"/>
    <n v="18"/>
    <n v="63"/>
    <x v="2"/>
    <n v="95616"/>
    <n v="3"/>
    <n v="0.8"/>
    <x v="1"/>
    <n v="0"/>
    <x v="0"/>
    <s v="Yes"/>
    <x v="0"/>
    <x v="0"/>
    <s v="No"/>
  </r>
  <r>
    <n v="3960"/>
    <n v="43"/>
    <n v="19"/>
    <n v="123"/>
    <x v="0"/>
    <n v="91107"/>
    <n v="3"/>
    <n v="1.3"/>
    <x v="0"/>
    <n v="0"/>
    <x v="1"/>
    <s v="No"/>
    <x v="0"/>
    <x v="1"/>
    <s v="No"/>
  </r>
  <r>
    <n v="3965"/>
    <n v="43"/>
    <n v="18"/>
    <n v="78"/>
    <x v="2"/>
    <n v="94025"/>
    <n v="4"/>
    <n v="1.9"/>
    <x v="1"/>
    <n v="0"/>
    <x v="0"/>
    <s v="No"/>
    <x v="0"/>
    <x v="0"/>
    <s v="No"/>
  </r>
  <r>
    <n v="3979"/>
    <n v="43"/>
    <n v="18"/>
    <n v="19"/>
    <x v="1"/>
    <n v="92325"/>
    <n v="2"/>
    <n v="0.3"/>
    <x v="2"/>
    <n v="0"/>
    <x v="0"/>
    <s v="No"/>
    <x v="0"/>
    <x v="1"/>
    <s v="No"/>
  </r>
  <r>
    <n v="4048"/>
    <n v="43"/>
    <n v="17"/>
    <n v="82"/>
    <x v="2"/>
    <n v="94114"/>
    <n v="1"/>
    <n v="5.2"/>
    <x v="0"/>
    <n v="79"/>
    <x v="0"/>
    <s v="No"/>
    <x v="0"/>
    <x v="1"/>
    <s v="No"/>
  </r>
  <r>
    <n v="4053"/>
    <n v="43"/>
    <n v="19"/>
    <n v="54"/>
    <x v="2"/>
    <n v="94608"/>
    <n v="2"/>
    <n v="1.7"/>
    <x v="0"/>
    <n v="0"/>
    <x v="0"/>
    <s v="No"/>
    <x v="0"/>
    <x v="1"/>
    <s v="No"/>
  </r>
  <r>
    <n v="4112"/>
    <n v="43"/>
    <n v="17"/>
    <n v="21"/>
    <x v="1"/>
    <n v="95351"/>
    <n v="3"/>
    <n v="1.5"/>
    <x v="0"/>
    <n v="0"/>
    <x v="0"/>
    <s v="No"/>
    <x v="0"/>
    <x v="0"/>
    <s v="No"/>
  </r>
  <r>
    <n v="4128"/>
    <n v="43"/>
    <n v="19"/>
    <n v="82"/>
    <x v="2"/>
    <n v="95758"/>
    <n v="2"/>
    <n v="1.8"/>
    <x v="2"/>
    <n v="0"/>
    <x v="0"/>
    <s v="No"/>
    <x v="0"/>
    <x v="1"/>
    <s v="Yes"/>
  </r>
  <r>
    <n v="4137"/>
    <n v="43"/>
    <n v="19"/>
    <n v="83"/>
    <x v="2"/>
    <n v="92691"/>
    <n v="4"/>
    <n v="2"/>
    <x v="1"/>
    <n v="0"/>
    <x v="0"/>
    <s v="No"/>
    <x v="0"/>
    <x v="1"/>
    <s v="No"/>
  </r>
  <r>
    <n v="4142"/>
    <n v="43"/>
    <n v="19"/>
    <n v="63"/>
    <x v="2"/>
    <n v="94118"/>
    <n v="3"/>
    <n v="2.1"/>
    <x v="1"/>
    <n v="0"/>
    <x v="0"/>
    <s v="No"/>
    <x v="0"/>
    <x v="0"/>
    <s v="No"/>
  </r>
  <r>
    <n v="4196"/>
    <n v="43"/>
    <n v="19"/>
    <n v="52"/>
    <x v="2"/>
    <n v="95054"/>
    <n v="4"/>
    <n v="2.2000000000000002"/>
    <x v="2"/>
    <n v="0"/>
    <x v="0"/>
    <s v="No"/>
    <x v="0"/>
    <x v="0"/>
    <s v="No"/>
  </r>
  <r>
    <n v="4200"/>
    <n v="43"/>
    <n v="19"/>
    <n v="81"/>
    <x v="2"/>
    <n v="90630"/>
    <n v="4"/>
    <n v="0.2"/>
    <x v="1"/>
    <n v="0"/>
    <x v="0"/>
    <s v="No"/>
    <x v="0"/>
    <x v="0"/>
    <s v="Yes"/>
  </r>
  <r>
    <n v="4201"/>
    <n v="43"/>
    <n v="19"/>
    <n v="74"/>
    <x v="2"/>
    <n v="94035"/>
    <n v="4"/>
    <n v="1.9"/>
    <x v="0"/>
    <n v="0"/>
    <x v="0"/>
    <s v="No"/>
    <x v="0"/>
    <x v="0"/>
    <s v="Yes"/>
  </r>
  <r>
    <n v="4226"/>
    <n v="43"/>
    <n v="18"/>
    <n v="204"/>
    <x v="0"/>
    <n v="91902"/>
    <n v="2"/>
    <n v="8.8000000000000007"/>
    <x v="0"/>
    <n v="0"/>
    <x v="0"/>
    <s v="No"/>
    <x v="0"/>
    <x v="1"/>
    <s v="No"/>
  </r>
  <r>
    <n v="4239"/>
    <n v="43"/>
    <n v="19"/>
    <n v="161"/>
    <x v="0"/>
    <n v="92093"/>
    <n v="2"/>
    <n v="7.6"/>
    <x v="0"/>
    <n v="464"/>
    <x v="0"/>
    <s v="No"/>
    <x v="0"/>
    <x v="1"/>
    <s v="No"/>
  </r>
  <r>
    <n v="4258"/>
    <n v="43"/>
    <n v="17"/>
    <n v="48"/>
    <x v="1"/>
    <n v="95762"/>
    <n v="3"/>
    <n v="2.2000000000000002"/>
    <x v="2"/>
    <n v="0"/>
    <x v="0"/>
    <s v="No"/>
    <x v="0"/>
    <x v="0"/>
    <s v="Yes"/>
  </r>
  <r>
    <n v="4299"/>
    <n v="43"/>
    <n v="19"/>
    <n v="122"/>
    <x v="0"/>
    <n v="93106"/>
    <n v="1"/>
    <n v="0.3"/>
    <x v="0"/>
    <n v="0"/>
    <x v="0"/>
    <s v="No"/>
    <x v="0"/>
    <x v="1"/>
    <s v="No"/>
  </r>
  <r>
    <n v="4357"/>
    <n v="43"/>
    <n v="19"/>
    <n v="35"/>
    <x v="1"/>
    <n v="90630"/>
    <n v="1"/>
    <n v="0.7"/>
    <x v="0"/>
    <n v="0"/>
    <x v="0"/>
    <s v="No"/>
    <x v="0"/>
    <x v="0"/>
    <s v="No"/>
  </r>
  <r>
    <n v="4410"/>
    <n v="43"/>
    <n v="19"/>
    <n v="75"/>
    <x v="2"/>
    <n v="91765"/>
    <n v="4"/>
    <n v="0.2"/>
    <x v="1"/>
    <n v="102"/>
    <x v="0"/>
    <s v="No"/>
    <x v="0"/>
    <x v="1"/>
    <s v="No"/>
  </r>
  <r>
    <n v="4439"/>
    <n v="43"/>
    <n v="18"/>
    <n v="22"/>
    <x v="1"/>
    <n v="90025"/>
    <n v="2"/>
    <n v="0"/>
    <x v="1"/>
    <n v="0"/>
    <x v="0"/>
    <s v="No"/>
    <x v="0"/>
    <x v="0"/>
    <s v="No"/>
  </r>
  <r>
    <n v="4441"/>
    <n v="43"/>
    <n v="19"/>
    <n v="75"/>
    <x v="2"/>
    <n v="90041"/>
    <n v="3"/>
    <n v="0.3"/>
    <x v="1"/>
    <n v="0"/>
    <x v="0"/>
    <s v="No"/>
    <x v="0"/>
    <x v="0"/>
    <s v="No"/>
  </r>
  <r>
    <n v="4476"/>
    <n v="43"/>
    <n v="18"/>
    <n v="59"/>
    <x v="2"/>
    <n v="95039"/>
    <n v="3"/>
    <n v="0.8"/>
    <x v="1"/>
    <n v="91"/>
    <x v="0"/>
    <s v="No"/>
    <x v="0"/>
    <x v="1"/>
    <s v="No"/>
  </r>
  <r>
    <n v="4514"/>
    <n v="43"/>
    <n v="19"/>
    <n v="114"/>
    <x v="0"/>
    <n v="92325"/>
    <n v="1"/>
    <n v="1.7"/>
    <x v="0"/>
    <n v="0"/>
    <x v="0"/>
    <s v="No"/>
    <x v="0"/>
    <x v="1"/>
    <s v="No"/>
  </r>
  <r>
    <n v="4556"/>
    <n v="43"/>
    <n v="19"/>
    <n v="71"/>
    <x v="2"/>
    <n v="95054"/>
    <n v="3"/>
    <n v="0.3"/>
    <x v="1"/>
    <n v="179"/>
    <x v="0"/>
    <s v="No"/>
    <x v="0"/>
    <x v="0"/>
    <s v="No"/>
  </r>
  <r>
    <n v="4561"/>
    <n v="43"/>
    <n v="18"/>
    <n v="13"/>
    <x v="1"/>
    <n v="94709"/>
    <n v="2"/>
    <n v="0.1"/>
    <x v="2"/>
    <n v="0"/>
    <x v="0"/>
    <s v="No"/>
    <x v="1"/>
    <x v="1"/>
    <s v="Yes"/>
  </r>
  <r>
    <n v="4592"/>
    <n v="43"/>
    <n v="16"/>
    <n v="44"/>
    <x v="1"/>
    <n v="94577"/>
    <n v="3"/>
    <n v="1"/>
    <x v="2"/>
    <n v="0"/>
    <x v="0"/>
    <s v="No"/>
    <x v="0"/>
    <x v="1"/>
    <s v="No"/>
  </r>
  <r>
    <n v="4593"/>
    <n v="43"/>
    <n v="18"/>
    <n v="53"/>
    <x v="2"/>
    <n v="92115"/>
    <n v="3"/>
    <n v="0.8"/>
    <x v="1"/>
    <n v="154"/>
    <x v="0"/>
    <s v="No"/>
    <x v="0"/>
    <x v="0"/>
    <s v="No"/>
  </r>
  <r>
    <n v="4662"/>
    <n v="43"/>
    <n v="19"/>
    <n v="129"/>
    <x v="0"/>
    <n v="95039"/>
    <n v="1"/>
    <n v="5"/>
    <x v="0"/>
    <n v="0"/>
    <x v="0"/>
    <s v="Yes"/>
    <x v="0"/>
    <x v="1"/>
    <s v="No"/>
  </r>
  <r>
    <n v="4749"/>
    <n v="43"/>
    <n v="18"/>
    <n v="38"/>
    <x v="1"/>
    <n v="94309"/>
    <n v="1"/>
    <n v="0.5"/>
    <x v="1"/>
    <n v="144"/>
    <x v="0"/>
    <s v="No"/>
    <x v="0"/>
    <x v="1"/>
    <s v="No"/>
  </r>
  <r>
    <n v="4784"/>
    <n v="43"/>
    <n v="19"/>
    <n v="32"/>
    <x v="1"/>
    <n v="94720"/>
    <n v="4"/>
    <n v="0.3"/>
    <x v="0"/>
    <n v="0"/>
    <x v="0"/>
    <s v="No"/>
    <x v="0"/>
    <x v="0"/>
    <s v="No"/>
  </r>
  <r>
    <n v="4810"/>
    <n v="43"/>
    <n v="19"/>
    <n v="32"/>
    <x v="1"/>
    <n v="94501"/>
    <n v="3"/>
    <n v="0.6"/>
    <x v="2"/>
    <n v="0"/>
    <x v="0"/>
    <s v="No"/>
    <x v="0"/>
    <x v="0"/>
    <s v="No"/>
  </r>
  <r>
    <n v="4883"/>
    <n v="43"/>
    <n v="19"/>
    <n v="73"/>
    <x v="2"/>
    <n v="94301"/>
    <n v="3"/>
    <n v="2.33"/>
    <x v="0"/>
    <n v="0"/>
    <x v="0"/>
    <s v="Yes"/>
    <x v="1"/>
    <x v="1"/>
    <s v="Yes"/>
  </r>
  <r>
    <n v="4893"/>
    <n v="43"/>
    <n v="19"/>
    <n v="35"/>
    <x v="1"/>
    <n v="94112"/>
    <n v="1"/>
    <n v="0.3"/>
    <x v="1"/>
    <n v="120"/>
    <x v="0"/>
    <s v="Yes"/>
    <x v="0"/>
    <x v="1"/>
    <s v="No"/>
  </r>
  <r>
    <n v="4898"/>
    <n v="43"/>
    <n v="18"/>
    <n v="44"/>
    <x v="1"/>
    <n v="91345"/>
    <n v="1"/>
    <n v="2.4"/>
    <x v="0"/>
    <n v="0"/>
    <x v="0"/>
    <s v="No"/>
    <x v="0"/>
    <x v="0"/>
    <s v="No"/>
  </r>
  <r>
    <n v="4928"/>
    <n v="43"/>
    <n v="19"/>
    <n v="121"/>
    <x v="0"/>
    <n v="94720"/>
    <n v="1"/>
    <n v="0.7"/>
    <x v="2"/>
    <n v="0"/>
    <x v="1"/>
    <s v="No"/>
    <x v="1"/>
    <x v="1"/>
    <s v="Yes"/>
  </r>
  <r>
    <n v="18"/>
    <n v="42"/>
    <n v="18"/>
    <n v="81"/>
    <x v="2"/>
    <n v="94305"/>
    <n v="4"/>
    <n v="2.4"/>
    <x v="0"/>
    <n v="0"/>
    <x v="0"/>
    <s v="No"/>
    <x v="0"/>
    <x v="0"/>
    <s v="No"/>
  </r>
  <r>
    <n v="39"/>
    <n v="42"/>
    <n v="18"/>
    <n v="141"/>
    <x v="0"/>
    <n v="94114"/>
    <n v="3"/>
    <n v="5"/>
    <x v="1"/>
    <n v="0"/>
    <x v="1"/>
    <s v="Yes"/>
    <x v="1"/>
    <x v="1"/>
    <s v="No"/>
  </r>
  <r>
    <n v="63"/>
    <n v="42"/>
    <n v="18"/>
    <n v="22"/>
    <x v="1"/>
    <n v="90089"/>
    <n v="1"/>
    <n v="1"/>
    <x v="0"/>
    <n v="0"/>
    <x v="0"/>
    <s v="No"/>
    <x v="0"/>
    <x v="0"/>
    <s v="No"/>
  </r>
  <r>
    <n v="64"/>
    <n v="42"/>
    <n v="17"/>
    <n v="32"/>
    <x v="1"/>
    <n v="94523"/>
    <n v="4"/>
    <n v="0"/>
    <x v="2"/>
    <n v="0"/>
    <x v="0"/>
    <s v="No"/>
    <x v="0"/>
    <x v="1"/>
    <s v="No"/>
  </r>
  <r>
    <n v="71"/>
    <n v="42"/>
    <n v="18"/>
    <n v="115"/>
    <x v="0"/>
    <n v="91335"/>
    <n v="1"/>
    <n v="3.5"/>
    <x v="0"/>
    <n v="0"/>
    <x v="0"/>
    <s v="No"/>
    <x v="0"/>
    <x v="0"/>
    <s v="Yes"/>
  </r>
  <r>
    <n v="108"/>
    <n v="42"/>
    <n v="18"/>
    <n v="43"/>
    <x v="1"/>
    <n v="92037"/>
    <n v="1"/>
    <n v="0.7"/>
    <x v="0"/>
    <n v="136"/>
    <x v="0"/>
    <s v="No"/>
    <x v="0"/>
    <x v="0"/>
    <s v="No"/>
  </r>
  <r>
    <n v="175"/>
    <n v="42"/>
    <n v="17"/>
    <n v="168"/>
    <x v="0"/>
    <n v="95503"/>
    <n v="2"/>
    <n v="7.9"/>
    <x v="2"/>
    <n v="0"/>
    <x v="1"/>
    <s v="No"/>
    <x v="0"/>
    <x v="1"/>
    <s v="No"/>
  </r>
  <r>
    <n v="262"/>
    <n v="42"/>
    <n v="16"/>
    <n v="111"/>
    <x v="0"/>
    <n v="93106"/>
    <n v="2"/>
    <n v="1.2"/>
    <x v="1"/>
    <n v="251"/>
    <x v="1"/>
    <s v="No"/>
    <x v="0"/>
    <x v="1"/>
    <s v="No"/>
  </r>
  <r>
    <n v="290"/>
    <n v="42"/>
    <n v="15"/>
    <n v="24"/>
    <x v="1"/>
    <n v="92121"/>
    <m/>
    <n v="1"/>
    <x v="2"/>
    <n v="0"/>
    <x v="0"/>
    <s v="No"/>
    <x v="0"/>
    <x v="1"/>
    <s v="Yes"/>
  </r>
  <r>
    <n v="308"/>
    <n v="42"/>
    <n v="18"/>
    <n v="33"/>
    <x v="1"/>
    <n v="90401"/>
    <n v="1"/>
    <n v="1.4"/>
    <x v="1"/>
    <n v="0"/>
    <x v="0"/>
    <s v="No"/>
    <x v="0"/>
    <x v="1"/>
    <s v="No"/>
  </r>
  <r>
    <n v="427"/>
    <n v="42"/>
    <n v="18"/>
    <n v="75"/>
    <x v="2"/>
    <n v="92182"/>
    <n v="3"/>
    <n v="2.33"/>
    <x v="0"/>
    <n v="0"/>
    <x v="0"/>
    <s v="No"/>
    <x v="0"/>
    <x v="0"/>
    <s v="Yes"/>
  </r>
  <r>
    <n v="492"/>
    <n v="42"/>
    <n v="18"/>
    <n v="34"/>
    <x v="1"/>
    <n v="92115"/>
    <n v="4"/>
    <n v="0.3"/>
    <x v="0"/>
    <n v="104"/>
    <x v="0"/>
    <s v="Yes"/>
    <x v="0"/>
    <x v="1"/>
    <s v="No"/>
  </r>
  <r>
    <n v="596"/>
    <n v="42"/>
    <n v="18"/>
    <n v="41"/>
    <x v="1"/>
    <n v="92121"/>
    <n v="1"/>
    <n v="1.8"/>
    <x v="0"/>
    <n v="94"/>
    <x v="0"/>
    <s v="No"/>
    <x v="0"/>
    <x v="1"/>
    <s v="No"/>
  </r>
  <r>
    <n v="639"/>
    <n v="42"/>
    <n v="16"/>
    <n v="35"/>
    <x v="1"/>
    <n v="92054"/>
    <n v="3"/>
    <n v="1.5"/>
    <x v="0"/>
    <n v="0"/>
    <x v="0"/>
    <s v="No"/>
    <x v="0"/>
    <x v="0"/>
    <s v="No"/>
  </r>
  <r>
    <n v="698"/>
    <n v="42"/>
    <n v="17"/>
    <n v="85"/>
    <x v="2"/>
    <n v="92648"/>
    <n v="1"/>
    <n v="3.7"/>
    <x v="1"/>
    <n v="0"/>
    <x v="0"/>
    <s v="No"/>
    <x v="0"/>
    <x v="1"/>
    <s v="No"/>
  </r>
  <r>
    <n v="772"/>
    <n v="42"/>
    <n v="18"/>
    <n v="71"/>
    <x v="2"/>
    <n v="91614"/>
    <n v="3"/>
    <n v="2.33"/>
    <x v="0"/>
    <n v="106"/>
    <x v="0"/>
    <s v="Yes"/>
    <x v="0"/>
    <x v="1"/>
    <s v="No"/>
  </r>
  <r>
    <n v="798"/>
    <n v="42"/>
    <n v="17"/>
    <n v="61"/>
    <x v="2"/>
    <n v="94998"/>
    <n v="3"/>
    <n v="0.5"/>
    <x v="1"/>
    <n v="0"/>
    <x v="0"/>
    <s v="No"/>
    <x v="0"/>
    <x v="1"/>
    <s v="No"/>
  </r>
  <r>
    <n v="837"/>
    <n v="42"/>
    <n v="17"/>
    <n v="74"/>
    <x v="2"/>
    <n v="92123"/>
    <n v="3"/>
    <n v="3"/>
    <x v="0"/>
    <n v="0"/>
    <x v="0"/>
    <s v="No"/>
    <x v="0"/>
    <x v="0"/>
    <s v="Yes"/>
  </r>
  <r>
    <n v="926"/>
    <n v="42"/>
    <n v="18"/>
    <n v="31"/>
    <x v="1"/>
    <n v="94720"/>
    <n v="1"/>
    <n v="0.3"/>
    <x v="1"/>
    <n v="0"/>
    <x v="0"/>
    <s v="No"/>
    <x v="0"/>
    <x v="0"/>
    <s v="Yes"/>
  </r>
  <r>
    <n v="990"/>
    <n v="42"/>
    <n v="16"/>
    <n v="64"/>
    <x v="2"/>
    <n v="94607"/>
    <n v="3"/>
    <n v="0.5"/>
    <x v="1"/>
    <n v="247"/>
    <x v="0"/>
    <s v="No"/>
    <x v="0"/>
    <x v="0"/>
    <s v="No"/>
  </r>
  <r>
    <n v="1101"/>
    <n v="42"/>
    <n v="16"/>
    <n v="13"/>
    <x v="1"/>
    <n v="91711"/>
    <n v="1"/>
    <n v="0.2"/>
    <x v="0"/>
    <n v="0"/>
    <x v="0"/>
    <s v="No"/>
    <x v="0"/>
    <x v="1"/>
    <s v="No"/>
  </r>
  <r>
    <n v="1102"/>
    <n v="42"/>
    <n v="17"/>
    <n v="95"/>
    <x v="2"/>
    <n v="90095"/>
    <n v="3"/>
    <n v="0.5"/>
    <x v="1"/>
    <n v="0"/>
    <x v="0"/>
    <s v="No"/>
    <x v="0"/>
    <x v="0"/>
    <s v="No"/>
  </r>
  <r>
    <n v="1118"/>
    <n v="42"/>
    <n v="18"/>
    <n v="145"/>
    <x v="0"/>
    <n v="94709"/>
    <n v="1"/>
    <n v="1.7"/>
    <x v="0"/>
    <n v="132"/>
    <x v="0"/>
    <s v="No"/>
    <x v="0"/>
    <x v="1"/>
    <s v="Yes"/>
  </r>
  <r>
    <n v="1119"/>
    <n v="42"/>
    <n v="17"/>
    <n v="98"/>
    <x v="2"/>
    <n v="95670"/>
    <n v="2"/>
    <n v="0.4"/>
    <x v="0"/>
    <n v="0"/>
    <x v="0"/>
    <s v="No"/>
    <x v="0"/>
    <x v="1"/>
    <s v="Yes"/>
  </r>
  <r>
    <n v="1181"/>
    <n v="42"/>
    <n v="17"/>
    <n v="90"/>
    <x v="2"/>
    <n v="90504"/>
    <n v="1"/>
    <n v="0.1"/>
    <x v="2"/>
    <n v="0"/>
    <x v="0"/>
    <s v="No"/>
    <x v="0"/>
    <x v="0"/>
    <s v="Yes"/>
  </r>
  <r>
    <n v="1190"/>
    <n v="42"/>
    <n v="17"/>
    <n v="115"/>
    <x v="0"/>
    <n v="92717"/>
    <n v="2"/>
    <n v="0.4"/>
    <x v="0"/>
    <n v="0"/>
    <x v="0"/>
    <s v="No"/>
    <x v="0"/>
    <x v="1"/>
    <s v="No"/>
  </r>
  <r>
    <n v="1253"/>
    <n v="42"/>
    <n v="17"/>
    <n v="93"/>
    <x v="2"/>
    <n v="92182"/>
    <n v="4"/>
    <n v="1.9"/>
    <x v="1"/>
    <n v="0"/>
    <x v="0"/>
    <s v="No"/>
    <x v="0"/>
    <x v="0"/>
    <s v="No"/>
  </r>
  <r>
    <n v="1277"/>
    <n v="42"/>
    <n v="16"/>
    <n v="20"/>
    <x v="1"/>
    <n v="95351"/>
    <n v="2"/>
    <n v="0.8"/>
    <x v="1"/>
    <n v="117"/>
    <x v="0"/>
    <s v="No"/>
    <x v="0"/>
    <x v="1"/>
    <s v="Yes"/>
  </r>
  <r>
    <n v="1288"/>
    <n v="42"/>
    <n v="18"/>
    <n v="54"/>
    <x v="2"/>
    <n v="94010"/>
    <n v="4"/>
    <n v="2.2000000000000002"/>
    <x v="2"/>
    <n v="0"/>
    <x v="0"/>
    <s v="No"/>
    <x v="0"/>
    <x v="0"/>
    <s v="No"/>
  </r>
  <r>
    <n v="1296"/>
    <n v="42"/>
    <n v="17"/>
    <n v="28"/>
    <x v="1"/>
    <n v="92866"/>
    <n v="1"/>
    <n v="0.5"/>
    <x v="1"/>
    <n v="90"/>
    <x v="0"/>
    <s v="No"/>
    <x v="0"/>
    <x v="0"/>
    <s v="No"/>
  </r>
  <r>
    <n v="1303"/>
    <n v="42"/>
    <n v="16"/>
    <n v="38"/>
    <x v="1"/>
    <n v="94087"/>
    <n v="3"/>
    <n v="0.9"/>
    <x v="1"/>
    <n v="0"/>
    <x v="0"/>
    <s v="No"/>
    <x v="0"/>
    <x v="0"/>
    <s v="No"/>
  </r>
  <r>
    <n v="1342"/>
    <n v="42"/>
    <n v="16"/>
    <n v="55"/>
    <x v="2"/>
    <n v="91355"/>
    <n v="2"/>
    <n v="0.7"/>
    <x v="0"/>
    <n v="149"/>
    <x v="0"/>
    <s v="No"/>
    <x v="0"/>
    <x v="0"/>
    <s v="No"/>
  </r>
  <r>
    <n v="1357"/>
    <n v="42"/>
    <n v="16"/>
    <n v="74"/>
    <x v="2"/>
    <n v="90066"/>
    <n v="1"/>
    <n v="2.8"/>
    <x v="0"/>
    <n v="0"/>
    <x v="0"/>
    <s v="No"/>
    <x v="0"/>
    <x v="1"/>
    <s v="No"/>
  </r>
  <r>
    <n v="1397"/>
    <n v="42"/>
    <n v="18"/>
    <n v="43"/>
    <x v="1"/>
    <n v="91107"/>
    <n v="1"/>
    <n v="0.3"/>
    <x v="1"/>
    <n v="158"/>
    <x v="0"/>
    <s v="No"/>
    <x v="0"/>
    <x v="0"/>
    <s v="No"/>
  </r>
  <r>
    <n v="1399"/>
    <n v="42"/>
    <n v="18"/>
    <n v="141"/>
    <x v="0"/>
    <n v="93407"/>
    <n v="1"/>
    <n v="3.5"/>
    <x v="0"/>
    <n v="0"/>
    <x v="0"/>
    <s v="No"/>
    <x v="0"/>
    <x v="0"/>
    <s v="No"/>
  </r>
  <r>
    <n v="1418"/>
    <n v="42"/>
    <n v="18"/>
    <n v="52"/>
    <x v="2"/>
    <n v="94061"/>
    <n v="2"/>
    <n v="2.5"/>
    <x v="0"/>
    <n v="0"/>
    <x v="0"/>
    <s v="No"/>
    <x v="0"/>
    <x v="0"/>
    <s v="No"/>
  </r>
  <r>
    <n v="1422"/>
    <n v="42"/>
    <n v="17"/>
    <n v="54"/>
    <x v="2"/>
    <n v="94720"/>
    <n v="4"/>
    <n v="1.9"/>
    <x v="1"/>
    <n v="164"/>
    <x v="0"/>
    <s v="No"/>
    <x v="0"/>
    <x v="0"/>
    <s v="No"/>
  </r>
  <r>
    <n v="1441"/>
    <n v="42"/>
    <n v="15"/>
    <n v="41"/>
    <x v="1"/>
    <n v="94610"/>
    <n v="3"/>
    <n v="2.5"/>
    <x v="2"/>
    <n v="0"/>
    <x v="0"/>
    <s v="No"/>
    <x v="0"/>
    <x v="1"/>
    <s v="No"/>
  </r>
  <r>
    <n v="1458"/>
    <n v="42"/>
    <n v="16"/>
    <n v="25"/>
    <x v="1"/>
    <n v="94304"/>
    <n v="2"/>
    <n v="0.8"/>
    <x v="1"/>
    <n v="0"/>
    <x v="0"/>
    <s v="No"/>
    <x v="0"/>
    <x v="0"/>
    <s v="Yes"/>
  </r>
  <r>
    <n v="1555"/>
    <n v="42"/>
    <n v="15"/>
    <n v="34"/>
    <x v="1"/>
    <n v="91302"/>
    <n v="3"/>
    <n v="1"/>
    <x v="2"/>
    <n v="0"/>
    <x v="0"/>
    <s v="Yes"/>
    <x v="0"/>
    <x v="1"/>
    <s v="No"/>
  </r>
  <r>
    <n v="1629"/>
    <n v="42"/>
    <n v="18"/>
    <n v="90"/>
    <x v="2"/>
    <n v="95064"/>
    <n v="4"/>
    <n v="0.8"/>
    <x v="0"/>
    <n v="245"/>
    <x v="0"/>
    <s v="Yes"/>
    <x v="0"/>
    <x v="0"/>
    <s v="No"/>
  </r>
  <r>
    <n v="1757"/>
    <n v="42"/>
    <n v="17"/>
    <n v="23"/>
    <x v="1"/>
    <n v="95053"/>
    <n v="2"/>
    <n v="0"/>
    <x v="1"/>
    <n v="0"/>
    <x v="0"/>
    <s v="No"/>
    <x v="0"/>
    <x v="0"/>
    <s v="No"/>
  </r>
  <r>
    <n v="1842"/>
    <n v="42"/>
    <n v="17"/>
    <n v="91"/>
    <x v="2"/>
    <n v="94583"/>
    <n v="1"/>
    <n v="0.1"/>
    <x v="2"/>
    <n v="199"/>
    <x v="0"/>
    <s v="No"/>
    <x v="0"/>
    <x v="1"/>
    <s v="Yes"/>
  </r>
  <r>
    <n v="1863"/>
    <n v="42"/>
    <n v="17"/>
    <n v="82"/>
    <x v="2"/>
    <n v="95616"/>
    <n v="1"/>
    <n v="3.7"/>
    <x v="1"/>
    <n v="0"/>
    <x v="0"/>
    <s v="No"/>
    <x v="0"/>
    <x v="1"/>
    <s v="No"/>
  </r>
  <r>
    <n v="1892"/>
    <n v="42"/>
    <n v="18"/>
    <n v="50"/>
    <x v="1"/>
    <n v="95126"/>
    <n v="4"/>
    <n v="2.2000000000000002"/>
    <x v="2"/>
    <n v="0"/>
    <x v="0"/>
    <s v="No"/>
    <x v="0"/>
    <x v="0"/>
    <s v="No"/>
  </r>
  <r>
    <n v="1907"/>
    <n v="42"/>
    <n v="17"/>
    <n v="98"/>
    <x v="2"/>
    <n v="92866"/>
    <n v="2"/>
    <n v="0.4"/>
    <x v="0"/>
    <n v="275"/>
    <x v="0"/>
    <s v="No"/>
    <x v="0"/>
    <x v="1"/>
    <s v="No"/>
  </r>
  <r>
    <n v="1908"/>
    <n v="42"/>
    <n v="18"/>
    <n v="115"/>
    <x v="0"/>
    <n v="93711"/>
    <n v="1"/>
    <n v="0.3"/>
    <x v="0"/>
    <n v="0"/>
    <x v="0"/>
    <s v="No"/>
    <x v="0"/>
    <x v="0"/>
    <s v="No"/>
  </r>
  <r>
    <n v="1913"/>
    <n v="42"/>
    <n v="16"/>
    <n v="191"/>
    <x v="0"/>
    <n v="94304"/>
    <n v="3"/>
    <n v="4.8"/>
    <x v="2"/>
    <n v="0"/>
    <x v="1"/>
    <s v="Yes"/>
    <x v="1"/>
    <x v="1"/>
    <s v="No"/>
  </r>
  <r>
    <n v="1957"/>
    <n v="42"/>
    <n v="18"/>
    <n v="89"/>
    <x v="2"/>
    <n v="94539"/>
    <n v="4"/>
    <n v="0.8"/>
    <x v="0"/>
    <n v="184"/>
    <x v="0"/>
    <s v="No"/>
    <x v="0"/>
    <x v="0"/>
    <s v="No"/>
  </r>
  <r>
    <n v="1972"/>
    <n v="42"/>
    <n v="17"/>
    <n v="72"/>
    <x v="2"/>
    <n v="95616"/>
    <n v="4"/>
    <n v="1.1000000000000001"/>
    <x v="2"/>
    <n v="203"/>
    <x v="0"/>
    <s v="No"/>
    <x v="0"/>
    <x v="0"/>
    <s v="Yes"/>
  </r>
  <r>
    <n v="1987"/>
    <n v="42"/>
    <n v="17"/>
    <n v="114"/>
    <x v="0"/>
    <n v="90065"/>
    <n v="2"/>
    <n v="0.4"/>
    <x v="0"/>
    <n v="0"/>
    <x v="0"/>
    <s v="No"/>
    <x v="0"/>
    <x v="0"/>
    <s v="No"/>
  </r>
  <r>
    <n v="2018"/>
    <n v="42"/>
    <n v="15"/>
    <n v="14"/>
    <x v="1"/>
    <n v="92064"/>
    <n v="3"/>
    <n v="1"/>
    <x v="2"/>
    <n v="0"/>
    <x v="0"/>
    <s v="Yes"/>
    <x v="0"/>
    <x v="0"/>
    <s v="No"/>
  </r>
  <r>
    <n v="2029"/>
    <n v="42"/>
    <n v="17"/>
    <n v="9"/>
    <x v="1"/>
    <n v="91710"/>
    <n v="2"/>
    <n v="0"/>
    <x v="1"/>
    <n v="0"/>
    <x v="0"/>
    <s v="No"/>
    <x v="0"/>
    <x v="0"/>
    <s v="No"/>
  </r>
  <r>
    <n v="2192"/>
    <n v="42"/>
    <n v="18"/>
    <n v="171"/>
    <x v="0"/>
    <n v="90027"/>
    <n v="2"/>
    <n v="8"/>
    <x v="0"/>
    <n v="0"/>
    <x v="0"/>
    <s v="No"/>
    <x v="0"/>
    <x v="1"/>
    <s v="No"/>
  </r>
  <r>
    <n v="2270"/>
    <n v="42"/>
    <n v="18"/>
    <n v="62"/>
    <x v="2"/>
    <n v="94305"/>
    <n v="3"/>
    <n v="2.1"/>
    <x v="1"/>
    <n v="0"/>
    <x v="0"/>
    <s v="No"/>
    <x v="0"/>
    <x v="1"/>
    <s v="No"/>
  </r>
  <r>
    <n v="2294"/>
    <n v="42"/>
    <n v="17"/>
    <n v="14"/>
    <x v="1"/>
    <n v="91768"/>
    <n v="2"/>
    <n v="0.1"/>
    <x v="2"/>
    <n v="0"/>
    <x v="0"/>
    <s v="No"/>
    <x v="0"/>
    <x v="1"/>
    <s v="No"/>
  </r>
  <r>
    <n v="2303"/>
    <n v="42"/>
    <n v="17"/>
    <n v="155"/>
    <x v="0"/>
    <n v="92806"/>
    <n v="1"/>
    <n v="7"/>
    <x v="0"/>
    <n v="0"/>
    <x v="0"/>
    <s v="No"/>
    <x v="0"/>
    <x v="0"/>
    <s v="Yes"/>
  </r>
  <r>
    <n v="2339"/>
    <n v="42"/>
    <n v="18"/>
    <n v="130"/>
    <x v="0"/>
    <n v="94611"/>
    <n v="2"/>
    <n v="7.5"/>
    <x v="0"/>
    <n v="0"/>
    <x v="0"/>
    <s v="No"/>
    <x v="0"/>
    <x v="0"/>
    <s v="Yes"/>
  </r>
  <r>
    <n v="2380"/>
    <n v="42"/>
    <n v="18"/>
    <n v="110"/>
    <x v="0"/>
    <n v="94720"/>
    <n v="2"/>
    <n v="6.1"/>
    <x v="0"/>
    <n v="182"/>
    <x v="0"/>
    <s v="No"/>
    <x v="0"/>
    <x v="1"/>
    <s v="No"/>
  </r>
  <r>
    <n v="2395"/>
    <n v="42"/>
    <n v="18"/>
    <n v="145"/>
    <x v="0"/>
    <n v="94065"/>
    <n v="2"/>
    <n v="8"/>
    <x v="0"/>
    <n v="505"/>
    <x v="0"/>
    <s v="No"/>
    <x v="0"/>
    <x v="0"/>
    <s v="No"/>
  </r>
  <r>
    <n v="2402"/>
    <n v="42"/>
    <n v="17"/>
    <n v="63"/>
    <x v="2"/>
    <n v="95814"/>
    <n v="2"/>
    <n v="2.2000000000000002"/>
    <x v="1"/>
    <n v="0"/>
    <x v="0"/>
    <s v="No"/>
    <x v="0"/>
    <x v="1"/>
    <s v="No"/>
  </r>
  <r>
    <n v="2458"/>
    <n v="42"/>
    <n v="17"/>
    <n v="19"/>
    <x v="1"/>
    <n v="92115"/>
    <n v="2"/>
    <n v="0"/>
    <x v="1"/>
    <n v="85"/>
    <x v="0"/>
    <s v="No"/>
    <x v="0"/>
    <x v="1"/>
    <s v="Yes"/>
  </r>
  <r>
    <n v="2576"/>
    <n v="42"/>
    <n v="16"/>
    <n v="41"/>
    <x v="1"/>
    <n v="90401"/>
    <n v="3"/>
    <n v="0.5"/>
    <x v="1"/>
    <n v="0"/>
    <x v="0"/>
    <s v="No"/>
    <x v="0"/>
    <x v="1"/>
    <s v="No"/>
  </r>
  <r>
    <n v="2601"/>
    <n v="42"/>
    <n v="18"/>
    <n v="51"/>
    <x v="2"/>
    <n v="92868"/>
    <n v="3"/>
    <n v="2.1"/>
    <x v="1"/>
    <n v="0"/>
    <x v="0"/>
    <s v="No"/>
    <x v="0"/>
    <x v="0"/>
    <s v="No"/>
  </r>
  <r>
    <n v="2610"/>
    <n v="42"/>
    <n v="18"/>
    <n v="120"/>
    <x v="0"/>
    <n v="93407"/>
    <n v="2"/>
    <n v="7.5"/>
    <x v="0"/>
    <n v="0"/>
    <x v="0"/>
    <s v="Yes"/>
    <x v="0"/>
    <x v="0"/>
    <s v="No"/>
  </r>
  <r>
    <n v="2624"/>
    <n v="42"/>
    <n v="17"/>
    <n v="111"/>
    <x v="0"/>
    <n v="94304"/>
    <n v="3"/>
    <n v="3"/>
    <x v="0"/>
    <n v="0"/>
    <x v="1"/>
    <s v="Yes"/>
    <x v="1"/>
    <x v="0"/>
    <s v="Yes"/>
  </r>
  <r>
    <n v="2703"/>
    <n v="42"/>
    <n v="18"/>
    <n v="144"/>
    <x v="0"/>
    <n v="94063"/>
    <n v="2"/>
    <n v="6.1"/>
    <x v="0"/>
    <n v="158"/>
    <x v="0"/>
    <s v="No"/>
    <x v="0"/>
    <x v="0"/>
    <s v="No"/>
  </r>
  <r>
    <n v="2716"/>
    <n v="42"/>
    <n v="18"/>
    <n v="54"/>
    <x v="2"/>
    <n v="90089"/>
    <n v="1"/>
    <n v="1.8"/>
    <x v="0"/>
    <n v="0"/>
    <x v="0"/>
    <s v="No"/>
    <x v="0"/>
    <x v="1"/>
    <s v="No"/>
  </r>
  <r>
    <n v="2810"/>
    <n v="42"/>
    <n v="16"/>
    <n v="185"/>
    <x v="0"/>
    <n v="94705"/>
    <n v="3"/>
    <n v="2.2000000000000002"/>
    <x v="2"/>
    <n v="0"/>
    <x v="1"/>
    <s v="Yes"/>
    <x v="1"/>
    <x v="1"/>
    <s v="Yes"/>
  </r>
  <r>
    <n v="2836"/>
    <n v="42"/>
    <n v="16"/>
    <n v="32"/>
    <x v="1"/>
    <n v="94112"/>
    <n v="3"/>
    <n v="1.5"/>
    <x v="0"/>
    <n v="149"/>
    <x v="0"/>
    <s v="No"/>
    <x v="0"/>
    <x v="1"/>
    <s v="No"/>
  </r>
  <r>
    <n v="2862"/>
    <n v="42"/>
    <n v="18"/>
    <n v="60"/>
    <x v="2"/>
    <n v="92677"/>
    <n v="4"/>
    <n v="0.2"/>
    <x v="1"/>
    <n v="151"/>
    <x v="0"/>
    <s v="No"/>
    <x v="0"/>
    <x v="0"/>
    <s v="Yes"/>
  </r>
  <r>
    <n v="2880"/>
    <n v="42"/>
    <n v="15"/>
    <n v="73"/>
    <x v="2"/>
    <n v="94545"/>
    <n v="3"/>
    <n v="2.33"/>
    <x v="2"/>
    <n v="0"/>
    <x v="0"/>
    <s v="No"/>
    <x v="0"/>
    <x v="0"/>
    <s v="No"/>
  </r>
  <r>
    <n v="2900"/>
    <n v="42"/>
    <n v="18"/>
    <n v="114"/>
    <x v="0"/>
    <n v="94305"/>
    <n v="1"/>
    <n v="0.3"/>
    <x v="0"/>
    <n v="0"/>
    <x v="0"/>
    <s v="No"/>
    <x v="0"/>
    <x v="0"/>
    <s v="No"/>
  </r>
  <r>
    <n v="2915"/>
    <n v="42"/>
    <n v="18"/>
    <n v="42"/>
    <x v="1"/>
    <n v="95929"/>
    <n v="2"/>
    <n v="1.7"/>
    <x v="0"/>
    <n v="0"/>
    <x v="0"/>
    <s v="No"/>
    <x v="0"/>
    <x v="1"/>
    <s v="No"/>
  </r>
  <r>
    <n v="2951"/>
    <n v="42"/>
    <n v="16"/>
    <n v="55"/>
    <x v="2"/>
    <n v="95820"/>
    <n v="1"/>
    <n v="0.7"/>
    <x v="1"/>
    <n v="135"/>
    <x v="0"/>
    <s v="No"/>
    <x v="0"/>
    <x v="1"/>
    <s v="No"/>
  </r>
  <r>
    <n v="2975"/>
    <n v="42"/>
    <n v="18"/>
    <n v="52"/>
    <x v="2"/>
    <n v="95008"/>
    <n v="4"/>
    <n v="1.9"/>
    <x v="0"/>
    <n v="0"/>
    <x v="0"/>
    <s v="No"/>
    <x v="0"/>
    <x v="1"/>
    <s v="No"/>
  </r>
  <r>
    <n v="2990"/>
    <n v="42"/>
    <n v="18"/>
    <n v="142"/>
    <x v="0"/>
    <n v="93106"/>
    <n v="1"/>
    <n v="3.4"/>
    <x v="0"/>
    <n v="496"/>
    <x v="0"/>
    <s v="No"/>
    <x v="0"/>
    <x v="1"/>
    <s v="No"/>
  </r>
  <r>
    <n v="2992"/>
    <n v="42"/>
    <n v="17"/>
    <n v="113"/>
    <x v="0"/>
    <n v="93014"/>
    <n v="3"/>
    <n v="1"/>
    <x v="0"/>
    <n v="0"/>
    <x v="0"/>
    <s v="Yes"/>
    <x v="0"/>
    <x v="1"/>
    <s v="No"/>
  </r>
  <r>
    <n v="2997"/>
    <n v="42"/>
    <n v="18"/>
    <n v="103"/>
    <x v="0"/>
    <n v="91367"/>
    <n v="1"/>
    <n v="3.33"/>
    <x v="0"/>
    <n v="0"/>
    <x v="1"/>
    <s v="Yes"/>
    <x v="1"/>
    <x v="1"/>
    <s v="Yes"/>
  </r>
  <r>
    <n v="3058"/>
    <n v="42"/>
    <n v="18"/>
    <n v="45"/>
    <x v="1"/>
    <n v="95616"/>
    <n v="1"/>
    <n v="0.7"/>
    <x v="0"/>
    <n v="0"/>
    <x v="0"/>
    <s v="Yes"/>
    <x v="0"/>
    <x v="1"/>
    <s v="No"/>
  </r>
  <r>
    <n v="3109"/>
    <n v="42"/>
    <n v="15"/>
    <n v="21"/>
    <x v="1"/>
    <n v="95678"/>
    <n v="3"/>
    <n v="1"/>
    <x v="2"/>
    <n v="0"/>
    <x v="0"/>
    <s v="No"/>
    <x v="0"/>
    <x v="1"/>
    <s v="No"/>
  </r>
  <r>
    <n v="3118"/>
    <n v="42"/>
    <n v="16"/>
    <n v="65"/>
    <x v="2"/>
    <n v="92614"/>
    <n v="3"/>
    <n v="0.5"/>
    <x v="1"/>
    <n v="256"/>
    <x v="0"/>
    <s v="No"/>
    <x v="0"/>
    <x v="1"/>
    <s v="No"/>
  </r>
  <r>
    <n v="3210"/>
    <n v="42"/>
    <n v="16"/>
    <n v="173"/>
    <x v="0"/>
    <n v="91355"/>
    <n v="2"/>
    <n v="1.5"/>
    <x v="2"/>
    <n v="373"/>
    <x v="1"/>
    <s v="No"/>
    <x v="1"/>
    <x v="1"/>
    <s v="Yes"/>
  </r>
  <r>
    <n v="3295"/>
    <n v="42"/>
    <n v="12"/>
    <n v="29"/>
    <x v="1"/>
    <n v="93611"/>
    <n v="3"/>
    <n v="2"/>
    <x v="1"/>
    <n v="0"/>
    <x v="0"/>
    <s v="No"/>
    <x v="0"/>
    <x v="0"/>
    <s v="No"/>
  </r>
  <r>
    <n v="3296"/>
    <n v="42"/>
    <n v="16"/>
    <n v="141"/>
    <x v="0"/>
    <n v="94960"/>
    <n v="3"/>
    <n v="4"/>
    <x v="2"/>
    <n v="0"/>
    <x v="1"/>
    <s v="No"/>
    <x v="0"/>
    <x v="0"/>
    <s v="No"/>
  </r>
  <r>
    <n v="3305"/>
    <n v="42"/>
    <n v="17"/>
    <n v="108"/>
    <x v="0"/>
    <n v="95120"/>
    <n v="3"/>
    <n v="1"/>
    <x v="0"/>
    <n v="383"/>
    <x v="0"/>
    <s v="No"/>
    <x v="0"/>
    <x v="1"/>
    <s v="No"/>
  </r>
  <r>
    <n v="3328"/>
    <n v="42"/>
    <n v="18"/>
    <n v="164"/>
    <x v="0"/>
    <n v="93407"/>
    <n v="1"/>
    <n v="1.3"/>
    <x v="1"/>
    <n v="0"/>
    <x v="1"/>
    <s v="Yes"/>
    <x v="1"/>
    <x v="1"/>
    <s v="Yes"/>
  </r>
  <r>
    <n v="3355"/>
    <n v="42"/>
    <n v="18"/>
    <n v="39"/>
    <x v="1"/>
    <n v="92703"/>
    <n v="1"/>
    <n v="0.3"/>
    <x v="1"/>
    <n v="0"/>
    <x v="0"/>
    <s v="No"/>
    <x v="0"/>
    <x v="1"/>
    <s v="No"/>
  </r>
  <r>
    <n v="3386"/>
    <n v="42"/>
    <n v="17"/>
    <n v="73"/>
    <x v="2"/>
    <n v="90089"/>
    <n v="4"/>
    <n v="0.4"/>
    <x v="0"/>
    <n v="0"/>
    <x v="0"/>
    <s v="Yes"/>
    <x v="0"/>
    <x v="0"/>
    <s v="No"/>
  </r>
  <r>
    <n v="3407"/>
    <n v="42"/>
    <n v="12"/>
    <n v="34"/>
    <x v="1"/>
    <n v="92177"/>
    <n v="3"/>
    <n v="2"/>
    <x v="1"/>
    <n v="0"/>
    <x v="0"/>
    <s v="No"/>
    <x v="0"/>
    <x v="0"/>
    <s v="Yes"/>
  </r>
  <r>
    <n v="3572"/>
    <n v="42"/>
    <n v="18"/>
    <n v="153"/>
    <x v="0"/>
    <n v="93955"/>
    <n v="3"/>
    <n v="5.6"/>
    <x v="0"/>
    <n v="416"/>
    <x v="1"/>
    <s v="No"/>
    <x v="0"/>
    <x v="0"/>
    <s v="No"/>
  </r>
  <r>
    <n v="3629"/>
    <n v="42"/>
    <n v="18"/>
    <n v="131"/>
    <x v="0"/>
    <n v="94949"/>
    <n v="1"/>
    <n v="3.4"/>
    <x v="0"/>
    <n v="0"/>
    <x v="0"/>
    <s v="No"/>
    <x v="0"/>
    <x v="0"/>
    <s v="Yes"/>
  </r>
  <r>
    <n v="3646"/>
    <n v="42"/>
    <n v="17"/>
    <n v="79"/>
    <x v="2"/>
    <n v="92103"/>
    <n v="1"/>
    <n v="3.7"/>
    <x v="1"/>
    <n v="0"/>
    <x v="0"/>
    <s v="Yes"/>
    <x v="0"/>
    <x v="0"/>
    <s v="Yes"/>
  </r>
  <r>
    <n v="3675"/>
    <n v="42"/>
    <n v="16"/>
    <n v="38"/>
    <x v="1"/>
    <n v="93437"/>
    <n v="1"/>
    <n v="0.2"/>
    <x v="0"/>
    <n v="0"/>
    <x v="0"/>
    <s v="Yes"/>
    <x v="0"/>
    <x v="0"/>
    <s v="No"/>
  </r>
  <r>
    <n v="3723"/>
    <n v="42"/>
    <n v="17"/>
    <n v="60"/>
    <x v="2"/>
    <n v="93118"/>
    <n v="1"/>
    <n v="2.4"/>
    <x v="0"/>
    <n v="98"/>
    <x v="0"/>
    <s v="No"/>
    <x v="0"/>
    <x v="1"/>
    <s v="No"/>
  </r>
  <r>
    <n v="3769"/>
    <n v="42"/>
    <n v="16"/>
    <n v="62"/>
    <x v="2"/>
    <n v="94309"/>
    <n v="1"/>
    <n v="0.7"/>
    <x v="1"/>
    <n v="170"/>
    <x v="0"/>
    <s v="No"/>
    <x v="1"/>
    <x v="1"/>
    <s v="Yes"/>
  </r>
  <r>
    <n v="3804"/>
    <n v="42"/>
    <n v="18"/>
    <n v="83"/>
    <x v="2"/>
    <n v="96001"/>
    <n v="4"/>
    <n v="2"/>
    <x v="1"/>
    <n v="0"/>
    <x v="0"/>
    <s v="No"/>
    <x v="0"/>
    <x v="1"/>
    <s v="No"/>
  </r>
  <r>
    <n v="3850"/>
    <n v="42"/>
    <n v="18"/>
    <n v="34"/>
    <x v="1"/>
    <n v="92653"/>
    <n v="1"/>
    <n v="2"/>
    <x v="2"/>
    <n v="0"/>
    <x v="0"/>
    <s v="Yes"/>
    <x v="0"/>
    <x v="0"/>
    <s v="No"/>
  </r>
  <r>
    <n v="3856"/>
    <n v="42"/>
    <n v="18"/>
    <n v="143"/>
    <x v="0"/>
    <n v="95630"/>
    <n v="1"/>
    <n v="1.7"/>
    <x v="0"/>
    <n v="0"/>
    <x v="0"/>
    <s v="Yes"/>
    <x v="0"/>
    <x v="1"/>
    <s v="No"/>
  </r>
  <r>
    <n v="3859"/>
    <n v="42"/>
    <n v="18"/>
    <n v="158"/>
    <x v="0"/>
    <n v="92124"/>
    <n v="2"/>
    <n v="0.4"/>
    <x v="2"/>
    <n v="277"/>
    <x v="1"/>
    <s v="No"/>
    <x v="0"/>
    <x v="0"/>
    <s v="Yes"/>
  </r>
  <r>
    <n v="3891"/>
    <n v="42"/>
    <n v="17"/>
    <n v="139"/>
    <x v="0"/>
    <n v="91101"/>
    <n v="2"/>
    <n v="2.9"/>
    <x v="1"/>
    <n v="0"/>
    <x v="1"/>
    <s v="No"/>
    <x v="0"/>
    <x v="1"/>
    <s v="No"/>
  </r>
  <r>
    <n v="3926"/>
    <n v="42"/>
    <n v="18"/>
    <n v="22"/>
    <x v="1"/>
    <n v="90717"/>
    <n v="1"/>
    <n v="1.4"/>
    <x v="1"/>
    <n v="0"/>
    <x v="0"/>
    <s v="No"/>
    <x v="0"/>
    <x v="1"/>
    <s v="No"/>
  </r>
  <r>
    <n v="3943"/>
    <n v="42"/>
    <n v="17"/>
    <n v="89"/>
    <x v="2"/>
    <n v="90095"/>
    <n v="1"/>
    <n v="0.1"/>
    <x v="2"/>
    <n v="170"/>
    <x v="0"/>
    <s v="No"/>
    <x v="0"/>
    <x v="1"/>
    <s v="No"/>
  </r>
  <r>
    <n v="3995"/>
    <n v="42"/>
    <n v="18"/>
    <n v="88"/>
    <x v="2"/>
    <n v="92675"/>
    <n v="4"/>
    <n v="0.8"/>
    <x v="0"/>
    <n v="0"/>
    <x v="0"/>
    <s v="No"/>
    <x v="0"/>
    <x v="1"/>
    <s v="Yes"/>
  </r>
  <r>
    <n v="4010"/>
    <n v="42"/>
    <n v="18"/>
    <n v="189"/>
    <x v="0"/>
    <n v="91605"/>
    <n v="2"/>
    <n v="7.6"/>
    <x v="0"/>
    <n v="0"/>
    <x v="0"/>
    <s v="No"/>
    <x v="0"/>
    <x v="1"/>
    <s v="No"/>
  </r>
  <r>
    <n v="4032"/>
    <n v="42"/>
    <n v="18"/>
    <n v="29"/>
    <x v="1"/>
    <n v="91320"/>
    <n v="1"/>
    <n v="0.3"/>
    <x v="1"/>
    <n v="0"/>
    <x v="0"/>
    <s v="No"/>
    <x v="0"/>
    <x v="1"/>
    <s v="No"/>
  </r>
  <r>
    <n v="4056"/>
    <n v="42"/>
    <n v="18"/>
    <n v="65"/>
    <x v="2"/>
    <n v="93460"/>
    <n v="3"/>
    <n v="2.1"/>
    <x v="1"/>
    <n v="0"/>
    <x v="0"/>
    <s v="No"/>
    <x v="0"/>
    <x v="1"/>
    <s v="Yes"/>
  </r>
  <r>
    <n v="4073"/>
    <n v="42"/>
    <n v="17"/>
    <n v="78"/>
    <x v="2"/>
    <n v="92521"/>
    <n v="1"/>
    <n v="1"/>
    <x v="1"/>
    <n v="0"/>
    <x v="0"/>
    <s v="No"/>
    <x v="0"/>
    <x v="1"/>
    <s v="No"/>
  </r>
  <r>
    <n v="4091"/>
    <n v="42"/>
    <n v="18"/>
    <n v="49"/>
    <x v="1"/>
    <n v="92717"/>
    <n v="3"/>
    <n v="2.1"/>
    <x v="1"/>
    <n v="0"/>
    <x v="0"/>
    <s v="Yes"/>
    <x v="0"/>
    <x v="1"/>
    <s v="No"/>
  </r>
  <r>
    <n v="4096"/>
    <n v="42"/>
    <n v="17"/>
    <n v="59"/>
    <x v="2"/>
    <n v="94105"/>
    <n v="4"/>
    <n v="0.4"/>
    <x v="0"/>
    <n v="0"/>
    <x v="0"/>
    <s v="No"/>
    <x v="0"/>
    <x v="1"/>
    <s v="No"/>
  </r>
  <r>
    <n v="4176"/>
    <n v="42"/>
    <n v="17"/>
    <n v="154"/>
    <x v="0"/>
    <n v="93955"/>
    <n v="3"/>
    <n v="4.9000000000000004"/>
    <x v="0"/>
    <n v="0"/>
    <x v="1"/>
    <s v="No"/>
    <x v="1"/>
    <x v="1"/>
    <s v="Yes"/>
  </r>
  <r>
    <n v="4192"/>
    <n v="42"/>
    <n v="15"/>
    <n v="39"/>
    <x v="1"/>
    <n v="91711"/>
    <n v="3"/>
    <n v="1"/>
    <x v="2"/>
    <n v="132"/>
    <x v="0"/>
    <s v="No"/>
    <x v="0"/>
    <x v="0"/>
    <s v="No"/>
  </r>
  <r>
    <n v="4252"/>
    <n v="42"/>
    <n v="16"/>
    <n v="62"/>
    <x v="2"/>
    <n v="95064"/>
    <n v="3"/>
    <n v="0.9"/>
    <x v="1"/>
    <n v="0"/>
    <x v="0"/>
    <s v="No"/>
    <x v="0"/>
    <x v="1"/>
    <s v="No"/>
  </r>
  <r>
    <n v="4267"/>
    <n v="42"/>
    <n v="16"/>
    <n v="11"/>
    <x v="1"/>
    <n v="94015"/>
    <n v="1"/>
    <n v="0.2"/>
    <x v="0"/>
    <n v="87"/>
    <x v="0"/>
    <s v="No"/>
    <x v="0"/>
    <x v="0"/>
    <s v="Yes"/>
  </r>
  <r>
    <n v="4281"/>
    <n v="42"/>
    <n v="18"/>
    <n v="135"/>
    <x v="0"/>
    <n v="95136"/>
    <n v="2"/>
    <n v="3.3"/>
    <x v="0"/>
    <n v="0"/>
    <x v="0"/>
    <s v="Yes"/>
    <x v="1"/>
    <x v="1"/>
    <s v="Yes"/>
  </r>
  <r>
    <n v="4289"/>
    <n v="42"/>
    <n v="17"/>
    <n v="28"/>
    <x v="1"/>
    <n v="94010"/>
    <n v="1"/>
    <n v="0.6"/>
    <x v="1"/>
    <n v="0"/>
    <x v="0"/>
    <s v="No"/>
    <x v="0"/>
    <x v="0"/>
    <s v="Yes"/>
  </r>
  <r>
    <n v="4380"/>
    <n v="42"/>
    <n v="17"/>
    <n v="53"/>
    <x v="2"/>
    <n v="93023"/>
    <n v="4"/>
    <n v="1.9"/>
    <x v="1"/>
    <n v="0"/>
    <x v="0"/>
    <s v="No"/>
    <x v="0"/>
    <x v="1"/>
    <s v="No"/>
  </r>
  <r>
    <n v="4420"/>
    <n v="42"/>
    <n v="17"/>
    <n v="85"/>
    <x v="2"/>
    <n v="93065"/>
    <n v="1"/>
    <n v="3.7"/>
    <x v="1"/>
    <n v="272"/>
    <x v="0"/>
    <s v="No"/>
    <x v="0"/>
    <x v="0"/>
    <s v="No"/>
  </r>
  <r>
    <n v="4536"/>
    <n v="42"/>
    <n v="18"/>
    <n v="39"/>
    <x v="1"/>
    <n v="96091"/>
    <n v="3"/>
    <n v="2.1"/>
    <x v="1"/>
    <n v="0"/>
    <x v="0"/>
    <s v="No"/>
    <x v="0"/>
    <x v="0"/>
    <s v="No"/>
  </r>
  <r>
    <n v="4635"/>
    <n v="42"/>
    <n v="17"/>
    <n v="29"/>
    <x v="1"/>
    <n v="94928"/>
    <n v="1"/>
    <n v="0.6"/>
    <x v="1"/>
    <n v="0"/>
    <x v="0"/>
    <s v="No"/>
    <x v="0"/>
    <x v="1"/>
    <s v="No"/>
  </r>
  <r>
    <n v="4702"/>
    <n v="42"/>
    <n v="16"/>
    <n v="49"/>
    <x v="1"/>
    <n v="90034"/>
    <n v="1"/>
    <n v="2.8"/>
    <x v="0"/>
    <n v="0"/>
    <x v="0"/>
    <s v="No"/>
    <x v="0"/>
    <x v="0"/>
    <s v="No"/>
  </r>
  <r>
    <n v="4809"/>
    <n v="42"/>
    <n v="16"/>
    <n v="32"/>
    <x v="1"/>
    <n v="90033"/>
    <n v="3"/>
    <n v="0.5"/>
    <x v="2"/>
    <n v="0"/>
    <x v="0"/>
    <s v="No"/>
    <x v="0"/>
    <x v="0"/>
    <s v="Yes"/>
  </r>
  <r>
    <n v="4821"/>
    <n v="42"/>
    <n v="17"/>
    <n v="44"/>
    <x v="1"/>
    <n v="94124"/>
    <n v="1"/>
    <n v="0.3"/>
    <x v="1"/>
    <n v="0"/>
    <x v="0"/>
    <s v="Yes"/>
    <x v="1"/>
    <x v="1"/>
    <s v="Yes"/>
  </r>
  <r>
    <n v="4894"/>
    <n v="42"/>
    <n v="12"/>
    <n v="39"/>
    <x v="1"/>
    <n v="94704"/>
    <n v="3"/>
    <n v="2"/>
    <x v="1"/>
    <n v="0"/>
    <x v="0"/>
    <s v="Yes"/>
    <x v="1"/>
    <x v="1"/>
    <s v="Yes"/>
  </r>
  <r>
    <n v="4921"/>
    <n v="42"/>
    <n v="16"/>
    <n v="28"/>
    <x v="1"/>
    <n v="94002"/>
    <n v="4"/>
    <n v="1.5"/>
    <x v="1"/>
    <n v="91"/>
    <x v="0"/>
    <s v="No"/>
    <x v="0"/>
    <x v="1"/>
    <s v="Yes"/>
  </r>
  <r>
    <n v="4946"/>
    <n v="42"/>
    <n v="18"/>
    <n v="49"/>
    <x v="1"/>
    <n v="95351"/>
    <n v="2"/>
    <n v="1.7"/>
    <x v="0"/>
    <n v="106"/>
    <x v="0"/>
    <s v="No"/>
    <x v="0"/>
    <x v="0"/>
    <s v="Yes"/>
  </r>
  <r>
    <n v="56"/>
    <n v="41"/>
    <n v="17"/>
    <n v="139"/>
    <x v="0"/>
    <n v="94022"/>
    <n v="2"/>
    <n v="8"/>
    <x v="0"/>
    <n v="0"/>
    <x v="0"/>
    <s v="No"/>
    <x v="0"/>
    <x v="1"/>
    <s v="No"/>
  </r>
  <r>
    <n v="74"/>
    <n v="41"/>
    <n v="16"/>
    <n v="85"/>
    <x v="2"/>
    <n v="94606"/>
    <n v="1"/>
    <n v="4"/>
    <x v="1"/>
    <n v="0"/>
    <x v="0"/>
    <s v="No"/>
    <x v="0"/>
    <x v="1"/>
    <s v="Yes"/>
  </r>
  <r>
    <n v="83"/>
    <n v="41"/>
    <n v="16"/>
    <n v="82"/>
    <x v="2"/>
    <n v="92507"/>
    <n v="1"/>
    <n v="4"/>
    <x v="1"/>
    <n v="0"/>
    <x v="0"/>
    <s v="No"/>
    <x v="0"/>
    <x v="1"/>
    <s v="No"/>
  </r>
  <r>
    <n v="97"/>
    <n v="41"/>
    <n v="15"/>
    <n v="80"/>
    <x v="2"/>
    <n v="95014"/>
    <n v="1"/>
    <n v="5.2"/>
    <x v="0"/>
    <n v="0"/>
    <x v="0"/>
    <s v="No"/>
    <x v="0"/>
    <x v="0"/>
    <s v="No"/>
  </r>
  <r>
    <n v="111"/>
    <n v="41"/>
    <n v="14"/>
    <n v="9"/>
    <x v="1"/>
    <n v="91330"/>
    <n v="3"/>
    <n v="1"/>
    <x v="2"/>
    <n v="0"/>
    <x v="0"/>
    <s v="No"/>
    <x v="0"/>
    <x v="0"/>
    <s v="No"/>
  </r>
  <r>
    <n v="119"/>
    <n v="41"/>
    <n v="16"/>
    <n v="73"/>
    <x v="2"/>
    <n v="92647"/>
    <n v="3"/>
    <n v="3"/>
    <x v="0"/>
    <n v="0"/>
    <x v="0"/>
    <s v="No"/>
    <x v="0"/>
    <x v="1"/>
    <s v="No"/>
  </r>
  <r>
    <n v="130"/>
    <n v="41"/>
    <n v="16"/>
    <n v="70"/>
    <x v="2"/>
    <n v="92131"/>
    <n v="3"/>
    <n v="0.5"/>
    <x v="1"/>
    <n v="0"/>
    <x v="0"/>
    <s v="No"/>
    <x v="0"/>
    <x v="0"/>
    <s v="Yes"/>
  </r>
  <r>
    <n v="158"/>
    <n v="41"/>
    <n v="17"/>
    <n v="83"/>
    <x v="2"/>
    <n v="94025"/>
    <n v="4"/>
    <n v="2.67"/>
    <x v="0"/>
    <n v="0"/>
    <x v="0"/>
    <s v="No"/>
    <x v="0"/>
    <x v="1"/>
    <s v="Yes"/>
  </r>
  <r>
    <n v="243"/>
    <n v="41"/>
    <n v="16"/>
    <n v="75"/>
    <x v="2"/>
    <n v="94005"/>
    <n v="1"/>
    <n v="3.7"/>
    <x v="1"/>
    <n v="280"/>
    <x v="0"/>
    <s v="No"/>
    <x v="0"/>
    <x v="0"/>
    <s v="No"/>
  </r>
  <r>
    <n v="245"/>
    <n v="41"/>
    <n v="17"/>
    <n v="78"/>
    <x v="2"/>
    <n v="94025"/>
    <n v="4"/>
    <n v="0.8"/>
    <x v="0"/>
    <n v="78"/>
    <x v="0"/>
    <s v="No"/>
    <x v="0"/>
    <x v="1"/>
    <s v="No"/>
  </r>
  <r>
    <n v="274"/>
    <n v="41"/>
    <n v="16"/>
    <n v="65"/>
    <x v="2"/>
    <n v="90095"/>
    <n v="3"/>
    <n v="0.5"/>
    <x v="1"/>
    <n v="0"/>
    <x v="0"/>
    <s v="No"/>
    <x v="0"/>
    <x v="1"/>
    <s v="No"/>
  </r>
  <r>
    <n v="300"/>
    <n v="41"/>
    <n v="15"/>
    <n v="159"/>
    <x v="0"/>
    <n v="90057"/>
    <n v="1"/>
    <n v="5.5"/>
    <x v="1"/>
    <n v="0"/>
    <x v="1"/>
    <s v="No"/>
    <x v="1"/>
    <x v="1"/>
    <s v="No"/>
  </r>
  <r>
    <n v="495"/>
    <n v="41"/>
    <n v="17"/>
    <n v="160"/>
    <x v="0"/>
    <n v="92647"/>
    <n v="2"/>
    <n v="8"/>
    <x v="0"/>
    <n v="0"/>
    <x v="0"/>
    <s v="No"/>
    <x v="0"/>
    <x v="1"/>
    <s v="No"/>
  </r>
  <r>
    <n v="516"/>
    <n v="41"/>
    <n v="16"/>
    <n v="113"/>
    <x v="0"/>
    <n v="92780"/>
    <n v="1"/>
    <n v="1"/>
    <x v="1"/>
    <n v="211"/>
    <x v="0"/>
    <s v="No"/>
    <x v="0"/>
    <x v="0"/>
    <s v="Yes"/>
  </r>
  <r>
    <n v="589"/>
    <n v="41"/>
    <n v="17"/>
    <n v="40"/>
    <x v="1"/>
    <n v="93117"/>
    <n v="2"/>
    <n v="2.5"/>
    <x v="0"/>
    <n v="0"/>
    <x v="0"/>
    <s v="No"/>
    <x v="1"/>
    <x v="1"/>
    <s v="Yes"/>
  </r>
  <r>
    <n v="622"/>
    <n v="41"/>
    <n v="17"/>
    <n v="114"/>
    <x v="0"/>
    <n v="91125"/>
    <n v="2"/>
    <n v="1.8"/>
    <x v="2"/>
    <n v="0"/>
    <x v="0"/>
    <s v="No"/>
    <x v="0"/>
    <x v="1"/>
    <s v="No"/>
  </r>
  <r>
    <n v="623"/>
    <n v="41"/>
    <n v="17"/>
    <n v="92"/>
    <x v="2"/>
    <n v="93555"/>
    <n v="2"/>
    <n v="1.9"/>
    <x v="0"/>
    <n v="131"/>
    <x v="0"/>
    <s v="No"/>
    <x v="0"/>
    <x v="1"/>
    <s v="No"/>
  </r>
  <r>
    <n v="704"/>
    <n v="41"/>
    <n v="17"/>
    <n v="141"/>
    <x v="0"/>
    <n v="94022"/>
    <n v="2"/>
    <n v="7.6"/>
    <x v="0"/>
    <n v="92"/>
    <x v="0"/>
    <s v="No"/>
    <x v="0"/>
    <x v="0"/>
    <s v="No"/>
  </r>
  <r>
    <n v="713"/>
    <n v="41"/>
    <n v="16"/>
    <n v="10"/>
    <x v="1"/>
    <n v="94123"/>
    <n v="2"/>
    <n v="0.3"/>
    <x v="2"/>
    <n v="0"/>
    <x v="0"/>
    <s v="No"/>
    <x v="0"/>
    <x v="1"/>
    <s v="No"/>
  </r>
  <r>
    <n v="749"/>
    <n v="41"/>
    <n v="17"/>
    <n v="14"/>
    <x v="1"/>
    <n v="91330"/>
    <n v="1"/>
    <n v="1"/>
    <x v="0"/>
    <n v="0"/>
    <x v="0"/>
    <s v="No"/>
    <x v="0"/>
    <x v="0"/>
    <s v="No"/>
  </r>
  <r>
    <n v="774"/>
    <n v="41"/>
    <n v="16"/>
    <n v="120"/>
    <x v="0"/>
    <n v="92612"/>
    <n v="2"/>
    <n v="3.9"/>
    <x v="0"/>
    <n v="0"/>
    <x v="0"/>
    <s v="No"/>
    <x v="0"/>
    <x v="1"/>
    <s v="Yes"/>
  </r>
  <r>
    <n v="793"/>
    <n v="41"/>
    <n v="16"/>
    <n v="98"/>
    <x v="2"/>
    <n v="93117"/>
    <n v="1"/>
    <n v="4"/>
    <x v="1"/>
    <n v="0"/>
    <x v="0"/>
    <s v="No"/>
    <x v="0"/>
    <x v="0"/>
    <s v="Yes"/>
  </r>
  <r>
    <n v="818"/>
    <n v="41"/>
    <n v="15"/>
    <n v="38"/>
    <x v="1"/>
    <n v="90291"/>
    <n v="2"/>
    <n v="0.7"/>
    <x v="0"/>
    <n v="91"/>
    <x v="0"/>
    <s v="No"/>
    <x v="0"/>
    <x v="1"/>
    <s v="No"/>
  </r>
  <r>
    <n v="852"/>
    <n v="41"/>
    <n v="16"/>
    <n v="23"/>
    <x v="1"/>
    <n v="94521"/>
    <n v="2"/>
    <n v="1.4"/>
    <x v="2"/>
    <n v="0"/>
    <x v="0"/>
    <s v="Yes"/>
    <x v="0"/>
    <x v="1"/>
    <s v="No"/>
  </r>
  <r>
    <n v="888"/>
    <n v="41"/>
    <n v="16"/>
    <n v="118"/>
    <x v="0"/>
    <n v="94720"/>
    <n v="2"/>
    <n v="3.3"/>
    <x v="0"/>
    <n v="0"/>
    <x v="0"/>
    <s v="No"/>
    <x v="0"/>
    <x v="1"/>
    <s v="No"/>
  </r>
  <r>
    <n v="919"/>
    <n v="41"/>
    <n v="16"/>
    <n v="64"/>
    <x v="2"/>
    <n v="92325"/>
    <n v="3"/>
    <n v="0.5"/>
    <x v="1"/>
    <n v="0"/>
    <x v="0"/>
    <s v="No"/>
    <x v="0"/>
    <x v="0"/>
    <s v="No"/>
  </r>
  <r>
    <n v="945"/>
    <n v="41"/>
    <n v="15"/>
    <n v="22"/>
    <x v="1"/>
    <n v="90503"/>
    <n v="4"/>
    <n v="1.5"/>
    <x v="1"/>
    <n v="0"/>
    <x v="0"/>
    <s v="No"/>
    <x v="0"/>
    <x v="0"/>
    <s v="Yes"/>
  </r>
  <r>
    <n v="970"/>
    <n v="41"/>
    <n v="15"/>
    <n v="58"/>
    <x v="2"/>
    <n v="94704"/>
    <n v="3"/>
    <n v="0.5"/>
    <x v="1"/>
    <n v="0"/>
    <x v="0"/>
    <s v="No"/>
    <x v="0"/>
    <x v="1"/>
    <s v="No"/>
  </r>
  <r>
    <n v="994"/>
    <n v="41"/>
    <n v="15"/>
    <n v="185"/>
    <x v="0"/>
    <n v="91775"/>
    <n v="1"/>
    <n v="3.6"/>
    <x v="2"/>
    <n v="0"/>
    <x v="1"/>
    <s v="No"/>
    <x v="0"/>
    <x v="0"/>
    <s v="No"/>
  </r>
  <r>
    <n v="1030"/>
    <n v="41"/>
    <n v="17"/>
    <n v="20"/>
    <x v="1"/>
    <n v="94720"/>
    <n v="1"/>
    <n v="1.4"/>
    <x v="1"/>
    <n v="0"/>
    <x v="0"/>
    <s v="No"/>
    <x v="0"/>
    <x v="1"/>
    <s v="No"/>
  </r>
  <r>
    <n v="1040"/>
    <n v="41"/>
    <n v="16"/>
    <n v="175"/>
    <x v="0"/>
    <n v="94304"/>
    <n v="2"/>
    <n v="1.1000000000000001"/>
    <x v="1"/>
    <n v="0"/>
    <x v="1"/>
    <s v="No"/>
    <x v="0"/>
    <x v="1"/>
    <s v="No"/>
  </r>
  <r>
    <n v="1065"/>
    <n v="41"/>
    <n v="17"/>
    <n v="138"/>
    <x v="0"/>
    <n v="95008"/>
    <n v="3"/>
    <n v="6.9"/>
    <x v="2"/>
    <n v="0"/>
    <x v="1"/>
    <s v="No"/>
    <x v="0"/>
    <x v="1"/>
    <s v="No"/>
  </r>
  <r>
    <n v="1076"/>
    <n v="41"/>
    <n v="15"/>
    <n v="59"/>
    <x v="2"/>
    <n v="90024"/>
    <n v="4"/>
    <n v="0.2"/>
    <x v="1"/>
    <n v="0"/>
    <x v="0"/>
    <s v="No"/>
    <x v="0"/>
    <x v="0"/>
    <s v="No"/>
  </r>
  <r>
    <n v="1092"/>
    <n v="41"/>
    <n v="17"/>
    <n v="48"/>
    <x v="1"/>
    <n v="94720"/>
    <n v="3"/>
    <n v="0.3"/>
    <x v="1"/>
    <n v="0"/>
    <x v="0"/>
    <s v="No"/>
    <x v="0"/>
    <x v="1"/>
    <s v="Yes"/>
  </r>
  <r>
    <n v="1120"/>
    <n v="41"/>
    <n v="16"/>
    <n v="79"/>
    <x v="2"/>
    <n v="96064"/>
    <n v="1"/>
    <n v="1"/>
    <x v="1"/>
    <n v="233"/>
    <x v="0"/>
    <s v="No"/>
    <x v="0"/>
    <x v="1"/>
    <s v="No"/>
  </r>
  <r>
    <n v="1149"/>
    <n v="41"/>
    <n v="15"/>
    <n v="108"/>
    <x v="0"/>
    <n v="90034"/>
    <n v="1"/>
    <n v="5.2"/>
    <x v="0"/>
    <n v="0"/>
    <x v="0"/>
    <s v="No"/>
    <x v="0"/>
    <x v="0"/>
    <s v="No"/>
  </r>
  <r>
    <n v="1156"/>
    <n v="41"/>
    <n v="16"/>
    <n v="81"/>
    <x v="2"/>
    <n v="92653"/>
    <n v="2"/>
    <n v="0.4"/>
    <x v="0"/>
    <n v="0"/>
    <x v="0"/>
    <s v="No"/>
    <x v="0"/>
    <x v="0"/>
    <s v="Yes"/>
  </r>
  <r>
    <n v="1159"/>
    <n v="41"/>
    <n v="16"/>
    <n v="99"/>
    <x v="2"/>
    <n v="92660"/>
    <n v="1"/>
    <n v="1"/>
    <x v="1"/>
    <n v="0"/>
    <x v="0"/>
    <s v="No"/>
    <x v="0"/>
    <x v="1"/>
    <s v="No"/>
  </r>
  <r>
    <n v="1165"/>
    <n v="41"/>
    <n v="17"/>
    <n v="94"/>
    <x v="2"/>
    <n v="90071"/>
    <n v="3"/>
    <n v="3.8"/>
    <x v="2"/>
    <n v="327"/>
    <x v="1"/>
    <s v="Yes"/>
    <x v="1"/>
    <x v="1"/>
    <s v="No"/>
  </r>
  <r>
    <n v="1221"/>
    <n v="41"/>
    <n v="17"/>
    <n v="165"/>
    <x v="0"/>
    <n v="94143"/>
    <n v="2"/>
    <n v="8"/>
    <x v="0"/>
    <n v="0"/>
    <x v="0"/>
    <s v="No"/>
    <x v="0"/>
    <x v="1"/>
    <s v="No"/>
  </r>
  <r>
    <n v="1302"/>
    <n v="41"/>
    <n v="17"/>
    <n v="153"/>
    <x v="0"/>
    <n v="92121"/>
    <n v="1"/>
    <n v="1.7"/>
    <x v="0"/>
    <n v="337"/>
    <x v="0"/>
    <s v="No"/>
    <x v="0"/>
    <x v="0"/>
    <s v="Yes"/>
  </r>
  <r>
    <n v="1344"/>
    <n v="41"/>
    <n v="17"/>
    <n v="48"/>
    <x v="1"/>
    <n v="92831"/>
    <n v="2"/>
    <n v="0.6"/>
    <x v="1"/>
    <n v="215"/>
    <x v="0"/>
    <s v="No"/>
    <x v="0"/>
    <x v="0"/>
    <s v="Yes"/>
  </r>
  <r>
    <n v="1410"/>
    <n v="41"/>
    <n v="17"/>
    <n v="63"/>
    <x v="2"/>
    <n v="90745"/>
    <n v="2"/>
    <n v="3.2"/>
    <x v="0"/>
    <n v="0"/>
    <x v="0"/>
    <s v="No"/>
    <x v="0"/>
    <x v="0"/>
    <s v="No"/>
  </r>
  <r>
    <n v="1449"/>
    <n v="41"/>
    <n v="16"/>
    <n v="49"/>
    <x v="1"/>
    <n v="92122"/>
    <n v="3"/>
    <n v="0.5"/>
    <x v="1"/>
    <n v="0"/>
    <x v="0"/>
    <s v="No"/>
    <x v="0"/>
    <x v="1"/>
    <s v="No"/>
  </r>
  <r>
    <n v="1517"/>
    <n v="41"/>
    <n v="17"/>
    <n v="49"/>
    <x v="1"/>
    <n v="92130"/>
    <n v="4"/>
    <n v="2.2000000000000002"/>
    <x v="2"/>
    <n v="0"/>
    <x v="0"/>
    <s v="No"/>
    <x v="0"/>
    <x v="0"/>
    <s v="No"/>
  </r>
  <r>
    <n v="1524"/>
    <n v="41"/>
    <n v="16"/>
    <n v="104"/>
    <x v="0"/>
    <n v="92037"/>
    <n v="1"/>
    <n v="1"/>
    <x v="1"/>
    <n v="0"/>
    <x v="0"/>
    <s v="No"/>
    <x v="0"/>
    <x v="1"/>
    <s v="No"/>
  </r>
  <r>
    <n v="1571"/>
    <n v="41"/>
    <n v="16"/>
    <n v="114"/>
    <x v="0"/>
    <n v="94705"/>
    <n v="4"/>
    <n v="3.5"/>
    <x v="0"/>
    <n v="0"/>
    <x v="1"/>
    <s v="No"/>
    <x v="0"/>
    <x v="0"/>
    <s v="Yes"/>
  </r>
  <r>
    <n v="1613"/>
    <n v="41"/>
    <n v="17"/>
    <n v="33"/>
    <x v="1"/>
    <n v="94550"/>
    <n v="1"/>
    <n v="0.7"/>
    <x v="0"/>
    <n v="104"/>
    <x v="0"/>
    <s v="No"/>
    <x v="0"/>
    <x v="0"/>
    <s v="No"/>
  </r>
  <r>
    <n v="1631"/>
    <n v="41"/>
    <n v="17"/>
    <n v="99"/>
    <x v="2"/>
    <n v="92096"/>
    <n v="2"/>
    <n v="1.8"/>
    <x v="2"/>
    <n v="0"/>
    <x v="0"/>
    <s v="No"/>
    <x v="0"/>
    <x v="1"/>
    <s v="Yes"/>
  </r>
  <r>
    <n v="1644"/>
    <n v="41"/>
    <n v="16"/>
    <n v="13"/>
    <x v="1"/>
    <n v="91125"/>
    <n v="2"/>
    <n v="0"/>
    <x v="1"/>
    <n v="0"/>
    <x v="0"/>
    <s v="No"/>
    <x v="0"/>
    <x v="1"/>
    <s v="No"/>
  </r>
  <r>
    <n v="1731"/>
    <n v="41"/>
    <n v="17"/>
    <n v="51"/>
    <x v="2"/>
    <n v="94402"/>
    <n v="2"/>
    <n v="0.6"/>
    <x v="1"/>
    <n v="0"/>
    <x v="0"/>
    <s v="No"/>
    <x v="0"/>
    <x v="0"/>
    <s v="Yes"/>
  </r>
  <r>
    <n v="1761"/>
    <n v="41"/>
    <n v="16"/>
    <n v="33"/>
    <x v="1"/>
    <n v="94309"/>
    <n v="4"/>
    <n v="0"/>
    <x v="2"/>
    <n v="0"/>
    <x v="0"/>
    <s v="No"/>
    <x v="0"/>
    <x v="1"/>
    <s v="No"/>
  </r>
  <r>
    <n v="1768"/>
    <n v="41"/>
    <n v="14"/>
    <n v="74"/>
    <x v="2"/>
    <n v="92691"/>
    <n v="3"/>
    <n v="2.33"/>
    <x v="2"/>
    <n v="0"/>
    <x v="0"/>
    <s v="No"/>
    <x v="0"/>
    <x v="1"/>
    <s v="No"/>
  </r>
  <r>
    <n v="1835"/>
    <n v="41"/>
    <n v="16"/>
    <n v="23"/>
    <x v="1"/>
    <n v="94143"/>
    <n v="2"/>
    <n v="0.3"/>
    <x v="2"/>
    <n v="118"/>
    <x v="0"/>
    <s v="No"/>
    <x v="0"/>
    <x v="0"/>
    <s v="No"/>
  </r>
  <r>
    <n v="1978"/>
    <n v="41"/>
    <n v="15"/>
    <n v="54"/>
    <x v="2"/>
    <n v="94303"/>
    <n v="3"/>
    <n v="0.5"/>
    <x v="1"/>
    <n v="0"/>
    <x v="0"/>
    <s v="No"/>
    <x v="0"/>
    <x v="1"/>
    <s v="Yes"/>
  </r>
  <r>
    <n v="1980"/>
    <n v="41"/>
    <n v="17"/>
    <n v="11"/>
    <x v="1"/>
    <n v="91330"/>
    <n v="1"/>
    <n v="1"/>
    <x v="0"/>
    <n v="0"/>
    <x v="0"/>
    <s v="No"/>
    <x v="0"/>
    <x v="0"/>
    <s v="No"/>
  </r>
  <r>
    <n v="2017"/>
    <n v="41"/>
    <n v="17"/>
    <n v="93"/>
    <x v="2"/>
    <n v="92835"/>
    <n v="4"/>
    <n v="0.8"/>
    <x v="0"/>
    <n v="218"/>
    <x v="0"/>
    <s v="No"/>
    <x v="0"/>
    <x v="0"/>
    <s v="No"/>
  </r>
  <r>
    <n v="2041"/>
    <n v="41"/>
    <n v="16"/>
    <n v="91"/>
    <x v="2"/>
    <n v="94720"/>
    <n v="3"/>
    <n v="0.5"/>
    <x v="1"/>
    <n v="0"/>
    <x v="0"/>
    <s v="No"/>
    <x v="0"/>
    <x v="0"/>
    <s v="No"/>
  </r>
  <r>
    <n v="2043"/>
    <n v="41"/>
    <n v="17"/>
    <n v="121"/>
    <x v="0"/>
    <n v="94102"/>
    <n v="1"/>
    <n v="0.3"/>
    <x v="0"/>
    <n v="0"/>
    <x v="0"/>
    <s v="No"/>
    <x v="0"/>
    <x v="1"/>
    <s v="No"/>
  </r>
  <r>
    <n v="2051"/>
    <n v="41"/>
    <n v="15"/>
    <n v="29"/>
    <x v="1"/>
    <n v="94024"/>
    <n v="2"/>
    <n v="0.8"/>
    <x v="1"/>
    <n v="98"/>
    <x v="0"/>
    <s v="No"/>
    <x v="0"/>
    <x v="0"/>
    <s v="No"/>
  </r>
  <r>
    <n v="2067"/>
    <n v="41"/>
    <n v="16"/>
    <n v="30"/>
    <x v="1"/>
    <n v="95814"/>
    <n v="2"/>
    <n v="1.4"/>
    <x v="2"/>
    <n v="0"/>
    <x v="0"/>
    <s v="No"/>
    <x v="0"/>
    <x v="0"/>
    <s v="Yes"/>
  </r>
  <r>
    <n v="2108"/>
    <n v="41"/>
    <n v="17"/>
    <n v="85"/>
    <x v="2"/>
    <n v="90291"/>
    <n v="4"/>
    <n v="0.2"/>
    <x v="1"/>
    <n v="229"/>
    <x v="0"/>
    <s v="No"/>
    <x v="0"/>
    <x v="0"/>
    <s v="No"/>
  </r>
  <r>
    <n v="2121"/>
    <n v="41"/>
    <n v="17"/>
    <n v="44"/>
    <x v="1"/>
    <n v="93106"/>
    <n v="1"/>
    <n v="0.3"/>
    <x v="1"/>
    <n v="0"/>
    <x v="0"/>
    <s v="No"/>
    <x v="0"/>
    <x v="1"/>
    <s v="No"/>
  </r>
  <r>
    <n v="2122"/>
    <n v="41"/>
    <n v="17"/>
    <n v="38"/>
    <x v="1"/>
    <n v="92182"/>
    <n v="4"/>
    <n v="2.2000000000000002"/>
    <x v="2"/>
    <n v="180"/>
    <x v="0"/>
    <s v="No"/>
    <x v="0"/>
    <x v="0"/>
    <s v="Yes"/>
  </r>
  <r>
    <n v="2152"/>
    <n v="41"/>
    <n v="16"/>
    <n v="19"/>
    <x v="1"/>
    <n v="91730"/>
    <n v="2"/>
    <n v="0.3"/>
    <x v="2"/>
    <n v="105"/>
    <x v="0"/>
    <s v="No"/>
    <x v="0"/>
    <x v="0"/>
    <s v="No"/>
  </r>
  <r>
    <n v="2177"/>
    <n v="41"/>
    <n v="14"/>
    <n v="51"/>
    <x v="2"/>
    <n v="91320"/>
    <n v="3"/>
    <n v="2.33"/>
    <x v="2"/>
    <n v="0"/>
    <x v="0"/>
    <s v="No"/>
    <x v="0"/>
    <x v="1"/>
    <s v="No"/>
  </r>
  <r>
    <n v="2202"/>
    <n v="41"/>
    <n v="16"/>
    <n v="111"/>
    <x v="0"/>
    <n v="92009"/>
    <n v="2"/>
    <n v="0.4"/>
    <x v="0"/>
    <n v="0"/>
    <x v="0"/>
    <s v="No"/>
    <x v="0"/>
    <x v="0"/>
    <s v="No"/>
  </r>
  <r>
    <n v="2241"/>
    <n v="41"/>
    <n v="17"/>
    <n v="81"/>
    <x v="2"/>
    <n v="92868"/>
    <n v="4"/>
    <n v="0.2"/>
    <x v="1"/>
    <n v="167"/>
    <x v="0"/>
    <s v="Yes"/>
    <x v="0"/>
    <x v="0"/>
    <s v="No"/>
  </r>
  <r>
    <n v="2243"/>
    <n v="41"/>
    <n v="17"/>
    <n v="45"/>
    <x v="1"/>
    <n v="93437"/>
    <n v="1"/>
    <n v="1.8"/>
    <x v="0"/>
    <n v="172"/>
    <x v="0"/>
    <s v="Yes"/>
    <x v="0"/>
    <x v="1"/>
    <s v="No"/>
  </r>
  <r>
    <n v="2250"/>
    <n v="41"/>
    <n v="14"/>
    <n v="38"/>
    <x v="1"/>
    <n v="95814"/>
    <n v="3"/>
    <n v="1"/>
    <x v="2"/>
    <n v="150"/>
    <x v="0"/>
    <s v="No"/>
    <x v="0"/>
    <x v="1"/>
    <s v="No"/>
  </r>
  <r>
    <n v="2322"/>
    <n v="41"/>
    <n v="15"/>
    <n v="39"/>
    <x v="1"/>
    <n v="91380"/>
    <n v="3"/>
    <n v="0.5"/>
    <x v="1"/>
    <n v="0"/>
    <x v="0"/>
    <s v="No"/>
    <x v="0"/>
    <x v="0"/>
    <s v="No"/>
  </r>
  <r>
    <n v="2325"/>
    <n v="41"/>
    <n v="11"/>
    <n v="35"/>
    <x v="1"/>
    <n v="93107"/>
    <n v="1"/>
    <n v="0.75"/>
    <x v="1"/>
    <n v="114"/>
    <x v="0"/>
    <s v="No"/>
    <x v="0"/>
    <x v="1"/>
    <s v="No"/>
  </r>
  <r>
    <n v="2405"/>
    <n v="41"/>
    <n v="15"/>
    <n v="75"/>
    <x v="2"/>
    <n v="95010"/>
    <n v="1"/>
    <n v="1.5"/>
    <x v="1"/>
    <n v="0"/>
    <x v="0"/>
    <s v="No"/>
    <x v="0"/>
    <x v="1"/>
    <s v="No"/>
  </r>
  <r>
    <n v="2419"/>
    <n v="41"/>
    <n v="17"/>
    <n v="28"/>
    <x v="1"/>
    <n v="95616"/>
    <n v="1"/>
    <n v="0.7"/>
    <x v="0"/>
    <n v="0"/>
    <x v="0"/>
    <s v="No"/>
    <x v="0"/>
    <x v="0"/>
    <s v="Yes"/>
  </r>
  <r>
    <n v="2515"/>
    <n v="41"/>
    <n v="16"/>
    <n v="25"/>
    <x v="1"/>
    <n v="92182"/>
    <n v="2"/>
    <n v="0.1"/>
    <x v="2"/>
    <n v="91"/>
    <x v="0"/>
    <s v="Yes"/>
    <x v="0"/>
    <x v="0"/>
    <s v="No"/>
  </r>
  <r>
    <n v="2550"/>
    <n v="41"/>
    <n v="15"/>
    <n v="63"/>
    <x v="2"/>
    <n v="95060"/>
    <n v="1"/>
    <n v="0.7"/>
    <x v="1"/>
    <n v="79"/>
    <x v="0"/>
    <s v="No"/>
    <x v="0"/>
    <x v="0"/>
    <s v="Yes"/>
  </r>
  <r>
    <n v="2717"/>
    <n v="41"/>
    <n v="17"/>
    <n v="34"/>
    <x v="1"/>
    <n v="92182"/>
    <n v="1"/>
    <n v="2"/>
    <x v="2"/>
    <n v="0"/>
    <x v="0"/>
    <s v="No"/>
    <x v="0"/>
    <x v="0"/>
    <s v="No"/>
  </r>
  <r>
    <n v="2772"/>
    <n v="41"/>
    <n v="16"/>
    <n v="115"/>
    <x v="0"/>
    <n v="92333"/>
    <n v="1"/>
    <n v="7"/>
    <x v="0"/>
    <n v="0"/>
    <x v="0"/>
    <s v="No"/>
    <x v="0"/>
    <x v="0"/>
    <s v="No"/>
  </r>
  <r>
    <n v="2841"/>
    <n v="41"/>
    <n v="15"/>
    <n v="95"/>
    <x v="2"/>
    <n v="91101"/>
    <n v="3"/>
    <n v="0.1"/>
    <x v="0"/>
    <n v="240"/>
    <x v="0"/>
    <s v="Yes"/>
    <x v="0"/>
    <x v="0"/>
    <s v="No"/>
  </r>
  <r>
    <n v="2931"/>
    <n v="41"/>
    <n v="17"/>
    <n v="78"/>
    <x v="2"/>
    <n v="95929"/>
    <n v="4"/>
    <n v="2.67"/>
    <x v="0"/>
    <n v="99"/>
    <x v="0"/>
    <s v="No"/>
    <x v="0"/>
    <x v="1"/>
    <s v="No"/>
  </r>
  <r>
    <n v="2933"/>
    <n v="41"/>
    <n v="16"/>
    <n v="154"/>
    <x v="0"/>
    <n v="92407"/>
    <n v="1"/>
    <n v="7"/>
    <x v="0"/>
    <n v="0"/>
    <x v="0"/>
    <s v="No"/>
    <x v="0"/>
    <x v="0"/>
    <s v="Yes"/>
  </r>
  <r>
    <n v="3030"/>
    <n v="41"/>
    <n v="17"/>
    <n v="119"/>
    <x v="0"/>
    <n v="94960"/>
    <n v="2"/>
    <n v="6.1"/>
    <x v="0"/>
    <n v="263"/>
    <x v="0"/>
    <s v="Yes"/>
    <x v="0"/>
    <x v="1"/>
    <s v="No"/>
  </r>
  <r>
    <n v="3045"/>
    <n v="41"/>
    <n v="16"/>
    <n v="15"/>
    <x v="1"/>
    <n v="94124"/>
    <n v="2"/>
    <n v="0.3"/>
    <x v="2"/>
    <n v="83"/>
    <x v="0"/>
    <s v="No"/>
    <x v="0"/>
    <x v="0"/>
    <s v="No"/>
  </r>
  <r>
    <n v="3099"/>
    <n v="41"/>
    <n v="16"/>
    <n v="21"/>
    <x v="1"/>
    <n v="92024"/>
    <n v="2"/>
    <n v="0.1"/>
    <x v="2"/>
    <n v="0"/>
    <x v="0"/>
    <s v="No"/>
    <x v="0"/>
    <x v="0"/>
    <s v="No"/>
  </r>
  <r>
    <n v="3108"/>
    <n v="41"/>
    <n v="17"/>
    <n v="55"/>
    <x v="2"/>
    <n v="92374"/>
    <n v="2"/>
    <n v="1.7"/>
    <x v="0"/>
    <n v="0"/>
    <x v="0"/>
    <s v="No"/>
    <x v="0"/>
    <x v="0"/>
    <s v="No"/>
  </r>
  <r>
    <n v="3161"/>
    <n v="41"/>
    <n v="15"/>
    <n v="158"/>
    <x v="0"/>
    <n v="94304"/>
    <n v="1"/>
    <n v="4.7"/>
    <x v="2"/>
    <n v="0"/>
    <x v="1"/>
    <s v="Yes"/>
    <x v="1"/>
    <x v="0"/>
    <s v="Yes"/>
  </r>
  <r>
    <n v="3187"/>
    <n v="41"/>
    <n v="16"/>
    <n v="98"/>
    <x v="2"/>
    <n v="95192"/>
    <n v="3"/>
    <n v="1"/>
    <x v="0"/>
    <n v="296"/>
    <x v="0"/>
    <s v="No"/>
    <x v="0"/>
    <x v="0"/>
    <s v="No"/>
  </r>
  <r>
    <n v="3195"/>
    <n v="41"/>
    <n v="15"/>
    <n v="65"/>
    <x v="2"/>
    <n v="90019"/>
    <n v="3"/>
    <n v="0.5"/>
    <x v="1"/>
    <n v="0"/>
    <x v="0"/>
    <s v="No"/>
    <x v="0"/>
    <x v="0"/>
    <s v="No"/>
  </r>
  <r>
    <n v="3242"/>
    <n v="41"/>
    <n v="15"/>
    <n v="55"/>
    <x v="2"/>
    <n v="94305"/>
    <n v="1"/>
    <n v="2.8"/>
    <x v="0"/>
    <n v="0"/>
    <x v="0"/>
    <s v="No"/>
    <x v="0"/>
    <x v="0"/>
    <s v="No"/>
  </r>
  <r>
    <n v="3247"/>
    <n v="41"/>
    <n v="17"/>
    <n v="81"/>
    <x v="2"/>
    <n v="95422"/>
    <n v="1"/>
    <n v="0.8"/>
    <x v="2"/>
    <n v="223"/>
    <x v="0"/>
    <s v="No"/>
    <x v="0"/>
    <x v="1"/>
    <s v="No"/>
  </r>
  <r>
    <n v="3259"/>
    <n v="41"/>
    <n v="17"/>
    <n v="42"/>
    <x v="1"/>
    <n v="91910"/>
    <n v="4"/>
    <n v="2.2000000000000002"/>
    <x v="2"/>
    <n v="185"/>
    <x v="0"/>
    <s v="Yes"/>
    <x v="0"/>
    <x v="1"/>
    <s v="No"/>
  </r>
  <r>
    <n v="3322"/>
    <n v="41"/>
    <n v="15"/>
    <n v="120"/>
    <x v="0"/>
    <n v="94521"/>
    <n v="1"/>
    <n v="5.2"/>
    <x v="0"/>
    <n v="0"/>
    <x v="0"/>
    <s v="No"/>
    <x v="0"/>
    <x v="1"/>
    <s v="No"/>
  </r>
  <r>
    <n v="3323"/>
    <n v="41"/>
    <n v="16"/>
    <n v="104"/>
    <x v="0"/>
    <n v="92008"/>
    <n v="1"/>
    <n v="4"/>
    <x v="1"/>
    <n v="0"/>
    <x v="0"/>
    <s v="No"/>
    <x v="1"/>
    <x v="1"/>
    <s v="Yes"/>
  </r>
  <r>
    <n v="3347"/>
    <n v="41"/>
    <n v="15"/>
    <n v="65"/>
    <x v="2"/>
    <n v="92037"/>
    <n v="2"/>
    <n v="2.8"/>
    <x v="0"/>
    <n v="0"/>
    <x v="0"/>
    <s v="No"/>
    <x v="0"/>
    <x v="1"/>
    <s v="Yes"/>
  </r>
  <r>
    <n v="3365"/>
    <n v="41"/>
    <n v="15"/>
    <n v="41"/>
    <x v="1"/>
    <n v="94143"/>
    <n v="2"/>
    <n v="2.4"/>
    <x v="2"/>
    <n v="105"/>
    <x v="0"/>
    <s v="No"/>
    <x v="0"/>
    <x v="0"/>
    <s v="No"/>
  </r>
  <r>
    <n v="3396"/>
    <n v="41"/>
    <n v="16"/>
    <n v="35"/>
    <x v="1"/>
    <n v="94061"/>
    <n v="2"/>
    <n v="1.4"/>
    <x v="2"/>
    <n v="135"/>
    <x v="0"/>
    <s v="No"/>
    <x v="0"/>
    <x v="0"/>
    <s v="No"/>
  </r>
  <r>
    <n v="3554"/>
    <n v="41"/>
    <n v="16"/>
    <n v="155"/>
    <x v="0"/>
    <n v="95070"/>
    <n v="1"/>
    <n v="7"/>
    <x v="0"/>
    <n v="0"/>
    <x v="0"/>
    <s v="No"/>
    <x v="0"/>
    <x v="0"/>
    <s v="No"/>
  </r>
  <r>
    <n v="3570"/>
    <n v="41"/>
    <n v="15"/>
    <n v="24"/>
    <x v="1"/>
    <n v="92130"/>
    <n v="2"/>
    <n v="0.8"/>
    <x v="1"/>
    <n v="0"/>
    <x v="0"/>
    <s v="Yes"/>
    <x v="0"/>
    <x v="1"/>
    <s v="No"/>
  </r>
  <r>
    <n v="3581"/>
    <n v="41"/>
    <n v="16"/>
    <n v="62"/>
    <x v="2"/>
    <n v="94553"/>
    <n v="2"/>
    <n v="2.2000000000000002"/>
    <x v="1"/>
    <n v="0"/>
    <x v="0"/>
    <s v="No"/>
    <x v="0"/>
    <x v="1"/>
    <s v="Yes"/>
  </r>
  <r>
    <n v="3608"/>
    <n v="41"/>
    <n v="15"/>
    <n v="62"/>
    <x v="2"/>
    <n v="90401"/>
    <n v="3"/>
    <n v="0.9"/>
    <x v="1"/>
    <n v="0"/>
    <x v="0"/>
    <s v="No"/>
    <x v="0"/>
    <x v="0"/>
    <s v="No"/>
  </r>
  <r>
    <n v="3617"/>
    <n v="41"/>
    <n v="15"/>
    <n v="69"/>
    <x v="2"/>
    <n v="92507"/>
    <n v="1"/>
    <n v="1.5"/>
    <x v="1"/>
    <n v="78"/>
    <x v="0"/>
    <s v="No"/>
    <x v="0"/>
    <x v="1"/>
    <s v="No"/>
  </r>
  <r>
    <n v="3631"/>
    <n v="41"/>
    <n v="16"/>
    <n v="79"/>
    <x v="2"/>
    <n v="95020"/>
    <n v="1"/>
    <n v="4"/>
    <x v="1"/>
    <n v="225"/>
    <x v="0"/>
    <s v="No"/>
    <x v="0"/>
    <x v="1"/>
    <s v="No"/>
  </r>
  <r>
    <n v="3648"/>
    <n v="41"/>
    <n v="14"/>
    <n v="32"/>
    <x v="1"/>
    <n v="91605"/>
    <n v="3"/>
    <n v="1"/>
    <x v="2"/>
    <n v="0"/>
    <x v="0"/>
    <s v="No"/>
    <x v="0"/>
    <x v="0"/>
    <s v="Yes"/>
  </r>
  <r>
    <n v="3792"/>
    <n v="41"/>
    <n v="17"/>
    <n v="80"/>
    <x v="2"/>
    <n v="91330"/>
    <n v="1"/>
    <n v="0.3"/>
    <x v="0"/>
    <n v="0"/>
    <x v="0"/>
    <s v="No"/>
    <x v="0"/>
    <x v="0"/>
    <s v="No"/>
  </r>
  <r>
    <n v="3869"/>
    <n v="41"/>
    <n v="16"/>
    <n v="44"/>
    <x v="1"/>
    <n v="92037"/>
    <n v="1"/>
    <n v="0.3"/>
    <x v="1"/>
    <n v="0"/>
    <x v="0"/>
    <s v="No"/>
    <x v="0"/>
    <x v="0"/>
    <s v="No"/>
  </r>
  <r>
    <n v="3918"/>
    <n v="41"/>
    <n v="15"/>
    <n v="89"/>
    <x v="2"/>
    <n v="94608"/>
    <n v="3"/>
    <n v="0.1"/>
    <x v="0"/>
    <n v="292"/>
    <x v="0"/>
    <s v="No"/>
    <x v="0"/>
    <x v="1"/>
    <s v="No"/>
  </r>
  <r>
    <n v="3924"/>
    <n v="41"/>
    <n v="15"/>
    <n v="91"/>
    <x v="2"/>
    <n v="90502"/>
    <n v="1"/>
    <n v="2.8"/>
    <x v="1"/>
    <n v="330"/>
    <x v="0"/>
    <s v="Yes"/>
    <x v="0"/>
    <x v="1"/>
    <s v="No"/>
  </r>
  <r>
    <n v="3941"/>
    <n v="41"/>
    <n v="17"/>
    <n v="53"/>
    <x v="2"/>
    <n v="93727"/>
    <n v="2"/>
    <n v="2.5"/>
    <x v="0"/>
    <n v="102"/>
    <x v="0"/>
    <s v="No"/>
    <x v="0"/>
    <x v="1"/>
    <s v="No"/>
  </r>
  <r>
    <n v="4025"/>
    <n v="41"/>
    <n v="15"/>
    <n v="82"/>
    <x v="2"/>
    <n v="94720"/>
    <n v="3"/>
    <n v="0.1"/>
    <x v="0"/>
    <n v="0"/>
    <x v="0"/>
    <s v="No"/>
    <x v="0"/>
    <x v="1"/>
    <s v="No"/>
  </r>
  <r>
    <n v="4103"/>
    <n v="41"/>
    <n v="16"/>
    <n v="81"/>
    <x v="2"/>
    <n v="94305"/>
    <n v="2"/>
    <n v="0.4"/>
    <x v="0"/>
    <n v="146"/>
    <x v="0"/>
    <s v="No"/>
    <x v="0"/>
    <x v="1"/>
    <s v="Yes"/>
  </r>
  <r>
    <n v="4134"/>
    <n v="41"/>
    <n v="17"/>
    <n v="129"/>
    <x v="0"/>
    <n v="94720"/>
    <n v="1"/>
    <n v="3.4"/>
    <x v="0"/>
    <n v="0"/>
    <x v="0"/>
    <s v="No"/>
    <x v="0"/>
    <x v="0"/>
    <s v="Yes"/>
  </r>
  <r>
    <n v="4150"/>
    <n v="41"/>
    <n v="15"/>
    <n v="53"/>
    <x v="2"/>
    <n v="93106"/>
    <n v="1"/>
    <n v="0.7"/>
    <x v="1"/>
    <n v="0"/>
    <x v="0"/>
    <s v="No"/>
    <x v="0"/>
    <x v="1"/>
    <s v="No"/>
  </r>
  <r>
    <n v="4170"/>
    <n v="41"/>
    <n v="17"/>
    <n v="143"/>
    <x v="0"/>
    <n v="90059"/>
    <n v="2"/>
    <n v="2.7"/>
    <x v="1"/>
    <n v="209"/>
    <x v="1"/>
    <s v="No"/>
    <x v="0"/>
    <x v="1"/>
    <s v="No"/>
  </r>
  <r>
    <n v="4184"/>
    <n v="41"/>
    <n v="17"/>
    <n v="140"/>
    <x v="0"/>
    <n v="94542"/>
    <n v="1"/>
    <n v="3.5"/>
    <x v="0"/>
    <n v="342"/>
    <x v="0"/>
    <s v="No"/>
    <x v="0"/>
    <x v="0"/>
    <s v="No"/>
  </r>
  <r>
    <n v="4257"/>
    <n v="41"/>
    <n v="17"/>
    <n v="165"/>
    <x v="0"/>
    <n v="91311"/>
    <n v="2"/>
    <n v="7.6"/>
    <x v="0"/>
    <n v="157"/>
    <x v="0"/>
    <s v="No"/>
    <x v="0"/>
    <x v="0"/>
    <s v="No"/>
  </r>
  <r>
    <n v="4313"/>
    <n v="41"/>
    <n v="15"/>
    <n v="93"/>
    <x v="2"/>
    <n v="95616"/>
    <n v="1"/>
    <n v="2.8"/>
    <x v="1"/>
    <n v="0"/>
    <x v="0"/>
    <s v="No"/>
    <x v="0"/>
    <x v="1"/>
    <s v="No"/>
  </r>
  <r>
    <n v="4492"/>
    <n v="41"/>
    <n v="16"/>
    <n v="64"/>
    <x v="2"/>
    <n v="91604"/>
    <n v="4"/>
    <n v="0.4"/>
    <x v="0"/>
    <n v="0"/>
    <x v="0"/>
    <s v="No"/>
    <x v="0"/>
    <x v="1"/>
    <s v="No"/>
  </r>
  <r>
    <n v="4512"/>
    <n v="41"/>
    <n v="17"/>
    <n v="9"/>
    <x v="1"/>
    <n v="91911"/>
    <n v="1"/>
    <n v="1"/>
    <x v="0"/>
    <n v="0"/>
    <x v="0"/>
    <s v="No"/>
    <x v="0"/>
    <x v="1"/>
    <s v="Yes"/>
  </r>
  <r>
    <n v="4528"/>
    <n v="41"/>
    <n v="16"/>
    <n v="18"/>
    <x v="1"/>
    <n v="90024"/>
    <n v="1"/>
    <n v="0.6"/>
    <x v="1"/>
    <n v="0"/>
    <x v="0"/>
    <s v="No"/>
    <x v="0"/>
    <x v="0"/>
    <s v="Yes"/>
  </r>
  <r>
    <n v="4535"/>
    <n v="41"/>
    <n v="17"/>
    <n v="83"/>
    <x v="2"/>
    <n v="94025"/>
    <n v="4"/>
    <n v="2.67"/>
    <x v="0"/>
    <n v="0"/>
    <x v="0"/>
    <s v="No"/>
    <x v="0"/>
    <x v="1"/>
    <s v="No"/>
  </r>
  <r>
    <n v="4555"/>
    <n v="41"/>
    <n v="16"/>
    <n v="109"/>
    <x v="0"/>
    <n v="94801"/>
    <n v="3"/>
    <n v="1"/>
    <x v="0"/>
    <n v="0"/>
    <x v="0"/>
    <s v="Yes"/>
    <x v="0"/>
    <x v="1"/>
    <s v="No"/>
  </r>
  <r>
    <n v="4637"/>
    <n v="41"/>
    <n v="16"/>
    <n v="78"/>
    <x v="2"/>
    <n v="95616"/>
    <n v="4"/>
    <n v="0.4"/>
    <x v="0"/>
    <n v="0"/>
    <x v="0"/>
    <s v="No"/>
    <x v="0"/>
    <x v="1"/>
    <s v="No"/>
  </r>
  <r>
    <n v="4658"/>
    <n v="41"/>
    <n v="16"/>
    <n v="9"/>
    <x v="1"/>
    <n v="90089"/>
    <n v="2"/>
    <n v="0.3"/>
    <x v="2"/>
    <n v="0"/>
    <x v="0"/>
    <s v="No"/>
    <x v="0"/>
    <x v="0"/>
    <s v="Yes"/>
  </r>
  <r>
    <n v="4692"/>
    <n v="41"/>
    <n v="17"/>
    <n v="65"/>
    <x v="2"/>
    <n v="90024"/>
    <n v="3"/>
    <n v="2.1"/>
    <x v="1"/>
    <n v="0"/>
    <x v="0"/>
    <s v="No"/>
    <x v="0"/>
    <x v="1"/>
    <s v="No"/>
  </r>
  <r>
    <n v="4711"/>
    <n v="41"/>
    <n v="17"/>
    <n v="71"/>
    <x v="2"/>
    <n v="92182"/>
    <n v="3"/>
    <n v="0.3"/>
    <x v="1"/>
    <n v="0"/>
    <x v="0"/>
    <s v="No"/>
    <x v="0"/>
    <x v="0"/>
    <s v="Yes"/>
  </r>
  <r>
    <n v="4721"/>
    <n v="41"/>
    <n v="15"/>
    <n v="88"/>
    <x v="2"/>
    <n v="90740"/>
    <n v="1"/>
    <n v="2.8"/>
    <x v="1"/>
    <n v="0"/>
    <x v="0"/>
    <s v="Yes"/>
    <x v="0"/>
    <x v="0"/>
    <s v="No"/>
  </r>
  <r>
    <n v="4728"/>
    <n v="41"/>
    <n v="17"/>
    <n v="58"/>
    <x v="2"/>
    <n v="92009"/>
    <n v="4"/>
    <n v="2.67"/>
    <x v="0"/>
    <n v="0"/>
    <x v="0"/>
    <s v="No"/>
    <x v="0"/>
    <x v="1"/>
    <s v="Yes"/>
  </r>
  <r>
    <n v="4752"/>
    <n v="41"/>
    <n v="17"/>
    <n v="154"/>
    <x v="0"/>
    <n v="92697"/>
    <n v="1"/>
    <n v="1.7"/>
    <x v="0"/>
    <n v="0"/>
    <x v="0"/>
    <s v="No"/>
    <x v="0"/>
    <x v="0"/>
    <s v="Yes"/>
  </r>
  <r>
    <n v="4767"/>
    <n v="41"/>
    <n v="15"/>
    <n v="54"/>
    <x v="2"/>
    <n v="91775"/>
    <n v="3"/>
    <n v="2.1"/>
    <x v="0"/>
    <n v="0"/>
    <x v="0"/>
    <s v="No"/>
    <x v="0"/>
    <x v="1"/>
    <s v="No"/>
  </r>
  <r>
    <n v="4865"/>
    <n v="41"/>
    <n v="16"/>
    <n v="52"/>
    <x v="2"/>
    <n v="91311"/>
    <n v="2"/>
    <n v="2.2000000000000002"/>
    <x v="1"/>
    <n v="0"/>
    <x v="0"/>
    <s v="No"/>
    <x v="0"/>
    <x v="1"/>
    <s v="No"/>
  </r>
  <r>
    <n v="4867"/>
    <n v="41"/>
    <n v="17"/>
    <n v="71"/>
    <x v="2"/>
    <n v="94801"/>
    <n v="2"/>
    <n v="3.2"/>
    <x v="0"/>
    <n v="0"/>
    <x v="0"/>
    <s v="No"/>
    <x v="0"/>
    <x v="1"/>
    <s v="Yes"/>
  </r>
  <r>
    <n v="4888"/>
    <n v="41"/>
    <n v="15"/>
    <n v="49"/>
    <x v="1"/>
    <n v="90245"/>
    <n v="3"/>
    <n v="0.9"/>
    <x v="1"/>
    <n v="0"/>
    <x v="0"/>
    <s v="No"/>
    <x v="1"/>
    <x v="1"/>
    <s v="Yes"/>
  </r>
  <r>
    <n v="4910"/>
    <n v="41"/>
    <n v="16"/>
    <n v="25"/>
    <x v="1"/>
    <n v="95014"/>
    <n v="2"/>
    <n v="0.1"/>
    <x v="2"/>
    <n v="0"/>
    <x v="0"/>
    <s v="No"/>
    <x v="0"/>
    <x v="0"/>
    <s v="Yes"/>
  </r>
  <r>
    <n v="4920"/>
    <n v="41"/>
    <n v="16"/>
    <n v="68"/>
    <x v="2"/>
    <n v="92122"/>
    <n v="3"/>
    <n v="3"/>
    <x v="0"/>
    <n v="0"/>
    <x v="0"/>
    <s v="No"/>
    <x v="0"/>
    <x v="1"/>
    <s v="Yes"/>
  </r>
  <r>
    <n v="4967"/>
    <n v="41"/>
    <n v="17"/>
    <n v="34"/>
    <x v="1"/>
    <n v="91361"/>
    <n v="1"/>
    <n v="0.7"/>
    <x v="0"/>
    <n v="143"/>
    <x v="0"/>
    <s v="No"/>
    <x v="0"/>
    <x v="0"/>
    <s v="No"/>
  </r>
  <r>
    <n v="4968"/>
    <n v="41"/>
    <n v="16"/>
    <n v="69"/>
    <x v="2"/>
    <n v="92697"/>
    <n v="1"/>
    <n v="0.1"/>
    <x v="2"/>
    <n v="0"/>
    <x v="0"/>
    <s v="No"/>
    <x v="0"/>
    <x v="1"/>
    <s v="No"/>
  </r>
  <r>
    <n v="27"/>
    <n v="40"/>
    <n v="16"/>
    <n v="83"/>
    <x v="2"/>
    <n v="95064"/>
    <n v="4"/>
    <n v="0.2"/>
    <x v="1"/>
    <n v="0"/>
    <x v="0"/>
    <s v="No"/>
    <x v="0"/>
    <x v="0"/>
    <s v="No"/>
  </r>
  <r>
    <n v="32"/>
    <n v="40"/>
    <n v="16"/>
    <n v="29"/>
    <x v="1"/>
    <n v="94117"/>
    <n v="1"/>
    <n v="2"/>
    <x v="2"/>
    <n v="0"/>
    <x v="0"/>
    <s v="No"/>
    <x v="0"/>
    <x v="1"/>
    <s v="No"/>
  </r>
  <r>
    <n v="50"/>
    <n v="40"/>
    <n v="16"/>
    <n v="49"/>
    <x v="1"/>
    <n v="92373"/>
    <n v="1"/>
    <n v="1.8"/>
    <x v="0"/>
    <n v="0"/>
    <x v="0"/>
    <s v="No"/>
    <x v="0"/>
    <x v="0"/>
    <s v="Yes"/>
  </r>
  <r>
    <n v="87"/>
    <n v="40"/>
    <n v="16"/>
    <n v="42"/>
    <x v="1"/>
    <n v="94501"/>
    <n v="4"/>
    <n v="2.2000000000000002"/>
    <x v="2"/>
    <n v="126"/>
    <x v="0"/>
    <s v="No"/>
    <x v="0"/>
    <x v="0"/>
    <s v="No"/>
  </r>
  <r>
    <n v="113"/>
    <n v="40"/>
    <n v="15"/>
    <n v="82"/>
    <x v="2"/>
    <n v="91775"/>
    <n v="3"/>
    <n v="1"/>
    <x v="0"/>
    <n v="309"/>
    <x v="0"/>
    <s v="No"/>
    <x v="0"/>
    <x v="0"/>
    <s v="No"/>
  </r>
  <r>
    <n v="209"/>
    <n v="40"/>
    <n v="16"/>
    <n v="73"/>
    <x v="2"/>
    <n v="94110"/>
    <n v="4"/>
    <n v="2.67"/>
    <x v="0"/>
    <n v="0"/>
    <x v="0"/>
    <s v="No"/>
    <x v="0"/>
    <x v="1"/>
    <s v="Yes"/>
  </r>
  <r>
    <n v="272"/>
    <n v="40"/>
    <n v="14"/>
    <n v="70"/>
    <x v="2"/>
    <n v="94923"/>
    <n v="4"/>
    <n v="1.4"/>
    <x v="2"/>
    <n v="0"/>
    <x v="0"/>
    <s v="No"/>
    <x v="0"/>
    <x v="1"/>
    <s v="No"/>
  </r>
  <r>
    <n v="286"/>
    <n v="40"/>
    <n v="13"/>
    <n v="69"/>
    <x v="2"/>
    <n v="94305"/>
    <n v="3"/>
    <n v="2.33"/>
    <x v="2"/>
    <n v="0"/>
    <x v="0"/>
    <s v="No"/>
    <x v="0"/>
    <x v="0"/>
    <s v="No"/>
  </r>
  <r>
    <n v="318"/>
    <n v="40"/>
    <n v="16"/>
    <n v="119"/>
    <x v="0"/>
    <n v="91335"/>
    <n v="2"/>
    <n v="4.2"/>
    <x v="2"/>
    <n v="0"/>
    <x v="1"/>
    <s v="No"/>
    <x v="0"/>
    <x v="1"/>
    <s v="No"/>
  </r>
  <r>
    <n v="349"/>
    <n v="40"/>
    <n v="15"/>
    <n v="173"/>
    <x v="0"/>
    <n v="95060"/>
    <n v="4"/>
    <n v="6.6"/>
    <x v="0"/>
    <n v="0"/>
    <x v="1"/>
    <s v="No"/>
    <x v="1"/>
    <x v="1"/>
    <s v="Yes"/>
  </r>
  <r>
    <n v="417"/>
    <n v="40"/>
    <n v="15"/>
    <n v="85"/>
    <x v="2"/>
    <n v="94304"/>
    <n v="2"/>
    <n v="0.4"/>
    <x v="0"/>
    <n v="0"/>
    <x v="0"/>
    <s v="No"/>
    <x v="0"/>
    <x v="1"/>
    <s v="No"/>
  </r>
  <r>
    <n v="505"/>
    <n v="40"/>
    <n v="10"/>
    <n v="44"/>
    <x v="1"/>
    <n v="94720"/>
    <n v="3"/>
    <n v="2"/>
    <x v="1"/>
    <n v="0"/>
    <x v="0"/>
    <s v="No"/>
    <x v="0"/>
    <x v="1"/>
    <s v="No"/>
  </r>
  <r>
    <n v="543"/>
    <n v="40"/>
    <n v="14"/>
    <n v="81"/>
    <x v="2"/>
    <n v="94709"/>
    <n v="3"/>
    <n v="0.1"/>
    <x v="0"/>
    <n v="0"/>
    <x v="0"/>
    <s v="No"/>
    <x v="0"/>
    <x v="1"/>
    <s v="No"/>
  </r>
  <r>
    <n v="570"/>
    <n v="40"/>
    <n v="14"/>
    <n v="70"/>
    <x v="2"/>
    <n v="95136"/>
    <n v="3"/>
    <n v="2.1"/>
    <x v="0"/>
    <n v="185"/>
    <x v="0"/>
    <s v="No"/>
    <x v="0"/>
    <x v="0"/>
    <s v="No"/>
  </r>
  <r>
    <n v="585"/>
    <n v="40"/>
    <n v="16"/>
    <n v="114"/>
    <x v="0"/>
    <n v="91604"/>
    <n v="1"/>
    <n v="3.4"/>
    <x v="0"/>
    <n v="300"/>
    <x v="0"/>
    <s v="No"/>
    <x v="0"/>
    <x v="1"/>
    <s v="No"/>
  </r>
  <r>
    <n v="617"/>
    <n v="40"/>
    <n v="14"/>
    <n v="33"/>
    <x v="1"/>
    <n v="94025"/>
    <n v="2"/>
    <n v="1.4"/>
    <x v="1"/>
    <n v="0"/>
    <x v="0"/>
    <s v="No"/>
    <x v="0"/>
    <x v="1"/>
    <s v="Yes"/>
  </r>
  <r>
    <n v="637"/>
    <n v="40"/>
    <n v="16"/>
    <n v="120"/>
    <x v="0"/>
    <n v="92037"/>
    <n v="2"/>
    <n v="6.1"/>
    <x v="0"/>
    <n v="196"/>
    <x v="0"/>
    <s v="No"/>
    <x v="0"/>
    <x v="1"/>
    <s v="No"/>
  </r>
  <r>
    <n v="684"/>
    <n v="40"/>
    <n v="16"/>
    <n v="82"/>
    <x v="2"/>
    <n v="91311"/>
    <n v="1"/>
    <n v="3.6"/>
    <x v="2"/>
    <n v="0"/>
    <x v="0"/>
    <s v="No"/>
    <x v="0"/>
    <x v="0"/>
    <s v="No"/>
  </r>
  <r>
    <n v="694"/>
    <n v="40"/>
    <n v="15"/>
    <n v="40"/>
    <x v="1"/>
    <n v="92096"/>
    <n v="2"/>
    <n v="2.2000000000000002"/>
    <x v="1"/>
    <n v="107"/>
    <x v="0"/>
    <s v="No"/>
    <x v="0"/>
    <x v="1"/>
    <s v="No"/>
  </r>
  <r>
    <n v="848"/>
    <n v="40"/>
    <n v="14"/>
    <n v="73"/>
    <x v="2"/>
    <n v="94539"/>
    <n v="1"/>
    <n v="1.5"/>
    <x v="1"/>
    <n v="252"/>
    <x v="0"/>
    <s v="No"/>
    <x v="0"/>
    <x v="1"/>
    <s v="No"/>
  </r>
  <r>
    <n v="869"/>
    <n v="40"/>
    <n v="15"/>
    <n v="161"/>
    <x v="0"/>
    <n v="94596"/>
    <n v="2"/>
    <n v="3.3"/>
    <x v="0"/>
    <n v="0"/>
    <x v="0"/>
    <s v="Yes"/>
    <x v="0"/>
    <x v="0"/>
    <s v="Yes"/>
  </r>
  <r>
    <n v="877"/>
    <n v="40"/>
    <n v="14"/>
    <n v="58"/>
    <x v="2"/>
    <n v="94025"/>
    <n v="2"/>
    <n v="2.8"/>
    <x v="0"/>
    <n v="0"/>
    <x v="0"/>
    <s v="No"/>
    <x v="0"/>
    <x v="1"/>
    <s v="No"/>
  </r>
  <r>
    <n v="950"/>
    <n v="40"/>
    <n v="16"/>
    <n v="45"/>
    <x v="1"/>
    <n v="94720"/>
    <n v="3"/>
    <n v="0.6"/>
    <x v="2"/>
    <n v="204"/>
    <x v="0"/>
    <s v="No"/>
    <x v="0"/>
    <x v="1"/>
    <s v="No"/>
  </r>
  <r>
    <n v="973"/>
    <n v="40"/>
    <n v="16"/>
    <n v="50"/>
    <x v="1"/>
    <n v="92093"/>
    <n v="2"/>
    <n v="1.7"/>
    <x v="0"/>
    <n v="174"/>
    <x v="0"/>
    <s v="No"/>
    <x v="0"/>
    <x v="0"/>
    <s v="No"/>
  </r>
  <r>
    <n v="992"/>
    <n v="40"/>
    <n v="14"/>
    <n v="28"/>
    <x v="1"/>
    <n v="94025"/>
    <n v="4"/>
    <n v="1.5"/>
    <x v="1"/>
    <n v="0"/>
    <x v="0"/>
    <s v="No"/>
    <x v="0"/>
    <x v="0"/>
    <s v="Yes"/>
  </r>
  <r>
    <n v="1077"/>
    <n v="40"/>
    <n v="13"/>
    <n v="24"/>
    <x v="1"/>
    <n v="94608"/>
    <n v="3"/>
    <n v="1"/>
    <x v="2"/>
    <n v="0"/>
    <x v="0"/>
    <s v="No"/>
    <x v="0"/>
    <x v="1"/>
    <s v="No"/>
  </r>
  <r>
    <n v="1170"/>
    <n v="40"/>
    <n v="16"/>
    <n v="32"/>
    <x v="1"/>
    <n v="92110"/>
    <n v="1"/>
    <n v="1.4"/>
    <x v="1"/>
    <n v="158"/>
    <x v="0"/>
    <s v="No"/>
    <x v="0"/>
    <x v="1"/>
    <s v="No"/>
  </r>
  <r>
    <n v="1199"/>
    <n v="40"/>
    <n v="14"/>
    <n v="42"/>
    <x v="1"/>
    <n v="94801"/>
    <n v="2"/>
    <n v="0.7"/>
    <x v="0"/>
    <n v="101"/>
    <x v="0"/>
    <s v="No"/>
    <x v="0"/>
    <x v="1"/>
    <s v="No"/>
  </r>
  <r>
    <n v="1400"/>
    <n v="40"/>
    <n v="16"/>
    <n v="69"/>
    <x v="2"/>
    <n v="92009"/>
    <n v="4"/>
    <n v="2.4"/>
    <x v="0"/>
    <n v="0"/>
    <x v="0"/>
    <s v="No"/>
    <x v="0"/>
    <x v="1"/>
    <s v="No"/>
  </r>
  <r>
    <n v="1402"/>
    <n v="40"/>
    <n v="15"/>
    <n v="84"/>
    <x v="2"/>
    <n v="94521"/>
    <n v="1"/>
    <n v="3.7"/>
    <x v="1"/>
    <n v="0"/>
    <x v="0"/>
    <s v="No"/>
    <x v="0"/>
    <x v="1"/>
    <s v="No"/>
  </r>
  <r>
    <n v="1409"/>
    <n v="40"/>
    <n v="14"/>
    <n v="129"/>
    <x v="0"/>
    <n v="90089"/>
    <n v="1"/>
    <n v="5.9"/>
    <x v="1"/>
    <n v="0"/>
    <x v="1"/>
    <s v="No"/>
    <x v="0"/>
    <x v="1"/>
    <s v="No"/>
  </r>
  <r>
    <n v="1417"/>
    <n v="40"/>
    <n v="15"/>
    <n v="82"/>
    <x v="2"/>
    <n v="93101"/>
    <n v="2"/>
    <n v="0.4"/>
    <x v="0"/>
    <n v="0"/>
    <x v="0"/>
    <s v="No"/>
    <x v="0"/>
    <x v="0"/>
    <s v="No"/>
  </r>
  <r>
    <n v="1461"/>
    <n v="40"/>
    <n v="16"/>
    <n v="85"/>
    <x v="2"/>
    <n v="92677"/>
    <m/>
    <n v="0.2"/>
    <x v="1"/>
    <n v="0"/>
    <x v="0"/>
    <s v="No"/>
    <x v="0"/>
    <x v="1"/>
    <s v="Yes"/>
  </r>
  <r>
    <n v="1478"/>
    <n v="40"/>
    <n v="14"/>
    <n v="64"/>
    <x v="2"/>
    <n v="91320"/>
    <n v="4"/>
    <n v="0.2"/>
    <x v="1"/>
    <n v="0"/>
    <x v="0"/>
    <s v="No"/>
    <x v="0"/>
    <x v="1"/>
    <s v="Yes"/>
  </r>
  <r>
    <n v="1525"/>
    <n v="40"/>
    <n v="16"/>
    <n v="155"/>
    <x v="0"/>
    <n v="94002"/>
    <n v="4"/>
    <n v="0.1"/>
    <x v="1"/>
    <n v="0"/>
    <x v="1"/>
    <s v="No"/>
    <x v="1"/>
    <x v="1"/>
    <s v="Yes"/>
  </r>
  <r>
    <n v="1551"/>
    <n v="40"/>
    <n v="14"/>
    <n v="39"/>
    <x v="1"/>
    <n v="93117"/>
    <n v="1"/>
    <n v="2"/>
    <x v="0"/>
    <n v="0"/>
    <x v="0"/>
    <s v="No"/>
    <x v="0"/>
    <x v="1"/>
    <s v="No"/>
  </r>
  <r>
    <n v="1599"/>
    <n v="40"/>
    <n v="15"/>
    <n v="85"/>
    <x v="2"/>
    <n v="94550"/>
    <n v="2"/>
    <n v="0.4"/>
    <x v="0"/>
    <n v="0"/>
    <x v="0"/>
    <s v="Yes"/>
    <x v="0"/>
    <x v="0"/>
    <s v="No"/>
  </r>
  <r>
    <n v="1603"/>
    <n v="40"/>
    <n v="14"/>
    <n v="74"/>
    <x v="2"/>
    <n v="90245"/>
    <n v="4"/>
    <n v="1.4"/>
    <x v="2"/>
    <n v="0"/>
    <x v="0"/>
    <s v="No"/>
    <x v="0"/>
    <x v="1"/>
    <s v="No"/>
  </r>
  <r>
    <n v="1657"/>
    <n v="40"/>
    <n v="15"/>
    <n v="175"/>
    <x v="0"/>
    <n v="92646"/>
    <n v="2"/>
    <n v="3.3"/>
    <x v="0"/>
    <n v="0"/>
    <x v="0"/>
    <s v="No"/>
    <x v="0"/>
    <x v="1"/>
    <s v="No"/>
  </r>
  <r>
    <n v="1686"/>
    <n v="40"/>
    <n v="16"/>
    <n v="89"/>
    <x v="2"/>
    <n v="90011"/>
    <n v="4"/>
    <n v="0.8"/>
    <x v="0"/>
    <n v="155"/>
    <x v="0"/>
    <s v="No"/>
    <x v="0"/>
    <x v="1"/>
    <s v="No"/>
  </r>
  <r>
    <n v="1719"/>
    <n v="40"/>
    <n v="16"/>
    <n v="19"/>
    <x v="1"/>
    <n v="92028"/>
    <n v="4"/>
    <n v="0.4"/>
    <x v="2"/>
    <n v="0"/>
    <x v="0"/>
    <s v="No"/>
    <x v="0"/>
    <x v="1"/>
    <s v="Yes"/>
  </r>
  <r>
    <n v="1734"/>
    <n v="40"/>
    <n v="16"/>
    <n v="125"/>
    <x v="0"/>
    <n v="95125"/>
    <n v="2"/>
    <n v="2.2000000000000002"/>
    <x v="0"/>
    <n v="0"/>
    <x v="0"/>
    <s v="No"/>
    <x v="0"/>
    <x v="1"/>
    <s v="No"/>
  </r>
  <r>
    <n v="1759"/>
    <n v="40"/>
    <n v="14"/>
    <n v="54"/>
    <x v="2"/>
    <n v="96003"/>
    <n v="2"/>
    <n v="0.7"/>
    <x v="0"/>
    <n v="0"/>
    <x v="0"/>
    <s v="No"/>
    <x v="0"/>
    <x v="0"/>
    <s v="No"/>
  </r>
  <r>
    <n v="1805"/>
    <n v="40"/>
    <n v="16"/>
    <n v="64"/>
    <x v="2"/>
    <n v="92661"/>
    <n v="4"/>
    <n v="2.67"/>
    <x v="0"/>
    <n v="0"/>
    <x v="0"/>
    <s v="Yes"/>
    <x v="0"/>
    <x v="1"/>
    <s v="No"/>
  </r>
  <r>
    <n v="2014"/>
    <n v="40"/>
    <n v="15"/>
    <n v="52"/>
    <x v="2"/>
    <n v="92691"/>
    <n v="3"/>
    <n v="0.8"/>
    <x v="1"/>
    <n v="113"/>
    <x v="0"/>
    <s v="No"/>
    <x v="0"/>
    <x v="1"/>
    <s v="No"/>
  </r>
  <r>
    <n v="2076"/>
    <n v="40"/>
    <n v="16"/>
    <n v="53"/>
    <x v="2"/>
    <n v="94123"/>
    <n v="4"/>
    <n v="2"/>
    <x v="1"/>
    <n v="0"/>
    <x v="0"/>
    <s v="No"/>
    <x v="0"/>
    <x v="0"/>
    <s v="No"/>
  </r>
  <r>
    <n v="2105"/>
    <n v="40"/>
    <n v="14"/>
    <n v="58"/>
    <x v="2"/>
    <n v="90245"/>
    <n v="4"/>
    <n v="0.2"/>
    <x v="1"/>
    <n v="0"/>
    <x v="0"/>
    <s v="No"/>
    <x v="0"/>
    <x v="1"/>
    <s v="No"/>
  </r>
  <r>
    <n v="2128"/>
    <n v="40"/>
    <n v="14"/>
    <n v="179"/>
    <x v="0"/>
    <n v="94720"/>
    <n v="2"/>
    <n v="0"/>
    <x v="0"/>
    <n v="0"/>
    <x v="0"/>
    <s v="No"/>
    <x v="0"/>
    <x v="0"/>
    <s v="No"/>
  </r>
  <r>
    <n v="2154"/>
    <n v="40"/>
    <n v="14"/>
    <n v="123"/>
    <x v="0"/>
    <n v="90041"/>
    <n v="1"/>
    <n v="5.2"/>
    <x v="0"/>
    <n v="0"/>
    <x v="0"/>
    <s v="No"/>
    <x v="0"/>
    <x v="1"/>
    <s v="No"/>
  </r>
  <r>
    <n v="2183"/>
    <n v="40"/>
    <n v="14"/>
    <n v="22"/>
    <x v="1"/>
    <n v="94566"/>
    <n v="2"/>
    <n v="1.4"/>
    <x v="1"/>
    <n v="0"/>
    <x v="0"/>
    <s v="No"/>
    <x v="0"/>
    <x v="0"/>
    <s v="No"/>
  </r>
  <r>
    <n v="2275"/>
    <n v="40"/>
    <n v="15"/>
    <n v="21"/>
    <x v="1"/>
    <n v="90034"/>
    <n v="2"/>
    <n v="0"/>
    <x v="1"/>
    <n v="0"/>
    <x v="0"/>
    <s v="No"/>
    <x v="0"/>
    <x v="1"/>
    <s v="No"/>
  </r>
  <r>
    <n v="2276"/>
    <n v="40"/>
    <n v="16"/>
    <n v="115"/>
    <x v="0"/>
    <n v="94305"/>
    <n v="1"/>
    <n v="3.4"/>
    <x v="0"/>
    <n v="0"/>
    <x v="0"/>
    <s v="No"/>
    <x v="0"/>
    <x v="1"/>
    <s v="No"/>
  </r>
  <r>
    <n v="2333"/>
    <n v="40"/>
    <n v="16"/>
    <n v="35"/>
    <x v="1"/>
    <n v="94022"/>
    <n v="1"/>
    <n v="1.4"/>
    <x v="1"/>
    <n v="0"/>
    <x v="0"/>
    <s v="No"/>
    <x v="0"/>
    <x v="1"/>
    <s v="Yes"/>
  </r>
  <r>
    <n v="2363"/>
    <n v="40"/>
    <n v="15"/>
    <n v="31"/>
    <x v="1"/>
    <n v="94720"/>
    <n v="1"/>
    <n v="0.6"/>
    <x v="1"/>
    <n v="0"/>
    <x v="0"/>
    <s v="No"/>
    <x v="0"/>
    <x v="1"/>
    <s v="No"/>
  </r>
  <r>
    <n v="2381"/>
    <n v="40"/>
    <n v="16"/>
    <n v="50"/>
    <x v="1"/>
    <n v="92606"/>
    <n v="2"/>
    <n v="0.6"/>
    <x v="1"/>
    <n v="0"/>
    <x v="0"/>
    <s v="No"/>
    <x v="0"/>
    <x v="0"/>
    <s v="No"/>
  </r>
  <r>
    <n v="2468"/>
    <n v="40"/>
    <n v="16"/>
    <n v="83"/>
    <x v="2"/>
    <n v="92350"/>
    <n v="1"/>
    <n v="0.8"/>
    <x v="2"/>
    <n v="230"/>
    <x v="0"/>
    <s v="Yes"/>
    <x v="0"/>
    <x v="1"/>
    <s v="No"/>
  </r>
  <r>
    <n v="2478"/>
    <n v="40"/>
    <n v="14"/>
    <n v="179"/>
    <x v="0"/>
    <n v="90025"/>
    <n v="1"/>
    <n v="2.6"/>
    <x v="1"/>
    <n v="0"/>
    <x v="1"/>
    <s v="No"/>
    <x v="0"/>
    <x v="1"/>
    <s v="No"/>
  </r>
  <r>
    <n v="2509"/>
    <n v="40"/>
    <n v="15"/>
    <n v="63"/>
    <x v="2"/>
    <n v="93407"/>
    <n v="3"/>
    <n v="3"/>
    <x v="0"/>
    <n v="0"/>
    <x v="0"/>
    <s v="Yes"/>
    <x v="0"/>
    <x v="1"/>
    <s v="No"/>
  </r>
  <r>
    <n v="2566"/>
    <n v="40"/>
    <n v="15"/>
    <n v="10"/>
    <x v="1"/>
    <n v="94708"/>
    <n v="2"/>
    <n v="0"/>
    <x v="1"/>
    <n v="102"/>
    <x v="0"/>
    <s v="No"/>
    <x v="0"/>
    <x v="1"/>
    <s v="No"/>
  </r>
  <r>
    <n v="2611"/>
    <n v="40"/>
    <n v="16"/>
    <n v="60"/>
    <x v="2"/>
    <n v="94501"/>
    <n v="2"/>
    <n v="3.2"/>
    <x v="0"/>
    <n v="0"/>
    <x v="0"/>
    <s v="No"/>
    <x v="0"/>
    <x v="0"/>
    <s v="No"/>
  </r>
  <r>
    <n v="2636"/>
    <n v="40"/>
    <n v="14"/>
    <n v="33"/>
    <x v="1"/>
    <n v="95616"/>
    <n v="2"/>
    <n v="0.8"/>
    <x v="1"/>
    <n v="89"/>
    <x v="0"/>
    <s v="No"/>
    <x v="0"/>
    <x v="1"/>
    <s v="No"/>
  </r>
  <r>
    <n v="2645"/>
    <n v="40"/>
    <n v="14"/>
    <n v="28"/>
    <x v="1"/>
    <n v="94061"/>
    <n v="2"/>
    <n v="0.8"/>
    <x v="1"/>
    <n v="0"/>
    <x v="0"/>
    <s v="No"/>
    <x v="0"/>
    <x v="0"/>
    <s v="No"/>
  </r>
  <r>
    <n v="2657"/>
    <n v="40"/>
    <n v="15"/>
    <n v="144"/>
    <x v="0"/>
    <n v="91040"/>
    <n v="1"/>
    <n v="4.0999999999999996"/>
    <x v="0"/>
    <n v="0"/>
    <x v="0"/>
    <s v="No"/>
    <x v="0"/>
    <x v="0"/>
    <s v="No"/>
  </r>
  <r>
    <n v="2690"/>
    <n v="40"/>
    <n v="16"/>
    <n v="104"/>
    <x v="0"/>
    <n v="91730"/>
    <n v="1"/>
    <n v="3.4"/>
    <x v="0"/>
    <n v="249"/>
    <x v="0"/>
    <s v="No"/>
    <x v="0"/>
    <x v="0"/>
    <s v="No"/>
  </r>
  <r>
    <n v="2696"/>
    <n v="40"/>
    <n v="15"/>
    <n v="8"/>
    <x v="1"/>
    <n v="94960"/>
    <n v="2"/>
    <n v="0.1"/>
    <x v="2"/>
    <n v="0"/>
    <x v="0"/>
    <s v="No"/>
    <x v="0"/>
    <x v="0"/>
    <s v="No"/>
  </r>
  <r>
    <n v="2835"/>
    <n v="40"/>
    <n v="16"/>
    <n v="12"/>
    <x v="1"/>
    <n v="90033"/>
    <n v="1"/>
    <n v="1"/>
    <x v="0"/>
    <n v="91"/>
    <x v="0"/>
    <s v="Yes"/>
    <x v="0"/>
    <x v="0"/>
    <s v="No"/>
  </r>
  <r>
    <n v="2884"/>
    <n v="40"/>
    <n v="14"/>
    <n v="92"/>
    <x v="2"/>
    <n v="90024"/>
    <n v="4"/>
    <n v="1.4"/>
    <x v="2"/>
    <n v="0"/>
    <x v="0"/>
    <s v="No"/>
    <x v="0"/>
    <x v="1"/>
    <s v="No"/>
  </r>
  <r>
    <n v="2888"/>
    <n v="40"/>
    <n v="16"/>
    <n v="109"/>
    <x v="0"/>
    <n v="94025"/>
    <n v="2"/>
    <n v="2.2000000000000002"/>
    <x v="0"/>
    <n v="0"/>
    <x v="0"/>
    <s v="No"/>
    <x v="0"/>
    <x v="1"/>
    <s v="No"/>
  </r>
  <r>
    <n v="3001"/>
    <n v="40"/>
    <n v="14"/>
    <n v="164"/>
    <x v="0"/>
    <n v="94720"/>
    <n v="1"/>
    <n v="4.3"/>
    <x v="2"/>
    <n v="0"/>
    <x v="1"/>
    <s v="No"/>
    <x v="0"/>
    <x v="0"/>
    <s v="No"/>
  </r>
  <r>
    <n v="3084"/>
    <n v="40"/>
    <n v="16"/>
    <n v="78"/>
    <x v="2"/>
    <n v="90720"/>
    <n v="4"/>
    <n v="2.4"/>
    <x v="0"/>
    <n v="0"/>
    <x v="0"/>
    <s v="Yes"/>
    <x v="1"/>
    <x v="1"/>
    <s v="No"/>
  </r>
  <r>
    <n v="3128"/>
    <n v="40"/>
    <n v="14"/>
    <n v="61"/>
    <x v="2"/>
    <n v="94539"/>
    <n v="4"/>
    <n v="0.2"/>
    <x v="1"/>
    <n v="0"/>
    <x v="0"/>
    <s v="No"/>
    <x v="0"/>
    <x v="1"/>
    <s v="No"/>
  </r>
  <r>
    <n v="3153"/>
    <n v="40"/>
    <n v="15"/>
    <n v="83"/>
    <x v="2"/>
    <n v="90275"/>
    <n v="1"/>
    <n v="1"/>
    <x v="1"/>
    <n v="0"/>
    <x v="0"/>
    <s v="No"/>
    <x v="0"/>
    <x v="0"/>
    <s v="No"/>
  </r>
  <r>
    <n v="3216"/>
    <n v="40"/>
    <n v="15"/>
    <n v="19"/>
    <x v="1"/>
    <n v="90630"/>
    <n v="4"/>
    <n v="0.2"/>
    <x v="1"/>
    <n v="0"/>
    <x v="0"/>
    <s v="No"/>
    <x v="0"/>
    <x v="1"/>
    <s v="No"/>
  </r>
  <r>
    <n v="3219"/>
    <n v="40"/>
    <n v="16"/>
    <n v="154"/>
    <x v="0"/>
    <n v="94122"/>
    <n v="2"/>
    <n v="6.1"/>
    <x v="0"/>
    <n v="325"/>
    <x v="0"/>
    <s v="No"/>
    <x v="0"/>
    <x v="1"/>
    <s v="No"/>
  </r>
  <r>
    <n v="3222"/>
    <n v="40"/>
    <n v="16"/>
    <n v="44"/>
    <x v="1"/>
    <n v="93407"/>
    <n v="1"/>
    <n v="1.8"/>
    <x v="0"/>
    <n v="0"/>
    <x v="0"/>
    <s v="Yes"/>
    <x v="0"/>
    <x v="1"/>
    <s v="No"/>
  </r>
  <r>
    <n v="3266"/>
    <n v="40"/>
    <n v="14"/>
    <n v="61"/>
    <x v="2"/>
    <n v="94612"/>
    <n v="3"/>
    <n v="0.5"/>
    <x v="1"/>
    <n v="0"/>
    <x v="0"/>
    <s v="No"/>
    <x v="0"/>
    <x v="1"/>
    <s v="No"/>
  </r>
  <r>
    <n v="3274"/>
    <n v="40"/>
    <n v="15"/>
    <n v="180"/>
    <x v="0"/>
    <n v="90095"/>
    <n v="1"/>
    <n v="4.0999999999999996"/>
    <x v="0"/>
    <n v="0"/>
    <x v="0"/>
    <s v="No"/>
    <x v="0"/>
    <x v="0"/>
    <s v="No"/>
  </r>
  <r>
    <n v="3335"/>
    <n v="40"/>
    <n v="14"/>
    <n v="30"/>
    <x v="1"/>
    <n v="94720"/>
    <n v="2"/>
    <n v="0.8"/>
    <x v="1"/>
    <n v="86"/>
    <x v="0"/>
    <s v="No"/>
    <x v="0"/>
    <x v="0"/>
    <s v="No"/>
  </r>
  <r>
    <n v="3399"/>
    <n v="40"/>
    <n v="14"/>
    <n v="62"/>
    <x v="2"/>
    <n v="92028"/>
    <n v="2"/>
    <n v="2.4"/>
    <x v="2"/>
    <n v="0"/>
    <x v="0"/>
    <s v="No"/>
    <x v="0"/>
    <x v="1"/>
    <s v="Yes"/>
  </r>
  <r>
    <n v="3489"/>
    <n v="40"/>
    <n v="15"/>
    <n v="51"/>
    <x v="2"/>
    <n v="94117"/>
    <n v="2"/>
    <n v="1.1000000000000001"/>
    <x v="2"/>
    <n v="131"/>
    <x v="0"/>
    <s v="No"/>
    <x v="0"/>
    <x v="1"/>
    <s v="No"/>
  </r>
  <r>
    <n v="3549"/>
    <n v="40"/>
    <n v="16"/>
    <n v="41"/>
    <x v="1"/>
    <n v="91107"/>
    <n v="1"/>
    <n v="2"/>
    <x v="2"/>
    <n v="0"/>
    <x v="0"/>
    <s v="No"/>
    <x v="0"/>
    <x v="0"/>
    <s v="Yes"/>
  </r>
  <r>
    <n v="3551"/>
    <n v="40"/>
    <n v="10"/>
    <n v="19"/>
    <x v="1"/>
    <n v="94609"/>
    <n v="1"/>
    <n v="0.75"/>
    <x v="1"/>
    <n v="116"/>
    <x v="0"/>
    <s v="No"/>
    <x v="0"/>
    <x v="0"/>
    <s v="No"/>
  </r>
  <r>
    <n v="3566"/>
    <n v="40"/>
    <n v="15"/>
    <n v="43"/>
    <x v="1"/>
    <n v="92120"/>
    <n v="2"/>
    <n v="1.1000000000000001"/>
    <x v="2"/>
    <n v="0"/>
    <x v="0"/>
    <s v="No"/>
    <x v="0"/>
    <x v="0"/>
    <s v="Yes"/>
  </r>
  <r>
    <n v="3587"/>
    <n v="40"/>
    <n v="15"/>
    <n v="132"/>
    <x v="0"/>
    <n v="94131"/>
    <n v="2"/>
    <n v="3.9"/>
    <x v="0"/>
    <n v="0"/>
    <x v="0"/>
    <s v="No"/>
    <x v="0"/>
    <x v="1"/>
    <s v="No"/>
  </r>
  <r>
    <n v="3670"/>
    <n v="40"/>
    <n v="15"/>
    <n v="22"/>
    <x v="1"/>
    <n v="95616"/>
    <n v="2"/>
    <n v="1.4"/>
    <x v="2"/>
    <n v="0"/>
    <x v="0"/>
    <s v="No"/>
    <x v="0"/>
    <x v="1"/>
    <s v="Yes"/>
  </r>
  <r>
    <n v="3736"/>
    <n v="40"/>
    <n v="14"/>
    <n v="78"/>
    <x v="2"/>
    <n v="91103"/>
    <n v="1"/>
    <n v="5.2"/>
    <x v="0"/>
    <n v="0"/>
    <x v="0"/>
    <s v="No"/>
    <x v="0"/>
    <x v="1"/>
    <s v="No"/>
  </r>
  <r>
    <n v="3744"/>
    <n v="40"/>
    <n v="14"/>
    <n v="78"/>
    <x v="2"/>
    <n v="94720"/>
    <n v="4"/>
    <n v="1.4"/>
    <x v="2"/>
    <n v="194"/>
    <x v="0"/>
    <s v="No"/>
    <x v="0"/>
    <x v="1"/>
    <s v="Yes"/>
  </r>
  <r>
    <n v="3768"/>
    <n v="40"/>
    <n v="16"/>
    <n v="83"/>
    <x v="2"/>
    <n v="95819"/>
    <n v="4"/>
    <n v="2.67"/>
    <x v="0"/>
    <n v="0"/>
    <x v="0"/>
    <s v="No"/>
    <x v="0"/>
    <x v="1"/>
    <s v="Yes"/>
  </r>
  <r>
    <n v="3771"/>
    <n v="40"/>
    <n v="16"/>
    <n v="75"/>
    <x v="2"/>
    <n v="94306"/>
    <n v="3"/>
    <n v="2.33"/>
    <x v="0"/>
    <n v="79"/>
    <x v="0"/>
    <s v="No"/>
    <x v="0"/>
    <x v="0"/>
    <s v="No"/>
  </r>
  <r>
    <n v="3872"/>
    <n v="40"/>
    <n v="16"/>
    <n v="125"/>
    <x v="0"/>
    <n v="91304"/>
    <n v="2"/>
    <n v="1.9"/>
    <x v="0"/>
    <n v="0"/>
    <x v="0"/>
    <s v="No"/>
    <x v="0"/>
    <x v="0"/>
    <s v="Yes"/>
  </r>
  <r>
    <n v="3884"/>
    <n v="40"/>
    <n v="16"/>
    <n v="98"/>
    <x v="2"/>
    <n v="94534"/>
    <n v="2"/>
    <n v="1.8"/>
    <x v="2"/>
    <n v="98"/>
    <x v="0"/>
    <s v="No"/>
    <x v="0"/>
    <x v="1"/>
    <s v="No"/>
  </r>
  <r>
    <n v="3908"/>
    <n v="40"/>
    <n v="14"/>
    <n v="42"/>
    <x v="1"/>
    <n v="91330"/>
    <n v="2"/>
    <n v="0.3"/>
    <x v="0"/>
    <n v="187"/>
    <x v="0"/>
    <s v="No"/>
    <x v="0"/>
    <x v="1"/>
    <s v="No"/>
  </r>
  <r>
    <n v="3913"/>
    <n v="40"/>
    <n v="14"/>
    <n v="69"/>
    <x v="2"/>
    <n v="95348"/>
    <n v="1"/>
    <n v="1.5"/>
    <x v="1"/>
    <n v="0"/>
    <x v="0"/>
    <s v="No"/>
    <x v="0"/>
    <x v="0"/>
    <s v="No"/>
  </r>
  <r>
    <n v="3952"/>
    <n v="40"/>
    <n v="14"/>
    <n v="69"/>
    <x v="2"/>
    <n v="92870"/>
    <n v="3"/>
    <n v="2.1"/>
    <x v="0"/>
    <n v="106"/>
    <x v="0"/>
    <s v="No"/>
    <x v="0"/>
    <x v="1"/>
    <s v="No"/>
  </r>
  <r>
    <n v="3958"/>
    <n v="40"/>
    <n v="15"/>
    <n v="75"/>
    <x v="2"/>
    <n v="95449"/>
    <n v="4"/>
    <n v="1.1000000000000001"/>
    <x v="2"/>
    <n v="0"/>
    <x v="0"/>
    <s v="No"/>
    <x v="0"/>
    <x v="1"/>
    <s v="No"/>
  </r>
  <r>
    <n v="3968"/>
    <n v="40"/>
    <n v="15"/>
    <n v="22"/>
    <x v="1"/>
    <n v="94306"/>
    <n v="1"/>
    <n v="0.6"/>
    <x v="1"/>
    <n v="0"/>
    <x v="0"/>
    <s v="No"/>
    <x v="0"/>
    <x v="1"/>
    <s v="No"/>
  </r>
  <r>
    <n v="4022"/>
    <n v="40"/>
    <n v="14"/>
    <n v="42"/>
    <x v="1"/>
    <n v="90638"/>
    <n v="2"/>
    <n v="0.3"/>
    <x v="0"/>
    <n v="106"/>
    <x v="0"/>
    <s v="No"/>
    <x v="0"/>
    <x v="0"/>
    <s v="Yes"/>
  </r>
  <r>
    <n v="4093"/>
    <n v="40"/>
    <n v="15"/>
    <n v="171"/>
    <x v="0"/>
    <n v="94539"/>
    <n v="2"/>
    <n v="3.3"/>
    <x v="0"/>
    <n v="0"/>
    <x v="0"/>
    <s v="No"/>
    <x v="0"/>
    <x v="1"/>
    <s v="No"/>
  </r>
  <r>
    <n v="4119"/>
    <n v="40"/>
    <n v="16"/>
    <n v="34"/>
    <x v="1"/>
    <n v="93561"/>
    <n v="1"/>
    <n v="0.7"/>
    <x v="0"/>
    <n v="0"/>
    <x v="0"/>
    <s v="No"/>
    <x v="0"/>
    <x v="1"/>
    <s v="Yes"/>
  </r>
  <r>
    <n v="4175"/>
    <n v="40"/>
    <n v="14"/>
    <n v="59"/>
    <x v="2"/>
    <n v="91335"/>
    <n v="3"/>
    <n v="0.5"/>
    <x v="1"/>
    <n v="0"/>
    <x v="0"/>
    <s v="No"/>
    <x v="0"/>
    <x v="1"/>
    <s v="No"/>
  </r>
  <r>
    <n v="4191"/>
    <n v="40"/>
    <n v="16"/>
    <n v="89"/>
    <x v="2"/>
    <n v="95814"/>
    <n v="3"/>
    <n v="3.9"/>
    <x v="2"/>
    <n v="216"/>
    <x v="1"/>
    <s v="Yes"/>
    <x v="1"/>
    <x v="1"/>
    <s v="No"/>
  </r>
  <r>
    <n v="4205"/>
    <n v="40"/>
    <n v="16"/>
    <n v="61"/>
    <x v="2"/>
    <n v="91711"/>
    <n v="3"/>
    <n v="2.1"/>
    <x v="1"/>
    <n v="0"/>
    <x v="0"/>
    <s v="No"/>
    <x v="0"/>
    <x v="0"/>
    <s v="No"/>
  </r>
  <r>
    <n v="4212"/>
    <n v="40"/>
    <n v="16"/>
    <n v="104"/>
    <x v="0"/>
    <n v="94301"/>
    <n v="2"/>
    <n v="1.8"/>
    <x v="2"/>
    <n v="0"/>
    <x v="0"/>
    <s v="No"/>
    <x v="0"/>
    <x v="0"/>
    <s v="No"/>
  </r>
  <r>
    <n v="4278"/>
    <n v="40"/>
    <n v="16"/>
    <n v="138"/>
    <x v="0"/>
    <n v="92612"/>
    <n v="1"/>
    <n v="3.5"/>
    <x v="0"/>
    <n v="0"/>
    <x v="0"/>
    <s v="No"/>
    <x v="0"/>
    <x v="1"/>
    <s v="No"/>
  </r>
  <r>
    <n v="4321"/>
    <n v="40"/>
    <n v="15"/>
    <n v="143"/>
    <x v="0"/>
    <n v="94801"/>
    <n v="1"/>
    <n v="4.0999999999999996"/>
    <x v="0"/>
    <n v="0"/>
    <x v="0"/>
    <s v="No"/>
    <x v="0"/>
    <x v="1"/>
    <s v="No"/>
  </r>
  <r>
    <n v="4353"/>
    <n v="40"/>
    <n v="16"/>
    <n v="59"/>
    <x v="2"/>
    <n v="94305"/>
    <n v="4"/>
    <n v="2.67"/>
    <x v="0"/>
    <n v="0"/>
    <x v="0"/>
    <s v="No"/>
    <x v="0"/>
    <x v="1"/>
    <s v="No"/>
  </r>
  <r>
    <n v="4355"/>
    <n v="40"/>
    <n v="16"/>
    <n v="140"/>
    <x v="0"/>
    <n v="93940"/>
    <n v="3"/>
    <n v="5.6"/>
    <x v="0"/>
    <n v="0"/>
    <x v="1"/>
    <s v="No"/>
    <x v="0"/>
    <x v="0"/>
    <s v="No"/>
  </r>
  <r>
    <n v="4356"/>
    <n v="40"/>
    <n v="10"/>
    <n v="29"/>
    <x v="1"/>
    <n v="94720"/>
    <n v="1"/>
    <n v="0.75"/>
    <x v="1"/>
    <n v="0"/>
    <x v="0"/>
    <s v="No"/>
    <x v="0"/>
    <x v="1"/>
    <s v="No"/>
  </r>
  <r>
    <n v="4368"/>
    <n v="40"/>
    <n v="15"/>
    <n v="149"/>
    <x v="0"/>
    <n v="90250"/>
    <n v="2"/>
    <n v="3.9"/>
    <x v="0"/>
    <n v="319"/>
    <x v="0"/>
    <s v="No"/>
    <x v="0"/>
    <x v="1"/>
    <s v="Yes"/>
  </r>
  <r>
    <n v="4377"/>
    <n v="40"/>
    <n v="15"/>
    <n v="71"/>
    <x v="2"/>
    <n v="93950"/>
    <n v="3"/>
    <n v="3"/>
    <x v="0"/>
    <n v="272"/>
    <x v="0"/>
    <s v="No"/>
    <x v="0"/>
    <x v="1"/>
    <s v="No"/>
  </r>
  <r>
    <n v="4470"/>
    <n v="40"/>
    <n v="14"/>
    <n v="53"/>
    <x v="2"/>
    <n v="94025"/>
    <n v="3"/>
    <n v="0.5"/>
    <x v="1"/>
    <n v="0"/>
    <x v="0"/>
    <s v="Yes"/>
    <x v="1"/>
    <x v="1"/>
    <s v="Yes"/>
  </r>
  <r>
    <n v="4483"/>
    <n v="40"/>
    <n v="14"/>
    <n v="28"/>
    <x v="1"/>
    <n v="90404"/>
    <n v="2"/>
    <n v="0.8"/>
    <x v="1"/>
    <n v="0"/>
    <x v="0"/>
    <s v="No"/>
    <x v="0"/>
    <x v="0"/>
    <s v="No"/>
  </r>
  <r>
    <n v="4506"/>
    <n v="40"/>
    <n v="15"/>
    <n v="90"/>
    <x v="2"/>
    <n v="94063"/>
    <n v="4"/>
    <n v="1.1000000000000001"/>
    <x v="2"/>
    <n v="0"/>
    <x v="0"/>
    <s v="Yes"/>
    <x v="0"/>
    <x v="1"/>
    <s v="No"/>
  </r>
  <r>
    <n v="4666"/>
    <n v="40"/>
    <n v="16"/>
    <n v="65"/>
    <x v="2"/>
    <n v="90095"/>
    <n v="2"/>
    <n v="3.2"/>
    <x v="0"/>
    <n v="0"/>
    <x v="0"/>
    <s v="No"/>
    <x v="0"/>
    <x v="1"/>
    <s v="No"/>
  </r>
  <r>
    <n v="4669"/>
    <n v="40"/>
    <n v="14"/>
    <n v="63"/>
    <x v="2"/>
    <n v="94025"/>
    <n v="3"/>
    <n v="0.5"/>
    <x v="1"/>
    <n v="221"/>
    <x v="0"/>
    <s v="No"/>
    <x v="0"/>
    <x v="1"/>
    <s v="No"/>
  </r>
  <r>
    <n v="4675"/>
    <n v="40"/>
    <n v="14"/>
    <n v="93"/>
    <x v="2"/>
    <n v="93933"/>
    <n v="1"/>
    <n v="2.8"/>
    <x v="1"/>
    <n v="328"/>
    <x v="0"/>
    <s v="Yes"/>
    <x v="1"/>
    <x v="1"/>
    <s v="Yes"/>
  </r>
  <r>
    <n v="4723"/>
    <n v="40"/>
    <n v="16"/>
    <n v="63"/>
    <x v="2"/>
    <n v="92807"/>
    <n v="1"/>
    <n v="1.5"/>
    <x v="1"/>
    <n v="0"/>
    <x v="0"/>
    <s v="No"/>
    <x v="0"/>
    <x v="0"/>
    <s v="No"/>
  </r>
  <r>
    <n v="4730"/>
    <n v="40"/>
    <n v="14"/>
    <n v="18"/>
    <x v="1"/>
    <n v="90049"/>
    <n v="4"/>
    <n v="1.5"/>
    <x v="1"/>
    <n v="0"/>
    <x v="0"/>
    <s v="No"/>
    <x v="0"/>
    <x v="0"/>
    <s v="No"/>
  </r>
  <r>
    <n v="4808"/>
    <n v="40"/>
    <n v="14"/>
    <n v="53"/>
    <x v="2"/>
    <n v="90064"/>
    <n v="1"/>
    <n v="2"/>
    <x v="0"/>
    <n v="0"/>
    <x v="0"/>
    <s v="No"/>
    <x v="0"/>
    <x v="1"/>
    <s v="Yes"/>
  </r>
  <r>
    <n v="4880"/>
    <n v="40"/>
    <n v="15"/>
    <n v="43"/>
    <x v="1"/>
    <n v="90095"/>
    <n v="4"/>
    <n v="1.7"/>
    <x v="0"/>
    <n v="98"/>
    <x v="0"/>
    <s v="No"/>
    <x v="0"/>
    <x v="0"/>
    <s v="No"/>
  </r>
  <r>
    <n v="4897"/>
    <n v="40"/>
    <n v="15"/>
    <n v="81"/>
    <x v="2"/>
    <n v="94304"/>
    <n v="2"/>
    <n v="0.4"/>
    <x v="0"/>
    <n v="0"/>
    <x v="0"/>
    <s v="No"/>
    <x v="0"/>
    <x v="1"/>
    <s v="No"/>
  </r>
  <r>
    <n v="4904"/>
    <n v="40"/>
    <n v="15"/>
    <n v="18"/>
    <x v="1"/>
    <n v="94534"/>
    <n v="2"/>
    <n v="0.1"/>
    <x v="2"/>
    <n v="119"/>
    <x v="0"/>
    <s v="No"/>
    <x v="0"/>
    <x v="1"/>
    <s v="Yes"/>
  </r>
  <r>
    <n v="4909"/>
    <n v="40"/>
    <n v="16"/>
    <n v="138"/>
    <x v="0"/>
    <n v="92121"/>
    <n v="2"/>
    <n v="6.1"/>
    <x v="0"/>
    <n v="0"/>
    <x v="0"/>
    <s v="No"/>
    <x v="0"/>
    <x v="1"/>
    <s v="No"/>
  </r>
  <r>
    <n v="4924"/>
    <n v="40"/>
    <n v="15"/>
    <n v="73"/>
    <x v="2"/>
    <n v="92029"/>
    <n v="3"/>
    <n v="3"/>
    <x v="0"/>
    <n v="0"/>
    <x v="0"/>
    <s v="No"/>
    <x v="0"/>
    <x v="1"/>
    <s v="Yes"/>
  </r>
  <r>
    <n v="4978"/>
    <n v="40"/>
    <n v="15"/>
    <n v="54"/>
    <x v="2"/>
    <n v="90266"/>
    <n v="3"/>
    <n v="0.8"/>
    <x v="1"/>
    <n v="0"/>
    <x v="0"/>
    <s v="No"/>
    <x v="0"/>
    <x v="1"/>
    <s v="No"/>
  </r>
  <r>
    <n v="3"/>
    <n v="39"/>
    <n v="15"/>
    <n v="11"/>
    <x v="1"/>
    <n v="94720"/>
    <n v="1"/>
    <n v="1"/>
    <x v="0"/>
    <n v="0"/>
    <x v="0"/>
    <s v="No"/>
    <x v="0"/>
    <x v="0"/>
    <s v="No"/>
  </r>
  <r>
    <n v="44"/>
    <n v="39"/>
    <n v="15"/>
    <n v="45"/>
    <x v="1"/>
    <n v="95616"/>
    <n v="1"/>
    <n v="0.7"/>
    <x v="0"/>
    <n v="0"/>
    <x v="0"/>
    <s v="No"/>
    <x v="0"/>
    <x v="1"/>
    <s v="No"/>
  </r>
  <r>
    <n v="47"/>
    <n v="39"/>
    <n v="14"/>
    <n v="43"/>
    <x v="1"/>
    <n v="95014"/>
    <n v="3"/>
    <n v="0.7"/>
    <x v="2"/>
    <n v="153"/>
    <x v="0"/>
    <s v="No"/>
    <x v="0"/>
    <x v="1"/>
    <s v="No"/>
  </r>
  <r>
    <n v="115"/>
    <n v="39"/>
    <n v="14"/>
    <n v="39"/>
    <x v="1"/>
    <n v="92354"/>
    <n v="3"/>
    <n v="0.5"/>
    <x v="1"/>
    <n v="0"/>
    <x v="0"/>
    <s v="No"/>
    <x v="0"/>
    <x v="1"/>
    <s v="No"/>
  </r>
  <r>
    <n v="125"/>
    <n v="39"/>
    <n v="15"/>
    <n v="78"/>
    <x v="2"/>
    <n v="92121"/>
    <n v="4"/>
    <n v="2.4"/>
    <x v="0"/>
    <n v="118"/>
    <x v="0"/>
    <s v="No"/>
    <x v="0"/>
    <x v="1"/>
    <s v="No"/>
  </r>
  <r>
    <n v="186"/>
    <n v="39"/>
    <n v="14"/>
    <n v="115"/>
    <x v="0"/>
    <n v="91320"/>
    <n v="1"/>
    <n v="1"/>
    <x v="1"/>
    <n v="0"/>
    <x v="0"/>
    <s v="No"/>
    <x v="0"/>
    <x v="1"/>
    <s v="No"/>
  </r>
  <r>
    <n v="218"/>
    <n v="39"/>
    <n v="14"/>
    <n v="74"/>
    <x v="2"/>
    <n v="94305"/>
    <n v="3"/>
    <n v="3"/>
    <x v="0"/>
    <n v="0"/>
    <x v="0"/>
    <s v="No"/>
    <x v="0"/>
    <x v="0"/>
    <s v="No"/>
  </r>
  <r>
    <n v="226"/>
    <n v="39"/>
    <n v="13"/>
    <n v="93"/>
    <x v="2"/>
    <n v="94720"/>
    <n v="1"/>
    <n v="1.5"/>
    <x v="1"/>
    <n v="0"/>
    <x v="0"/>
    <s v="No"/>
    <x v="0"/>
    <x v="0"/>
    <s v="Yes"/>
  </r>
  <r>
    <n v="280"/>
    <n v="39"/>
    <n v="14"/>
    <n v="155"/>
    <x v="0"/>
    <n v="94577"/>
    <n v="2"/>
    <n v="3.9"/>
    <x v="0"/>
    <n v="0"/>
    <x v="0"/>
    <s v="No"/>
    <x v="0"/>
    <x v="1"/>
    <s v="No"/>
  </r>
  <r>
    <n v="340"/>
    <n v="39"/>
    <n v="13"/>
    <n v="89"/>
    <x v="2"/>
    <n v="92110"/>
    <n v="4"/>
    <n v="1.4"/>
    <x v="2"/>
    <n v="0"/>
    <x v="0"/>
    <s v="No"/>
    <x v="0"/>
    <x v="0"/>
    <s v="No"/>
  </r>
  <r>
    <n v="351"/>
    <n v="39"/>
    <n v="14"/>
    <n v="113"/>
    <x v="0"/>
    <n v="94301"/>
    <n v="1"/>
    <n v="1"/>
    <x v="1"/>
    <n v="0"/>
    <x v="0"/>
    <s v="Yes"/>
    <x v="0"/>
    <x v="1"/>
    <s v="No"/>
  </r>
  <r>
    <n v="432"/>
    <n v="39"/>
    <n v="13"/>
    <n v="75"/>
    <x v="2"/>
    <n v="94305"/>
    <n v="3"/>
    <n v="2.1"/>
    <x v="0"/>
    <n v="224"/>
    <x v="0"/>
    <s v="No"/>
    <x v="0"/>
    <x v="1"/>
    <s v="No"/>
  </r>
  <r>
    <n v="453"/>
    <n v="39"/>
    <n v="13"/>
    <n v="21"/>
    <x v="1"/>
    <n v="94022"/>
    <n v="3"/>
    <n v="0.2"/>
    <x v="2"/>
    <n v="0"/>
    <x v="0"/>
    <s v="No"/>
    <x v="0"/>
    <x v="0"/>
    <s v="No"/>
  </r>
  <r>
    <n v="488"/>
    <n v="39"/>
    <n v="13"/>
    <n v="88"/>
    <x v="2"/>
    <n v="94117"/>
    <m/>
    <n v="1.4"/>
    <x v="2"/>
    <n v="0"/>
    <x v="0"/>
    <s v="No"/>
    <x v="0"/>
    <x v="1"/>
    <s v="Yes"/>
  </r>
  <r>
    <n v="513"/>
    <n v="39"/>
    <n v="14"/>
    <n v="54"/>
    <x v="2"/>
    <n v="95035"/>
    <n v="3"/>
    <n v="3"/>
    <x v="0"/>
    <n v="108"/>
    <x v="0"/>
    <s v="No"/>
    <x v="0"/>
    <x v="0"/>
    <s v="Yes"/>
  </r>
  <r>
    <n v="530"/>
    <n v="39"/>
    <n v="15"/>
    <n v="82"/>
    <x v="2"/>
    <n v="95207"/>
    <n v="1"/>
    <n v="0.8"/>
    <x v="2"/>
    <n v="0"/>
    <x v="0"/>
    <s v="No"/>
    <x v="0"/>
    <x v="1"/>
    <s v="No"/>
  </r>
  <r>
    <n v="558"/>
    <n v="39"/>
    <n v="15"/>
    <n v="118"/>
    <x v="0"/>
    <n v="95039"/>
    <n v="2"/>
    <n v="1.9"/>
    <x v="0"/>
    <n v="0"/>
    <x v="0"/>
    <s v="No"/>
    <x v="0"/>
    <x v="0"/>
    <s v="Yes"/>
  </r>
  <r>
    <n v="573"/>
    <n v="39"/>
    <n v="15"/>
    <n v="128"/>
    <x v="0"/>
    <n v="92333"/>
    <n v="1"/>
    <n v="3.4"/>
    <x v="0"/>
    <n v="0"/>
    <x v="0"/>
    <s v="No"/>
    <x v="0"/>
    <x v="0"/>
    <s v="No"/>
  </r>
  <r>
    <n v="587"/>
    <n v="39"/>
    <n v="14"/>
    <n v="101"/>
    <x v="0"/>
    <n v="94305"/>
    <n v="2"/>
    <n v="0.4"/>
    <x v="0"/>
    <n v="0"/>
    <x v="0"/>
    <s v="No"/>
    <x v="0"/>
    <x v="1"/>
    <s v="Yes"/>
  </r>
  <r>
    <n v="661"/>
    <n v="39"/>
    <n v="14"/>
    <n v="165"/>
    <x v="0"/>
    <n v="92126"/>
    <n v="2"/>
    <n v="3.3"/>
    <x v="0"/>
    <n v="0"/>
    <x v="0"/>
    <s v="No"/>
    <x v="0"/>
    <x v="1"/>
    <s v="No"/>
  </r>
  <r>
    <n v="726"/>
    <n v="39"/>
    <n v="15"/>
    <n v="119"/>
    <x v="0"/>
    <n v="92037"/>
    <n v="2"/>
    <n v="6.1"/>
    <x v="0"/>
    <n v="0"/>
    <x v="0"/>
    <s v="No"/>
    <x v="0"/>
    <x v="0"/>
    <s v="No"/>
  </r>
  <r>
    <n v="822"/>
    <n v="39"/>
    <n v="13"/>
    <n v="33"/>
    <x v="1"/>
    <n v="92093"/>
    <n v="4"/>
    <n v="1.5"/>
    <x v="1"/>
    <n v="0"/>
    <x v="0"/>
    <s v="No"/>
    <x v="0"/>
    <x v="0"/>
    <s v="No"/>
  </r>
  <r>
    <n v="825"/>
    <n v="39"/>
    <n v="15"/>
    <n v="72"/>
    <x v="2"/>
    <n v="94801"/>
    <n v="4"/>
    <n v="2.4"/>
    <x v="0"/>
    <n v="0"/>
    <x v="0"/>
    <s v="Yes"/>
    <x v="0"/>
    <x v="1"/>
    <s v="No"/>
  </r>
  <r>
    <n v="840"/>
    <n v="39"/>
    <n v="15"/>
    <n v="79"/>
    <x v="2"/>
    <n v="92646"/>
    <n v="4"/>
    <n v="2.4"/>
    <x v="0"/>
    <n v="0"/>
    <x v="0"/>
    <s v="No"/>
    <x v="0"/>
    <x v="0"/>
    <s v="No"/>
  </r>
  <r>
    <n v="964"/>
    <n v="39"/>
    <n v="14"/>
    <n v="24"/>
    <x v="1"/>
    <n v="94305"/>
    <n v="2"/>
    <n v="0.3"/>
    <x v="2"/>
    <n v="0"/>
    <x v="0"/>
    <s v="No"/>
    <x v="0"/>
    <x v="0"/>
    <s v="No"/>
  </r>
  <r>
    <n v="1014"/>
    <n v="39"/>
    <n v="13"/>
    <n v="58"/>
    <x v="2"/>
    <n v="94551"/>
    <n v="3"/>
    <n v="2.1"/>
    <x v="0"/>
    <n v="169"/>
    <x v="0"/>
    <s v="No"/>
    <x v="0"/>
    <x v="1"/>
    <s v="No"/>
  </r>
  <r>
    <n v="1019"/>
    <n v="39"/>
    <n v="15"/>
    <n v="61"/>
    <x v="2"/>
    <n v="90018"/>
    <n v="2"/>
    <n v="0.6"/>
    <x v="1"/>
    <n v="127"/>
    <x v="0"/>
    <s v="No"/>
    <x v="0"/>
    <x v="0"/>
    <s v="No"/>
  </r>
  <r>
    <n v="1072"/>
    <n v="39"/>
    <n v="14"/>
    <n v="61"/>
    <x v="2"/>
    <n v="94005"/>
    <n v="3"/>
    <n v="0.5"/>
    <x v="1"/>
    <n v="137"/>
    <x v="0"/>
    <s v="No"/>
    <x v="0"/>
    <x v="1"/>
    <s v="No"/>
  </r>
  <r>
    <n v="1075"/>
    <n v="39"/>
    <n v="14"/>
    <n v="75"/>
    <x v="2"/>
    <n v="95762"/>
    <n v="3"/>
    <n v="3"/>
    <x v="0"/>
    <n v="0"/>
    <x v="0"/>
    <s v="No"/>
    <x v="0"/>
    <x v="0"/>
    <s v="Yes"/>
  </r>
  <r>
    <n v="1135"/>
    <n v="39"/>
    <n v="14"/>
    <n v="42"/>
    <x v="1"/>
    <n v="95616"/>
    <n v="1"/>
    <n v="2.5"/>
    <x v="1"/>
    <n v="0"/>
    <x v="0"/>
    <s v="No"/>
    <x v="0"/>
    <x v="1"/>
    <s v="No"/>
  </r>
  <r>
    <n v="1191"/>
    <n v="39"/>
    <n v="15"/>
    <n v="168"/>
    <x v="0"/>
    <n v="93117"/>
    <n v="2"/>
    <n v="8"/>
    <x v="0"/>
    <n v="152"/>
    <x v="0"/>
    <s v="Yes"/>
    <x v="0"/>
    <x v="0"/>
    <s v="No"/>
  </r>
  <r>
    <n v="1228"/>
    <n v="39"/>
    <n v="13"/>
    <n v="30"/>
    <x v="1"/>
    <n v="92122"/>
    <n v="3"/>
    <n v="0.2"/>
    <x v="2"/>
    <n v="0"/>
    <x v="0"/>
    <s v="No"/>
    <x v="0"/>
    <x v="0"/>
    <s v="No"/>
  </r>
  <r>
    <n v="1252"/>
    <n v="39"/>
    <n v="13"/>
    <n v="31"/>
    <x v="1"/>
    <n v="95120"/>
    <n v="2"/>
    <n v="0.8"/>
    <x v="1"/>
    <n v="0"/>
    <x v="0"/>
    <s v="No"/>
    <x v="0"/>
    <x v="0"/>
    <s v="No"/>
  </r>
  <r>
    <n v="1282"/>
    <n v="39"/>
    <n v="15"/>
    <n v="52"/>
    <x v="2"/>
    <n v="92093"/>
    <n v="3"/>
    <n v="2.33"/>
    <x v="0"/>
    <n v="0"/>
    <x v="0"/>
    <s v="No"/>
    <x v="0"/>
    <x v="1"/>
    <s v="No"/>
  </r>
  <r>
    <n v="1373"/>
    <n v="39"/>
    <n v="13"/>
    <n v="139"/>
    <x v="0"/>
    <n v="95616"/>
    <n v="3"/>
    <n v="3.4"/>
    <x v="0"/>
    <n v="483"/>
    <x v="1"/>
    <s v="No"/>
    <x v="0"/>
    <x v="1"/>
    <s v="No"/>
  </r>
  <r>
    <n v="1443"/>
    <n v="39"/>
    <n v="13"/>
    <n v="71"/>
    <x v="2"/>
    <n v="95822"/>
    <n v="3"/>
    <n v="0.1"/>
    <x v="0"/>
    <n v="162"/>
    <x v="0"/>
    <s v="Yes"/>
    <x v="0"/>
    <x v="1"/>
    <s v="No"/>
  </r>
  <r>
    <n v="1532"/>
    <n v="39"/>
    <n v="13"/>
    <n v="25"/>
    <x v="1"/>
    <n v="90304"/>
    <n v="4"/>
    <n v="1.5"/>
    <x v="1"/>
    <n v="0"/>
    <x v="0"/>
    <s v="No"/>
    <x v="0"/>
    <x v="1"/>
    <s v="No"/>
  </r>
  <r>
    <n v="1545"/>
    <n v="39"/>
    <n v="15"/>
    <n v="24"/>
    <x v="1"/>
    <n v="92123"/>
    <n v="1"/>
    <n v="1"/>
    <x v="0"/>
    <n v="116"/>
    <x v="0"/>
    <s v="No"/>
    <x v="0"/>
    <x v="1"/>
    <s v="Yes"/>
  </r>
  <r>
    <n v="1581"/>
    <n v="39"/>
    <n v="14"/>
    <n v="12"/>
    <x v="1"/>
    <n v="92093"/>
    <n v="2"/>
    <n v="0"/>
    <x v="1"/>
    <n v="0"/>
    <x v="0"/>
    <s v="No"/>
    <x v="0"/>
    <x v="0"/>
    <s v="No"/>
  </r>
  <r>
    <n v="1592"/>
    <n v="39"/>
    <n v="13"/>
    <n v="72"/>
    <x v="2"/>
    <n v="95817"/>
    <n v="2"/>
    <n v="2.8"/>
    <x v="0"/>
    <n v="0"/>
    <x v="0"/>
    <s v="No"/>
    <x v="0"/>
    <x v="1"/>
    <s v="No"/>
  </r>
  <r>
    <n v="1621"/>
    <n v="39"/>
    <n v="14"/>
    <n v="22"/>
    <x v="1"/>
    <n v="94035"/>
    <n v="2"/>
    <n v="0.3"/>
    <x v="2"/>
    <n v="0"/>
    <x v="0"/>
    <s v="No"/>
    <x v="0"/>
    <x v="1"/>
    <s v="No"/>
  </r>
  <r>
    <n v="1623"/>
    <n v="39"/>
    <n v="14"/>
    <n v="24"/>
    <x v="1"/>
    <n v="94611"/>
    <n v="2"/>
    <n v="0.3"/>
    <x v="2"/>
    <n v="0"/>
    <x v="0"/>
    <s v="No"/>
    <x v="0"/>
    <x v="1"/>
    <s v="No"/>
  </r>
  <r>
    <n v="1716"/>
    <n v="39"/>
    <n v="13"/>
    <n v="25"/>
    <x v="1"/>
    <n v="95370"/>
    <n v="3"/>
    <n v="0.2"/>
    <x v="2"/>
    <n v="0"/>
    <x v="0"/>
    <s v="No"/>
    <x v="0"/>
    <x v="1"/>
    <s v="No"/>
  </r>
  <r>
    <n v="1724"/>
    <n v="39"/>
    <n v="15"/>
    <n v="55"/>
    <x v="2"/>
    <n v="95821"/>
    <n v="1"/>
    <n v="1.5"/>
    <x v="1"/>
    <n v="0"/>
    <x v="0"/>
    <s v="No"/>
    <x v="0"/>
    <x v="1"/>
    <s v="No"/>
  </r>
  <r>
    <n v="1903"/>
    <n v="39"/>
    <n v="14"/>
    <n v="85"/>
    <x v="2"/>
    <n v="94005"/>
    <n v="3"/>
    <n v="1.2"/>
    <x v="1"/>
    <n v="107"/>
    <x v="0"/>
    <s v="No"/>
    <x v="0"/>
    <x v="1"/>
    <s v="Yes"/>
  </r>
  <r>
    <n v="1919"/>
    <n v="39"/>
    <n v="9"/>
    <n v="118"/>
    <x v="0"/>
    <n v="93555"/>
    <n v="2"/>
    <n v="6"/>
    <x v="1"/>
    <n v="246"/>
    <x v="1"/>
    <s v="No"/>
    <x v="1"/>
    <x v="1"/>
    <s v="Yes"/>
  </r>
  <r>
    <n v="1923"/>
    <n v="39"/>
    <n v="15"/>
    <n v="25"/>
    <x v="1"/>
    <n v="93023"/>
    <n v="1"/>
    <n v="1.4"/>
    <x v="1"/>
    <n v="0"/>
    <x v="0"/>
    <s v="No"/>
    <x v="0"/>
    <x v="0"/>
    <s v="No"/>
  </r>
  <r>
    <n v="1949"/>
    <n v="39"/>
    <n v="15"/>
    <n v="62"/>
    <x v="2"/>
    <n v="93955"/>
    <n v="4"/>
    <n v="2.4"/>
    <x v="0"/>
    <n v="86"/>
    <x v="0"/>
    <s v="No"/>
    <x v="0"/>
    <x v="0"/>
    <s v="No"/>
  </r>
  <r>
    <n v="1975"/>
    <n v="39"/>
    <n v="13"/>
    <n v="63"/>
    <x v="2"/>
    <n v="90095"/>
    <n v="4"/>
    <n v="0.2"/>
    <x v="1"/>
    <n v="242"/>
    <x v="0"/>
    <s v="No"/>
    <x v="0"/>
    <x v="0"/>
    <s v="No"/>
  </r>
  <r>
    <n v="1977"/>
    <n v="39"/>
    <n v="13"/>
    <n v="80"/>
    <x v="2"/>
    <n v="95616"/>
    <n v="2"/>
    <n v="1.8"/>
    <x v="0"/>
    <n v="0"/>
    <x v="0"/>
    <s v="No"/>
    <x v="0"/>
    <x v="1"/>
    <s v="No"/>
  </r>
  <r>
    <n v="2055"/>
    <n v="39"/>
    <n v="15"/>
    <n v="89"/>
    <x v="2"/>
    <n v="92126"/>
    <n v="2"/>
    <n v="1.9"/>
    <x v="0"/>
    <n v="0"/>
    <x v="0"/>
    <s v="No"/>
    <x v="0"/>
    <x v="0"/>
    <s v="No"/>
  </r>
  <r>
    <n v="2089"/>
    <n v="39"/>
    <n v="9"/>
    <n v="29"/>
    <x v="1"/>
    <n v="94701"/>
    <n v="3"/>
    <n v="2"/>
    <x v="1"/>
    <n v="151"/>
    <x v="0"/>
    <s v="Yes"/>
    <x v="0"/>
    <x v="0"/>
    <s v="No"/>
  </r>
  <r>
    <n v="2120"/>
    <n v="39"/>
    <n v="13"/>
    <n v="50"/>
    <x v="1"/>
    <n v="94923"/>
    <n v="3"/>
    <n v="0.5"/>
    <x v="1"/>
    <n v="0"/>
    <x v="0"/>
    <s v="No"/>
    <x v="0"/>
    <x v="0"/>
    <s v="No"/>
  </r>
  <r>
    <n v="2134"/>
    <n v="39"/>
    <n v="15"/>
    <n v="41"/>
    <x v="1"/>
    <n v="95035"/>
    <n v="1"/>
    <n v="2"/>
    <x v="2"/>
    <n v="176"/>
    <x v="0"/>
    <s v="No"/>
    <x v="0"/>
    <x v="1"/>
    <s v="No"/>
  </r>
  <r>
    <n v="2163"/>
    <n v="39"/>
    <n v="13"/>
    <n v="74"/>
    <x v="2"/>
    <n v="95008"/>
    <n v="3"/>
    <n v="0.9"/>
    <x v="2"/>
    <n v="155"/>
    <x v="0"/>
    <s v="No"/>
    <x v="0"/>
    <x v="1"/>
    <s v="No"/>
  </r>
  <r>
    <n v="2171"/>
    <n v="39"/>
    <n v="13"/>
    <n v="52"/>
    <x v="2"/>
    <n v="95039"/>
    <n v="3"/>
    <n v="0.5"/>
    <x v="1"/>
    <n v="0"/>
    <x v="0"/>
    <s v="Yes"/>
    <x v="0"/>
    <x v="0"/>
    <s v="Yes"/>
  </r>
  <r>
    <n v="2173"/>
    <n v="39"/>
    <n v="15"/>
    <n v="79"/>
    <x v="2"/>
    <n v="92028"/>
    <n v="2"/>
    <n v="1.8"/>
    <x v="2"/>
    <n v="219"/>
    <x v="0"/>
    <s v="No"/>
    <x v="0"/>
    <x v="0"/>
    <s v="No"/>
  </r>
  <r>
    <n v="2212"/>
    <n v="39"/>
    <n v="14"/>
    <n v="31"/>
    <x v="1"/>
    <n v="92717"/>
    <n v="2"/>
    <n v="1.4"/>
    <x v="2"/>
    <n v="94"/>
    <x v="0"/>
    <s v="No"/>
    <x v="0"/>
    <x v="1"/>
    <s v="Yes"/>
  </r>
  <r>
    <n v="2261"/>
    <n v="39"/>
    <n v="14"/>
    <n v="15"/>
    <x v="1"/>
    <n v="93561"/>
    <n v="2"/>
    <n v="0.3"/>
    <x v="2"/>
    <n v="92"/>
    <x v="0"/>
    <s v="No"/>
    <x v="0"/>
    <x v="0"/>
    <s v="No"/>
  </r>
  <r>
    <n v="2295"/>
    <n v="39"/>
    <n v="15"/>
    <n v="129"/>
    <x v="0"/>
    <n v="90035"/>
    <n v="2"/>
    <n v="1.9"/>
    <x v="0"/>
    <n v="0"/>
    <x v="0"/>
    <s v="No"/>
    <x v="0"/>
    <x v="0"/>
    <s v="No"/>
  </r>
  <r>
    <n v="2309"/>
    <n v="39"/>
    <n v="13"/>
    <n v="58"/>
    <x v="2"/>
    <n v="94590"/>
    <n v="2"/>
    <n v="2.4"/>
    <x v="2"/>
    <n v="0"/>
    <x v="0"/>
    <s v="No"/>
    <x v="0"/>
    <x v="1"/>
    <s v="No"/>
  </r>
  <r>
    <n v="2364"/>
    <n v="39"/>
    <n v="13"/>
    <n v="61"/>
    <x v="2"/>
    <n v="90095"/>
    <n v="2"/>
    <n v="2.4"/>
    <x v="2"/>
    <n v="90"/>
    <x v="0"/>
    <s v="No"/>
    <x v="0"/>
    <x v="1"/>
    <s v="No"/>
  </r>
  <r>
    <n v="2392"/>
    <n v="39"/>
    <n v="12"/>
    <n v="138"/>
    <x v="0"/>
    <n v="92697"/>
    <n v="1"/>
    <n v="4.67"/>
    <x v="2"/>
    <n v="0"/>
    <x v="1"/>
    <s v="No"/>
    <x v="0"/>
    <x v="1"/>
    <s v="No"/>
  </r>
  <r>
    <n v="2408"/>
    <n v="39"/>
    <n v="15"/>
    <n v="100"/>
    <x v="2"/>
    <n v="94720"/>
    <n v="1"/>
    <n v="0.8"/>
    <x v="2"/>
    <n v="0"/>
    <x v="0"/>
    <s v="No"/>
    <x v="0"/>
    <x v="1"/>
    <s v="No"/>
  </r>
  <r>
    <n v="2429"/>
    <n v="39"/>
    <n v="12"/>
    <n v="108"/>
    <x v="0"/>
    <n v="92717"/>
    <n v="4"/>
    <n v="3.67"/>
    <x v="2"/>
    <n v="301"/>
    <x v="1"/>
    <s v="No"/>
    <x v="0"/>
    <x v="0"/>
    <s v="Yes"/>
  </r>
  <r>
    <n v="2443"/>
    <n v="39"/>
    <n v="15"/>
    <n v="41"/>
    <x v="1"/>
    <n v="90028"/>
    <n v="2"/>
    <n v="1.7"/>
    <x v="0"/>
    <n v="0"/>
    <x v="0"/>
    <s v="No"/>
    <x v="0"/>
    <x v="0"/>
    <s v="No"/>
  </r>
  <r>
    <n v="2481"/>
    <n v="39"/>
    <n v="13"/>
    <n v="50"/>
    <x v="1"/>
    <n v="91768"/>
    <n v="2"/>
    <n v="2.4"/>
    <x v="2"/>
    <n v="0"/>
    <x v="0"/>
    <s v="No"/>
    <x v="0"/>
    <x v="0"/>
    <s v="No"/>
  </r>
  <r>
    <n v="2553"/>
    <n v="39"/>
    <n v="15"/>
    <n v="65"/>
    <x v="2"/>
    <n v="95822"/>
    <n v="1"/>
    <n v="1.5"/>
    <x v="1"/>
    <n v="0"/>
    <x v="0"/>
    <s v="No"/>
    <x v="0"/>
    <x v="0"/>
    <s v="No"/>
  </r>
  <r>
    <n v="2554"/>
    <n v="39"/>
    <n v="15"/>
    <n v="91"/>
    <x v="2"/>
    <n v="93907"/>
    <n v="2"/>
    <n v="1.7"/>
    <x v="2"/>
    <n v="151"/>
    <x v="0"/>
    <s v="No"/>
    <x v="0"/>
    <x v="0"/>
    <s v="No"/>
  </r>
  <r>
    <n v="2564"/>
    <n v="39"/>
    <n v="13"/>
    <n v="94"/>
    <x v="2"/>
    <n v="90401"/>
    <n v="1"/>
    <n v="1.5"/>
    <x v="1"/>
    <n v="0"/>
    <x v="0"/>
    <s v="No"/>
    <x v="0"/>
    <x v="0"/>
    <s v="Yes"/>
  </r>
  <r>
    <n v="2641"/>
    <n v="39"/>
    <n v="13"/>
    <n v="81"/>
    <x v="2"/>
    <n v="94309"/>
    <n v="2"/>
    <n v="2.8"/>
    <x v="0"/>
    <n v="0"/>
    <x v="0"/>
    <s v="No"/>
    <x v="0"/>
    <x v="1"/>
    <s v="No"/>
  </r>
  <r>
    <n v="2661"/>
    <n v="39"/>
    <n v="14"/>
    <n v="74"/>
    <x v="2"/>
    <n v="93063"/>
    <n v="1"/>
    <n v="0.1"/>
    <x v="2"/>
    <n v="144"/>
    <x v="0"/>
    <s v="Yes"/>
    <x v="0"/>
    <x v="1"/>
    <s v="No"/>
  </r>
  <r>
    <n v="2712"/>
    <n v="39"/>
    <n v="14"/>
    <n v="34"/>
    <x v="1"/>
    <n v="94939"/>
    <n v="4"/>
    <n v="1.7"/>
    <x v="0"/>
    <n v="0"/>
    <x v="0"/>
    <s v="No"/>
    <x v="0"/>
    <x v="1"/>
    <s v="Yes"/>
  </r>
  <r>
    <n v="2729"/>
    <n v="39"/>
    <n v="13"/>
    <n v="58"/>
    <x v="2"/>
    <n v="94555"/>
    <n v="3"/>
    <n v="2.1"/>
    <x v="0"/>
    <n v="247"/>
    <x v="0"/>
    <s v="No"/>
    <x v="0"/>
    <x v="1"/>
    <s v="No"/>
  </r>
  <r>
    <n v="2743"/>
    <n v="39"/>
    <n v="14"/>
    <n v="89"/>
    <x v="2"/>
    <n v="95762"/>
    <n v="2"/>
    <n v="0.4"/>
    <x v="0"/>
    <n v="0"/>
    <x v="0"/>
    <s v="No"/>
    <x v="0"/>
    <x v="1"/>
    <s v="No"/>
  </r>
  <r>
    <n v="2781"/>
    <n v="39"/>
    <n v="13"/>
    <n v="69"/>
    <x v="2"/>
    <n v="90630"/>
    <n v="3"/>
    <n v="0.9"/>
    <x v="2"/>
    <n v="0"/>
    <x v="0"/>
    <s v="No"/>
    <x v="0"/>
    <x v="0"/>
    <s v="No"/>
  </r>
  <r>
    <n v="2838"/>
    <n v="39"/>
    <n v="14"/>
    <n v="54"/>
    <x v="2"/>
    <n v="92037"/>
    <n v="2"/>
    <n v="1.1000000000000001"/>
    <x v="2"/>
    <n v="159"/>
    <x v="0"/>
    <s v="No"/>
    <x v="0"/>
    <x v="0"/>
    <s v="Yes"/>
  </r>
  <r>
    <n v="2914"/>
    <n v="39"/>
    <n v="12"/>
    <n v="75"/>
    <x v="2"/>
    <n v="94501"/>
    <n v="3"/>
    <n v="2.33"/>
    <x v="2"/>
    <n v="0"/>
    <x v="0"/>
    <s v="No"/>
    <x v="0"/>
    <x v="1"/>
    <s v="Yes"/>
  </r>
  <r>
    <n v="3063"/>
    <n v="39"/>
    <n v="14"/>
    <n v="75"/>
    <x v="2"/>
    <n v="92521"/>
    <n v="1"/>
    <n v="0.1"/>
    <x v="2"/>
    <n v="297"/>
    <x v="0"/>
    <s v="No"/>
    <x v="0"/>
    <x v="0"/>
    <s v="Yes"/>
  </r>
  <r>
    <n v="3066"/>
    <n v="39"/>
    <n v="15"/>
    <n v="121"/>
    <x v="0"/>
    <n v="92354"/>
    <n v="1"/>
    <n v="3.5"/>
    <x v="0"/>
    <n v="368"/>
    <x v="0"/>
    <s v="Yes"/>
    <x v="0"/>
    <x v="1"/>
    <s v="No"/>
  </r>
  <r>
    <n v="3075"/>
    <n v="39"/>
    <n v="15"/>
    <n v="31"/>
    <x v="1"/>
    <n v="95039"/>
    <n v="1"/>
    <n v="1.4"/>
    <x v="1"/>
    <n v="88"/>
    <x v="0"/>
    <s v="No"/>
    <x v="0"/>
    <x v="1"/>
    <s v="Yes"/>
  </r>
  <r>
    <n v="3083"/>
    <n v="39"/>
    <n v="13"/>
    <n v="40"/>
    <x v="1"/>
    <n v="92122"/>
    <n v="3"/>
    <n v="0.9"/>
    <x v="1"/>
    <n v="129"/>
    <x v="0"/>
    <s v="No"/>
    <x v="0"/>
    <x v="1"/>
    <s v="No"/>
  </r>
  <r>
    <n v="3130"/>
    <n v="39"/>
    <n v="14"/>
    <n v="10"/>
    <x v="1"/>
    <n v="92705"/>
    <n v="2"/>
    <n v="0.3"/>
    <x v="2"/>
    <n v="0"/>
    <x v="0"/>
    <s v="Yes"/>
    <x v="0"/>
    <x v="0"/>
    <s v="Yes"/>
  </r>
  <r>
    <n v="3172"/>
    <n v="39"/>
    <n v="12"/>
    <n v="62"/>
    <x v="2"/>
    <n v="91910"/>
    <n v="3"/>
    <n v="2.33"/>
    <x v="2"/>
    <n v="0"/>
    <x v="0"/>
    <s v="No"/>
    <x v="0"/>
    <x v="0"/>
    <s v="No"/>
  </r>
  <r>
    <n v="3182"/>
    <n v="39"/>
    <n v="15"/>
    <n v="109"/>
    <x v="0"/>
    <n v="95827"/>
    <n v="1"/>
    <n v="1.7"/>
    <x v="0"/>
    <n v="0"/>
    <x v="0"/>
    <s v="No"/>
    <x v="0"/>
    <x v="1"/>
    <s v="No"/>
  </r>
  <r>
    <n v="3185"/>
    <n v="39"/>
    <n v="15"/>
    <n v="141"/>
    <x v="0"/>
    <n v="92354"/>
    <n v="2"/>
    <n v="8"/>
    <x v="0"/>
    <n v="0"/>
    <x v="0"/>
    <s v="No"/>
    <x v="0"/>
    <x v="1"/>
    <s v="No"/>
  </r>
  <r>
    <n v="3214"/>
    <n v="39"/>
    <n v="9"/>
    <n v="32"/>
    <x v="1"/>
    <n v="90212"/>
    <n v="3"/>
    <n v="2"/>
    <x v="1"/>
    <n v="116"/>
    <x v="0"/>
    <s v="No"/>
    <x v="0"/>
    <x v="1"/>
    <s v="No"/>
  </r>
  <r>
    <n v="3220"/>
    <n v="39"/>
    <n v="15"/>
    <n v="33"/>
    <x v="1"/>
    <n v="92346"/>
    <n v="1"/>
    <n v="2"/>
    <x v="2"/>
    <n v="0"/>
    <x v="0"/>
    <s v="No"/>
    <x v="0"/>
    <x v="0"/>
    <s v="No"/>
  </r>
  <r>
    <n v="3288"/>
    <n v="39"/>
    <n v="13"/>
    <n v="32"/>
    <x v="1"/>
    <n v="90747"/>
    <n v="2"/>
    <n v="0.8"/>
    <x v="1"/>
    <n v="0"/>
    <x v="0"/>
    <s v="No"/>
    <x v="0"/>
    <x v="1"/>
    <s v="No"/>
  </r>
  <r>
    <n v="3306"/>
    <n v="39"/>
    <n v="13"/>
    <n v="78"/>
    <x v="2"/>
    <n v="95616"/>
    <n v="1"/>
    <n v="2.8"/>
    <x v="1"/>
    <n v="0"/>
    <x v="0"/>
    <s v="No"/>
    <x v="0"/>
    <x v="0"/>
    <s v="No"/>
  </r>
  <r>
    <n v="3371"/>
    <n v="39"/>
    <n v="13"/>
    <n v="59"/>
    <x v="2"/>
    <n v="90033"/>
    <n v="3"/>
    <n v="0.9"/>
    <x v="1"/>
    <n v="199"/>
    <x v="0"/>
    <s v="Yes"/>
    <x v="0"/>
    <x v="1"/>
    <s v="No"/>
  </r>
  <r>
    <n v="3382"/>
    <n v="39"/>
    <n v="15"/>
    <n v="143"/>
    <x v="0"/>
    <n v="91711"/>
    <n v="1"/>
    <n v="3.5"/>
    <x v="0"/>
    <n v="0"/>
    <x v="0"/>
    <s v="No"/>
    <x v="0"/>
    <x v="1"/>
    <s v="Yes"/>
  </r>
  <r>
    <n v="3402"/>
    <n v="39"/>
    <n v="15"/>
    <n v="28"/>
    <x v="1"/>
    <n v="95818"/>
    <n v="1"/>
    <n v="1.4"/>
    <x v="1"/>
    <n v="118"/>
    <x v="0"/>
    <s v="No"/>
    <x v="0"/>
    <x v="1"/>
    <s v="Yes"/>
  </r>
  <r>
    <n v="3405"/>
    <n v="39"/>
    <n v="14"/>
    <n v="21"/>
    <x v="1"/>
    <n v="94303"/>
    <n v="1"/>
    <n v="0.6"/>
    <x v="1"/>
    <n v="101"/>
    <x v="0"/>
    <s v="No"/>
    <x v="0"/>
    <x v="0"/>
    <s v="No"/>
  </r>
  <r>
    <n v="3418"/>
    <n v="39"/>
    <n v="12"/>
    <n v="23"/>
    <x v="1"/>
    <n v="90024"/>
    <n v="3"/>
    <n v="1"/>
    <x v="2"/>
    <n v="0"/>
    <x v="0"/>
    <s v="No"/>
    <x v="0"/>
    <x v="1"/>
    <s v="Yes"/>
  </r>
  <r>
    <n v="3428"/>
    <n v="39"/>
    <n v="15"/>
    <n v="175"/>
    <x v="0"/>
    <n v="94080"/>
    <n v="2"/>
    <n v="8"/>
    <x v="0"/>
    <n v="0"/>
    <x v="0"/>
    <s v="No"/>
    <x v="0"/>
    <x v="1"/>
    <s v="No"/>
  </r>
  <r>
    <n v="3430"/>
    <n v="39"/>
    <n v="14"/>
    <n v="28"/>
    <x v="1"/>
    <n v="91320"/>
    <n v="2"/>
    <n v="1.4"/>
    <x v="2"/>
    <n v="108"/>
    <x v="0"/>
    <s v="No"/>
    <x v="0"/>
    <x v="0"/>
    <s v="Yes"/>
  </r>
  <r>
    <n v="3486"/>
    <n v="39"/>
    <n v="13"/>
    <n v="39"/>
    <x v="1"/>
    <n v="92103"/>
    <n v="2"/>
    <n v="0.8"/>
    <x v="1"/>
    <n v="0"/>
    <x v="0"/>
    <s v="No"/>
    <x v="0"/>
    <x v="0"/>
    <s v="No"/>
  </r>
  <r>
    <n v="3541"/>
    <n v="39"/>
    <n v="15"/>
    <n v="30"/>
    <x v="1"/>
    <n v="94305"/>
    <n v="4"/>
    <n v="0.3"/>
    <x v="0"/>
    <n v="0"/>
    <x v="0"/>
    <s v="Yes"/>
    <x v="0"/>
    <x v="0"/>
    <s v="Yes"/>
  </r>
  <r>
    <n v="3578"/>
    <n v="39"/>
    <n v="9"/>
    <n v="32"/>
    <x v="1"/>
    <n v="91016"/>
    <n v="3"/>
    <n v="2"/>
    <x v="1"/>
    <n v="0"/>
    <x v="0"/>
    <s v="No"/>
    <x v="0"/>
    <x v="1"/>
    <s v="No"/>
  </r>
  <r>
    <n v="3638"/>
    <n v="39"/>
    <n v="14"/>
    <n v="104"/>
    <x v="0"/>
    <n v="94608"/>
    <n v="3"/>
    <n v="1"/>
    <x v="0"/>
    <n v="242"/>
    <x v="0"/>
    <s v="No"/>
    <x v="0"/>
    <x v="1"/>
    <s v="No"/>
  </r>
  <r>
    <n v="3698"/>
    <n v="39"/>
    <n v="13"/>
    <n v="59"/>
    <x v="2"/>
    <n v="95616"/>
    <n v="3"/>
    <n v="0.5"/>
    <x v="1"/>
    <n v="0"/>
    <x v="0"/>
    <s v="No"/>
    <x v="0"/>
    <x v="0"/>
    <s v="No"/>
  </r>
  <r>
    <n v="3727"/>
    <n v="39"/>
    <n v="13"/>
    <n v="43"/>
    <x v="1"/>
    <n v="94304"/>
    <n v="3"/>
    <n v="0.5"/>
    <x v="1"/>
    <n v="0"/>
    <x v="0"/>
    <s v="No"/>
    <x v="0"/>
    <x v="1"/>
    <s v="No"/>
  </r>
  <r>
    <n v="3740"/>
    <n v="39"/>
    <n v="14"/>
    <n v="80"/>
    <x v="2"/>
    <n v="90502"/>
    <n v="2"/>
    <n v="0.4"/>
    <x v="0"/>
    <n v="0"/>
    <x v="0"/>
    <s v="No"/>
    <x v="0"/>
    <x v="0"/>
    <s v="No"/>
  </r>
  <r>
    <n v="3813"/>
    <n v="39"/>
    <n v="13"/>
    <n v="52"/>
    <x v="2"/>
    <n v="94720"/>
    <n v="1"/>
    <n v="2"/>
    <x v="0"/>
    <n v="0"/>
    <x v="0"/>
    <s v="No"/>
    <x v="0"/>
    <x v="0"/>
    <s v="Yes"/>
  </r>
  <r>
    <n v="3828"/>
    <n v="39"/>
    <n v="14"/>
    <n v="128"/>
    <x v="0"/>
    <n v="93943"/>
    <n v="2"/>
    <n v="3.9"/>
    <x v="0"/>
    <n v="196"/>
    <x v="0"/>
    <s v="No"/>
    <x v="0"/>
    <x v="1"/>
    <s v="No"/>
  </r>
  <r>
    <n v="3934"/>
    <n v="39"/>
    <n v="14"/>
    <n v="40"/>
    <x v="1"/>
    <n v="91302"/>
    <n v="1"/>
    <n v="2.5"/>
    <x v="1"/>
    <n v="0"/>
    <x v="0"/>
    <s v="No"/>
    <x v="0"/>
    <x v="1"/>
    <s v="No"/>
  </r>
  <r>
    <n v="3938"/>
    <n v="39"/>
    <n v="15"/>
    <n v="123"/>
    <x v="0"/>
    <n v="91604"/>
    <n v="2"/>
    <n v="2.2000000000000002"/>
    <x v="0"/>
    <n v="92"/>
    <x v="0"/>
    <s v="No"/>
    <x v="0"/>
    <x v="0"/>
    <s v="Yes"/>
  </r>
  <r>
    <n v="3966"/>
    <n v="39"/>
    <n v="15"/>
    <n v="94"/>
    <x v="2"/>
    <n v="91941"/>
    <n v="2"/>
    <n v="1.9"/>
    <x v="0"/>
    <n v="0"/>
    <x v="0"/>
    <s v="No"/>
    <x v="0"/>
    <x v="1"/>
    <s v="No"/>
  </r>
  <r>
    <n v="3984"/>
    <n v="39"/>
    <n v="13"/>
    <n v="93"/>
    <x v="2"/>
    <n v="93555"/>
    <n v="4"/>
    <n v="3.6"/>
    <x v="1"/>
    <n v="0"/>
    <x v="1"/>
    <s v="No"/>
    <x v="0"/>
    <x v="1"/>
    <s v="No"/>
  </r>
  <r>
    <n v="4059"/>
    <n v="39"/>
    <n v="15"/>
    <n v="65"/>
    <x v="2"/>
    <n v="92037"/>
    <n v="1"/>
    <n v="1.5"/>
    <x v="1"/>
    <n v="0"/>
    <x v="0"/>
    <s v="No"/>
    <x v="0"/>
    <x v="0"/>
    <s v="No"/>
  </r>
  <r>
    <n v="4106"/>
    <n v="39"/>
    <n v="15"/>
    <n v="139"/>
    <x v="0"/>
    <n v="91801"/>
    <n v="1"/>
    <n v="3.4"/>
    <x v="0"/>
    <n v="353"/>
    <x v="0"/>
    <s v="No"/>
    <x v="0"/>
    <x v="1"/>
    <s v="No"/>
  </r>
  <r>
    <n v="4118"/>
    <n v="39"/>
    <n v="14"/>
    <n v="18"/>
    <x v="1"/>
    <n v="92037"/>
    <n v="4"/>
    <n v="0.2"/>
    <x v="1"/>
    <n v="0"/>
    <x v="0"/>
    <s v="Yes"/>
    <x v="0"/>
    <x v="0"/>
    <s v="No"/>
  </r>
  <r>
    <n v="4233"/>
    <n v="39"/>
    <n v="15"/>
    <n v="53"/>
    <x v="2"/>
    <n v="94116"/>
    <n v="1"/>
    <n v="1.8"/>
    <x v="0"/>
    <n v="0"/>
    <x v="0"/>
    <s v="No"/>
    <x v="0"/>
    <x v="0"/>
    <s v="No"/>
  </r>
  <r>
    <n v="4241"/>
    <n v="39"/>
    <n v="14"/>
    <n v="161"/>
    <x v="0"/>
    <n v="95064"/>
    <n v="1"/>
    <n v="4.0999999999999996"/>
    <x v="0"/>
    <n v="509"/>
    <x v="0"/>
    <s v="Yes"/>
    <x v="0"/>
    <x v="0"/>
    <s v="No"/>
  </r>
  <r>
    <n v="4280"/>
    <n v="39"/>
    <n v="15"/>
    <n v="80"/>
    <x v="2"/>
    <n v="94608"/>
    <n v="2"/>
    <n v="1.8"/>
    <x v="2"/>
    <n v="86"/>
    <x v="0"/>
    <s v="No"/>
    <x v="0"/>
    <x v="1"/>
    <s v="Yes"/>
  </r>
  <r>
    <n v="4358"/>
    <n v="39"/>
    <n v="14"/>
    <n v="141"/>
    <x v="0"/>
    <n v="93302"/>
    <n v="4"/>
    <n v="6.3"/>
    <x v="0"/>
    <n v="0"/>
    <x v="1"/>
    <s v="Yes"/>
    <x v="1"/>
    <x v="1"/>
    <s v="Yes"/>
  </r>
  <r>
    <n v="4375"/>
    <n v="39"/>
    <n v="15"/>
    <n v="62"/>
    <x v="2"/>
    <n v="93955"/>
    <n v="3"/>
    <n v="2.33"/>
    <x v="0"/>
    <n v="131"/>
    <x v="0"/>
    <s v="No"/>
    <x v="1"/>
    <x v="1"/>
    <s v="Yes"/>
  </r>
  <r>
    <n v="4411"/>
    <n v="39"/>
    <n v="14"/>
    <n v="153"/>
    <x v="0"/>
    <n v="91614"/>
    <n v="2"/>
    <n v="3"/>
    <x v="0"/>
    <n v="0"/>
    <x v="0"/>
    <s v="No"/>
    <x v="0"/>
    <x v="0"/>
    <s v="No"/>
  </r>
  <r>
    <n v="4464"/>
    <n v="39"/>
    <n v="13"/>
    <n v="69"/>
    <x v="2"/>
    <n v="94123"/>
    <n v="3"/>
    <n v="0.1"/>
    <x v="0"/>
    <n v="0"/>
    <x v="0"/>
    <s v="No"/>
    <x v="0"/>
    <x v="0"/>
    <s v="No"/>
  </r>
  <r>
    <n v="4466"/>
    <n v="39"/>
    <n v="15"/>
    <n v="54"/>
    <x v="2"/>
    <n v="94108"/>
    <n v="4"/>
    <n v="2.2000000000000002"/>
    <x v="2"/>
    <n v="0"/>
    <x v="0"/>
    <s v="No"/>
    <x v="0"/>
    <x v="0"/>
    <s v="Yes"/>
  </r>
  <r>
    <n v="4490"/>
    <n v="39"/>
    <n v="13"/>
    <n v="21"/>
    <x v="1"/>
    <n v="95518"/>
    <n v="3"/>
    <n v="0.2"/>
    <x v="2"/>
    <n v="0"/>
    <x v="0"/>
    <s v="No"/>
    <x v="0"/>
    <x v="1"/>
    <s v="No"/>
  </r>
  <r>
    <n v="4507"/>
    <n v="39"/>
    <n v="13"/>
    <n v="89"/>
    <x v="2"/>
    <n v="92037"/>
    <n v="1"/>
    <n v="2.8"/>
    <x v="1"/>
    <n v="153"/>
    <x v="0"/>
    <s v="No"/>
    <x v="0"/>
    <x v="1"/>
    <s v="Yes"/>
  </r>
  <r>
    <n v="4672"/>
    <n v="39"/>
    <n v="14"/>
    <n v="104"/>
    <x v="0"/>
    <n v="95035"/>
    <n v="1"/>
    <n v="4"/>
    <x v="1"/>
    <n v="0"/>
    <x v="0"/>
    <s v="No"/>
    <x v="1"/>
    <x v="1"/>
    <s v="Yes"/>
  </r>
  <r>
    <n v="4677"/>
    <n v="39"/>
    <n v="13"/>
    <n v="68"/>
    <x v="2"/>
    <n v="91950"/>
    <n v="3"/>
    <n v="2.1"/>
    <x v="0"/>
    <n v="0"/>
    <x v="0"/>
    <s v="Yes"/>
    <x v="0"/>
    <x v="1"/>
    <s v="No"/>
  </r>
  <r>
    <n v="4695"/>
    <n v="39"/>
    <n v="13"/>
    <n v="25"/>
    <x v="1"/>
    <n v="94132"/>
    <n v="2"/>
    <n v="0.8"/>
    <x v="1"/>
    <n v="0"/>
    <x v="0"/>
    <s v="No"/>
    <x v="0"/>
    <x v="0"/>
    <s v="No"/>
  </r>
  <r>
    <n v="4724"/>
    <n v="39"/>
    <n v="15"/>
    <n v="125"/>
    <x v="0"/>
    <n v="90250"/>
    <n v="1"/>
    <n v="3.5"/>
    <x v="0"/>
    <n v="0"/>
    <x v="0"/>
    <s v="No"/>
    <x v="0"/>
    <x v="1"/>
    <s v="Yes"/>
  </r>
  <r>
    <n v="4733"/>
    <n v="39"/>
    <n v="13"/>
    <n v="69"/>
    <x v="2"/>
    <n v="92096"/>
    <n v="3"/>
    <n v="0.1"/>
    <x v="0"/>
    <n v="247"/>
    <x v="0"/>
    <s v="No"/>
    <x v="0"/>
    <x v="0"/>
    <s v="No"/>
  </r>
  <r>
    <n v="4753"/>
    <n v="39"/>
    <n v="14"/>
    <n v="178"/>
    <x v="0"/>
    <n v="92123"/>
    <n v="1"/>
    <n v="4.0999999999999996"/>
    <x v="0"/>
    <n v="207"/>
    <x v="0"/>
    <s v="No"/>
    <x v="0"/>
    <x v="1"/>
    <s v="No"/>
  </r>
  <r>
    <n v="4780"/>
    <n v="39"/>
    <n v="14"/>
    <n v="20"/>
    <x v="1"/>
    <n v="90747"/>
    <n v="1"/>
    <n v="0.6"/>
    <x v="1"/>
    <n v="0"/>
    <x v="0"/>
    <s v="No"/>
    <x v="0"/>
    <x v="1"/>
    <s v="No"/>
  </r>
  <r>
    <n v="4948"/>
    <n v="39"/>
    <n v="13"/>
    <n v="41"/>
    <x v="1"/>
    <n v="95064"/>
    <n v="2"/>
    <n v="0.3"/>
    <x v="0"/>
    <n v="108"/>
    <x v="0"/>
    <s v="No"/>
    <x v="0"/>
    <x v="1"/>
    <s v="Yes"/>
  </r>
  <r>
    <n v="4957"/>
    <n v="39"/>
    <n v="13"/>
    <n v="59"/>
    <x v="2"/>
    <n v="94109"/>
    <n v="4"/>
    <n v="0.2"/>
    <x v="1"/>
    <n v="0"/>
    <x v="0"/>
    <s v="Yes"/>
    <x v="0"/>
    <x v="0"/>
    <s v="Yes"/>
  </r>
  <r>
    <n v="4962"/>
    <n v="39"/>
    <n v="14"/>
    <n v="108"/>
    <x v="0"/>
    <n v="91401"/>
    <n v="3"/>
    <n v="1.2"/>
    <x v="1"/>
    <n v="0"/>
    <x v="0"/>
    <s v="No"/>
    <x v="0"/>
    <x v="1"/>
    <s v="Yes"/>
  </r>
  <r>
    <n v="17"/>
    <n v="38"/>
    <n v="14"/>
    <n v="130"/>
    <x v="0"/>
    <n v="95010"/>
    <n v="4"/>
    <n v="4.7"/>
    <x v="1"/>
    <n v="134"/>
    <x v="1"/>
    <s v="No"/>
    <x v="0"/>
    <x v="0"/>
    <s v="No"/>
  </r>
  <r>
    <n v="30"/>
    <n v="38"/>
    <n v="13"/>
    <n v="119"/>
    <x v="0"/>
    <n v="94104"/>
    <n v="1"/>
    <n v="3.3"/>
    <x v="2"/>
    <n v="0"/>
    <x v="1"/>
    <s v="No"/>
    <x v="1"/>
    <x v="1"/>
    <s v="Yes"/>
  </r>
  <r>
    <n v="40"/>
    <n v="38"/>
    <n v="13"/>
    <n v="80"/>
    <x v="2"/>
    <n v="94115"/>
    <n v="4"/>
    <n v="0.7"/>
    <x v="1"/>
    <n v="285"/>
    <x v="0"/>
    <s v="No"/>
    <x v="0"/>
    <x v="1"/>
    <s v="No"/>
  </r>
  <r>
    <n v="96"/>
    <n v="38"/>
    <n v="12"/>
    <n v="48"/>
    <x v="1"/>
    <n v="95617"/>
    <n v="4"/>
    <n v="0.2"/>
    <x v="1"/>
    <n v="0"/>
    <x v="0"/>
    <s v="No"/>
    <x v="0"/>
    <x v="1"/>
    <s v="No"/>
  </r>
  <r>
    <n v="129"/>
    <n v="38"/>
    <n v="14"/>
    <n v="74"/>
    <x v="2"/>
    <n v="92182"/>
    <n v="2"/>
    <n v="0"/>
    <x v="0"/>
    <n v="0"/>
    <x v="0"/>
    <s v="Yes"/>
    <x v="0"/>
    <x v="1"/>
    <s v="No"/>
  </r>
  <r>
    <n v="163"/>
    <n v="38"/>
    <n v="12"/>
    <n v="52"/>
    <x v="2"/>
    <n v="90036"/>
    <n v="1"/>
    <n v="2"/>
    <x v="0"/>
    <n v="0"/>
    <x v="0"/>
    <s v="No"/>
    <x v="0"/>
    <x v="0"/>
    <s v="No"/>
  </r>
  <r>
    <n v="173"/>
    <n v="38"/>
    <n v="13"/>
    <n v="171"/>
    <x v="0"/>
    <n v="92717"/>
    <n v="2"/>
    <n v="7.8"/>
    <x v="0"/>
    <n v="0"/>
    <x v="0"/>
    <s v="No"/>
    <x v="0"/>
    <x v="1"/>
    <s v="No"/>
  </r>
  <r>
    <n v="206"/>
    <n v="38"/>
    <n v="12"/>
    <n v="91"/>
    <x v="2"/>
    <n v="95616"/>
    <n v="4"/>
    <n v="1.4"/>
    <x v="2"/>
    <n v="100"/>
    <x v="0"/>
    <s v="No"/>
    <x v="0"/>
    <x v="0"/>
    <s v="Yes"/>
  </r>
  <r>
    <n v="216"/>
    <n v="38"/>
    <n v="14"/>
    <n v="92"/>
    <x v="2"/>
    <n v="95818"/>
    <n v="2"/>
    <n v="0"/>
    <x v="0"/>
    <n v="249"/>
    <x v="0"/>
    <s v="No"/>
    <x v="0"/>
    <x v="1"/>
    <s v="Yes"/>
  </r>
  <r>
    <n v="236"/>
    <n v="38"/>
    <n v="8"/>
    <n v="71"/>
    <x v="2"/>
    <n v="94720"/>
    <m/>
    <n v="1.8"/>
    <x v="1"/>
    <n v="0"/>
    <x v="0"/>
    <s v="No"/>
    <x v="0"/>
    <x v="1"/>
    <s v="No"/>
  </r>
  <r>
    <n v="247"/>
    <n v="38"/>
    <n v="14"/>
    <n v="60"/>
    <x v="2"/>
    <n v="94025"/>
    <n v="2"/>
    <n v="0.6"/>
    <x v="1"/>
    <n v="0"/>
    <x v="0"/>
    <s v="No"/>
    <x v="0"/>
    <x v="1"/>
    <s v="Yes"/>
  </r>
  <r>
    <n v="358"/>
    <n v="38"/>
    <n v="14"/>
    <n v="42"/>
    <x v="1"/>
    <n v="94610"/>
    <n v="1"/>
    <n v="2"/>
    <x v="2"/>
    <n v="81"/>
    <x v="0"/>
    <s v="No"/>
    <x v="0"/>
    <x v="1"/>
    <s v="No"/>
  </r>
  <r>
    <n v="658"/>
    <n v="38"/>
    <n v="8"/>
    <n v="23"/>
    <x v="1"/>
    <n v="95207"/>
    <n v="1"/>
    <n v="0.67"/>
    <x v="1"/>
    <n v="0"/>
    <x v="0"/>
    <s v="No"/>
    <x v="0"/>
    <x v="0"/>
    <s v="No"/>
  </r>
  <r>
    <n v="755"/>
    <n v="38"/>
    <n v="14"/>
    <n v="102"/>
    <x v="0"/>
    <n v="95020"/>
    <n v="2"/>
    <n v="1.9"/>
    <x v="0"/>
    <n v="0"/>
    <x v="0"/>
    <s v="No"/>
    <x v="1"/>
    <x v="1"/>
    <s v="Yes"/>
  </r>
  <r>
    <n v="885"/>
    <n v="38"/>
    <n v="13"/>
    <n v="55"/>
    <x v="2"/>
    <n v="91709"/>
    <n v="2"/>
    <n v="1.1000000000000001"/>
    <x v="2"/>
    <n v="0"/>
    <x v="0"/>
    <s v="No"/>
    <x v="0"/>
    <x v="1"/>
    <s v="No"/>
  </r>
  <r>
    <n v="893"/>
    <n v="38"/>
    <n v="12"/>
    <n v="53"/>
    <x v="2"/>
    <n v="95616"/>
    <n v="2"/>
    <n v="2.4"/>
    <x v="2"/>
    <n v="0"/>
    <x v="0"/>
    <s v="No"/>
    <x v="0"/>
    <x v="1"/>
    <s v="No"/>
  </r>
  <r>
    <n v="938"/>
    <n v="38"/>
    <n v="13"/>
    <n v="62"/>
    <x v="2"/>
    <n v="92093"/>
    <n v="3"/>
    <n v="0.7"/>
    <x v="2"/>
    <n v="0"/>
    <x v="0"/>
    <s v="Yes"/>
    <x v="0"/>
    <x v="1"/>
    <s v="No"/>
  </r>
  <r>
    <n v="942"/>
    <n v="38"/>
    <n v="13"/>
    <n v="129"/>
    <x v="0"/>
    <n v="92093"/>
    <n v="4"/>
    <n v="4.4000000000000004"/>
    <x v="0"/>
    <n v="140"/>
    <x v="1"/>
    <s v="No"/>
    <x v="0"/>
    <x v="0"/>
    <s v="No"/>
  </r>
  <r>
    <n v="981"/>
    <n v="38"/>
    <n v="13"/>
    <n v="114"/>
    <x v="0"/>
    <n v="92697"/>
    <n v="1"/>
    <n v="1"/>
    <x v="1"/>
    <n v="0"/>
    <x v="0"/>
    <s v="No"/>
    <x v="0"/>
    <x v="1"/>
    <s v="Yes"/>
  </r>
  <r>
    <n v="1006"/>
    <n v="38"/>
    <n v="12"/>
    <n v="138"/>
    <x v="0"/>
    <n v="95112"/>
    <n v="2"/>
    <n v="0"/>
    <x v="0"/>
    <n v="0"/>
    <x v="0"/>
    <s v="Yes"/>
    <x v="0"/>
    <x v="1"/>
    <s v="No"/>
  </r>
  <r>
    <n v="1088"/>
    <n v="38"/>
    <n v="13"/>
    <n v="54"/>
    <x v="2"/>
    <n v="92028"/>
    <n v="3"/>
    <n v="0.7"/>
    <x v="2"/>
    <n v="196"/>
    <x v="0"/>
    <s v="No"/>
    <x v="0"/>
    <x v="0"/>
    <s v="No"/>
  </r>
  <r>
    <n v="1104"/>
    <n v="38"/>
    <n v="14"/>
    <n v="49"/>
    <x v="1"/>
    <n v="90037"/>
    <n v="1"/>
    <n v="1.8"/>
    <x v="0"/>
    <n v="0"/>
    <x v="0"/>
    <s v="No"/>
    <x v="0"/>
    <x v="0"/>
    <s v="No"/>
  </r>
  <r>
    <n v="1125"/>
    <n v="38"/>
    <n v="12"/>
    <n v="29"/>
    <x v="1"/>
    <n v="94022"/>
    <n v="4"/>
    <n v="0.2"/>
    <x v="0"/>
    <n v="0"/>
    <x v="0"/>
    <s v="No"/>
    <x v="0"/>
    <x v="0"/>
    <s v="Yes"/>
  </r>
  <r>
    <n v="1163"/>
    <n v="38"/>
    <n v="14"/>
    <n v="112"/>
    <x v="0"/>
    <n v="94501"/>
    <n v="2"/>
    <n v="2.2000000000000002"/>
    <x v="0"/>
    <n v="394"/>
    <x v="0"/>
    <s v="No"/>
    <x v="0"/>
    <x v="0"/>
    <s v="No"/>
  </r>
  <r>
    <n v="1208"/>
    <n v="38"/>
    <n v="12"/>
    <n v="43"/>
    <x v="1"/>
    <n v="94301"/>
    <n v="4"/>
    <n v="1.2"/>
    <x v="2"/>
    <n v="0"/>
    <x v="0"/>
    <s v="No"/>
    <x v="0"/>
    <x v="0"/>
    <s v="Yes"/>
  </r>
  <r>
    <n v="1238"/>
    <n v="38"/>
    <n v="13"/>
    <n v="169"/>
    <x v="0"/>
    <n v="92093"/>
    <n v="1"/>
    <n v="6.8"/>
    <x v="1"/>
    <n v="0"/>
    <x v="1"/>
    <s v="No"/>
    <x v="1"/>
    <x v="1"/>
    <s v="Yes"/>
  </r>
  <r>
    <n v="1286"/>
    <n v="38"/>
    <n v="13"/>
    <n v="113"/>
    <x v="0"/>
    <n v="94720"/>
    <n v="4"/>
    <n v="1.7"/>
    <x v="2"/>
    <n v="0"/>
    <x v="1"/>
    <s v="No"/>
    <x v="0"/>
    <x v="0"/>
    <s v="Yes"/>
  </r>
  <r>
    <n v="1299"/>
    <n v="38"/>
    <n v="14"/>
    <n v="74"/>
    <x v="2"/>
    <n v="90274"/>
    <n v="1"/>
    <n v="3.6"/>
    <x v="2"/>
    <n v="0"/>
    <x v="0"/>
    <s v="No"/>
    <x v="0"/>
    <x v="1"/>
    <s v="Yes"/>
  </r>
  <r>
    <n v="1310"/>
    <n v="38"/>
    <n v="14"/>
    <n v="71"/>
    <x v="2"/>
    <n v="95136"/>
    <n v="4"/>
    <n v="2"/>
    <x v="1"/>
    <n v="0"/>
    <x v="0"/>
    <s v="No"/>
    <x v="0"/>
    <x v="0"/>
    <s v="No"/>
  </r>
  <r>
    <n v="1349"/>
    <n v="38"/>
    <n v="14"/>
    <n v="35"/>
    <x v="1"/>
    <n v="95051"/>
    <n v="1"/>
    <n v="1.5"/>
    <x v="2"/>
    <n v="97"/>
    <x v="0"/>
    <s v="No"/>
    <x v="0"/>
    <x v="1"/>
    <s v="No"/>
  </r>
  <r>
    <n v="1382"/>
    <n v="38"/>
    <n v="12"/>
    <n v="22"/>
    <x v="1"/>
    <n v="91380"/>
    <n v="3"/>
    <n v="0.2"/>
    <x v="2"/>
    <n v="0"/>
    <x v="0"/>
    <s v="No"/>
    <x v="0"/>
    <x v="1"/>
    <s v="No"/>
  </r>
  <r>
    <n v="1489"/>
    <n v="38"/>
    <n v="12"/>
    <n v="39"/>
    <x v="1"/>
    <n v="95825"/>
    <n v="2"/>
    <n v="0.3"/>
    <x v="0"/>
    <n v="174"/>
    <x v="0"/>
    <s v="No"/>
    <x v="0"/>
    <x v="1"/>
    <s v="No"/>
  </r>
  <r>
    <n v="1492"/>
    <n v="38"/>
    <n v="12"/>
    <n v="38"/>
    <x v="1"/>
    <n v="94553"/>
    <n v="2"/>
    <n v="0.3"/>
    <x v="0"/>
    <n v="0"/>
    <x v="0"/>
    <s v="No"/>
    <x v="0"/>
    <x v="1"/>
    <s v="Yes"/>
  </r>
  <r>
    <n v="1530"/>
    <n v="38"/>
    <n v="14"/>
    <n v="58"/>
    <x v="2"/>
    <n v="91709"/>
    <n v="4"/>
    <n v="2"/>
    <x v="1"/>
    <n v="153"/>
    <x v="0"/>
    <s v="Yes"/>
    <x v="0"/>
    <x v="0"/>
    <s v="No"/>
  </r>
  <r>
    <n v="1579"/>
    <n v="38"/>
    <n v="13"/>
    <n v="12"/>
    <x v="1"/>
    <n v="94143"/>
    <n v="2"/>
    <n v="0.3"/>
    <x v="2"/>
    <n v="104"/>
    <x v="0"/>
    <s v="Yes"/>
    <x v="0"/>
    <x v="1"/>
    <s v="No"/>
  </r>
  <r>
    <n v="1611"/>
    <n v="38"/>
    <n v="14"/>
    <n v="103"/>
    <x v="0"/>
    <n v="94305"/>
    <n v="1"/>
    <n v="0.8"/>
    <x v="2"/>
    <n v="0"/>
    <x v="0"/>
    <s v="No"/>
    <x v="0"/>
    <x v="0"/>
    <s v="Yes"/>
  </r>
  <r>
    <n v="1662"/>
    <n v="38"/>
    <n v="14"/>
    <n v="64"/>
    <x v="2"/>
    <n v="92093"/>
    <n v="1"/>
    <n v="1.5"/>
    <x v="1"/>
    <n v="0"/>
    <x v="0"/>
    <s v="No"/>
    <x v="0"/>
    <x v="0"/>
    <s v="Yes"/>
  </r>
  <r>
    <n v="1671"/>
    <n v="38"/>
    <n v="14"/>
    <n v="25"/>
    <x v="1"/>
    <n v="95135"/>
    <n v="4"/>
    <n v="0.4"/>
    <x v="2"/>
    <n v="101"/>
    <x v="0"/>
    <s v="No"/>
    <x v="0"/>
    <x v="1"/>
    <s v="No"/>
  </r>
  <r>
    <n v="1789"/>
    <n v="38"/>
    <n v="13"/>
    <n v="23"/>
    <x v="1"/>
    <n v="91116"/>
    <n v="4"/>
    <n v="0.2"/>
    <x v="1"/>
    <n v="0"/>
    <x v="0"/>
    <s v="No"/>
    <x v="0"/>
    <x v="1"/>
    <s v="No"/>
  </r>
  <r>
    <n v="1800"/>
    <n v="38"/>
    <n v="14"/>
    <n v="28"/>
    <x v="1"/>
    <n v="95821"/>
    <n v="4"/>
    <n v="0.4"/>
    <x v="2"/>
    <n v="100"/>
    <x v="0"/>
    <s v="No"/>
    <x v="0"/>
    <x v="1"/>
    <s v="No"/>
  </r>
  <r>
    <n v="1831"/>
    <n v="38"/>
    <n v="13"/>
    <n v="119"/>
    <x v="0"/>
    <n v="94571"/>
    <n v="2"/>
    <n v="7.8"/>
    <x v="0"/>
    <n v="221"/>
    <x v="0"/>
    <s v="No"/>
    <x v="0"/>
    <x v="0"/>
    <s v="No"/>
  </r>
  <r>
    <n v="1905"/>
    <n v="38"/>
    <n v="14"/>
    <n v="91"/>
    <x v="2"/>
    <n v="95060"/>
    <n v="2"/>
    <n v="0"/>
    <x v="0"/>
    <n v="0"/>
    <x v="0"/>
    <s v="No"/>
    <x v="0"/>
    <x v="1"/>
    <s v="No"/>
  </r>
  <r>
    <n v="1920"/>
    <n v="38"/>
    <n v="13"/>
    <n v="19"/>
    <x v="1"/>
    <n v="92069"/>
    <n v="2"/>
    <n v="1.4"/>
    <x v="2"/>
    <n v="120"/>
    <x v="0"/>
    <s v="No"/>
    <x v="0"/>
    <x v="0"/>
    <s v="Yes"/>
  </r>
  <r>
    <n v="2028"/>
    <n v="38"/>
    <n v="12"/>
    <n v="179"/>
    <x v="0"/>
    <n v="94596"/>
    <n v="2"/>
    <n v="0"/>
    <x v="0"/>
    <n v="380"/>
    <x v="0"/>
    <s v="No"/>
    <x v="0"/>
    <x v="0"/>
    <s v="No"/>
  </r>
  <r>
    <n v="2208"/>
    <n v="38"/>
    <n v="12"/>
    <n v="180"/>
    <x v="0"/>
    <n v="90245"/>
    <n v="1"/>
    <n v="2.8"/>
    <x v="1"/>
    <n v="158"/>
    <x v="1"/>
    <s v="No"/>
    <x v="0"/>
    <x v="1"/>
    <s v="No"/>
  </r>
  <r>
    <n v="2219"/>
    <n v="38"/>
    <n v="13"/>
    <n v="9"/>
    <x v="1"/>
    <n v="92634"/>
    <n v="2"/>
    <n v="0.3"/>
    <x v="2"/>
    <n v="0"/>
    <x v="0"/>
    <s v="No"/>
    <x v="0"/>
    <x v="0"/>
    <s v="No"/>
  </r>
  <r>
    <n v="2225"/>
    <n v="38"/>
    <n v="12"/>
    <n v="29"/>
    <x v="1"/>
    <n v="92084"/>
    <n v="2"/>
    <n v="1.4"/>
    <x v="1"/>
    <n v="0"/>
    <x v="0"/>
    <s v="No"/>
    <x v="0"/>
    <x v="1"/>
    <s v="No"/>
  </r>
  <r>
    <n v="2267"/>
    <n v="38"/>
    <n v="13"/>
    <n v="143"/>
    <x v="0"/>
    <n v="94550"/>
    <n v="1"/>
    <n v="4.0999999999999996"/>
    <x v="0"/>
    <n v="0"/>
    <x v="0"/>
    <s v="No"/>
    <x v="0"/>
    <x v="0"/>
    <s v="No"/>
  </r>
  <r>
    <n v="2268"/>
    <n v="38"/>
    <n v="13"/>
    <n v="168"/>
    <x v="0"/>
    <n v="92647"/>
    <n v="2"/>
    <n v="1.3"/>
    <x v="1"/>
    <n v="0"/>
    <x v="1"/>
    <s v="No"/>
    <x v="0"/>
    <x v="0"/>
    <s v="No"/>
  </r>
  <r>
    <n v="2283"/>
    <n v="38"/>
    <n v="14"/>
    <n v="90"/>
    <x v="2"/>
    <n v="94110"/>
    <n v="2"/>
    <n v="2.7"/>
    <x v="0"/>
    <n v="0"/>
    <x v="0"/>
    <s v="No"/>
    <x v="0"/>
    <x v="1"/>
    <s v="Yes"/>
  </r>
  <r>
    <n v="2291"/>
    <n v="38"/>
    <n v="13"/>
    <n v="78"/>
    <x v="2"/>
    <n v="91942"/>
    <n v="4"/>
    <n v="0.7"/>
    <x v="1"/>
    <n v="0"/>
    <x v="0"/>
    <s v="No"/>
    <x v="0"/>
    <x v="1"/>
    <s v="No"/>
  </r>
  <r>
    <n v="2302"/>
    <n v="38"/>
    <n v="13"/>
    <n v="84"/>
    <x v="2"/>
    <n v="93403"/>
    <n v="4"/>
    <n v="0.7"/>
    <x v="1"/>
    <n v="0"/>
    <x v="0"/>
    <s v="No"/>
    <x v="0"/>
    <x v="0"/>
    <s v="No"/>
  </r>
  <r>
    <n v="2404"/>
    <n v="38"/>
    <n v="13"/>
    <n v="140"/>
    <x v="0"/>
    <n v="90210"/>
    <n v="4"/>
    <n v="0.5"/>
    <x v="0"/>
    <n v="0"/>
    <x v="1"/>
    <s v="No"/>
    <x v="0"/>
    <x v="0"/>
    <s v="No"/>
  </r>
  <r>
    <n v="2425"/>
    <n v="38"/>
    <n v="12"/>
    <n v="89"/>
    <x v="2"/>
    <n v="94583"/>
    <n v="4"/>
    <n v="1.4"/>
    <x v="2"/>
    <n v="0"/>
    <x v="0"/>
    <s v="No"/>
    <x v="0"/>
    <x v="0"/>
    <s v="No"/>
  </r>
  <r>
    <n v="2435"/>
    <n v="38"/>
    <n v="12"/>
    <n v="93"/>
    <x v="2"/>
    <n v="95616"/>
    <n v="1"/>
    <n v="5.2"/>
    <x v="0"/>
    <n v="267"/>
    <x v="0"/>
    <s v="No"/>
    <x v="0"/>
    <x v="1"/>
    <s v="No"/>
  </r>
  <r>
    <n v="2489"/>
    <n v="38"/>
    <n v="14"/>
    <n v="105"/>
    <x v="0"/>
    <n v="94708"/>
    <n v="2"/>
    <n v="1.9"/>
    <x v="0"/>
    <n v="0"/>
    <x v="0"/>
    <s v="No"/>
    <x v="0"/>
    <x v="1"/>
    <s v="No"/>
  </r>
  <r>
    <n v="2492"/>
    <n v="38"/>
    <n v="14"/>
    <n v="80"/>
    <x v="2"/>
    <n v="92868"/>
    <n v="2"/>
    <n v="2.7"/>
    <x v="0"/>
    <n v="0"/>
    <x v="0"/>
    <s v="No"/>
    <x v="0"/>
    <x v="1"/>
    <s v="No"/>
  </r>
  <r>
    <n v="2499"/>
    <n v="38"/>
    <n v="14"/>
    <n v="111"/>
    <x v="0"/>
    <n v="92028"/>
    <n v="2"/>
    <n v="6.1"/>
    <x v="0"/>
    <n v="326"/>
    <x v="0"/>
    <s v="No"/>
    <x v="0"/>
    <x v="0"/>
    <s v="No"/>
  </r>
  <r>
    <n v="2504"/>
    <n v="38"/>
    <n v="14"/>
    <n v="20"/>
    <x v="1"/>
    <n v="94024"/>
    <n v="4"/>
    <n v="0.4"/>
    <x v="2"/>
    <n v="79"/>
    <x v="0"/>
    <s v="No"/>
    <x v="0"/>
    <x v="1"/>
    <s v="Yes"/>
  </r>
  <r>
    <n v="2548"/>
    <n v="38"/>
    <n v="13"/>
    <n v="15"/>
    <x v="1"/>
    <n v="90245"/>
    <n v="2"/>
    <n v="0.1"/>
    <x v="2"/>
    <n v="90"/>
    <x v="0"/>
    <s v="No"/>
    <x v="0"/>
    <x v="1"/>
    <s v="No"/>
  </r>
  <r>
    <n v="2637"/>
    <n v="38"/>
    <n v="13"/>
    <n v="179"/>
    <x v="0"/>
    <n v="93943"/>
    <n v="1"/>
    <n v="4.0999999999999996"/>
    <x v="0"/>
    <n v="0"/>
    <x v="0"/>
    <s v="No"/>
    <x v="0"/>
    <x v="1"/>
    <s v="No"/>
  </r>
  <r>
    <n v="2699"/>
    <n v="38"/>
    <n v="14"/>
    <n v="122"/>
    <x v="0"/>
    <n v="95819"/>
    <n v="2"/>
    <n v="8"/>
    <x v="0"/>
    <n v="0"/>
    <x v="0"/>
    <s v="No"/>
    <x v="0"/>
    <x v="1"/>
    <s v="Yes"/>
  </r>
  <r>
    <n v="2705"/>
    <n v="38"/>
    <n v="13"/>
    <n v="191"/>
    <x v="0"/>
    <n v="91710"/>
    <n v="2"/>
    <n v="3"/>
    <x v="0"/>
    <n v="0"/>
    <x v="0"/>
    <s v="No"/>
    <x v="0"/>
    <x v="1"/>
    <s v="No"/>
  </r>
  <r>
    <n v="2748"/>
    <n v="38"/>
    <n v="12"/>
    <n v="30"/>
    <x v="1"/>
    <n v="91765"/>
    <n v="2"/>
    <n v="1.4"/>
    <x v="1"/>
    <n v="0"/>
    <x v="0"/>
    <s v="No"/>
    <x v="0"/>
    <x v="0"/>
    <s v="Yes"/>
  </r>
  <r>
    <n v="2776"/>
    <n v="38"/>
    <n v="13"/>
    <n v="163"/>
    <x v="0"/>
    <n v="95039"/>
    <n v="1"/>
    <n v="4.0999999999999996"/>
    <x v="0"/>
    <n v="0"/>
    <x v="0"/>
    <s v="No"/>
    <x v="0"/>
    <x v="0"/>
    <s v="No"/>
  </r>
  <r>
    <n v="2894"/>
    <n v="38"/>
    <n v="14"/>
    <n v="70"/>
    <x v="2"/>
    <n v="94022"/>
    <n v="4"/>
    <n v="2"/>
    <x v="1"/>
    <n v="0"/>
    <x v="0"/>
    <s v="No"/>
    <x v="0"/>
    <x v="1"/>
    <s v="No"/>
  </r>
  <r>
    <n v="2960"/>
    <n v="38"/>
    <n v="12"/>
    <n v="43"/>
    <x v="1"/>
    <n v="94305"/>
    <n v="4"/>
    <n v="0.2"/>
    <x v="0"/>
    <n v="0"/>
    <x v="0"/>
    <s v="No"/>
    <x v="0"/>
    <x v="0"/>
    <s v="No"/>
  </r>
  <r>
    <n v="2968"/>
    <n v="38"/>
    <n v="14"/>
    <n v="95"/>
    <x v="2"/>
    <n v="94109"/>
    <n v="2"/>
    <n v="1.9"/>
    <x v="0"/>
    <n v="0"/>
    <x v="0"/>
    <s v="No"/>
    <x v="0"/>
    <x v="1"/>
    <s v="Yes"/>
  </r>
  <r>
    <n v="3062"/>
    <n v="38"/>
    <n v="13"/>
    <n v="81"/>
    <x v="2"/>
    <n v="90095"/>
    <n v="1"/>
    <n v="4"/>
    <x v="1"/>
    <n v="206"/>
    <x v="0"/>
    <s v="Yes"/>
    <x v="0"/>
    <x v="1"/>
    <s v="No"/>
  </r>
  <r>
    <n v="3079"/>
    <n v="38"/>
    <n v="13"/>
    <n v="63"/>
    <x v="2"/>
    <n v="92325"/>
    <n v="3"/>
    <n v="0.5"/>
    <x v="1"/>
    <n v="190"/>
    <x v="0"/>
    <s v="Yes"/>
    <x v="1"/>
    <x v="1"/>
    <s v="Yes"/>
  </r>
  <r>
    <n v="3123"/>
    <n v="38"/>
    <n v="14"/>
    <n v="54"/>
    <x v="2"/>
    <n v="90095"/>
    <n v="2"/>
    <n v="0.6"/>
    <x v="1"/>
    <n v="218"/>
    <x v="0"/>
    <s v="No"/>
    <x v="0"/>
    <x v="0"/>
    <s v="No"/>
  </r>
  <r>
    <n v="3129"/>
    <n v="38"/>
    <n v="12"/>
    <n v="64"/>
    <x v="2"/>
    <n v="94115"/>
    <n v="2"/>
    <n v="1.8"/>
    <x v="0"/>
    <n v="0"/>
    <x v="0"/>
    <s v="No"/>
    <x v="0"/>
    <x v="0"/>
    <s v="No"/>
  </r>
  <r>
    <n v="3243"/>
    <n v="38"/>
    <n v="14"/>
    <n v="33"/>
    <x v="1"/>
    <n v="92096"/>
    <n v="1"/>
    <n v="2"/>
    <x v="2"/>
    <n v="0"/>
    <x v="0"/>
    <s v="No"/>
    <x v="0"/>
    <x v="1"/>
    <s v="No"/>
  </r>
  <r>
    <n v="3286"/>
    <n v="38"/>
    <n v="13"/>
    <n v="65"/>
    <x v="2"/>
    <n v="91706"/>
    <n v="3"/>
    <n v="0.7"/>
    <x v="2"/>
    <n v="0"/>
    <x v="0"/>
    <s v="No"/>
    <x v="0"/>
    <x v="1"/>
    <s v="No"/>
  </r>
  <r>
    <n v="3315"/>
    <n v="38"/>
    <n v="13"/>
    <n v="41"/>
    <x v="1"/>
    <n v="90073"/>
    <n v="4"/>
    <n v="1.7"/>
    <x v="0"/>
    <n v="0"/>
    <x v="0"/>
    <s v="No"/>
    <x v="0"/>
    <x v="1"/>
    <s v="No"/>
  </r>
  <r>
    <n v="3343"/>
    <n v="38"/>
    <n v="13"/>
    <n v="84"/>
    <x v="2"/>
    <n v="91330"/>
    <n v="3"/>
    <n v="1.2"/>
    <x v="1"/>
    <n v="121"/>
    <x v="0"/>
    <s v="No"/>
    <x v="0"/>
    <x v="1"/>
    <s v="Yes"/>
  </r>
  <r>
    <n v="3366"/>
    <n v="38"/>
    <n v="8"/>
    <n v="21"/>
    <x v="1"/>
    <n v="95060"/>
    <n v="1"/>
    <n v="0.67"/>
    <x v="1"/>
    <n v="0"/>
    <x v="0"/>
    <s v="No"/>
    <x v="0"/>
    <x v="1"/>
    <s v="No"/>
  </r>
  <r>
    <n v="3510"/>
    <n v="38"/>
    <n v="12"/>
    <n v="61"/>
    <x v="2"/>
    <n v="91330"/>
    <n v="3"/>
    <n v="0.9"/>
    <x v="1"/>
    <n v="0"/>
    <x v="0"/>
    <s v="No"/>
    <x v="0"/>
    <x v="0"/>
    <s v="No"/>
  </r>
  <r>
    <n v="3511"/>
    <n v="38"/>
    <n v="11"/>
    <n v="69"/>
    <x v="2"/>
    <n v="92124"/>
    <n v="3"/>
    <n v="2.33"/>
    <x v="2"/>
    <n v="0"/>
    <x v="0"/>
    <s v="No"/>
    <x v="0"/>
    <x v="0"/>
    <s v="No"/>
  </r>
  <r>
    <n v="3532"/>
    <n v="38"/>
    <n v="12"/>
    <n v="58"/>
    <x v="2"/>
    <n v="94542"/>
    <n v="3"/>
    <n v="0.9"/>
    <x v="1"/>
    <n v="128"/>
    <x v="0"/>
    <s v="No"/>
    <x v="0"/>
    <x v="0"/>
    <s v="Yes"/>
  </r>
  <r>
    <n v="3533"/>
    <n v="38"/>
    <n v="12"/>
    <n v="141"/>
    <x v="0"/>
    <n v="94022"/>
    <n v="2"/>
    <n v="0"/>
    <x v="0"/>
    <n v="0"/>
    <x v="0"/>
    <s v="No"/>
    <x v="0"/>
    <x v="1"/>
    <s v="Yes"/>
  </r>
  <r>
    <n v="3590"/>
    <n v="38"/>
    <n v="12"/>
    <n v="52"/>
    <x v="2"/>
    <n v="92807"/>
    <n v="2"/>
    <n v="2.4"/>
    <x v="2"/>
    <n v="147"/>
    <x v="0"/>
    <s v="No"/>
    <x v="0"/>
    <x v="0"/>
    <s v="No"/>
  </r>
  <r>
    <n v="3596"/>
    <n v="38"/>
    <n v="14"/>
    <n v="104"/>
    <x v="0"/>
    <n v="90025"/>
    <n v="2"/>
    <n v="1.8"/>
    <x v="2"/>
    <n v="79"/>
    <x v="0"/>
    <s v="No"/>
    <x v="0"/>
    <x v="0"/>
    <s v="No"/>
  </r>
  <r>
    <n v="3661"/>
    <n v="38"/>
    <n v="12"/>
    <n v="59"/>
    <x v="2"/>
    <n v="93401"/>
    <n v="2"/>
    <n v="2.4"/>
    <x v="2"/>
    <n v="0"/>
    <x v="0"/>
    <s v="No"/>
    <x v="0"/>
    <x v="0"/>
    <s v="No"/>
  </r>
  <r>
    <n v="3669"/>
    <n v="38"/>
    <n v="13"/>
    <n v="129"/>
    <x v="0"/>
    <n v="92037"/>
    <n v="4"/>
    <n v="0.3"/>
    <x v="1"/>
    <n v="75"/>
    <x v="1"/>
    <s v="No"/>
    <x v="0"/>
    <x v="1"/>
    <s v="No"/>
  </r>
  <r>
    <n v="3671"/>
    <n v="38"/>
    <n v="14"/>
    <n v="29"/>
    <x v="1"/>
    <n v="94402"/>
    <n v="4"/>
    <n v="0.4"/>
    <x v="2"/>
    <n v="0"/>
    <x v="0"/>
    <s v="No"/>
    <x v="0"/>
    <x v="1"/>
    <s v="No"/>
  </r>
  <r>
    <n v="3673"/>
    <n v="38"/>
    <n v="13"/>
    <n v="65"/>
    <x v="2"/>
    <n v="91320"/>
    <n v="3"/>
    <n v="0.5"/>
    <x v="1"/>
    <n v="0"/>
    <x v="0"/>
    <s v="No"/>
    <x v="0"/>
    <x v="1"/>
    <s v="No"/>
  </r>
  <r>
    <n v="3695"/>
    <n v="38"/>
    <n v="8"/>
    <n v="21"/>
    <x v="1"/>
    <n v="92037"/>
    <n v="1"/>
    <n v="0.67"/>
    <x v="1"/>
    <n v="0"/>
    <x v="0"/>
    <s v="No"/>
    <x v="0"/>
    <x v="1"/>
    <s v="No"/>
  </r>
  <r>
    <n v="3699"/>
    <n v="38"/>
    <n v="12"/>
    <n v="59"/>
    <x v="2"/>
    <n v="96001"/>
    <n v="3"/>
    <n v="0.5"/>
    <x v="1"/>
    <n v="0"/>
    <x v="0"/>
    <s v="Yes"/>
    <x v="1"/>
    <x v="1"/>
    <s v="Yes"/>
  </r>
  <r>
    <n v="3916"/>
    <n v="38"/>
    <n v="13"/>
    <n v="91"/>
    <x v="2"/>
    <n v="92037"/>
    <n v="1"/>
    <n v="2.8"/>
    <x v="0"/>
    <n v="0"/>
    <x v="0"/>
    <s v="No"/>
    <x v="0"/>
    <x v="1"/>
    <s v="Yes"/>
  </r>
  <r>
    <n v="3951"/>
    <n v="38"/>
    <n v="14"/>
    <n v="62"/>
    <x v="2"/>
    <n v="94143"/>
    <n v="1"/>
    <n v="1.5"/>
    <x v="1"/>
    <n v="255"/>
    <x v="0"/>
    <s v="No"/>
    <x v="0"/>
    <x v="1"/>
    <s v="No"/>
  </r>
  <r>
    <n v="3970"/>
    <n v="38"/>
    <n v="11"/>
    <n v="75"/>
    <x v="2"/>
    <n v="94305"/>
    <n v="3"/>
    <n v="2.33"/>
    <x v="2"/>
    <n v="0"/>
    <x v="0"/>
    <s v="No"/>
    <x v="0"/>
    <x v="1"/>
    <s v="No"/>
  </r>
  <r>
    <n v="3980"/>
    <n v="38"/>
    <n v="14"/>
    <n v="90"/>
    <x v="2"/>
    <n v="93010"/>
    <n v="2"/>
    <n v="0"/>
    <x v="0"/>
    <n v="258"/>
    <x v="0"/>
    <s v="Yes"/>
    <x v="1"/>
    <x v="1"/>
    <s v="Yes"/>
  </r>
  <r>
    <n v="3987"/>
    <n v="38"/>
    <n v="14"/>
    <n v="182"/>
    <x v="0"/>
    <n v="92152"/>
    <n v="3"/>
    <n v="2.6"/>
    <x v="1"/>
    <n v="0"/>
    <x v="1"/>
    <s v="No"/>
    <x v="1"/>
    <x v="1"/>
    <s v="Yes"/>
  </r>
  <r>
    <n v="4063"/>
    <n v="38"/>
    <n v="14"/>
    <n v="43"/>
    <x v="1"/>
    <n v="95053"/>
    <n v="2"/>
    <n v="1.7"/>
    <x v="0"/>
    <n v="0"/>
    <x v="0"/>
    <s v="No"/>
    <x v="0"/>
    <x v="1"/>
    <s v="No"/>
  </r>
  <r>
    <n v="4097"/>
    <n v="38"/>
    <n v="14"/>
    <n v="49"/>
    <x v="1"/>
    <n v="90740"/>
    <n v="3"/>
    <n v="2.8"/>
    <x v="0"/>
    <n v="0"/>
    <x v="0"/>
    <s v="No"/>
    <x v="0"/>
    <x v="0"/>
    <s v="No"/>
  </r>
  <r>
    <n v="4105"/>
    <n v="38"/>
    <n v="14"/>
    <n v="25"/>
    <x v="1"/>
    <n v="95616"/>
    <n v="4"/>
    <n v="1"/>
    <x v="0"/>
    <n v="0"/>
    <x v="0"/>
    <s v="No"/>
    <x v="0"/>
    <x v="0"/>
    <s v="No"/>
  </r>
  <r>
    <n v="4285"/>
    <n v="38"/>
    <n v="13"/>
    <n v="173"/>
    <x v="0"/>
    <n v="94305"/>
    <n v="2"/>
    <n v="3.3"/>
    <x v="0"/>
    <n v="243"/>
    <x v="0"/>
    <s v="No"/>
    <x v="0"/>
    <x v="0"/>
    <s v="No"/>
  </r>
  <r>
    <n v="4323"/>
    <n v="38"/>
    <n v="14"/>
    <n v="44"/>
    <x v="1"/>
    <n v="91320"/>
    <n v="2"/>
    <n v="1.7"/>
    <x v="0"/>
    <n v="0"/>
    <x v="0"/>
    <s v="No"/>
    <x v="0"/>
    <x v="0"/>
    <s v="No"/>
  </r>
  <r>
    <n v="4344"/>
    <n v="38"/>
    <n v="14"/>
    <n v="63"/>
    <x v="2"/>
    <n v="95422"/>
    <n v="1"/>
    <n v="3.6"/>
    <x v="2"/>
    <n v="0"/>
    <x v="0"/>
    <s v="Yes"/>
    <x v="0"/>
    <x v="1"/>
    <s v="No"/>
  </r>
  <r>
    <n v="4360"/>
    <n v="38"/>
    <n v="12"/>
    <n v="58"/>
    <x v="2"/>
    <n v="95054"/>
    <n v="2"/>
    <n v="2.8"/>
    <x v="0"/>
    <n v="0"/>
    <x v="0"/>
    <s v="No"/>
    <x v="0"/>
    <x v="1"/>
    <s v="No"/>
  </r>
  <r>
    <n v="4379"/>
    <n v="38"/>
    <n v="12"/>
    <n v="45"/>
    <x v="1"/>
    <n v="91768"/>
    <n v="4"/>
    <n v="1.2"/>
    <x v="2"/>
    <n v="138"/>
    <x v="0"/>
    <s v="No"/>
    <x v="0"/>
    <x v="1"/>
    <s v="No"/>
  </r>
  <r>
    <n v="4431"/>
    <n v="38"/>
    <n v="12"/>
    <n v="24"/>
    <x v="1"/>
    <n v="94588"/>
    <n v="2"/>
    <n v="0.8"/>
    <x v="1"/>
    <n v="0"/>
    <x v="0"/>
    <s v="No"/>
    <x v="0"/>
    <x v="1"/>
    <s v="Yes"/>
  </r>
  <r>
    <n v="4432"/>
    <n v="38"/>
    <n v="12"/>
    <n v="60"/>
    <x v="2"/>
    <n v="92806"/>
    <n v="2"/>
    <n v="1.8"/>
    <x v="0"/>
    <n v="0"/>
    <x v="0"/>
    <s v="No"/>
    <x v="0"/>
    <x v="1"/>
    <s v="No"/>
  </r>
  <r>
    <n v="4444"/>
    <n v="38"/>
    <n v="14"/>
    <n v="48"/>
    <x v="1"/>
    <n v="90034"/>
    <n v="1"/>
    <n v="1.8"/>
    <x v="0"/>
    <n v="169"/>
    <x v="0"/>
    <s v="No"/>
    <x v="0"/>
    <x v="0"/>
    <s v="No"/>
  </r>
  <r>
    <n v="4488"/>
    <n v="38"/>
    <n v="14"/>
    <n v="81"/>
    <x v="2"/>
    <n v="94583"/>
    <n v="1"/>
    <n v="3.6"/>
    <x v="2"/>
    <n v="0"/>
    <x v="0"/>
    <s v="No"/>
    <x v="0"/>
    <x v="1"/>
    <s v="Yes"/>
  </r>
  <r>
    <n v="4496"/>
    <n v="38"/>
    <n v="14"/>
    <n v="82"/>
    <x v="2"/>
    <n v="95616"/>
    <n v="4"/>
    <n v="2.67"/>
    <x v="0"/>
    <n v="0"/>
    <x v="0"/>
    <s v="No"/>
    <x v="0"/>
    <x v="0"/>
    <s v="No"/>
  </r>
  <r>
    <n v="4618"/>
    <n v="38"/>
    <n v="13"/>
    <n v="41"/>
    <x v="1"/>
    <n v="95521"/>
    <n v="3"/>
    <n v="0.5"/>
    <x v="1"/>
    <n v="0"/>
    <x v="0"/>
    <s v="No"/>
    <x v="0"/>
    <x v="0"/>
    <s v="Yes"/>
  </r>
  <r>
    <n v="4647"/>
    <n v="38"/>
    <n v="13"/>
    <n v="119"/>
    <x v="0"/>
    <n v="94545"/>
    <n v="2"/>
    <n v="3.3"/>
    <x v="0"/>
    <n v="0"/>
    <x v="0"/>
    <s v="No"/>
    <x v="0"/>
    <x v="0"/>
    <s v="No"/>
  </r>
  <r>
    <n v="4653"/>
    <n v="38"/>
    <n v="12"/>
    <n v="184"/>
    <x v="0"/>
    <n v="91311"/>
    <n v="3"/>
    <n v="8"/>
    <x v="0"/>
    <n v="0"/>
    <x v="1"/>
    <s v="No"/>
    <x v="0"/>
    <x v="1"/>
    <s v="No"/>
  </r>
  <r>
    <n v="4769"/>
    <n v="38"/>
    <n v="14"/>
    <n v="39"/>
    <x v="1"/>
    <n v="93118"/>
    <n v="1"/>
    <n v="2"/>
    <x v="2"/>
    <n v="0"/>
    <x v="0"/>
    <s v="No"/>
    <x v="0"/>
    <x v="1"/>
    <s v="No"/>
  </r>
  <r>
    <n v="4853"/>
    <n v="38"/>
    <n v="12"/>
    <n v="33"/>
    <x v="1"/>
    <n v="94708"/>
    <n v="4"/>
    <n v="1.5"/>
    <x v="1"/>
    <n v="0"/>
    <x v="0"/>
    <s v="Yes"/>
    <x v="0"/>
    <x v="0"/>
    <s v="Yes"/>
  </r>
  <r>
    <n v="4868"/>
    <n v="38"/>
    <n v="12"/>
    <n v="61"/>
    <x v="2"/>
    <n v="94598"/>
    <n v="4"/>
    <n v="0.2"/>
    <x v="1"/>
    <n v="0"/>
    <x v="0"/>
    <s v="No"/>
    <x v="0"/>
    <x v="1"/>
    <s v="No"/>
  </r>
  <r>
    <n v="4884"/>
    <n v="38"/>
    <n v="13"/>
    <n v="129"/>
    <x v="0"/>
    <n v="92646"/>
    <n v="3"/>
    <n v="4.0999999999999996"/>
    <x v="1"/>
    <n v="0"/>
    <x v="1"/>
    <s v="No"/>
    <x v="1"/>
    <x v="1"/>
    <s v="Yes"/>
  </r>
  <r>
    <n v="4976"/>
    <n v="38"/>
    <n v="11"/>
    <n v="29"/>
    <x v="1"/>
    <n v="95207"/>
    <n v="4"/>
    <n v="1"/>
    <x v="2"/>
    <n v="0"/>
    <x v="0"/>
    <s v="No"/>
    <x v="0"/>
    <x v="1"/>
    <s v="No"/>
  </r>
  <r>
    <n v="6"/>
    <n v="37"/>
    <n v="13"/>
    <n v="29"/>
    <x v="1"/>
    <n v="92121"/>
    <n v="4"/>
    <n v="0.4"/>
    <x v="2"/>
    <n v="155"/>
    <x v="0"/>
    <s v="No"/>
    <x v="0"/>
    <x v="1"/>
    <s v="No"/>
  </r>
  <r>
    <n v="48"/>
    <n v="37"/>
    <n v="12"/>
    <n v="194"/>
    <x v="0"/>
    <n v="91380"/>
    <n v="4"/>
    <n v="0.2"/>
    <x v="1"/>
    <n v="211"/>
    <x v="1"/>
    <s v="Yes"/>
    <x v="1"/>
    <x v="1"/>
    <s v="Yes"/>
  </r>
  <r>
    <n v="124"/>
    <n v="37"/>
    <n v="13"/>
    <n v="84"/>
    <x v="2"/>
    <n v="92130"/>
    <n v="1"/>
    <n v="3.6"/>
    <x v="2"/>
    <n v="0"/>
    <x v="0"/>
    <s v="Yes"/>
    <x v="0"/>
    <x v="0"/>
    <s v="No"/>
  </r>
  <r>
    <n v="288"/>
    <n v="37"/>
    <n v="12"/>
    <n v="62"/>
    <x v="2"/>
    <n v="92110"/>
    <n v="3"/>
    <n v="0.7"/>
    <x v="2"/>
    <n v="0"/>
    <x v="0"/>
    <s v="No"/>
    <x v="0"/>
    <x v="0"/>
    <s v="Yes"/>
  </r>
  <r>
    <n v="430"/>
    <n v="37"/>
    <n v="13"/>
    <n v="78"/>
    <x v="2"/>
    <n v="94998"/>
    <n v="4"/>
    <n v="0.1"/>
    <x v="2"/>
    <n v="0"/>
    <x v="0"/>
    <s v="No"/>
    <x v="0"/>
    <x v="1"/>
    <s v="No"/>
  </r>
  <r>
    <n v="489"/>
    <n v="37"/>
    <n v="13"/>
    <n v="43"/>
    <x v="1"/>
    <n v="94122"/>
    <n v="3"/>
    <n v="2.8"/>
    <x v="0"/>
    <n v="0"/>
    <x v="0"/>
    <s v="No"/>
    <x v="0"/>
    <x v="1"/>
    <s v="No"/>
  </r>
  <r>
    <n v="610"/>
    <n v="37"/>
    <n v="11"/>
    <n v="24"/>
    <x v="1"/>
    <n v="91770"/>
    <n v="4"/>
    <n v="1.5"/>
    <x v="1"/>
    <n v="0"/>
    <x v="0"/>
    <s v="No"/>
    <x v="0"/>
    <x v="0"/>
    <s v="No"/>
  </r>
  <r>
    <n v="615"/>
    <n v="37"/>
    <n v="12"/>
    <n v="180"/>
    <x v="0"/>
    <n v="90034"/>
    <n v="1"/>
    <n v="8.6"/>
    <x v="0"/>
    <n v="0"/>
    <x v="0"/>
    <s v="No"/>
    <x v="0"/>
    <x v="1"/>
    <s v="Yes"/>
  </r>
  <r>
    <n v="657"/>
    <n v="37"/>
    <n v="11"/>
    <n v="81"/>
    <x v="2"/>
    <n v="94539"/>
    <n v="1"/>
    <n v="2.8"/>
    <x v="1"/>
    <n v="145"/>
    <x v="0"/>
    <s v="No"/>
    <x v="0"/>
    <x v="0"/>
    <s v="No"/>
  </r>
  <r>
    <n v="701"/>
    <n v="37"/>
    <n v="11"/>
    <n v="84"/>
    <x v="2"/>
    <n v="90089"/>
    <n v="2"/>
    <n v="1.8"/>
    <x v="0"/>
    <n v="0"/>
    <x v="0"/>
    <s v="No"/>
    <x v="0"/>
    <x v="1"/>
    <s v="Yes"/>
  </r>
  <r>
    <n v="765"/>
    <n v="37"/>
    <n v="13"/>
    <n v="89"/>
    <x v="2"/>
    <n v="95051"/>
    <n v="2"/>
    <n v="1.7"/>
    <x v="2"/>
    <n v="314"/>
    <x v="0"/>
    <s v="No"/>
    <x v="0"/>
    <x v="0"/>
    <s v="Yes"/>
  </r>
  <r>
    <n v="767"/>
    <n v="37"/>
    <n v="12"/>
    <n v="81"/>
    <x v="2"/>
    <n v="94538"/>
    <n v="1"/>
    <n v="2.8"/>
    <x v="0"/>
    <n v="0"/>
    <x v="0"/>
    <s v="No"/>
    <x v="0"/>
    <x v="0"/>
    <s v="No"/>
  </r>
  <r>
    <n v="826"/>
    <n v="37"/>
    <n v="11"/>
    <n v="34"/>
    <x v="1"/>
    <n v="95616"/>
    <n v="3"/>
    <n v="0.2"/>
    <x v="2"/>
    <n v="0"/>
    <x v="0"/>
    <s v="No"/>
    <x v="0"/>
    <x v="0"/>
    <s v="No"/>
  </r>
  <r>
    <n v="955"/>
    <n v="37"/>
    <n v="12"/>
    <n v="169"/>
    <x v="0"/>
    <n v="91107"/>
    <n v="2"/>
    <n v="5.2"/>
    <x v="1"/>
    <n v="249"/>
    <x v="1"/>
    <s v="No"/>
    <x v="0"/>
    <x v="1"/>
    <s v="No"/>
  </r>
  <r>
    <n v="957"/>
    <n v="37"/>
    <n v="11"/>
    <n v="43"/>
    <x v="1"/>
    <n v="90250"/>
    <n v="1"/>
    <n v="2"/>
    <x v="0"/>
    <n v="0"/>
    <x v="0"/>
    <s v="No"/>
    <x v="0"/>
    <x v="1"/>
    <s v="No"/>
  </r>
  <r>
    <n v="1033"/>
    <n v="37"/>
    <n v="12"/>
    <n v="42"/>
    <x v="1"/>
    <n v="94720"/>
    <n v="3"/>
    <n v="0.7"/>
    <x v="2"/>
    <n v="0"/>
    <x v="0"/>
    <s v="No"/>
    <x v="0"/>
    <x v="1"/>
    <s v="Yes"/>
  </r>
  <r>
    <n v="1107"/>
    <n v="37"/>
    <n v="13"/>
    <n v="70"/>
    <x v="2"/>
    <n v="92101"/>
    <n v="2"/>
    <n v="2.7"/>
    <x v="0"/>
    <n v="0"/>
    <x v="0"/>
    <s v="No"/>
    <x v="0"/>
    <x v="0"/>
    <s v="No"/>
  </r>
  <r>
    <n v="1126"/>
    <n v="37"/>
    <n v="13"/>
    <n v="172"/>
    <x v="0"/>
    <n v="95003"/>
    <n v="2"/>
    <n v="6.5"/>
    <x v="0"/>
    <n v="0"/>
    <x v="0"/>
    <s v="No"/>
    <x v="0"/>
    <x v="0"/>
    <s v="No"/>
  </r>
  <r>
    <n v="1148"/>
    <n v="37"/>
    <n v="13"/>
    <n v="111"/>
    <x v="0"/>
    <n v="91367"/>
    <n v="1"/>
    <n v="0.8"/>
    <x v="2"/>
    <n v="0"/>
    <x v="0"/>
    <s v="No"/>
    <x v="0"/>
    <x v="0"/>
    <s v="No"/>
  </r>
  <r>
    <n v="1168"/>
    <n v="37"/>
    <n v="12"/>
    <n v="190"/>
    <x v="0"/>
    <n v="92354"/>
    <n v="2"/>
    <n v="3"/>
    <x v="0"/>
    <n v="475"/>
    <x v="0"/>
    <s v="No"/>
    <x v="0"/>
    <x v="1"/>
    <s v="No"/>
  </r>
  <r>
    <n v="1197"/>
    <n v="37"/>
    <n v="13"/>
    <n v="71"/>
    <x v="2"/>
    <n v="94609"/>
    <n v="2"/>
    <n v="2.7"/>
    <x v="0"/>
    <n v="94"/>
    <x v="0"/>
    <s v="No"/>
    <x v="0"/>
    <x v="1"/>
    <s v="No"/>
  </r>
  <r>
    <n v="1312"/>
    <n v="37"/>
    <n v="11"/>
    <n v="35"/>
    <x v="1"/>
    <n v="90044"/>
    <n v="2"/>
    <n v="0.8"/>
    <x v="1"/>
    <n v="125"/>
    <x v="0"/>
    <s v="No"/>
    <x v="0"/>
    <x v="0"/>
    <s v="No"/>
  </r>
  <r>
    <n v="1427"/>
    <n v="37"/>
    <n v="11"/>
    <n v="60"/>
    <x v="2"/>
    <n v="96651"/>
    <n v="3"/>
    <n v="0.5"/>
    <x v="1"/>
    <n v="0"/>
    <x v="0"/>
    <s v="No"/>
    <x v="0"/>
    <x v="1"/>
    <s v="No"/>
  </r>
  <r>
    <n v="1572"/>
    <n v="37"/>
    <n v="13"/>
    <n v="73"/>
    <x v="2"/>
    <n v="95758"/>
    <n v="4"/>
    <n v="2.4"/>
    <x v="0"/>
    <n v="0"/>
    <x v="0"/>
    <s v="No"/>
    <x v="0"/>
    <x v="0"/>
    <s v="No"/>
  </r>
  <r>
    <n v="1595"/>
    <n v="37"/>
    <n v="12"/>
    <n v="93"/>
    <x v="2"/>
    <n v="90025"/>
    <n v="1"/>
    <n v="2.8"/>
    <x v="0"/>
    <n v="0"/>
    <x v="0"/>
    <s v="Yes"/>
    <x v="0"/>
    <x v="1"/>
    <s v="No"/>
  </r>
  <r>
    <n v="1661"/>
    <n v="37"/>
    <n v="11"/>
    <n v="34"/>
    <x v="1"/>
    <n v="95747"/>
    <n v="3"/>
    <n v="0.9"/>
    <x v="0"/>
    <n v="0"/>
    <x v="0"/>
    <s v="No"/>
    <x v="0"/>
    <x v="1"/>
    <s v="No"/>
  </r>
  <r>
    <n v="1666"/>
    <n v="37"/>
    <n v="12"/>
    <n v="100"/>
    <x v="2"/>
    <n v="92735"/>
    <n v="3"/>
    <n v="1.2"/>
    <x v="1"/>
    <n v="341"/>
    <x v="0"/>
    <s v="No"/>
    <x v="0"/>
    <x v="1"/>
    <s v="Yes"/>
  </r>
  <r>
    <n v="1675"/>
    <n v="37"/>
    <n v="11"/>
    <n v="139"/>
    <x v="0"/>
    <n v="95814"/>
    <n v="2"/>
    <n v="0.8"/>
    <x v="2"/>
    <n v="421"/>
    <x v="1"/>
    <s v="No"/>
    <x v="0"/>
    <x v="1"/>
    <s v="No"/>
  </r>
  <r>
    <n v="1746"/>
    <n v="37"/>
    <n v="12"/>
    <n v="40"/>
    <x v="1"/>
    <n v="90065"/>
    <n v="2"/>
    <n v="1.1000000000000001"/>
    <x v="2"/>
    <n v="0"/>
    <x v="0"/>
    <s v="Yes"/>
    <x v="0"/>
    <x v="0"/>
    <s v="Yes"/>
  </r>
  <r>
    <n v="1783"/>
    <n v="37"/>
    <n v="11"/>
    <n v="60"/>
    <x v="2"/>
    <n v="95825"/>
    <n v="2"/>
    <n v="2.8"/>
    <x v="0"/>
    <n v="181"/>
    <x v="0"/>
    <s v="No"/>
    <x v="0"/>
    <x v="0"/>
    <s v="Yes"/>
  </r>
  <r>
    <n v="1858"/>
    <n v="37"/>
    <n v="13"/>
    <n v="105"/>
    <x v="0"/>
    <n v="94066"/>
    <n v="1"/>
    <n v="0.8"/>
    <x v="2"/>
    <n v="0"/>
    <x v="0"/>
    <s v="No"/>
    <x v="0"/>
    <x v="0"/>
    <s v="Yes"/>
  </r>
  <r>
    <n v="1875"/>
    <n v="37"/>
    <n v="11"/>
    <n v="82"/>
    <x v="2"/>
    <n v="95819"/>
    <n v="3"/>
    <n v="0.9"/>
    <x v="2"/>
    <n v="218"/>
    <x v="0"/>
    <s v="No"/>
    <x v="0"/>
    <x v="1"/>
    <s v="Yes"/>
  </r>
  <r>
    <n v="1916"/>
    <n v="37"/>
    <n v="11"/>
    <n v="69"/>
    <x v="2"/>
    <n v="91911"/>
    <n v="3"/>
    <n v="2.1"/>
    <x v="0"/>
    <n v="0"/>
    <x v="0"/>
    <s v="Yes"/>
    <x v="0"/>
    <x v="0"/>
    <s v="No"/>
  </r>
  <r>
    <n v="1979"/>
    <n v="37"/>
    <n v="11"/>
    <n v="32"/>
    <x v="1"/>
    <n v="94612"/>
    <n v="2"/>
    <n v="1.4"/>
    <x v="1"/>
    <n v="0"/>
    <x v="0"/>
    <s v="Yes"/>
    <x v="0"/>
    <x v="1"/>
    <s v="No"/>
  </r>
  <r>
    <n v="2058"/>
    <n v="37"/>
    <n v="12"/>
    <n v="125"/>
    <x v="0"/>
    <n v="91754"/>
    <n v="2"/>
    <n v="3.9"/>
    <x v="0"/>
    <n v="0"/>
    <x v="0"/>
    <s v="No"/>
    <x v="0"/>
    <x v="1"/>
    <s v="Yes"/>
  </r>
  <r>
    <n v="2098"/>
    <n v="37"/>
    <n v="11"/>
    <n v="14"/>
    <x v="1"/>
    <n v="90740"/>
    <n v="3"/>
    <n v="0.1"/>
    <x v="2"/>
    <n v="113"/>
    <x v="0"/>
    <s v="No"/>
    <x v="0"/>
    <x v="1"/>
    <s v="No"/>
  </r>
  <r>
    <n v="2104"/>
    <n v="37"/>
    <n v="13"/>
    <n v="153"/>
    <x v="0"/>
    <n v="90630"/>
    <n v="2"/>
    <n v="6.5"/>
    <x v="0"/>
    <n v="0"/>
    <x v="0"/>
    <s v="No"/>
    <x v="0"/>
    <x v="1"/>
    <s v="Yes"/>
  </r>
  <r>
    <n v="2176"/>
    <n v="37"/>
    <n v="12"/>
    <n v="160"/>
    <x v="0"/>
    <n v="94305"/>
    <n v="2"/>
    <n v="3.3"/>
    <x v="0"/>
    <n v="0"/>
    <x v="0"/>
    <s v="No"/>
    <x v="0"/>
    <x v="0"/>
    <s v="No"/>
  </r>
  <r>
    <n v="2179"/>
    <n v="37"/>
    <n v="13"/>
    <n v="158"/>
    <x v="0"/>
    <n v="93943"/>
    <n v="2"/>
    <n v="2.2999999999999998"/>
    <x v="2"/>
    <n v="0"/>
    <x v="1"/>
    <s v="No"/>
    <x v="1"/>
    <x v="1"/>
    <s v="Yes"/>
  </r>
  <r>
    <n v="2307"/>
    <n v="37"/>
    <n v="13"/>
    <n v="82"/>
    <x v="2"/>
    <n v="92373"/>
    <n v="2"/>
    <n v="2.2000000000000002"/>
    <x v="0"/>
    <n v="0"/>
    <x v="0"/>
    <s v="No"/>
    <x v="0"/>
    <x v="0"/>
    <s v="No"/>
  </r>
  <r>
    <n v="2336"/>
    <n v="37"/>
    <n v="13"/>
    <n v="59"/>
    <x v="2"/>
    <n v="93907"/>
    <n v="1"/>
    <n v="3.6"/>
    <x v="2"/>
    <n v="0"/>
    <x v="0"/>
    <s v="No"/>
    <x v="0"/>
    <x v="0"/>
    <s v="No"/>
  </r>
  <r>
    <n v="2434"/>
    <n v="37"/>
    <n v="11"/>
    <n v="123"/>
    <x v="0"/>
    <n v="94720"/>
    <n v="1"/>
    <n v="2.2999999999999998"/>
    <x v="2"/>
    <n v="0"/>
    <x v="1"/>
    <s v="Yes"/>
    <x v="1"/>
    <x v="1"/>
    <s v="No"/>
  </r>
  <r>
    <n v="2539"/>
    <n v="37"/>
    <n v="12"/>
    <n v="175"/>
    <x v="0"/>
    <n v="92037"/>
    <n v="2"/>
    <n v="7.8"/>
    <x v="0"/>
    <n v="297"/>
    <x v="0"/>
    <s v="No"/>
    <x v="0"/>
    <x v="1"/>
    <s v="Yes"/>
  </r>
  <r>
    <n v="2584"/>
    <n v="37"/>
    <n v="11"/>
    <n v="71"/>
    <x v="2"/>
    <n v="91302"/>
    <n v="1"/>
    <n v="2.5"/>
    <x v="0"/>
    <n v="185"/>
    <x v="0"/>
    <s v="No"/>
    <x v="0"/>
    <x v="1"/>
    <s v="Yes"/>
  </r>
  <r>
    <n v="2605"/>
    <n v="37"/>
    <n v="10"/>
    <n v="35"/>
    <x v="1"/>
    <n v="92521"/>
    <n v="4"/>
    <n v="1"/>
    <x v="2"/>
    <n v="0"/>
    <x v="0"/>
    <s v="No"/>
    <x v="0"/>
    <x v="0"/>
    <s v="No"/>
  </r>
  <r>
    <n v="2682"/>
    <n v="37"/>
    <n v="11"/>
    <n v="35"/>
    <x v="1"/>
    <n v="94609"/>
    <n v="2"/>
    <n v="0.8"/>
    <x v="1"/>
    <n v="0"/>
    <x v="0"/>
    <s v="No"/>
    <x v="0"/>
    <x v="0"/>
    <s v="No"/>
  </r>
  <r>
    <n v="2700"/>
    <n v="37"/>
    <n v="11"/>
    <n v="22"/>
    <x v="1"/>
    <n v="90035"/>
    <n v="3"/>
    <n v="0.1"/>
    <x v="2"/>
    <n v="114"/>
    <x v="0"/>
    <s v="No"/>
    <x v="0"/>
    <x v="0"/>
    <s v="No"/>
  </r>
  <r>
    <n v="2756"/>
    <n v="37"/>
    <n v="11"/>
    <n v="22"/>
    <x v="1"/>
    <n v="93711"/>
    <n v="3"/>
    <n v="0.1"/>
    <x v="2"/>
    <n v="0"/>
    <x v="0"/>
    <s v="No"/>
    <x v="0"/>
    <x v="1"/>
    <s v="Yes"/>
  </r>
  <r>
    <n v="2806"/>
    <n v="37"/>
    <n v="12"/>
    <n v="182"/>
    <x v="0"/>
    <n v="94523"/>
    <n v="3"/>
    <n v="5.8"/>
    <x v="1"/>
    <n v="0"/>
    <x v="1"/>
    <s v="No"/>
    <x v="0"/>
    <x v="1"/>
    <s v="No"/>
  </r>
  <r>
    <n v="2827"/>
    <n v="37"/>
    <n v="11"/>
    <n v="21"/>
    <x v="1"/>
    <n v="94604"/>
    <n v="3"/>
    <n v="0.2"/>
    <x v="2"/>
    <n v="0"/>
    <x v="0"/>
    <s v="No"/>
    <x v="0"/>
    <x v="1"/>
    <s v="No"/>
  </r>
  <r>
    <n v="2828"/>
    <n v="37"/>
    <n v="11"/>
    <n v="84"/>
    <x v="2"/>
    <n v="90266"/>
    <n v="4"/>
    <n v="2.2000000000000002"/>
    <x v="2"/>
    <n v="0"/>
    <x v="0"/>
    <s v="No"/>
    <x v="0"/>
    <x v="1"/>
    <s v="Yes"/>
  </r>
  <r>
    <n v="2842"/>
    <n v="37"/>
    <n v="11"/>
    <n v="190"/>
    <x v="0"/>
    <n v="94305"/>
    <n v="4"/>
    <n v="7.3"/>
    <x v="2"/>
    <n v="565"/>
    <x v="1"/>
    <s v="No"/>
    <x v="1"/>
    <x v="1"/>
    <s v="No"/>
  </r>
  <r>
    <n v="2935"/>
    <n v="37"/>
    <n v="13"/>
    <n v="195"/>
    <x v="0"/>
    <n v="91763"/>
    <n v="2"/>
    <n v="6.5"/>
    <x v="0"/>
    <n v="635"/>
    <x v="0"/>
    <s v="No"/>
    <x v="0"/>
    <x v="1"/>
    <s v="No"/>
  </r>
  <r>
    <n v="2950"/>
    <n v="37"/>
    <n v="11"/>
    <n v="19"/>
    <x v="1"/>
    <n v="95054"/>
    <n v="3"/>
    <n v="0.2"/>
    <x v="2"/>
    <n v="0"/>
    <x v="0"/>
    <s v="No"/>
    <x v="0"/>
    <x v="1"/>
    <s v="No"/>
  </r>
  <r>
    <n v="3003"/>
    <n v="37"/>
    <n v="13"/>
    <n v="95"/>
    <x v="2"/>
    <n v="90095"/>
    <n v="2"/>
    <n v="1.7"/>
    <x v="2"/>
    <n v="83"/>
    <x v="0"/>
    <s v="No"/>
    <x v="0"/>
    <x v="0"/>
    <s v="No"/>
  </r>
  <r>
    <n v="3047"/>
    <n v="37"/>
    <n v="12"/>
    <n v="63"/>
    <x v="2"/>
    <n v="95630"/>
    <n v="3"/>
    <n v="2.2999999999999998"/>
    <x v="0"/>
    <n v="0"/>
    <x v="0"/>
    <s v="No"/>
    <x v="0"/>
    <x v="1"/>
    <s v="No"/>
  </r>
  <r>
    <n v="3197"/>
    <n v="37"/>
    <n v="7"/>
    <n v="73"/>
    <x v="2"/>
    <n v="94043"/>
    <n v="4"/>
    <n v="1.8"/>
    <x v="1"/>
    <n v="0"/>
    <x v="0"/>
    <s v="No"/>
    <x v="0"/>
    <x v="1"/>
    <s v="Yes"/>
  </r>
  <r>
    <n v="3235"/>
    <n v="37"/>
    <n v="12"/>
    <n v="114"/>
    <x v="0"/>
    <n v="91107"/>
    <n v="3"/>
    <n v="0.6"/>
    <x v="2"/>
    <n v="0"/>
    <x v="0"/>
    <s v="No"/>
    <x v="0"/>
    <x v="1"/>
    <s v="No"/>
  </r>
  <r>
    <n v="3303"/>
    <n v="37"/>
    <n v="11"/>
    <n v="28"/>
    <x v="1"/>
    <n v="94501"/>
    <n v="2"/>
    <n v="0.8"/>
    <x v="1"/>
    <n v="0"/>
    <x v="0"/>
    <s v="No"/>
    <x v="0"/>
    <x v="0"/>
    <s v="No"/>
  </r>
  <r>
    <n v="3334"/>
    <n v="37"/>
    <n v="13"/>
    <n v="79"/>
    <x v="2"/>
    <n v="91711"/>
    <n v="4"/>
    <n v="0.1"/>
    <x v="2"/>
    <n v="280"/>
    <x v="0"/>
    <s v="No"/>
    <x v="0"/>
    <x v="1"/>
    <s v="No"/>
  </r>
  <r>
    <n v="3394"/>
    <n v="37"/>
    <n v="11"/>
    <n v="81"/>
    <x v="2"/>
    <n v="95123"/>
    <n v="3"/>
    <n v="0.9"/>
    <x v="2"/>
    <n v="0"/>
    <x v="0"/>
    <s v="No"/>
    <x v="0"/>
    <x v="1"/>
    <s v="Yes"/>
  </r>
  <r>
    <n v="3446"/>
    <n v="37"/>
    <n v="13"/>
    <n v="38"/>
    <x v="1"/>
    <n v="94701"/>
    <n v="1"/>
    <n v="1.5"/>
    <x v="2"/>
    <n v="116"/>
    <x v="0"/>
    <s v="No"/>
    <x v="0"/>
    <x v="0"/>
    <s v="Yes"/>
  </r>
  <r>
    <n v="3497"/>
    <n v="37"/>
    <n v="13"/>
    <n v="49"/>
    <x v="1"/>
    <n v="91711"/>
    <n v="4"/>
    <n v="2"/>
    <x v="1"/>
    <n v="192"/>
    <x v="0"/>
    <s v="No"/>
    <x v="0"/>
    <x v="0"/>
    <s v="No"/>
  </r>
  <r>
    <n v="3512"/>
    <n v="37"/>
    <n v="11"/>
    <n v="89"/>
    <x v="2"/>
    <n v="94609"/>
    <n v="1"/>
    <n v="1.5"/>
    <x v="1"/>
    <n v="0"/>
    <x v="0"/>
    <s v="No"/>
    <x v="0"/>
    <x v="1"/>
    <s v="No"/>
  </r>
  <r>
    <n v="3544"/>
    <n v="37"/>
    <n v="11"/>
    <n v="194"/>
    <x v="0"/>
    <n v="94303"/>
    <n v="2"/>
    <n v="0"/>
    <x v="0"/>
    <n v="0"/>
    <x v="0"/>
    <s v="No"/>
    <x v="0"/>
    <x v="0"/>
    <s v="No"/>
  </r>
  <r>
    <n v="3555"/>
    <n v="37"/>
    <n v="13"/>
    <n v="72"/>
    <x v="2"/>
    <n v="92407"/>
    <n v="4"/>
    <n v="2"/>
    <x v="1"/>
    <n v="0"/>
    <x v="0"/>
    <s v="Yes"/>
    <x v="0"/>
    <x v="0"/>
    <s v="No"/>
  </r>
  <r>
    <n v="3599"/>
    <n v="37"/>
    <n v="11"/>
    <n v="61"/>
    <x v="2"/>
    <n v="95120"/>
    <n v="3"/>
    <n v="0.9"/>
    <x v="2"/>
    <n v="0"/>
    <x v="0"/>
    <s v="No"/>
    <x v="0"/>
    <x v="0"/>
    <s v="No"/>
  </r>
  <r>
    <n v="3602"/>
    <n v="37"/>
    <n v="13"/>
    <n v="75"/>
    <x v="2"/>
    <n v="94305"/>
    <n v="3"/>
    <n v="2.6"/>
    <x v="2"/>
    <n v="0"/>
    <x v="0"/>
    <s v="Yes"/>
    <x v="0"/>
    <x v="0"/>
    <s v="No"/>
  </r>
  <r>
    <n v="3618"/>
    <n v="37"/>
    <n v="11"/>
    <n v="30"/>
    <x v="1"/>
    <n v="94304"/>
    <n v="2"/>
    <n v="0.3"/>
    <x v="0"/>
    <n v="146"/>
    <x v="0"/>
    <s v="No"/>
    <x v="0"/>
    <x v="0"/>
    <s v="No"/>
  </r>
  <r>
    <n v="3637"/>
    <n v="37"/>
    <n v="11"/>
    <n v="64"/>
    <x v="2"/>
    <n v="96094"/>
    <n v="3"/>
    <n v="0.9"/>
    <x v="2"/>
    <n v="0"/>
    <x v="0"/>
    <s v="No"/>
    <x v="0"/>
    <x v="1"/>
    <s v="No"/>
  </r>
  <r>
    <n v="3692"/>
    <n v="37"/>
    <n v="13"/>
    <n v="58"/>
    <x v="2"/>
    <n v="95211"/>
    <n v="2"/>
    <n v="0.6"/>
    <x v="1"/>
    <n v="0"/>
    <x v="0"/>
    <s v="No"/>
    <x v="0"/>
    <x v="0"/>
    <s v="Yes"/>
  </r>
  <r>
    <n v="3710"/>
    <n v="37"/>
    <n v="11"/>
    <n v="43"/>
    <x v="1"/>
    <n v="92521"/>
    <n v="4"/>
    <n v="1.2"/>
    <x v="2"/>
    <n v="0"/>
    <x v="0"/>
    <s v="Yes"/>
    <x v="0"/>
    <x v="0"/>
    <s v="No"/>
  </r>
  <r>
    <n v="3788"/>
    <n v="37"/>
    <n v="12"/>
    <n v="28"/>
    <x v="1"/>
    <n v="95616"/>
    <n v="4"/>
    <n v="1.7"/>
    <x v="0"/>
    <n v="0"/>
    <x v="0"/>
    <s v="Yes"/>
    <x v="1"/>
    <x v="1"/>
    <s v="No"/>
  </r>
  <r>
    <n v="3800"/>
    <n v="37"/>
    <n v="11"/>
    <n v="44"/>
    <x v="1"/>
    <n v="93109"/>
    <n v="4"/>
    <n v="0.2"/>
    <x v="0"/>
    <n v="0"/>
    <x v="0"/>
    <s v="No"/>
    <x v="0"/>
    <x v="0"/>
    <s v="Yes"/>
  </r>
  <r>
    <n v="3832"/>
    <n v="37"/>
    <n v="12"/>
    <n v="132"/>
    <x v="0"/>
    <n v="90089"/>
    <n v="2"/>
    <n v="3.9"/>
    <x v="0"/>
    <n v="0"/>
    <x v="0"/>
    <s v="No"/>
    <x v="0"/>
    <x v="0"/>
    <s v="No"/>
  </r>
  <r>
    <n v="3839"/>
    <n v="37"/>
    <n v="11"/>
    <n v="71"/>
    <x v="2"/>
    <n v="94501"/>
    <n v="2"/>
    <n v="1.8"/>
    <x v="0"/>
    <n v="127"/>
    <x v="0"/>
    <s v="Yes"/>
    <x v="0"/>
    <x v="0"/>
    <s v="No"/>
  </r>
  <r>
    <n v="3930"/>
    <n v="37"/>
    <n v="13"/>
    <n v="33"/>
    <x v="1"/>
    <n v="91773"/>
    <n v="4"/>
    <n v="0.4"/>
    <x v="2"/>
    <n v="0"/>
    <x v="0"/>
    <s v="No"/>
    <x v="0"/>
    <x v="0"/>
    <s v="No"/>
  </r>
  <r>
    <n v="3949"/>
    <n v="37"/>
    <n v="12"/>
    <n v="123"/>
    <x v="0"/>
    <n v="94304"/>
    <n v="4"/>
    <n v="3.1"/>
    <x v="2"/>
    <n v="253"/>
    <x v="1"/>
    <s v="No"/>
    <x v="1"/>
    <x v="1"/>
    <s v="Yes"/>
  </r>
  <r>
    <n v="4138"/>
    <n v="37"/>
    <n v="12"/>
    <n v="52"/>
    <x v="2"/>
    <n v="93943"/>
    <n v="2"/>
    <n v="1.1000000000000001"/>
    <x v="2"/>
    <n v="0"/>
    <x v="0"/>
    <s v="No"/>
    <x v="0"/>
    <x v="1"/>
    <s v="No"/>
  </r>
  <r>
    <n v="4157"/>
    <n v="37"/>
    <n v="12"/>
    <n v="193"/>
    <x v="0"/>
    <n v="92780"/>
    <n v="1"/>
    <n v="8.6"/>
    <x v="0"/>
    <n v="0"/>
    <x v="0"/>
    <s v="No"/>
    <x v="0"/>
    <x v="0"/>
    <s v="No"/>
  </r>
  <r>
    <n v="4208"/>
    <n v="37"/>
    <n v="11"/>
    <n v="51"/>
    <x v="2"/>
    <n v="93305"/>
    <n v="3"/>
    <n v="2.1"/>
    <x v="0"/>
    <n v="0"/>
    <x v="0"/>
    <s v="No"/>
    <x v="0"/>
    <x v="1"/>
    <s v="Yes"/>
  </r>
  <r>
    <n v="4227"/>
    <n v="37"/>
    <n v="13"/>
    <n v="45"/>
    <x v="1"/>
    <n v="94591"/>
    <n v="1"/>
    <n v="1.8"/>
    <x v="0"/>
    <n v="0"/>
    <x v="0"/>
    <s v="No"/>
    <x v="0"/>
    <x v="0"/>
    <s v="No"/>
  </r>
  <r>
    <n v="4237"/>
    <n v="37"/>
    <n v="12"/>
    <n v="128"/>
    <x v="0"/>
    <n v="91342"/>
    <n v="2"/>
    <n v="3.9"/>
    <x v="0"/>
    <n v="0"/>
    <x v="0"/>
    <s v="No"/>
    <x v="0"/>
    <x v="1"/>
    <s v="Yes"/>
  </r>
  <r>
    <n v="4250"/>
    <n v="37"/>
    <n v="12"/>
    <n v="63"/>
    <x v="2"/>
    <n v="91942"/>
    <n v="4"/>
    <n v="2.1"/>
    <x v="1"/>
    <n v="0"/>
    <x v="0"/>
    <s v="No"/>
    <x v="0"/>
    <x v="1"/>
    <s v="No"/>
  </r>
  <r>
    <n v="4381"/>
    <n v="37"/>
    <n v="13"/>
    <n v="64"/>
    <x v="2"/>
    <n v="94105"/>
    <n v="1"/>
    <n v="1.5"/>
    <x v="1"/>
    <n v="0"/>
    <x v="0"/>
    <s v="No"/>
    <x v="0"/>
    <x v="1"/>
    <s v="No"/>
  </r>
  <r>
    <n v="4388"/>
    <n v="37"/>
    <n v="12"/>
    <n v="72"/>
    <x v="2"/>
    <n v="91380"/>
    <n v="4"/>
    <n v="0.7"/>
    <x v="1"/>
    <n v="0"/>
    <x v="0"/>
    <s v="No"/>
    <x v="0"/>
    <x v="0"/>
    <s v="No"/>
  </r>
  <r>
    <n v="4408"/>
    <n v="37"/>
    <n v="13"/>
    <n v="71"/>
    <x v="2"/>
    <n v="90755"/>
    <n v="2"/>
    <n v="1.7"/>
    <x v="2"/>
    <n v="0"/>
    <x v="0"/>
    <s v="No"/>
    <x v="0"/>
    <x v="1"/>
    <s v="Yes"/>
  </r>
  <r>
    <n v="4454"/>
    <n v="37"/>
    <n v="11"/>
    <n v="11"/>
    <x v="1"/>
    <n v="94112"/>
    <n v="3"/>
    <n v="0.1"/>
    <x v="2"/>
    <n v="0"/>
    <x v="0"/>
    <s v="No"/>
    <x v="0"/>
    <x v="0"/>
    <s v="No"/>
  </r>
  <r>
    <n v="4582"/>
    <n v="37"/>
    <n v="13"/>
    <n v="59"/>
    <x v="2"/>
    <n v="94234"/>
    <n v="1"/>
    <n v="1.5"/>
    <x v="1"/>
    <n v="0"/>
    <x v="0"/>
    <s v="No"/>
    <x v="0"/>
    <x v="0"/>
    <s v="Yes"/>
  </r>
  <r>
    <n v="4588"/>
    <n v="37"/>
    <n v="11"/>
    <n v="59"/>
    <x v="2"/>
    <n v="94720"/>
    <n v="4"/>
    <n v="0.2"/>
    <x v="1"/>
    <n v="0"/>
    <x v="0"/>
    <s v="No"/>
    <x v="0"/>
    <x v="0"/>
    <s v="No"/>
  </r>
  <r>
    <n v="4597"/>
    <n v="37"/>
    <n v="13"/>
    <n v="61"/>
    <x v="2"/>
    <n v="95131"/>
    <n v="3"/>
    <n v="2.8"/>
    <x v="0"/>
    <n v="0"/>
    <x v="0"/>
    <s v="No"/>
    <x v="0"/>
    <x v="0"/>
    <s v="No"/>
  </r>
  <r>
    <n v="4602"/>
    <n v="37"/>
    <n v="12"/>
    <n v="55"/>
    <x v="2"/>
    <n v="95630"/>
    <n v="1"/>
    <n v="2.5"/>
    <x v="1"/>
    <n v="0"/>
    <x v="0"/>
    <s v="No"/>
    <x v="0"/>
    <x v="1"/>
    <s v="No"/>
  </r>
  <r>
    <n v="4604"/>
    <n v="37"/>
    <n v="12"/>
    <n v="179"/>
    <x v="0"/>
    <n v="91768"/>
    <n v="1"/>
    <n v="8.6"/>
    <x v="0"/>
    <n v="0"/>
    <x v="0"/>
    <s v="No"/>
    <x v="0"/>
    <x v="1"/>
    <s v="No"/>
  </r>
  <r>
    <n v="4611"/>
    <n v="37"/>
    <n v="13"/>
    <n v="79"/>
    <x v="2"/>
    <n v="91330"/>
    <n v="1"/>
    <n v="3.6"/>
    <x v="2"/>
    <n v="104"/>
    <x v="0"/>
    <s v="No"/>
    <x v="0"/>
    <x v="1"/>
    <s v="No"/>
  </r>
  <r>
    <n v="4616"/>
    <n v="37"/>
    <n v="12"/>
    <n v="84"/>
    <x v="2"/>
    <n v="93943"/>
    <n v="4"/>
    <n v="0.7"/>
    <x v="1"/>
    <n v="0"/>
    <x v="0"/>
    <s v="No"/>
    <x v="0"/>
    <x v="1"/>
    <s v="No"/>
  </r>
  <r>
    <n v="4639"/>
    <n v="37"/>
    <n v="13"/>
    <n v="89"/>
    <x v="2"/>
    <n v="91711"/>
    <n v="2"/>
    <n v="1.7"/>
    <x v="2"/>
    <n v="0"/>
    <x v="0"/>
    <s v="No"/>
    <x v="0"/>
    <x v="1"/>
    <s v="No"/>
  </r>
  <r>
    <n v="4649"/>
    <n v="37"/>
    <n v="11"/>
    <n v="75"/>
    <x v="2"/>
    <n v="94704"/>
    <n v="3"/>
    <n v="0.9"/>
    <x v="2"/>
    <n v="0"/>
    <x v="0"/>
    <s v="No"/>
    <x v="0"/>
    <x v="1"/>
    <s v="No"/>
  </r>
  <r>
    <n v="4732"/>
    <n v="37"/>
    <n v="11"/>
    <n v="29"/>
    <x v="1"/>
    <n v="91711"/>
    <n v="2"/>
    <n v="1.4"/>
    <x v="1"/>
    <n v="0"/>
    <x v="0"/>
    <s v="No"/>
    <x v="0"/>
    <x v="1"/>
    <s v="Yes"/>
  </r>
  <r>
    <n v="4763"/>
    <n v="37"/>
    <n v="7"/>
    <n v="94"/>
    <x v="2"/>
    <n v="91016"/>
    <n v="4"/>
    <n v="1.8"/>
    <x v="1"/>
    <n v="232"/>
    <x v="0"/>
    <s v="No"/>
    <x v="0"/>
    <x v="1"/>
    <s v="No"/>
  </r>
  <r>
    <n v="4798"/>
    <n v="37"/>
    <n v="11"/>
    <n v="24"/>
    <x v="1"/>
    <n v="94115"/>
    <n v="4"/>
    <n v="1"/>
    <x v="0"/>
    <n v="0"/>
    <x v="0"/>
    <s v="No"/>
    <x v="0"/>
    <x v="0"/>
    <s v="No"/>
  </r>
  <r>
    <n v="4831"/>
    <n v="37"/>
    <n v="12"/>
    <n v="60"/>
    <x v="2"/>
    <n v="95616"/>
    <n v="4"/>
    <n v="2.1"/>
    <x v="1"/>
    <n v="217"/>
    <x v="0"/>
    <s v="No"/>
    <x v="0"/>
    <x v="1"/>
    <s v="No"/>
  </r>
  <r>
    <n v="4848"/>
    <n v="37"/>
    <n v="11"/>
    <n v="65"/>
    <x v="2"/>
    <n v="94143"/>
    <n v="2"/>
    <n v="2.4"/>
    <x v="2"/>
    <n v="260"/>
    <x v="0"/>
    <s v="No"/>
    <x v="0"/>
    <x v="1"/>
    <s v="No"/>
  </r>
  <r>
    <n v="4858"/>
    <n v="37"/>
    <n v="13"/>
    <n v="115"/>
    <x v="0"/>
    <n v="90025"/>
    <n v="1"/>
    <n v="0.8"/>
    <x v="2"/>
    <n v="0"/>
    <x v="0"/>
    <s v="No"/>
    <x v="0"/>
    <x v="1"/>
    <s v="Yes"/>
  </r>
  <r>
    <n v="4922"/>
    <n v="37"/>
    <n v="11"/>
    <n v="42"/>
    <x v="1"/>
    <n v="95814"/>
    <n v="3"/>
    <n v="0.5"/>
    <x v="1"/>
    <n v="0"/>
    <x v="0"/>
    <s v="No"/>
    <x v="0"/>
    <x v="1"/>
    <s v="Yes"/>
  </r>
  <r>
    <n v="4927"/>
    <n v="37"/>
    <n v="13"/>
    <n v="83"/>
    <x v="2"/>
    <n v="92220"/>
    <n v="2"/>
    <n v="1.7"/>
    <x v="2"/>
    <n v="0"/>
    <x v="0"/>
    <s v="No"/>
    <x v="0"/>
    <x v="0"/>
    <s v="Yes"/>
  </r>
  <r>
    <n v="4971"/>
    <n v="37"/>
    <n v="13"/>
    <n v="95"/>
    <x v="2"/>
    <n v="95821"/>
    <n v="2"/>
    <n v="1.7"/>
    <x v="2"/>
    <n v="0"/>
    <x v="0"/>
    <s v="No"/>
    <x v="0"/>
    <x v="0"/>
    <s v="Yes"/>
  </r>
  <r>
    <n v="25"/>
    <n v="36"/>
    <n v="11"/>
    <n v="152"/>
    <x v="0"/>
    <n v="95521"/>
    <n v="2"/>
    <n v="3.9"/>
    <x v="0"/>
    <n v="159"/>
    <x v="0"/>
    <s v="No"/>
    <x v="0"/>
    <x v="0"/>
    <s v="Yes"/>
  </r>
  <r>
    <n v="182"/>
    <n v="36"/>
    <n v="12"/>
    <n v="10"/>
    <x v="1"/>
    <n v="93524"/>
    <n v="4"/>
    <n v="0.7"/>
    <x v="2"/>
    <n v="81"/>
    <x v="0"/>
    <s v="No"/>
    <x v="0"/>
    <x v="0"/>
    <s v="No"/>
  </r>
  <r>
    <n v="200"/>
    <n v="36"/>
    <n v="11"/>
    <n v="158"/>
    <x v="0"/>
    <n v="92152"/>
    <n v="1"/>
    <n v="5.0999999999999996"/>
    <x v="1"/>
    <n v="0"/>
    <x v="1"/>
    <s v="No"/>
    <x v="1"/>
    <x v="1"/>
    <s v="Yes"/>
  </r>
  <r>
    <n v="313"/>
    <n v="36"/>
    <n v="6"/>
    <n v="21"/>
    <x v="1"/>
    <n v="91741"/>
    <n v="1"/>
    <n v="0.67"/>
    <x v="1"/>
    <n v="0"/>
    <x v="0"/>
    <s v="Yes"/>
    <x v="0"/>
    <x v="1"/>
    <s v="No"/>
  </r>
  <r>
    <n v="337"/>
    <n v="36"/>
    <n v="12"/>
    <n v="65"/>
    <x v="2"/>
    <n v="95051"/>
    <n v="3"/>
    <n v="2.6"/>
    <x v="2"/>
    <n v="0"/>
    <x v="0"/>
    <s v="No"/>
    <x v="0"/>
    <x v="1"/>
    <s v="No"/>
  </r>
  <r>
    <n v="371"/>
    <n v="36"/>
    <n v="12"/>
    <n v="25"/>
    <x v="1"/>
    <n v="92101"/>
    <n v="4"/>
    <n v="1"/>
    <x v="0"/>
    <n v="147"/>
    <x v="0"/>
    <s v="No"/>
    <x v="0"/>
    <x v="0"/>
    <s v="No"/>
  </r>
  <r>
    <n v="401"/>
    <n v="36"/>
    <n v="10"/>
    <n v="179"/>
    <x v="0"/>
    <n v="94542"/>
    <n v="3"/>
    <n v="6.6"/>
    <x v="0"/>
    <n v="0"/>
    <x v="1"/>
    <s v="No"/>
    <x v="0"/>
    <x v="1"/>
    <s v="No"/>
  </r>
  <r>
    <n v="406"/>
    <n v="36"/>
    <n v="11"/>
    <n v="133"/>
    <x v="0"/>
    <n v="90245"/>
    <n v="1"/>
    <n v="3.8"/>
    <x v="0"/>
    <n v="290"/>
    <x v="0"/>
    <s v="Yes"/>
    <x v="1"/>
    <x v="1"/>
    <s v="Yes"/>
  </r>
  <r>
    <n v="438"/>
    <n v="36"/>
    <n v="9"/>
    <n v="31"/>
    <x v="1"/>
    <n v="95825"/>
    <n v="4"/>
    <n v="1"/>
    <x v="2"/>
    <n v="0"/>
    <x v="0"/>
    <s v="Yes"/>
    <x v="0"/>
    <x v="1"/>
    <s v="No"/>
  </r>
  <r>
    <n v="506"/>
    <n v="36"/>
    <n v="12"/>
    <n v="69"/>
    <x v="2"/>
    <n v="94305"/>
    <n v="3"/>
    <n v="3.1"/>
    <x v="2"/>
    <n v="0"/>
    <x v="1"/>
    <s v="No"/>
    <x v="0"/>
    <x v="1"/>
    <s v="No"/>
  </r>
  <r>
    <n v="523"/>
    <n v="36"/>
    <n v="11"/>
    <n v="72"/>
    <x v="2"/>
    <n v="91007"/>
    <n v="1"/>
    <n v="2.8"/>
    <x v="0"/>
    <n v="224"/>
    <x v="0"/>
    <s v="No"/>
    <x v="0"/>
    <x v="0"/>
    <s v="No"/>
  </r>
  <r>
    <n v="739"/>
    <n v="36"/>
    <n v="10"/>
    <n v="80"/>
    <x v="2"/>
    <n v="94596"/>
    <n v="4"/>
    <n v="2.2000000000000002"/>
    <x v="2"/>
    <n v="0"/>
    <x v="0"/>
    <s v="No"/>
    <x v="0"/>
    <x v="1"/>
    <s v="No"/>
  </r>
  <r>
    <n v="803"/>
    <n v="36"/>
    <n v="12"/>
    <n v="51"/>
    <x v="2"/>
    <n v="92521"/>
    <n v="3"/>
    <n v="2"/>
    <x v="0"/>
    <n v="214"/>
    <x v="0"/>
    <s v="No"/>
    <x v="0"/>
    <x v="1"/>
    <s v="No"/>
  </r>
  <r>
    <n v="813"/>
    <n v="36"/>
    <n v="10"/>
    <n v="65"/>
    <x v="2"/>
    <n v="90089"/>
    <n v="4"/>
    <n v="2.2000000000000002"/>
    <x v="2"/>
    <n v="0"/>
    <x v="0"/>
    <s v="No"/>
    <x v="0"/>
    <x v="0"/>
    <s v="No"/>
  </r>
  <r>
    <n v="833"/>
    <n v="36"/>
    <n v="10"/>
    <n v="31"/>
    <x v="1"/>
    <n v="90630"/>
    <n v="4"/>
    <n v="1.2"/>
    <x v="2"/>
    <n v="0"/>
    <x v="0"/>
    <s v="No"/>
    <x v="0"/>
    <x v="0"/>
    <s v="No"/>
  </r>
  <r>
    <n v="835"/>
    <n v="36"/>
    <n v="12"/>
    <n v="150"/>
    <x v="0"/>
    <n v="95138"/>
    <n v="4"/>
    <n v="5.4"/>
    <x v="0"/>
    <n v="0"/>
    <x v="1"/>
    <s v="Yes"/>
    <x v="1"/>
    <x v="1"/>
    <s v="No"/>
  </r>
  <r>
    <n v="947"/>
    <n v="36"/>
    <n v="11"/>
    <n v="64"/>
    <x v="2"/>
    <n v="91355"/>
    <n v="4"/>
    <n v="2.1"/>
    <x v="1"/>
    <n v="0"/>
    <x v="0"/>
    <s v="No"/>
    <x v="0"/>
    <x v="0"/>
    <s v="No"/>
  </r>
  <r>
    <n v="982"/>
    <n v="36"/>
    <n v="12"/>
    <n v="142"/>
    <x v="0"/>
    <n v="90064"/>
    <n v="3"/>
    <n v="2.2999999999999998"/>
    <x v="2"/>
    <n v="0"/>
    <x v="1"/>
    <s v="No"/>
    <x v="1"/>
    <x v="1"/>
    <s v="Yes"/>
  </r>
  <r>
    <n v="1041"/>
    <n v="36"/>
    <n v="6"/>
    <n v="78"/>
    <x v="2"/>
    <n v="91107"/>
    <n v="4"/>
    <n v="1.8"/>
    <x v="1"/>
    <n v="163"/>
    <x v="0"/>
    <s v="No"/>
    <x v="0"/>
    <x v="0"/>
    <s v="No"/>
  </r>
  <r>
    <n v="1057"/>
    <n v="36"/>
    <n v="6"/>
    <n v="25"/>
    <x v="1"/>
    <n v="95020"/>
    <n v="1"/>
    <n v="0.67"/>
    <x v="1"/>
    <n v="0"/>
    <x v="0"/>
    <s v="No"/>
    <x v="0"/>
    <x v="1"/>
    <s v="No"/>
  </r>
  <r>
    <n v="1071"/>
    <n v="36"/>
    <n v="9"/>
    <n v="40"/>
    <x v="1"/>
    <n v="90840"/>
    <n v="2"/>
    <n v="1"/>
    <x v="2"/>
    <n v="0"/>
    <x v="0"/>
    <s v="No"/>
    <x v="0"/>
    <x v="1"/>
    <s v="No"/>
  </r>
  <r>
    <n v="1162"/>
    <n v="36"/>
    <n v="11"/>
    <n v="181"/>
    <x v="0"/>
    <n v="94309"/>
    <n v="3"/>
    <n v="1.4"/>
    <x v="0"/>
    <n v="0"/>
    <x v="1"/>
    <s v="No"/>
    <x v="0"/>
    <x v="0"/>
    <s v="No"/>
  </r>
  <r>
    <n v="1175"/>
    <n v="36"/>
    <n v="10"/>
    <n v="42"/>
    <x v="1"/>
    <n v="93106"/>
    <n v="4"/>
    <n v="1.2"/>
    <x v="2"/>
    <n v="0"/>
    <x v="0"/>
    <s v="No"/>
    <x v="0"/>
    <x v="1"/>
    <s v="Yes"/>
  </r>
  <r>
    <n v="1180"/>
    <n v="36"/>
    <n v="11"/>
    <n v="98"/>
    <x v="2"/>
    <n v="90291"/>
    <n v="3"/>
    <n v="1.2"/>
    <x v="1"/>
    <n v="0"/>
    <x v="0"/>
    <s v="Yes"/>
    <x v="0"/>
    <x v="0"/>
    <s v="Yes"/>
  </r>
  <r>
    <n v="1201"/>
    <n v="36"/>
    <n v="12"/>
    <n v="22"/>
    <x v="1"/>
    <n v="92507"/>
    <n v="4"/>
    <n v="1"/>
    <x v="0"/>
    <n v="91"/>
    <x v="0"/>
    <s v="Yes"/>
    <x v="0"/>
    <x v="1"/>
    <s v="No"/>
  </r>
  <r>
    <n v="1255"/>
    <n v="36"/>
    <n v="12"/>
    <n v="40"/>
    <x v="1"/>
    <n v="91101"/>
    <n v="2"/>
    <n v="0.6"/>
    <x v="1"/>
    <n v="0"/>
    <x v="0"/>
    <s v="No"/>
    <x v="0"/>
    <x v="1"/>
    <s v="Yes"/>
  </r>
  <r>
    <n v="1270"/>
    <n v="36"/>
    <n v="11"/>
    <n v="14"/>
    <x v="1"/>
    <n v="92673"/>
    <n v="4"/>
    <n v="0.2"/>
    <x v="1"/>
    <n v="100"/>
    <x v="0"/>
    <s v="No"/>
    <x v="0"/>
    <x v="1"/>
    <s v="Yes"/>
  </r>
  <r>
    <n v="1279"/>
    <n v="36"/>
    <n v="10"/>
    <n v="74"/>
    <x v="2"/>
    <n v="94305"/>
    <n v="1"/>
    <n v="2.5"/>
    <x v="0"/>
    <n v="0"/>
    <x v="0"/>
    <s v="No"/>
    <x v="0"/>
    <x v="0"/>
    <s v="Yes"/>
  </r>
  <r>
    <n v="1337"/>
    <n v="36"/>
    <n v="12"/>
    <n v="42"/>
    <x v="1"/>
    <n v="93555"/>
    <n v="1"/>
    <n v="1.33"/>
    <x v="0"/>
    <n v="0"/>
    <x v="0"/>
    <s v="No"/>
    <x v="0"/>
    <x v="1"/>
    <s v="No"/>
  </r>
  <r>
    <n v="1343"/>
    <n v="36"/>
    <n v="12"/>
    <n v="79"/>
    <x v="2"/>
    <n v="90041"/>
    <n v="2"/>
    <n v="2.2000000000000002"/>
    <x v="0"/>
    <n v="0"/>
    <x v="0"/>
    <s v="No"/>
    <x v="0"/>
    <x v="1"/>
    <s v="No"/>
  </r>
  <r>
    <n v="1444"/>
    <n v="36"/>
    <n v="12"/>
    <n v="25"/>
    <x v="1"/>
    <n v="95051"/>
    <n v="4"/>
    <n v="1"/>
    <x v="0"/>
    <n v="0"/>
    <x v="0"/>
    <s v="No"/>
    <x v="0"/>
    <x v="1"/>
    <s v="No"/>
  </r>
  <r>
    <n v="1457"/>
    <n v="36"/>
    <n v="11"/>
    <n v="39"/>
    <x v="1"/>
    <n v="90095"/>
    <n v="4"/>
    <n v="1.7"/>
    <x v="0"/>
    <n v="0"/>
    <x v="0"/>
    <s v="No"/>
    <x v="0"/>
    <x v="1"/>
    <s v="No"/>
  </r>
  <r>
    <n v="1497"/>
    <n v="36"/>
    <n v="12"/>
    <n v="18"/>
    <x v="1"/>
    <n v="91330"/>
    <n v="1"/>
    <n v="0.5"/>
    <x v="1"/>
    <n v="0"/>
    <x v="0"/>
    <s v="No"/>
    <x v="0"/>
    <x v="0"/>
    <s v="Yes"/>
  </r>
  <r>
    <n v="1527"/>
    <n v="36"/>
    <n v="10"/>
    <n v="80"/>
    <x v="2"/>
    <n v="94608"/>
    <n v="4"/>
    <n v="2.2000000000000002"/>
    <x v="2"/>
    <n v="0"/>
    <x v="0"/>
    <s v="No"/>
    <x v="0"/>
    <x v="1"/>
    <s v="No"/>
  </r>
  <r>
    <n v="1537"/>
    <n v="36"/>
    <n v="12"/>
    <n v="73"/>
    <x v="2"/>
    <n v="95617"/>
    <n v="4"/>
    <n v="2"/>
    <x v="1"/>
    <n v="188"/>
    <x v="0"/>
    <s v="No"/>
    <x v="0"/>
    <x v="1"/>
    <s v="No"/>
  </r>
  <r>
    <n v="1604"/>
    <n v="36"/>
    <n v="6"/>
    <n v="138"/>
    <x v="0"/>
    <n v="92152"/>
    <n v="1"/>
    <n v="7"/>
    <x v="1"/>
    <n v="86"/>
    <x v="1"/>
    <s v="No"/>
    <x v="0"/>
    <x v="1"/>
    <s v="No"/>
  </r>
  <r>
    <n v="1609"/>
    <n v="36"/>
    <n v="10"/>
    <n v="35"/>
    <x v="1"/>
    <n v="94608"/>
    <n v="2"/>
    <n v="0.3"/>
    <x v="0"/>
    <n v="98"/>
    <x v="0"/>
    <s v="No"/>
    <x v="0"/>
    <x v="1"/>
    <s v="No"/>
  </r>
  <r>
    <n v="1641"/>
    <n v="36"/>
    <n v="10"/>
    <n v="55"/>
    <x v="2"/>
    <n v="90009"/>
    <n v="1"/>
    <n v="2"/>
    <x v="0"/>
    <n v="95"/>
    <x v="0"/>
    <s v="No"/>
    <x v="0"/>
    <x v="1"/>
    <s v="No"/>
  </r>
  <r>
    <n v="1720"/>
    <n v="36"/>
    <n v="12"/>
    <n v="188"/>
    <x v="0"/>
    <n v="91304"/>
    <n v="2"/>
    <n v="6.5"/>
    <x v="0"/>
    <n v="0"/>
    <x v="0"/>
    <s v="No"/>
    <x v="0"/>
    <x v="1"/>
    <s v="Yes"/>
  </r>
  <r>
    <n v="1773"/>
    <n v="36"/>
    <n v="11"/>
    <n v="15"/>
    <x v="1"/>
    <n v="94720"/>
    <n v="2"/>
    <n v="0.3"/>
    <x v="2"/>
    <n v="119"/>
    <x v="0"/>
    <s v="No"/>
    <x v="0"/>
    <x v="0"/>
    <s v="No"/>
  </r>
  <r>
    <n v="1818"/>
    <n v="36"/>
    <n v="11"/>
    <n v="9"/>
    <x v="1"/>
    <n v="94604"/>
    <n v="4"/>
    <n v="0.2"/>
    <x v="1"/>
    <n v="0"/>
    <x v="0"/>
    <s v="No"/>
    <x v="0"/>
    <x v="0"/>
    <s v="Yes"/>
  </r>
  <r>
    <n v="1851"/>
    <n v="36"/>
    <n v="10"/>
    <n v="20"/>
    <x v="1"/>
    <n v="90033"/>
    <n v="4"/>
    <n v="0.3"/>
    <x v="0"/>
    <n v="97"/>
    <x v="0"/>
    <s v="No"/>
    <x v="0"/>
    <x v="1"/>
    <s v="No"/>
  </r>
  <r>
    <n v="1866"/>
    <n v="36"/>
    <n v="6"/>
    <n v="90"/>
    <x v="2"/>
    <n v="91342"/>
    <n v="4"/>
    <n v="1.8"/>
    <x v="1"/>
    <n v="0"/>
    <x v="0"/>
    <s v="Yes"/>
    <x v="0"/>
    <x v="0"/>
    <s v="No"/>
  </r>
  <r>
    <n v="1889"/>
    <n v="36"/>
    <n v="10"/>
    <n v="93"/>
    <x v="2"/>
    <n v="94305"/>
    <n v="1"/>
    <n v="2.8"/>
    <x v="1"/>
    <n v="0"/>
    <x v="0"/>
    <s v="No"/>
    <x v="0"/>
    <x v="1"/>
    <s v="No"/>
  </r>
  <r>
    <n v="1951"/>
    <n v="36"/>
    <n v="12"/>
    <n v="38"/>
    <x v="1"/>
    <n v="94109"/>
    <n v="1"/>
    <n v="1.5"/>
    <x v="2"/>
    <n v="0"/>
    <x v="0"/>
    <s v="No"/>
    <x v="0"/>
    <x v="0"/>
    <s v="No"/>
  </r>
  <r>
    <n v="2025"/>
    <n v="36"/>
    <n v="12"/>
    <n v="113"/>
    <x v="0"/>
    <n v="94305"/>
    <n v="4"/>
    <n v="0.2"/>
    <x v="0"/>
    <n v="0"/>
    <x v="1"/>
    <s v="No"/>
    <x v="0"/>
    <x v="0"/>
    <s v="No"/>
  </r>
  <r>
    <n v="2036"/>
    <n v="36"/>
    <n v="10"/>
    <n v="29"/>
    <x v="1"/>
    <n v="93065"/>
    <n v="4"/>
    <n v="1"/>
    <x v="0"/>
    <n v="0"/>
    <x v="0"/>
    <s v="No"/>
    <x v="0"/>
    <x v="1"/>
    <s v="Yes"/>
  </r>
  <r>
    <n v="2085"/>
    <n v="36"/>
    <n v="9"/>
    <n v="44"/>
    <x v="1"/>
    <n v="93907"/>
    <n v="4"/>
    <n v="1"/>
    <x v="2"/>
    <n v="101"/>
    <x v="0"/>
    <s v="Yes"/>
    <x v="0"/>
    <x v="1"/>
    <s v="No"/>
  </r>
  <r>
    <n v="2087"/>
    <n v="36"/>
    <n v="12"/>
    <n v="84"/>
    <x v="2"/>
    <n v="90291"/>
    <n v="1"/>
    <n v="0.8"/>
    <x v="2"/>
    <n v="0"/>
    <x v="0"/>
    <s v="No"/>
    <x v="0"/>
    <x v="1"/>
    <s v="Yes"/>
  </r>
  <r>
    <n v="2139"/>
    <n v="36"/>
    <n v="11"/>
    <n v="40"/>
    <x v="1"/>
    <n v="93611"/>
    <n v="2"/>
    <n v="1.1000000000000001"/>
    <x v="2"/>
    <n v="166"/>
    <x v="0"/>
    <s v="Yes"/>
    <x v="0"/>
    <x v="0"/>
    <s v="No"/>
  </r>
  <r>
    <n v="2210"/>
    <n v="36"/>
    <n v="10"/>
    <n v="33"/>
    <x v="1"/>
    <n v="94080"/>
    <n v="3"/>
    <n v="0.9"/>
    <x v="0"/>
    <n v="0"/>
    <x v="0"/>
    <s v="No"/>
    <x v="0"/>
    <x v="0"/>
    <s v="No"/>
  </r>
  <r>
    <n v="2231"/>
    <n v="36"/>
    <n v="11"/>
    <n v="183"/>
    <x v="0"/>
    <n v="94704"/>
    <n v="1"/>
    <n v="3"/>
    <x v="1"/>
    <n v="0"/>
    <x v="1"/>
    <s v="No"/>
    <x v="1"/>
    <x v="1"/>
    <s v="Yes"/>
  </r>
  <r>
    <n v="2235"/>
    <n v="36"/>
    <n v="12"/>
    <n v="35"/>
    <x v="1"/>
    <n v="95812"/>
    <n v="4"/>
    <n v="0.4"/>
    <x v="2"/>
    <n v="0"/>
    <x v="0"/>
    <s v="No"/>
    <x v="0"/>
    <x v="1"/>
    <s v="No"/>
  </r>
  <r>
    <n v="2310"/>
    <n v="36"/>
    <n v="12"/>
    <n v="29"/>
    <x v="1"/>
    <n v="94583"/>
    <n v="1"/>
    <n v="1.33"/>
    <x v="0"/>
    <n v="81"/>
    <x v="0"/>
    <s v="No"/>
    <x v="0"/>
    <x v="1"/>
    <s v="No"/>
  </r>
  <r>
    <n v="2342"/>
    <n v="36"/>
    <n v="10"/>
    <n v="91"/>
    <x v="2"/>
    <n v="92028"/>
    <n v="1"/>
    <n v="1.5"/>
    <x v="1"/>
    <n v="289"/>
    <x v="0"/>
    <s v="No"/>
    <x v="0"/>
    <x v="1"/>
    <s v="No"/>
  </r>
  <r>
    <n v="2360"/>
    <n v="36"/>
    <n v="12"/>
    <n v="123"/>
    <x v="0"/>
    <n v="95060"/>
    <n v="2"/>
    <n v="5.6"/>
    <x v="2"/>
    <n v="0"/>
    <x v="1"/>
    <s v="No"/>
    <x v="1"/>
    <x v="1"/>
    <s v="Yes"/>
  </r>
  <r>
    <n v="2362"/>
    <n v="36"/>
    <n v="12"/>
    <n v="109"/>
    <x v="0"/>
    <n v="94928"/>
    <n v="3"/>
    <n v="0.5"/>
    <x v="1"/>
    <n v="0"/>
    <x v="1"/>
    <s v="Yes"/>
    <x v="1"/>
    <x v="1"/>
    <s v="No"/>
  </r>
  <r>
    <n v="2472"/>
    <n v="36"/>
    <n v="11"/>
    <n v="44"/>
    <x v="1"/>
    <n v="91040"/>
    <n v="2"/>
    <n v="1.1000000000000001"/>
    <x v="2"/>
    <n v="85"/>
    <x v="0"/>
    <s v="No"/>
    <x v="0"/>
    <x v="1"/>
    <s v="No"/>
  </r>
  <r>
    <n v="2510"/>
    <n v="36"/>
    <n v="11"/>
    <n v="8"/>
    <x v="1"/>
    <n v="93401"/>
    <n v="4"/>
    <n v="0.2"/>
    <x v="1"/>
    <n v="81"/>
    <x v="0"/>
    <s v="No"/>
    <x v="0"/>
    <x v="0"/>
    <s v="Yes"/>
  </r>
  <r>
    <n v="2558"/>
    <n v="36"/>
    <n v="11"/>
    <n v="23"/>
    <x v="1"/>
    <n v="94553"/>
    <n v="4"/>
    <n v="0.2"/>
    <x v="1"/>
    <n v="0"/>
    <x v="0"/>
    <s v="No"/>
    <x v="0"/>
    <x v="1"/>
    <s v="No"/>
  </r>
  <r>
    <n v="2560"/>
    <n v="36"/>
    <n v="12"/>
    <n v="88"/>
    <x v="2"/>
    <n v="90212"/>
    <n v="2"/>
    <n v="2.7"/>
    <x v="0"/>
    <n v="0"/>
    <x v="0"/>
    <s v="No"/>
    <x v="0"/>
    <x v="1"/>
    <s v="No"/>
  </r>
  <r>
    <n v="2646"/>
    <n v="36"/>
    <n v="12"/>
    <n v="93"/>
    <x v="2"/>
    <n v="95125"/>
    <n v="2"/>
    <n v="2.2000000000000002"/>
    <x v="0"/>
    <n v="0"/>
    <x v="0"/>
    <s v="No"/>
    <x v="0"/>
    <x v="1"/>
    <s v="No"/>
  </r>
  <r>
    <n v="2736"/>
    <n v="36"/>
    <n v="12"/>
    <n v="70"/>
    <x v="2"/>
    <n v="92131"/>
    <n v="3"/>
    <n v="2.6"/>
    <x v="2"/>
    <n v="165"/>
    <x v="0"/>
    <s v="No"/>
    <x v="0"/>
    <x v="1"/>
    <s v="No"/>
  </r>
  <r>
    <n v="2771"/>
    <n v="36"/>
    <n v="6"/>
    <n v="69"/>
    <x v="2"/>
    <n v="90024"/>
    <n v="4"/>
    <n v="4"/>
    <x v="1"/>
    <n v="0"/>
    <x v="0"/>
    <s v="No"/>
    <x v="0"/>
    <x v="1"/>
    <s v="No"/>
  </r>
  <r>
    <n v="2785"/>
    <n v="36"/>
    <n v="9"/>
    <n v="115"/>
    <x v="0"/>
    <n v="91765"/>
    <n v="4"/>
    <n v="2.2000000000000002"/>
    <x v="2"/>
    <n v="0"/>
    <x v="1"/>
    <s v="No"/>
    <x v="0"/>
    <x v="0"/>
    <s v="No"/>
  </r>
  <r>
    <n v="2787"/>
    <n v="36"/>
    <n v="10"/>
    <n v="83"/>
    <x v="2"/>
    <n v="94705"/>
    <n v="1"/>
    <n v="2.8"/>
    <x v="1"/>
    <n v="0"/>
    <x v="0"/>
    <s v="No"/>
    <x v="0"/>
    <x v="0"/>
    <s v="Yes"/>
  </r>
  <r>
    <n v="2812"/>
    <n v="36"/>
    <n v="12"/>
    <n v="62"/>
    <x v="2"/>
    <n v="94065"/>
    <n v="4"/>
    <n v="0.1"/>
    <x v="2"/>
    <n v="145"/>
    <x v="0"/>
    <s v="No"/>
    <x v="0"/>
    <x v="0"/>
    <s v="No"/>
  </r>
  <r>
    <n v="2843"/>
    <n v="36"/>
    <n v="11"/>
    <n v="90"/>
    <x v="2"/>
    <n v="94709"/>
    <n v="1"/>
    <n v="2.8"/>
    <x v="0"/>
    <n v="0"/>
    <x v="0"/>
    <s v="No"/>
    <x v="0"/>
    <x v="1"/>
    <s v="No"/>
  </r>
  <r>
    <n v="2857"/>
    <n v="36"/>
    <n v="10"/>
    <n v="172"/>
    <x v="0"/>
    <n v="94704"/>
    <n v="4"/>
    <n v="1"/>
    <x v="2"/>
    <n v="295"/>
    <x v="1"/>
    <s v="No"/>
    <x v="0"/>
    <x v="1"/>
    <s v="No"/>
  </r>
  <r>
    <n v="2859"/>
    <n v="36"/>
    <n v="11"/>
    <n v="158"/>
    <x v="0"/>
    <n v="95054"/>
    <n v="2"/>
    <n v="7.8"/>
    <x v="0"/>
    <n v="114"/>
    <x v="0"/>
    <s v="No"/>
    <x v="0"/>
    <x v="1"/>
    <s v="Yes"/>
  </r>
  <r>
    <n v="3082"/>
    <n v="36"/>
    <n v="10"/>
    <n v="78"/>
    <x v="2"/>
    <n v="95064"/>
    <n v="2"/>
    <n v="4.5"/>
    <x v="1"/>
    <n v="204"/>
    <x v="0"/>
    <s v="No"/>
    <x v="0"/>
    <x v="1"/>
    <s v="Yes"/>
  </r>
  <r>
    <n v="3107"/>
    <n v="36"/>
    <n v="10"/>
    <n v="21"/>
    <x v="1"/>
    <n v="92084"/>
    <n v="3"/>
    <n v="0.1"/>
    <x v="2"/>
    <n v="0"/>
    <x v="0"/>
    <s v="No"/>
    <x v="0"/>
    <x v="0"/>
    <s v="No"/>
  </r>
  <r>
    <n v="3117"/>
    <n v="36"/>
    <n v="10"/>
    <n v="21"/>
    <x v="1"/>
    <n v="92008"/>
    <n v="3"/>
    <n v="0.1"/>
    <x v="2"/>
    <n v="0"/>
    <x v="0"/>
    <s v="No"/>
    <x v="0"/>
    <x v="0"/>
    <s v="Yes"/>
  </r>
  <r>
    <n v="3139"/>
    <n v="36"/>
    <n v="11"/>
    <n v="103"/>
    <x v="0"/>
    <n v="93555"/>
    <n v="1"/>
    <n v="4.5999999999999996"/>
    <x v="0"/>
    <n v="255"/>
    <x v="0"/>
    <s v="No"/>
    <x v="0"/>
    <x v="1"/>
    <s v="No"/>
  </r>
  <r>
    <n v="3251"/>
    <n v="36"/>
    <n v="11"/>
    <n v="101"/>
    <x v="0"/>
    <n v="90212"/>
    <n v="3"/>
    <n v="1.2"/>
    <x v="1"/>
    <n v="0"/>
    <x v="0"/>
    <s v="Yes"/>
    <x v="0"/>
    <x v="0"/>
    <s v="Yes"/>
  </r>
  <r>
    <n v="3333"/>
    <n v="36"/>
    <n v="9"/>
    <n v="49"/>
    <x v="1"/>
    <n v="94402"/>
    <n v="2"/>
    <n v="1.67"/>
    <x v="2"/>
    <n v="0"/>
    <x v="0"/>
    <s v="No"/>
    <x v="0"/>
    <x v="0"/>
    <s v="Yes"/>
  </r>
  <r>
    <n v="3385"/>
    <n v="36"/>
    <n v="11"/>
    <n v="162"/>
    <x v="0"/>
    <n v="94583"/>
    <n v="1"/>
    <n v="8.6"/>
    <x v="0"/>
    <n v="153"/>
    <x v="0"/>
    <s v="Yes"/>
    <x v="0"/>
    <x v="1"/>
    <s v="No"/>
  </r>
  <r>
    <n v="3411"/>
    <n v="36"/>
    <n v="11"/>
    <n v="9"/>
    <x v="1"/>
    <n v="90230"/>
    <n v="4"/>
    <n v="0.2"/>
    <x v="1"/>
    <n v="0"/>
    <x v="0"/>
    <s v="No"/>
    <x v="0"/>
    <x v="1"/>
    <s v="No"/>
  </r>
  <r>
    <n v="3416"/>
    <n v="36"/>
    <n v="12"/>
    <n v="93"/>
    <x v="2"/>
    <n v="90720"/>
    <n v="2"/>
    <n v="2.2000000000000002"/>
    <x v="0"/>
    <n v="0"/>
    <x v="0"/>
    <s v="No"/>
    <x v="0"/>
    <x v="1"/>
    <s v="Yes"/>
  </r>
  <r>
    <n v="3490"/>
    <n v="36"/>
    <n v="12"/>
    <n v="154"/>
    <x v="0"/>
    <n v="91320"/>
    <n v="3"/>
    <n v="6.4"/>
    <x v="0"/>
    <n v="0"/>
    <x v="1"/>
    <s v="Yes"/>
    <x v="0"/>
    <x v="0"/>
    <s v="No"/>
  </r>
  <r>
    <n v="3522"/>
    <n v="36"/>
    <n v="10"/>
    <n v="30"/>
    <x v="1"/>
    <n v="91711"/>
    <n v="2"/>
    <n v="0.8"/>
    <x v="1"/>
    <n v="0"/>
    <x v="0"/>
    <s v="No"/>
    <x v="0"/>
    <x v="1"/>
    <s v="No"/>
  </r>
  <r>
    <n v="3681"/>
    <n v="36"/>
    <n v="11"/>
    <n v="32"/>
    <x v="1"/>
    <n v="90064"/>
    <n v="3"/>
    <n v="1.3"/>
    <x v="0"/>
    <n v="0"/>
    <x v="0"/>
    <s v="No"/>
    <x v="0"/>
    <x v="0"/>
    <s v="No"/>
  </r>
  <r>
    <n v="3690"/>
    <n v="36"/>
    <n v="12"/>
    <n v="64"/>
    <x v="2"/>
    <n v="94708"/>
    <n v="3"/>
    <n v="2.8"/>
    <x v="0"/>
    <n v="205"/>
    <x v="0"/>
    <s v="No"/>
    <x v="0"/>
    <x v="0"/>
    <s v="Yes"/>
  </r>
  <r>
    <n v="3705"/>
    <n v="36"/>
    <n v="11"/>
    <n v="184"/>
    <x v="0"/>
    <n v="91304"/>
    <n v="2"/>
    <n v="5.0999999999999996"/>
    <x v="2"/>
    <n v="0"/>
    <x v="1"/>
    <s v="No"/>
    <x v="0"/>
    <x v="0"/>
    <s v="No"/>
  </r>
  <r>
    <n v="3808"/>
    <n v="36"/>
    <n v="11"/>
    <n v="164"/>
    <x v="0"/>
    <n v="95051"/>
    <n v="2"/>
    <n v="7.8"/>
    <x v="0"/>
    <n v="0"/>
    <x v="0"/>
    <s v="No"/>
    <x v="0"/>
    <x v="1"/>
    <s v="Yes"/>
  </r>
  <r>
    <n v="3875"/>
    <n v="36"/>
    <n v="12"/>
    <n v="92"/>
    <x v="2"/>
    <n v="94709"/>
    <n v="2"/>
    <n v="0"/>
    <x v="0"/>
    <n v="184"/>
    <x v="0"/>
    <s v="No"/>
    <x v="0"/>
    <x v="0"/>
    <s v="No"/>
  </r>
  <r>
    <n v="3896"/>
    <n v="36"/>
    <n v="12"/>
    <n v="59"/>
    <x v="2"/>
    <n v="94104"/>
    <n v="3"/>
    <n v="2"/>
    <x v="0"/>
    <n v="216"/>
    <x v="0"/>
    <s v="No"/>
    <x v="0"/>
    <x v="0"/>
    <s v="No"/>
  </r>
  <r>
    <n v="4045"/>
    <n v="36"/>
    <n v="11"/>
    <n v="9"/>
    <x v="1"/>
    <n v="90266"/>
    <n v="2"/>
    <n v="0.3"/>
    <x v="2"/>
    <n v="99"/>
    <x v="0"/>
    <s v="Yes"/>
    <x v="0"/>
    <x v="0"/>
    <s v="No"/>
  </r>
  <r>
    <n v="4079"/>
    <n v="36"/>
    <n v="12"/>
    <n v="58"/>
    <x v="2"/>
    <n v="91320"/>
    <n v="1"/>
    <n v="3.6"/>
    <x v="2"/>
    <n v="0"/>
    <x v="0"/>
    <s v="No"/>
    <x v="0"/>
    <x v="0"/>
    <s v="No"/>
  </r>
  <r>
    <n v="4181"/>
    <n v="36"/>
    <n v="6"/>
    <n v="11"/>
    <x v="1"/>
    <n v="92008"/>
    <n v="1"/>
    <n v="0.67"/>
    <x v="1"/>
    <n v="0"/>
    <x v="0"/>
    <s v="Yes"/>
    <x v="1"/>
    <x v="1"/>
    <s v="Yes"/>
  </r>
  <r>
    <n v="4336"/>
    <n v="36"/>
    <n v="10"/>
    <n v="82"/>
    <x v="2"/>
    <n v="94542"/>
    <n v="2"/>
    <n v="2.8"/>
    <x v="0"/>
    <n v="0"/>
    <x v="0"/>
    <s v="No"/>
    <x v="0"/>
    <x v="0"/>
    <s v="Yes"/>
  </r>
  <r>
    <n v="4445"/>
    <n v="36"/>
    <n v="10"/>
    <n v="73"/>
    <x v="2"/>
    <n v="95035"/>
    <n v="2"/>
    <n v="2.8"/>
    <x v="0"/>
    <n v="0"/>
    <x v="0"/>
    <s v="No"/>
    <x v="0"/>
    <x v="1"/>
    <s v="Yes"/>
  </r>
  <r>
    <n v="4485"/>
    <n v="36"/>
    <n v="11"/>
    <n v="195"/>
    <x v="0"/>
    <n v="95747"/>
    <n v="2"/>
    <n v="3"/>
    <x v="0"/>
    <n v="0"/>
    <x v="0"/>
    <s v="No"/>
    <x v="0"/>
    <x v="1"/>
    <s v="Yes"/>
  </r>
  <r>
    <n v="4526"/>
    <n v="36"/>
    <n v="11"/>
    <n v="110"/>
    <x v="0"/>
    <n v="94110"/>
    <n v="1"/>
    <n v="3.8"/>
    <x v="0"/>
    <n v="0"/>
    <x v="0"/>
    <s v="No"/>
    <x v="0"/>
    <x v="1"/>
    <s v="Yes"/>
  </r>
  <r>
    <n v="4527"/>
    <n v="36"/>
    <n v="9"/>
    <n v="40"/>
    <x v="1"/>
    <n v="92518"/>
    <n v="2"/>
    <n v="1.67"/>
    <x v="2"/>
    <n v="129"/>
    <x v="0"/>
    <s v="Yes"/>
    <x v="0"/>
    <x v="1"/>
    <s v="No"/>
  </r>
  <r>
    <n v="4625"/>
    <n v="36"/>
    <n v="11"/>
    <n v="83"/>
    <x v="2"/>
    <n v="90638"/>
    <n v="1"/>
    <n v="2.8"/>
    <x v="0"/>
    <n v="0"/>
    <x v="0"/>
    <s v="No"/>
    <x v="0"/>
    <x v="0"/>
    <s v="No"/>
  </r>
  <r>
    <n v="4642"/>
    <n v="36"/>
    <n v="11"/>
    <n v="31"/>
    <x v="1"/>
    <n v="94022"/>
    <n v="4"/>
    <n v="1.7"/>
    <x v="0"/>
    <n v="124"/>
    <x v="0"/>
    <s v="No"/>
    <x v="0"/>
    <x v="1"/>
    <s v="Yes"/>
  </r>
  <r>
    <n v="4659"/>
    <n v="36"/>
    <n v="11"/>
    <n v="69"/>
    <x v="2"/>
    <n v="95929"/>
    <n v="4"/>
    <n v="2.1"/>
    <x v="1"/>
    <n v="0"/>
    <x v="0"/>
    <s v="No"/>
    <x v="0"/>
    <x v="1"/>
    <s v="Yes"/>
  </r>
  <r>
    <n v="4772"/>
    <n v="36"/>
    <n v="11"/>
    <n v="85"/>
    <x v="2"/>
    <n v="90502"/>
    <n v="3"/>
    <n v="1.2"/>
    <x v="1"/>
    <n v="0"/>
    <x v="0"/>
    <s v="No"/>
    <x v="0"/>
    <x v="1"/>
    <s v="No"/>
  </r>
  <r>
    <n v="4787"/>
    <n v="36"/>
    <n v="12"/>
    <n v="18"/>
    <x v="1"/>
    <n v="95521"/>
    <n v="4"/>
    <n v="1"/>
    <x v="0"/>
    <n v="0"/>
    <x v="0"/>
    <s v="No"/>
    <x v="0"/>
    <x v="1"/>
    <s v="Yes"/>
  </r>
  <r>
    <n v="4789"/>
    <n v="36"/>
    <n v="10"/>
    <n v="39"/>
    <x v="1"/>
    <n v="92009"/>
    <n v="1"/>
    <n v="2"/>
    <x v="0"/>
    <n v="153"/>
    <x v="0"/>
    <s v="No"/>
    <x v="0"/>
    <x v="0"/>
    <s v="No"/>
  </r>
  <r>
    <n v="4793"/>
    <n v="36"/>
    <n v="10"/>
    <n v="28"/>
    <x v="1"/>
    <n v="90840"/>
    <n v="4"/>
    <n v="1"/>
    <x v="0"/>
    <n v="130"/>
    <x v="0"/>
    <s v="No"/>
    <x v="0"/>
    <x v="1"/>
    <s v="No"/>
  </r>
  <r>
    <n v="4812"/>
    <n v="36"/>
    <n v="12"/>
    <n v="123"/>
    <x v="0"/>
    <n v="90502"/>
    <n v="2"/>
    <n v="3"/>
    <x v="1"/>
    <n v="0"/>
    <x v="1"/>
    <s v="No"/>
    <x v="0"/>
    <x v="0"/>
    <s v="No"/>
  </r>
  <r>
    <n v="4838"/>
    <n v="36"/>
    <n v="10"/>
    <n v="183"/>
    <x v="0"/>
    <n v="95348"/>
    <n v="2"/>
    <n v="0"/>
    <x v="0"/>
    <n v="0"/>
    <x v="0"/>
    <s v="No"/>
    <x v="0"/>
    <x v="0"/>
    <s v="No"/>
  </r>
  <r>
    <n v="4918"/>
    <n v="36"/>
    <n v="10"/>
    <n v="33"/>
    <x v="1"/>
    <n v="95616"/>
    <n v="4"/>
    <n v="1.2"/>
    <x v="2"/>
    <n v="82"/>
    <x v="0"/>
    <s v="Yes"/>
    <x v="0"/>
    <x v="1"/>
    <s v="No"/>
  </r>
  <r>
    <n v="4925"/>
    <n v="36"/>
    <n v="12"/>
    <n v="89"/>
    <x v="2"/>
    <n v="91304"/>
    <n v="2"/>
    <n v="2.7"/>
    <x v="0"/>
    <n v="0"/>
    <x v="0"/>
    <s v="No"/>
    <x v="0"/>
    <x v="0"/>
    <s v="No"/>
  </r>
  <r>
    <n v="4983"/>
    <n v="36"/>
    <n v="10"/>
    <n v="45"/>
    <x v="1"/>
    <n v="95126"/>
    <n v="4"/>
    <n v="0.2"/>
    <x v="0"/>
    <n v="0"/>
    <x v="0"/>
    <s v="No"/>
    <x v="0"/>
    <x v="0"/>
    <s v="Yes"/>
  </r>
  <r>
    <n v="4"/>
    <n v="35"/>
    <n v="9"/>
    <n v="100"/>
    <x v="2"/>
    <n v="94112"/>
    <n v="1"/>
    <n v="2.7"/>
    <x v="2"/>
    <n v="0"/>
    <x v="0"/>
    <s v="No"/>
    <x v="0"/>
    <x v="0"/>
    <s v="No"/>
  </r>
  <r>
    <n v="5"/>
    <n v="35"/>
    <n v="8"/>
    <n v="45"/>
    <x v="1"/>
    <n v="91330"/>
    <n v="4"/>
    <n v="1"/>
    <x v="2"/>
    <n v="0"/>
    <x v="0"/>
    <s v="No"/>
    <x v="0"/>
    <x v="0"/>
    <s v="Yes"/>
  </r>
  <r>
    <n v="9"/>
    <n v="35"/>
    <n v="10"/>
    <n v="81"/>
    <x v="2"/>
    <n v="90089"/>
    <n v="3"/>
    <n v="0.6"/>
    <x v="2"/>
    <n v="104"/>
    <x v="0"/>
    <s v="No"/>
    <x v="0"/>
    <x v="1"/>
    <s v="No"/>
  </r>
  <r>
    <n v="92"/>
    <n v="35"/>
    <n v="10"/>
    <n v="29"/>
    <x v="1"/>
    <n v="94105"/>
    <n v="4"/>
    <n v="1.1000000000000001"/>
    <x v="1"/>
    <n v="0"/>
    <x v="0"/>
    <s v="No"/>
    <x v="0"/>
    <x v="1"/>
    <s v="No"/>
  </r>
  <r>
    <n v="142"/>
    <n v="35"/>
    <n v="11"/>
    <n v="58"/>
    <x v="2"/>
    <n v="95831"/>
    <n v="3"/>
    <n v="2"/>
    <x v="0"/>
    <n v="149"/>
    <x v="0"/>
    <s v="No"/>
    <x v="0"/>
    <x v="1"/>
    <s v="Yes"/>
  </r>
  <r>
    <n v="202"/>
    <n v="35"/>
    <n v="9"/>
    <n v="20"/>
    <x v="1"/>
    <n v="94609"/>
    <n v="2"/>
    <n v="1.4"/>
    <x v="1"/>
    <n v="0"/>
    <x v="0"/>
    <s v="No"/>
    <x v="0"/>
    <x v="1"/>
    <s v="Yes"/>
  </r>
  <r>
    <n v="232"/>
    <n v="35"/>
    <n v="10"/>
    <n v="61"/>
    <x v="2"/>
    <n v="94304"/>
    <n v="4"/>
    <n v="2.1"/>
    <x v="1"/>
    <n v="0"/>
    <x v="0"/>
    <s v="No"/>
    <x v="0"/>
    <x v="1"/>
    <s v="No"/>
  </r>
  <r>
    <n v="246"/>
    <n v="35"/>
    <n v="11"/>
    <n v="25"/>
    <x v="1"/>
    <n v="92614"/>
    <n v="2"/>
    <n v="1"/>
    <x v="2"/>
    <n v="0"/>
    <x v="0"/>
    <s v="No"/>
    <x v="0"/>
    <x v="0"/>
    <s v="No"/>
  </r>
  <r>
    <n v="259"/>
    <n v="35"/>
    <n v="9"/>
    <n v="24"/>
    <x v="1"/>
    <n v="95747"/>
    <n v="4"/>
    <n v="0.3"/>
    <x v="0"/>
    <n v="0"/>
    <x v="0"/>
    <s v="No"/>
    <x v="0"/>
    <x v="1"/>
    <s v="No"/>
  </r>
  <r>
    <n v="295"/>
    <n v="35"/>
    <n v="9"/>
    <n v="55"/>
    <x v="2"/>
    <n v="94536"/>
    <n v="1"/>
    <n v="2"/>
    <x v="0"/>
    <n v="0"/>
    <x v="0"/>
    <s v="No"/>
    <x v="0"/>
    <x v="1"/>
    <s v="No"/>
  </r>
  <r>
    <n v="344"/>
    <n v="35"/>
    <n v="5"/>
    <n v="22"/>
    <x v="1"/>
    <n v="93407"/>
    <n v="1"/>
    <n v="0.67"/>
    <x v="1"/>
    <n v="103"/>
    <x v="0"/>
    <s v="No"/>
    <x v="0"/>
    <x v="0"/>
    <s v="No"/>
  </r>
  <r>
    <n v="361"/>
    <n v="35"/>
    <n v="10"/>
    <n v="55"/>
    <x v="2"/>
    <n v="94539"/>
    <n v="4"/>
    <n v="1.3"/>
    <x v="0"/>
    <n v="0"/>
    <x v="0"/>
    <s v="No"/>
    <x v="0"/>
    <x v="0"/>
    <s v="No"/>
  </r>
  <r>
    <n v="386"/>
    <n v="35"/>
    <n v="9"/>
    <n v="40"/>
    <x v="1"/>
    <n v="93943"/>
    <n v="3"/>
    <n v="0.9"/>
    <x v="0"/>
    <n v="0"/>
    <x v="0"/>
    <s v="No"/>
    <x v="0"/>
    <x v="1"/>
    <s v="No"/>
  </r>
  <r>
    <n v="416"/>
    <n v="35"/>
    <n v="8"/>
    <n v="38"/>
    <x v="1"/>
    <n v="93106"/>
    <n v="4"/>
    <n v="1"/>
    <x v="2"/>
    <n v="124"/>
    <x v="0"/>
    <s v="No"/>
    <x v="0"/>
    <x v="1"/>
    <s v="No"/>
  </r>
  <r>
    <n v="460"/>
    <n v="35"/>
    <n v="10"/>
    <n v="200"/>
    <x v="0"/>
    <n v="91107"/>
    <n v="2"/>
    <n v="3"/>
    <x v="0"/>
    <n v="458"/>
    <x v="0"/>
    <s v="No"/>
    <x v="0"/>
    <x v="0"/>
    <s v="No"/>
  </r>
  <r>
    <n v="545"/>
    <n v="35"/>
    <n v="10"/>
    <n v="164"/>
    <x v="0"/>
    <n v="91614"/>
    <n v="2"/>
    <n v="7.8"/>
    <x v="0"/>
    <n v="0"/>
    <x v="0"/>
    <s v="No"/>
    <x v="0"/>
    <x v="1"/>
    <s v="No"/>
  </r>
  <r>
    <n v="572"/>
    <n v="35"/>
    <n v="9"/>
    <n v="53"/>
    <x v="2"/>
    <n v="94143"/>
    <n v="4"/>
    <n v="2.2000000000000002"/>
    <x v="2"/>
    <n v="0"/>
    <x v="0"/>
    <s v="No"/>
    <x v="0"/>
    <x v="1"/>
    <s v="No"/>
  </r>
  <r>
    <n v="642"/>
    <n v="35"/>
    <n v="10"/>
    <n v="139"/>
    <x v="0"/>
    <n v="95060"/>
    <n v="2"/>
    <n v="7.8"/>
    <x v="0"/>
    <n v="0"/>
    <x v="0"/>
    <s v="No"/>
    <x v="0"/>
    <x v="0"/>
    <s v="No"/>
  </r>
  <r>
    <n v="646"/>
    <n v="35"/>
    <n v="9"/>
    <n v="84"/>
    <x v="2"/>
    <n v="95120"/>
    <n v="4"/>
    <n v="2.2000000000000002"/>
    <x v="2"/>
    <n v="322"/>
    <x v="0"/>
    <s v="No"/>
    <x v="0"/>
    <x v="0"/>
    <s v="No"/>
  </r>
  <r>
    <n v="686"/>
    <n v="35"/>
    <n v="8"/>
    <n v="48"/>
    <x v="1"/>
    <n v="93107"/>
    <n v="2"/>
    <n v="1.67"/>
    <x v="2"/>
    <n v="0"/>
    <x v="0"/>
    <s v="No"/>
    <x v="0"/>
    <x v="1"/>
    <s v="No"/>
  </r>
  <r>
    <n v="703"/>
    <n v="35"/>
    <n v="9"/>
    <n v="109"/>
    <x v="0"/>
    <n v="92709"/>
    <n v="3"/>
    <n v="4"/>
    <x v="0"/>
    <n v="0"/>
    <x v="1"/>
    <s v="No"/>
    <x v="0"/>
    <x v="0"/>
    <s v="No"/>
  </r>
  <r>
    <n v="709"/>
    <n v="35"/>
    <n v="10"/>
    <n v="21"/>
    <x v="1"/>
    <n v="92182"/>
    <n v="3"/>
    <n v="1.3"/>
    <x v="0"/>
    <n v="115"/>
    <x v="0"/>
    <s v="No"/>
    <x v="0"/>
    <x v="0"/>
    <s v="No"/>
  </r>
  <r>
    <n v="824"/>
    <n v="35"/>
    <n v="9"/>
    <n v="45"/>
    <x v="1"/>
    <n v="90509"/>
    <n v="1"/>
    <n v="2"/>
    <x v="0"/>
    <n v="0"/>
    <x v="0"/>
    <s v="No"/>
    <x v="0"/>
    <x v="1"/>
    <s v="Yes"/>
  </r>
  <r>
    <n v="829"/>
    <n v="35"/>
    <n v="9"/>
    <n v="28"/>
    <x v="1"/>
    <n v="94542"/>
    <n v="4"/>
    <n v="1"/>
    <x v="0"/>
    <n v="75"/>
    <x v="0"/>
    <s v="No"/>
    <x v="0"/>
    <x v="1"/>
    <s v="No"/>
  </r>
  <r>
    <n v="878"/>
    <n v="35"/>
    <n v="11"/>
    <n v="59"/>
    <x v="2"/>
    <n v="95123"/>
    <n v="4"/>
    <n v="0.1"/>
    <x v="2"/>
    <n v="0"/>
    <x v="0"/>
    <s v="No"/>
    <x v="0"/>
    <x v="0"/>
    <s v="No"/>
  </r>
  <r>
    <n v="913"/>
    <n v="35"/>
    <n v="10"/>
    <n v="78"/>
    <x v="2"/>
    <n v="94105"/>
    <n v="1"/>
    <n v="2.6"/>
    <x v="2"/>
    <n v="0"/>
    <x v="0"/>
    <s v="No"/>
    <x v="0"/>
    <x v="1"/>
    <s v="No"/>
  </r>
  <r>
    <n v="929"/>
    <n v="35"/>
    <n v="10"/>
    <n v="74"/>
    <x v="2"/>
    <n v="90638"/>
    <n v="4"/>
    <n v="1.3"/>
    <x v="0"/>
    <n v="0"/>
    <x v="0"/>
    <s v="No"/>
    <x v="0"/>
    <x v="1"/>
    <s v="No"/>
  </r>
  <r>
    <n v="962"/>
    <n v="35"/>
    <n v="9"/>
    <n v="30"/>
    <x v="1"/>
    <n v="94114"/>
    <n v="4"/>
    <n v="1"/>
    <x v="0"/>
    <n v="163"/>
    <x v="0"/>
    <s v="No"/>
    <x v="0"/>
    <x v="1"/>
    <s v="No"/>
  </r>
  <r>
    <n v="1022"/>
    <n v="35"/>
    <n v="8"/>
    <n v="41"/>
    <x v="1"/>
    <n v="92612"/>
    <n v="2"/>
    <n v="1"/>
    <x v="2"/>
    <n v="0"/>
    <x v="0"/>
    <s v="No"/>
    <x v="0"/>
    <x v="1"/>
    <s v="Yes"/>
  </r>
  <r>
    <n v="1038"/>
    <n v="35"/>
    <n v="11"/>
    <n v="40"/>
    <x v="1"/>
    <n v="93106"/>
    <n v="1"/>
    <n v="2.4"/>
    <x v="2"/>
    <n v="0"/>
    <x v="0"/>
    <s v="Yes"/>
    <x v="0"/>
    <x v="1"/>
    <s v="No"/>
  </r>
  <r>
    <n v="1050"/>
    <n v="35"/>
    <n v="10"/>
    <n v="23"/>
    <x v="1"/>
    <n v="94501"/>
    <n v="4"/>
    <n v="0.2"/>
    <x v="1"/>
    <n v="0"/>
    <x v="0"/>
    <s v="No"/>
    <x v="0"/>
    <x v="1"/>
    <s v="No"/>
  </r>
  <r>
    <n v="1106"/>
    <n v="35"/>
    <n v="10"/>
    <n v="182"/>
    <x v="0"/>
    <n v="95051"/>
    <n v="1"/>
    <n v="0.3"/>
    <x v="2"/>
    <n v="229"/>
    <x v="1"/>
    <s v="No"/>
    <x v="1"/>
    <x v="1"/>
    <s v="Yes"/>
  </r>
  <r>
    <n v="1128"/>
    <n v="35"/>
    <n v="9"/>
    <n v="58"/>
    <x v="2"/>
    <n v="91101"/>
    <n v="1"/>
    <n v="2.5"/>
    <x v="0"/>
    <n v="0"/>
    <x v="0"/>
    <s v="No"/>
    <x v="0"/>
    <x v="1"/>
    <s v="Yes"/>
  </r>
  <r>
    <n v="1171"/>
    <n v="35"/>
    <n v="10"/>
    <n v="104"/>
    <x v="0"/>
    <n v="91320"/>
    <n v="3"/>
    <n v="0.6"/>
    <x v="2"/>
    <n v="0"/>
    <x v="0"/>
    <s v="No"/>
    <x v="0"/>
    <x v="0"/>
    <s v="Yes"/>
  </r>
  <r>
    <n v="1202"/>
    <n v="35"/>
    <n v="8"/>
    <n v="38"/>
    <x v="1"/>
    <n v="95060"/>
    <n v="4"/>
    <n v="1"/>
    <x v="2"/>
    <n v="0"/>
    <x v="0"/>
    <s v="No"/>
    <x v="0"/>
    <x v="1"/>
    <s v="No"/>
  </r>
  <r>
    <n v="1203"/>
    <n v="35"/>
    <n v="11"/>
    <n v="24"/>
    <x v="1"/>
    <n v="95521"/>
    <n v="4"/>
    <n v="0.4"/>
    <x v="2"/>
    <n v="0"/>
    <x v="0"/>
    <s v="No"/>
    <x v="0"/>
    <x v="0"/>
    <s v="No"/>
  </r>
  <r>
    <n v="1264"/>
    <n v="35"/>
    <n v="5"/>
    <n v="85"/>
    <x v="2"/>
    <n v="92870"/>
    <n v="4"/>
    <n v="4"/>
    <x v="1"/>
    <n v="0"/>
    <x v="0"/>
    <s v="No"/>
    <x v="0"/>
    <x v="1"/>
    <s v="No"/>
  </r>
  <r>
    <n v="1341"/>
    <n v="35"/>
    <n v="11"/>
    <n v="82"/>
    <x v="2"/>
    <n v="94131"/>
    <n v="4"/>
    <n v="3.4"/>
    <x v="0"/>
    <n v="0"/>
    <x v="0"/>
    <s v="No"/>
    <x v="0"/>
    <x v="0"/>
    <s v="No"/>
  </r>
  <r>
    <n v="1355"/>
    <n v="35"/>
    <n v="10"/>
    <n v="179"/>
    <x v="0"/>
    <n v="91942"/>
    <n v="1"/>
    <n v="8.6"/>
    <x v="0"/>
    <n v="357"/>
    <x v="0"/>
    <s v="No"/>
    <x v="0"/>
    <x v="0"/>
    <s v="No"/>
  </r>
  <r>
    <n v="1388"/>
    <n v="35"/>
    <n v="10"/>
    <n v="38"/>
    <x v="1"/>
    <n v="95762"/>
    <n v="4"/>
    <n v="1.7"/>
    <x v="0"/>
    <n v="0"/>
    <x v="0"/>
    <s v="No"/>
    <x v="0"/>
    <x v="1"/>
    <s v="Yes"/>
  </r>
  <r>
    <n v="1464"/>
    <n v="35"/>
    <n v="10"/>
    <n v="94"/>
    <x v="2"/>
    <n v="91343"/>
    <n v="1"/>
    <n v="0"/>
    <x v="0"/>
    <n v="174"/>
    <x v="0"/>
    <s v="No"/>
    <x v="0"/>
    <x v="1"/>
    <s v="No"/>
  </r>
  <r>
    <n v="1482"/>
    <n v="35"/>
    <n v="9"/>
    <n v="179"/>
    <x v="0"/>
    <n v="91125"/>
    <n v="2"/>
    <n v="0"/>
    <x v="0"/>
    <n v="76"/>
    <x v="0"/>
    <s v="Yes"/>
    <x v="0"/>
    <x v="1"/>
    <s v="No"/>
  </r>
  <r>
    <n v="1487"/>
    <n v="35"/>
    <n v="9"/>
    <n v="141"/>
    <x v="0"/>
    <n v="93022"/>
    <n v="2"/>
    <n v="4.5"/>
    <x v="2"/>
    <n v="0"/>
    <x v="1"/>
    <s v="No"/>
    <x v="0"/>
    <x v="0"/>
    <s v="No"/>
  </r>
  <r>
    <n v="1509"/>
    <n v="35"/>
    <n v="10"/>
    <n v="75"/>
    <x v="2"/>
    <n v="93940"/>
    <n v="4"/>
    <n v="0.7"/>
    <x v="1"/>
    <n v="0"/>
    <x v="0"/>
    <s v="No"/>
    <x v="0"/>
    <x v="1"/>
    <s v="Yes"/>
  </r>
  <r>
    <n v="1559"/>
    <n v="35"/>
    <n v="10"/>
    <n v="72"/>
    <x v="2"/>
    <n v="91320"/>
    <n v="3"/>
    <n v="2.2999999999999998"/>
    <x v="0"/>
    <n v="285"/>
    <x v="0"/>
    <s v="No"/>
    <x v="0"/>
    <x v="0"/>
    <s v="No"/>
  </r>
  <r>
    <n v="1561"/>
    <n v="35"/>
    <n v="10"/>
    <n v="31"/>
    <x v="1"/>
    <n v="95605"/>
    <n v="3"/>
    <n v="1.3"/>
    <x v="0"/>
    <n v="0"/>
    <x v="0"/>
    <s v="No"/>
    <x v="0"/>
    <x v="0"/>
    <s v="No"/>
  </r>
  <r>
    <n v="1607"/>
    <n v="35"/>
    <n v="10"/>
    <n v="33"/>
    <x v="1"/>
    <n v="90266"/>
    <n v="4"/>
    <n v="1.7"/>
    <x v="0"/>
    <n v="87"/>
    <x v="0"/>
    <s v="No"/>
    <x v="0"/>
    <x v="1"/>
    <s v="No"/>
  </r>
  <r>
    <n v="1648"/>
    <n v="35"/>
    <n v="5"/>
    <n v="68"/>
    <x v="2"/>
    <n v="90509"/>
    <n v="4"/>
    <n v="1.8"/>
    <x v="1"/>
    <n v="0"/>
    <x v="0"/>
    <s v="No"/>
    <x v="0"/>
    <x v="0"/>
    <s v="No"/>
  </r>
  <r>
    <n v="1656"/>
    <n v="35"/>
    <n v="11"/>
    <n v="53"/>
    <x v="2"/>
    <n v="91355"/>
    <n v="3"/>
    <n v="2.8"/>
    <x v="0"/>
    <n v="0"/>
    <x v="0"/>
    <s v="No"/>
    <x v="0"/>
    <x v="0"/>
    <s v="No"/>
  </r>
  <r>
    <n v="1735"/>
    <n v="35"/>
    <n v="10"/>
    <n v="79"/>
    <x v="2"/>
    <n v="94720"/>
    <n v="4"/>
    <n v="2.1"/>
    <x v="1"/>
    <n v="182"/>
    <x v="0"/>
    <s v="No"/>
    <x v="0"/>
    <x v="1"/>
    <s v="No"/>
  </r>
  <r>
    <n v="1787"/>
    <n v="35"/>
    <n v="11"/>
    <n v="34"/>
    <x v="1"/>
    <n v="93117"/>
    <n v="1"/>
    <n v="1.5"/>
    <x v="2"/>
    <n v="0"/>
    <x v="0"/>
    <s v="No"/>
    <x v="0"/>
    <x v="0"/>
    <s v="No"/>
  </r>
  <r>
    <n v="1794"/>
    <n v="35"/>
    <n v="9"/>
    <n v="113"/>
    <x v="0"/>
    <n v="94596"/>
    <n v="3"/>
    <n v="0.8"/>
    <x v="1"/>
    <n v="0"/>
    <x v="1"/>
    <s v="No"/>
    <x v="0"/>
    <x v="1"/>
    <s v="No"/>
  </r>
  <r>
    <n v="1798"/>
    <n v="35"/>
    <n v="10"/>
    <n v="143"/>
    <x v="0"/>
    <n v="91365"/>
    <n v="1"/>
    <n v="8.6"/>
    <x v="0"/>
    <n v="0"/>
    <x v="0"/>
    <s v="No"/>
    <x v="0"/>
    <x v="1"/>
    <s v="Yes"/>
  </r>
  <r>
    <n v="1802"/>
    <n v="35"/>
    <n v="10"/>
    <n v="78"/>
    <x v="2"/>
    <n v="92121"/>
    <n v="1"/>
    <n v="2.6"/>
    <x v="2"/>
    <n v="0"/>
    <x v="0"/>
    <s v="No"/>
    <x v="0"/>
    <x v="0"/>
    <s v="No"/>
  </r>
  <r>
    <n v="1810"/>
    <n v="35"/>
    <n v="10"/>
    <n v="79"/>
    <x v="2"/>
    <n v="95045"/>
    <n v="4"/>
    <n v="2.1"/>
    <x v="1"/>
    <n v="0"/>
    <x v="0"/>
    <s v="Yes"/>
    <x v="0"/>
    <x v="1"/>
    <s v="No"/>
  </r>
  <r>
    <n v="1849"/>
    <n v="35"/>
    <n v="10"/>
    <n v="30"/>
    <x v="1"/>
    <n v="95032"/>
    <n v="3"/>
    <n v="1.3"/>
    <x v="0"/>
    <n v="0"/>
    <x v="0"/>
    <s v="Yes"/>
    <x v="1"/>
    <x v="1"/>
    <s v="Yes"/>
  </r>
  <r>
    <n v="1859"/>
    <n v="35"/>
    <n v="11"/>
    <n v="65"/>
    <x v="2"/>
    <n v="90747"/>
    <n v="3"/>
    <n v="2.8"/>
    <x v="0"/>
    <n v="240"/>
    <x v="0"/>
    <s v="No"/>
    <x v="0"/>
    <x v="1"/>
    <s v="No"/>
  </r>
  <r>
    <n v="1928"/>
    <n v="35"/>
    <n v="10"/>
    <n v="62"/>
    <x v="2"/>
    <n v="93106"/>
    <n v="3"/>
    <n v="2.2999999999999998"/>
    <x v="0"/>
    <n v="0"/>
    <x v="0"/>
    <s v="No"/>
    <x v="0"/>
    <x v="0"/>
    <s v="No"/>
  </r>
  <r>
    <n v="1996"/>
    <n v="35"/>
    <n v="11"/>
    <n v="41"/>
    <x v="1"/>
    <n v="94720"/>
    <n v="1"/>
    <n v="2.4"/>
    <x v="2"/>
    <n v="0"/>
    <x v="0"/>
    <s v="No"/>
    <x v="0"/>
    <x v="0"/>
    <s v="No"/>
  </r>
  <r>
    <n v="2038"/>
    <n v="35"/>
    <n v="8"/>
    <n v="52"/>
    <x v="2"/>
    <n v="95616"/>
    <n v="2"/>
    <n v="1"/>
    <x v="2"/>
    <n v="0"/>
    <x v="0"/>
    <s v="No"/>
    <x v="0"/>
    <x v="0"/>
    <s v="Yes"/>
  </r>
  <r>
    <n v="2079"/>
    <n v="35"/>
    <n v="11"/>
    <n v="21"/>
    <x v="1"/>
    <n v="95814"/>
    <n v="2"/>
    <n v="1"/>
    <x v="2"/>
    <n v="0"/>
    <x v="0"/>
    <s v="No"/>
    <x v="0"/>
    <x v="0"/>
    <s v="No"/>
  </r>
  <r>
    <n v="2102"/>
    <n v="35"/>
    <n v="5"/>
    <n v="203"/>
    <x v="0"/>
    <n v="95032"/>
    <n v="1"/>
    <n v="10"/>
    <x v="1"/>
    <n v="0"/>
    <x v="1"/>
    <s v="No"/>
    <x v="0"/>
    <x v="0"/>
    <s v="No"/>
  </r>
  <r>
    <n v="2125"/>
    <n v="35"/>
    <n v="9"/>
    <n v="44"/>
    <x v="1"/>
    <n v="92054"/>
    <n v="3"/>
    <n v="0.9"/>
    <x v="0"/>
    <n v="89"/>
    <x v="0"/>
    <s v="No"/>
    <x v="0"/>
    <x v="0"/>
    <s v="No"/>
  </r>
  <r>
    <n v="2130"/>
    <n v="35"/>
    <n v="10"/>
    <n v="58"/>
    <x v="2"/>
    <n v="91754"/>
    <n v="4"/>
    <n v="0.7"/>
    <x v="1"/>
    <n v="232"/>
    <x v="0"/>
    <s v="No"/>
    <x v="0"/>
    <x v="0"/>
    <s v="No"/>
  </r>
  <r>
    <n v="2157"/>
    <n v="35"/>
    <n v="11"/>
    <n v="93"/>
    <x v="2"/>
    <n v="90747"/>
    <n v="2"/>
    <n v="2.7"/>
    <x v="0"/>
    <n v="0"/>
    <x v="0"/>
    <s v="No"/>
    <x v="0"/>
    <x v="1"/>
    <s v="Yes"/>
  </r>
  <r>
    <n v="2172"/>
    <n v="35"/>
    <n v="11"/>
    <n v="42"/>
    <x v="1"/>
    <n v="93108"/>
    <n v="1"/>
    <n v="1.5"/>
    <x v="1"/>
    <n v="0"/>
    <x v="0"/>
    <s v="No"/>
    <x v="0"/>
    <x v="1"/>
    <s v="No"/>
  </r>
  <r>
    <n v="2247"/>
    <n v="35"/>
    <n v="11"/>
    <n v="190"/>
    <x v="0"/>
    <n v="92093"/>
    <n v="3"/>
    <n v="3.1"/>
    <x v="2"/>
    <n v="266"/>
    <x v="1"/>
    <s v="No"/>
    <x v="0"/>
    <x v="0"/>
    <s v="No"/>
  </r>
  <r>
    <n v="2265"/>
    <n v="35"/>
    <n v="11"/>
    <n v="9"/>
    <x v="1"/>
    <n v="93106"/>
    <n v="4"/>
    <n v="0.7"/>
    <x v="2"/>
    <n v="0"/>
    <x v="0"/>
    <s v="No"/>
    <x v="0"/>
    <x v="1"/>
    <s v="No"/>
  </r>
  <r>
    <n v="2289"/>
    <n v="35"/>
    <n v="11"/>
    <n v="72"/>
    <x v="2"/>
    <n v="94706"/>
    <n v="3"/>
    <n v="2.6"/>
    <x v="2"/>
    <n v="0"/>
    <x v="0"/>
    <s v="No"/>
    <x v="0"/>
    <x v="1"/>
    <s v="No"/>
  </r>
  <r>
    <n v="2355"/>
    <n v="35"/>
    <n v="9"/>
    <n v="8"/>
    <x v="1"/>
    <n v="94043"/>
    <n v="1"/>
    <n v="0.4"/>
    <x v="2"/>
    <n v="0"/>
    <x v="0"/>
    <s v="No"/>
    <x v="0"/>
    <x v="1"/>
    <s v="No"/>
  </r>
  <r>
    <n v="2464"/>
    <n v="35"/>
    <n v="9"/>
    <n v="44"/>
    <x v="1"/>
    <n v="92009"/>
    <n v="4"/>
    <n v="0.2"/>
    <x v="0"/>
    <n v="0"/>
    <x v="0"/>
    <s v="No"/>
    <x v="0"/>
    <x v="1"/>
    <s v="No"/>
  </r>
  <r>
    <n v="2495"/>
    <n v="35"/>
    <n v="9"/>
    <n v="63"/>
    <x v="2"/>
    <n v="92697"/>
    <n v="2"/>
    <n v="1.8"/>
    <x v="0"/>
    <n v="0"/>
    <x v="0"/>
    <s v="No"/>
    <x v="0"/>
    <x v="1"/>
    <s v="No"/>
  </r>
  <r>
    <n v="2570"/>
    <n v="35"/>
    <n v="10"/>
    <n v="139"/>
    <x v="0"/>
    <n v="90024"/>
    <n v="1"/>
    <n v="4.5999999999999996"/>
    <x v="0"/>
    <n v="0"/>
    <x v="0"/>
    <s v="No"/>
    <x v="0"/>
    <x v="0"/>
    <s v="No"/>
  </r>
  <r>
    <n v="2596"/>
    <n v="35"/>
    <n v="10"/>
    <n v="105"/>
    <x v="0"/>
    <n v="92780"/>
    <n v="1"/>
    <n v="4.5999999999999996"/>
    <x v="0"/>
    <n v="0"/>
    <x v="0"/>
    <s v="No"/>
    <x v="0"/>
    <x v="0"/>
    <s v="No"/>
  </r>
  <r>
    <n v="2615"/>
    <n v="35"/>
    <n v="11"/>
    <n v="160"/>
    <x v="0"/>
    <n v="92093"/>
    <n v="4"/>
    <n v="5.7"/>
    <x v="1"/>
    <n v="0"/>
    <x v="1"/>
    <s v="Yes"/>
    <x v="0"/>
    <x v="0"/>
    <s v="No"/>
  </r>
  <r>
    <n v="2666"/>
    <n v="35"/>
    <n v="9"/>
    <n v="105"/>
    <x v="0"/>
    <n v="90064"/>
    <n v="2"/>
    <n v="4.5"/>
    <x v="1"/>
    <n v="0"/>
    <x v="0"/>
    <s v="No"/>
    <x v="0"/>
    <x v="0"/>
    <s v="No"/>
  </r>
  <r>
    <n v="2708"/>
    <n v="35"/>
    <n v="9"/>
    <n v="131"/>
    <x v="0"/>
    <n v="90089"/>
    <n v="3"/>
    <n v="0.3"/>
    <x v="1"/>
    <n v="0"/>
    <x v="1"/>
    <s v="No"/>
    <x v="1"/>
    <x v="1"/>
    <s v="Yes"/>
  </r>
  <r>
    <n v="2739"/>
    <n v="35"/>
    <n v="9"/>
    <n v="103"/>
    <x v="0"/>
    <n v="95120"/>
    <n v="2"/>
    <n v="4.5"/>
    <x v="1"/>
    <n v="0"/>
    <x v="0"/>
    <s v="No"/>
    <x v="0"/>
    <x v="1"/>
    <s v="No"/>
  </r>
  <r>
    <n v="2762"/>
    <n v="35"/>
    <n v="8"/>
    <n v="44"/>
    <x v="1"/>
    <n v="95045"/>
    <n v="4"/>
    <n v="1"/>
    <x v="2"/>
    <n v="192"/>
    <x v="0"/>
    <s v="No"/>
    <x v="0"/>
    <x v="0"/>
    <s v="Yes"/>
  </r>
  <r>
    <n v="2819"/>
    <n v="35"/>
    <n v="9"/>
    <n v="40"/>
    <x v="1"/>
    <n v="93943"/>
    <n v="3"/>
    <n v="0.9"/>
    <x v="0"/>
    <n v="0"/>
    <x v="0"/>
    <s v="No"/>
    <x v="0"/>
    <x v="1"/>
    <s v="Yes"/>
  </r>
  <r>
    <n v="2826"/>
    <n v="35"/>
    <n v="10"/>
    <n v="48"/>
    <x v="1"/>
    <n v="95060"/>
    <n v="1"/>
    <n v="2.5"/>
    <x v="1"/>
    <n v="164"/>
    <x v="0"/>
    <s v="No"/>
    <x v="0"/>
    <x v="1"/>
    <s v="No"/>
  </r>
  <r>
    <n v="2829"/>
    <n v="35"/>
    <n v="10"/>
    <n v="64"/>
    <x v="2"/>
    <n v="94306"/>
    <n v="3"/>
    <n v="0.7"/>
    <x v="2"/>
    <n v="230"/>
    <x v="0"/>
    <s v="No"/>
    <x v="0"/>
    <x v="1"/>
    <s v="No"/>
  </r>
  <r>
    <n v="2830"/>
    <n v="35"/>
    <n v="9"/>
    <n v="82"/>
    <x v="2"/>
    <n v="94720"/>
    <n v="1"/>
    <n v="2.5"/>
    <x v="0"/>
    <n v="138"/>
    <x v="0"/>
    <s v="No"/>
    <x v="0"/>
    <x v="0"/>
    <s v="No"/>
  </r>
  <r>
    <n v="2856"/>
    <n v="35"/>
    <n v="11"/>
    <n v="38"/>
    <x v="1"/>
    <n v="91706"/>
    <n v="1"/>
    <n v="1.5"/>
    <x v="2"/>
    <n v="136"/>
    <x v="0"/>
    <s v="No"/>
    <x v="0"/>
    <x v="1"/>
    <s v="No"/>
  </r>
  <r>
    <n v="2860"/>
    <n v="35"/>
    <n v="11"/>
    <n v="188"/>
    <x v="0"/>
    <n v="94596"/>
    <n v="1"/>
    <n v="0.9"/>
    <x v="1"/>
    <n v="282"/>
    <x v="1"/>
    <s v="No"/>
    <x v="0"/>
    <x v="1"/>
    <s v="No"/>
  </r>
  <r>
    <n v="2907"/>
    <n v="35"/>
    <n v="8"/>
    <n v="55"/>
    <x v="2"/>
    <n v="92870"/>
    <n v="2"/>
    <n v="1.67"/>
    <x v="2"/>
    <n v="0"/>
    <x v="0"/>
    <s v="No"/>
    <x v="0"/>
    <x v="1"/>
    <s v="No"/>
  </r>
  <r>
    <n v="2910"/>
    <n v="35"/>
    <n v="8"/>
    <n v="44"/>
    <x v="1"/>
    <n v="94590"/>
    <n v="2"/>
    <n v="1.67"/>
    <x v="2"/>
    <n v="0"/>
    <x v="0"/>
    <s v="Yes"/>
    <x v="0"/>
    <x v="0"/>
    <s v="Yes"/>
  </r>
  <r>
    <n v="2920"/>
    <n v="35"/>
    <n v="10"/>
    <n v="64"/>
    <x v="2"/>
    <n v="94542"/>
    <n v="3"/>
    <n v="2.2999999999999998"/>
    <x v="0"/>
    <n v="0"/>
    <x v="0"/>
    <s v="No"/>
    <x v="1"/>
    <x v="1"/>
    <s v="Yes"/>
  </r>
  <r>
    <n v="2965"/>
    <n v="35"/>
    <n v="10"/>
    <n v="73"/>
    <x v="2"/>
    <n v="93943"/>
    <n v="3"/>
    <n v="2.2999999999999998"/>
    <x v="0"/>
    <n v="0"/>
    <x v="0"/>
    <s v="No"/>
    <x v="0"/>
    <x v="1"/>
    <s v="No"/>
  </r>
  <r>
    <n v="2978"/>
    <n v="35"/>
    <n v="10"/>
    <n v="161"/>
    <x v="0"/>
    <n v="94109"/>
    <n v="1"/>
    <n v="4.0999999999999996"/>
    <x v="0"/>
    <n v="0"/>
    <x v="0"/>
    <s v="Yes"/>
    <x v="0"/>
    <x v="1"/>
    <s v="No"/>
  </r>
  <r>
    <n v="3121"/>
    <n v="35"/>
    <n v="11"/>
    <n v="75"/>
    <x v="2"/>
    <n v="94542"/>
    <n v="2"/>
    <n v="1.7"/>
    <x v="2"/>
    <n v="0"/>
    <x v="0"/>
    <s v="No"/>
    <x v="0"/>
    <x v="1"/>
    <s v="No"/>
  </r>
  <r>
    <n v="3173"/>
    <n v="35"/>
    <n v="9"/>
    <n v="23"/>
    <x v="1"/>
    <n v="95670"/>
    <n v="4"/>
    <n v="0.3"/>
    <x v="0"/>
    <n v="0"/>
    <x v="0"/>
    <s v="No"/>
    <x v="0"/>
    <x v="0"/>
    <s v="No"/>
  </r>
  <r>
    <n v="3186"/>
    <n v="35"/>
    <n v="10"/>
    <n v="128"/>
    <x v="0"/>
    <n v="92843"/>
    <n v="1"/>
    <n v="3.8"/>
    <x v="0"/>
    <n v="0"/>
    <x v="0"/>
    <s v="No"/>
    <x v="0"/>
    <x v="1"/>
    <s v="No"/>
  </r>
  <r>
    <n v="3212"/>
    <n v="35"/>
    <n v="9"/>
    <n v="83"/>
    <x v="2"/>
    <n v="90277"/>
    <n v="2"/>
    <n v="4.5"/>
    <x v="1"/>
    <n v="0"/>
    <x v="0"/>
    <s v="No"/>
    <x v="0"/>
    <x v="1"/>
    <s v="No"/>
  </r>
  <r>
    <n v="3238"/>
    <n v="35"/>
    <n v="9"/>
    <n v="22"/>
    <x v="1"/>
    <n v="94085"/>
    <n v="3"/>
    <n v="0.1"/>
    <x v="2"/>
    <n v="0"/>
    <x v="0"/>
    <s v="No"/>
    <x v="1"/>
    <x v="1"/>
    <s v="Yes"/>
  </r>
  <r>
    <n v="3273"/>
    <n v="35"/>
    <n v="9"/>
    <n v="85"/>
    <x v="2"/>
    <n v="92121"/>
    <n v="2"/>
    <n v="1.8"/>
    <x v="0"/>
    <n v="0"/>
    <x v="0"/>
    <s v="No"/>
    <x v="0"/>
    <x v="0"/>
    <s v="No"/>
  </r>
  <r>
    <n v="3330"/>
    <n v="35"/>
    <n v="10"/>
    <n v="132"/>
    <x v="0"/>
    <n v="94123"/>
    <n v="1"/>
    <n v="3.8"/>
    <x v="0"/>
    <n v="82"/>
    <x v="0"/>
    <s v="No"/>
    <x v="0"/>
    <x v="0"/>
    <s v="Yes"/>
  </r>
  <r>
    <n v="3336"/>
    <n v="35"/>
    <n v="10"/>
    <n v="118"/>
    <x v="0"/>
    <n v="92069"/>
    <n v="2"/>
    <n v="7.8"/>
    <x v="0"/>
    <n v="358"/>
    <x v="0"/>
    <s v="No"/>
    <x v="0"/>
    <x v="0"/>
    <s v="No"/>
  </r>
  <r>
    <n v="3339"/>
    <n v="35"/>
    <n v="9"/>
    <n v="43"/>
    <x v="1"/>
    <n v="92037"/>
    <n v="4"/>
    <n v="1.2"/>
    <x v="2"/>
    <n v="0"/>
    <x v="0"/>
    <s v="Yes"/>
    <x v="0"/>
    <x v="1"/>
    <s v="No"/>
  </r>
  <r>
    <n v="3342"/>
    <n v="35"/>
    <n v="9"/>
    <n v="33"/>
    <x v="1"/>
    <n v="91125"/>
    <n v="2"/>
    <n v="0.3"/>
    <x v="0"/>
    <n v="0"/>
    <x v="0"/>
    <s v="Yes"/>
    <x v="0"/>
    <x v="1"/>
    <s v="No"/>
  </r>
  <r>
    <n v="3346"/>
    <n v="35"/>
    <n v="11"/>
    <n v="14"/>
    <x v="1"/>
    <n v="94720"/>
    <n v="4"/>
    <n v="1"/>
    <x v="0"/>
    <n v="0"/>
    <x v="0"/>
    <s v="No"/>
    <x v="1"/>
    <x v="1"/>
    <s v="Yes"/>
  </r>
  <r>
    <n v="3378"/>
    <n v="35"/>
    <n v="10"/>
    <n v="83"/>
    <x v="2"/>
    <n v="95370"/>
    <n v="4"/>
    <n v="0.7"/>
    <x v="1"/>
    <n v="315"/>
    <x v="0"/>
    <s v="No"/>
    <x v="0"/>
    <x v="1"/>
    <s v="No"/>
  </r>
  <r>
    <n v="3387"/>
    <n v="35"/>
    <n v="10"/>
    <n v="142"/>
    <x v="0"/>
    <n v="94061"/>
    <n v="4"/>
    <n v="0.8"/>
    <x v="1"/>
    <n v="0"/>
    <x v="1"/>
    <s v="No"/>
    <x v="0"/>
    <x v="0"/>
    <s v="No"/>
  </r>
  <r>
    <n v="3420"/>
    <n v="35"/>
    <n v="10"/>
    <n v="34"/>
    <x v="1"/>
    <n v="95503"/>
    <n v="4"/>
    <n v="1.7"/>
    <x v="0"/>
    <n v="87"/>
    <x v="0"/>
    <s v="No"/>
    <x v="0"/>
    <x v="1"/>
    <s v="Yes"/>
  </r>
  <r>
    <n v="3493"/>
    <n v="35"/>
    <n v="9"/>
    <n v="28"/>
    <x v="1"/>
    <n v="94546"/>
    <n v="1"/>
    <n v="0.6"/>
    <x v="1"/>
    <n v="0"/>
    <x v="0"/>
    <s v="No"/>
    <x v="0"/>
    <x v="0"/>
    <s v="Yes"/>
  </r>
  <r>
    <n v="3515"/>
    <n v="35"/>
    <n v="9"/>
    <n v="41"/>
    <x v="1"/>
    <n v="90024"/>
    <n v="4"/>
    <n v="1.2"/>
    <x v="2"/>
    <n v="0"/>
    <x v="0"/>
    <s v="No"/>
    <x v="0"/>
    <x v="1"/>
    <s v="No"/>
  </r>
  <r>
    <n v="3528"/>
    <n v="35"/>
    <n v="10"/>
    <n v="24"/>
    <x v="1"/>
    <n v="95054"/>
    <n v="4"/>
    <n v="1.1000000000000001"/>
    <x v="1"/>
    <n v="0"/>
    <x v="0"/>
    <s v="No"/>
    <x v="0"/>
    <x v="0"/>
    <s v="No"/>
  </r>
  <r>
    <n v="3556"/>
    <n v="35"/>
    <n v="9"/>
    <n v="81"/>
    <x v="2"/>
    <n v="91107"/>
    <n v="1"/>
    <n v="2.7"/>
    <x v="2"/>
    <n v="0"/>
    <x v="0"/>
    <s v="No"/>
    <x v="0"/>
    <x v="1"/>
    <s v="No"/>
  </r>
  <r>
    <n v="3557"/>
    <n v="35"/>
    <n v="11"/>
    <n v="30"/>
    <x v="1"/>
    <n v="94303"/>
    <n v="1"/>
    <n v="1.7"/>
    <x v="0"/>
    <n v="0"/>
    <x v="0"/>
    <s v="Yes"/>
    <x v="0"/>
    <x v="0"/>
    <s v="Yes"/>
  </r>
  <r>
    <n v="3614"/>
    <n v="35"/>
    <n v="11"/>
    <n v="148"/>
    <x v="0"/>
    <n v="92672"/>
    <n v="1"/>
    <n v="5.8"/>
    <x v="1"/>
    <n v="0"/>
    <x v="1"/>
    <s v="No"/>
    <x v="0"/>
    <x v="1"/>
    <s v="No"/>
  </r>
  <r>
    <n v="3619"/>
    <n v="35"/>
    <n v="8"/>
    <n v="48"/>
    <x v="1"/>
    <n v="92697"/>
    <n v="2"/>
    <n v="1"/>
    <x v="2"/>
    <n v="0"/>
    <x v="0"/>
    <s v="No"/>
    <x v="0"/>
    <x v="1"/>
    <s v="No"/>
  </r>
  <r>
    <n v="3653"/>
    <n v="35"/>
    <n v="9"/>
    <n v="69"/>
    <x v="2"/>
    <n v="94704"/>
    <n v="4"/>
    <n v="2.2000000000000002"/>
    <x v="2"/>
    <n v="0"/>
    <x v="0"/>
    <s v="No"/>
    <x v="0"/>
    <x v="0"/>
    <s v="Yes"/>
  </r>
  <r>
    <n v="3657"/>
    <n v="35"/>
    <n v="8"/>
    <n v="30"/>
    <x v="1"/>
    <n v="95014"/>
    <n v="4"/>
    <n v="1"/>
    <x v="2"/>
    <n v="0"/>
    <x v="0"/>
    <s v="Yes"/>
    <x v="0"/>
    <x v="0"/>
    <s v="No"/>
  </r>
  <r>
    <n v="3663"/>
    <n v="35"/>
    <n v="9"/>
    <n v="164"/>
    <x v="0"/>
    <n v="94305"/>
    <n v="2"/>
    <n v="0"/>
    <x v="0"/>
    <n v="500"/>
    <x v="0"/>
    <s v="No"/>
    <x v="0"/>
    <x v="0"/>
    <s v="No"/>
  </r>
  <r>
    <n v="3757"/>
    <n v="35"/>
    <n v="11"/>
    <n v="83"/>
    <x v="2"/>
    <n v="92122"/>
    <n v="2"/>
    <n v="2.2000000000000002"/>
    <x v="0"/>
    <n v="0"/>
    <x v="0"/>
    <s v="No"/>
    <x v="0"/>
    <x v="0"/>
    <s v="No"/>
  </r>
  <r>
    <n v="3773"/>
    <n v="35"/>
    <n v="10"/>
    <n v="152"/>
    <x v="0"/>
    <n v="94112"/>
    <n v="2"/>
    <n v="3"/>
    <x v="0"/>
    <n v="0"/>
    <x v="0"/>
    <s v="No"/>
    <x v="0"/>
    <x v="1"/>
    <s v="No"/>
  </r>
  <r>
    <n v="3822"/>
    <n v="35"/>
    <n v="9"/>
    <n v="188"/>
    <x v="0"/>
    <n v="92220"/>
    <n v="2"/>
    <n v="3.7"/>
    <x v="2"/>
    <n v="259"/>
    <x v="1"/>
    <s v="No"/>
    <x v="0"/>
    <x v="1"/>
    <s v="No"/>
  </r>
  <r>
    <n v="3877"/>
    <n v="35"/>
    <n v="11"/>
    <n v="40"/>
    <x v="1"/>
    <n v="91784"/>
    <n v="1"/>
    <n v="2.4"/>
    <x v="2"/>
    <n v="0"/>
    <x v="0"/>
    <s v="No"/>
    <x v="0"/>
    <x v="1"/>
    <s v="No"/>
  </r>
  <r>
    <n v="3879"/>
    <n v="35"/>
    <n v="11"/>
    <n v="81"/>
    <x v="2"/>
    <n v="92064"/>
    <n v="2"/>
    <n v="0"/>
    <x v="0"/>
    <n v="0"/>
    <x v="0"/>
    <s v="No"/>
    <x v="0"/>
    <x v="1"/>
    <s v="Yes"/>
  </r>
  <r>
    <n v="3935"/>
    <n v="35"/>
    <n v="11"/>
    <n v="68"/>
    <x v="2"/>
    <n v="94923"/>
    <n v="2"/>
    <n v="0"/>
    <x v="0"/>
    <n v="126"/>
    <x v="0"/>
    <s v="No"/>
    <x v="0"/>
    <x v="0"/>
    <s v="Yes"/>
  </r>
  <r>
    <n v="3972"/>
    <n v="35"/>
    <n v="11"/>
    <n v="24"/>
    <x v="1"/>
    <n v="95616"/>
    <n v="1"/>
    <n v="0.5"/>
    <x v="1"/>
    <n v="0"/>
    <x v="0"/>
    <s v="No"/>
    <x v="0"/>
    <x v="1"/>
    <s v="Yes"/>
  </r>
  <r>
    <n v="4023"/>
    <n v="35"/>
    <n v="5"/>
    <n v="81"/>
    <x v="2"/>
    <n v="94234"/>
    <n v="4"/>
    <n v="4"/>
    <x v="1"/>
    <n v="0"/>
    <x v="0"/>
    <s v="No"/>
    <x v="0"/>
    <x v="1"/>
    <s v="No"/>
  </r>
  <r>
    <n v="4035"/>
    <n v="35"/>
    <n v="11"/>
    <n v="82"/>
    <x v="2"/>
    <n v="94022"/>
    <n v="2"/>
    <n v="1.7"/>
    <x v="2"/>
    <n v="0"/>
    <x v="0"/>
    <s v="No"/>
    <x v="0"/>
    <x v="1"/>
    <s v="Yes"/>
  </r>
  <r>
    <n v="4054"/>
    <n v="35"/>
    <n v="11"/>
    <n v="90"/>
    <x v="2"/>
    <n v="94720"/>
    <n v="2"/>
    <n v="0"/>
    <x v="0"/>
    <n v="0"/>
    <x v="0"/>
    <s v="No"/>
    <x v="0"/>
    <x v="0"/>
    <s v="No"/>
  </r>
  <r>
    <n v="4135"/>
    <n v="35"/>
    <n v="11"/>
    <n v="85"/>
    <x v="2"/>
    <n v="92154"/>
    <n v="4"/>
    <n v="0.1"/>
    <x v="2"/>
    <n v="131"/>
    <x v="0"/>
    <s v="No"/>
    <x v="0"/>
    <x v="0"/>
    <s v="No"/>
  </r>
  <r>
    <n v="4165"/>
    <n v="35"/>
    <n v="10"/>
    <n v="23"/>
    <x v="1"/>
    <n v="90058"/>
    <n v="4"/>
    <n v="1.1000000000000001"/>
    <x v="1"/>
    <n v="0"/>
    <x v="0"/>
    <s v="No"/>
    <x v="0"/>
    <x v="0"/>
    <s v="Yes"/>
  </r>
  <r>
    <n v="4174"/>
    <n v="35"/>
    <n v="9"/>
    <n v="43"/>
    <x v="1"/>
    <n v="93943"/>
    <n v="2"/>
    <n v="0.3"/>
    <x v="0"/>
    <n v="0"/>
    <x v="0"/>
    <s v="No"/>
    <x v="0"/>
    <x v="1"/>
    <s v="No"/>
  </r>
  <r>
    <n v="4203"/>
    <n v="35"/>
    <n v="9"/>
    <n v="82"/>
    <x v="2"/>
    <n v="95064"/>
    <n v="3"/>
    <n v="0.9"/>
    <x v="2"/>
    <n v="0"/>
    <x v="0"/>
    <s v="No"/>
    <x v="0"/>
    <x v="1"/>
    <s v="No"/>
  </r>
  <r>
    <n v="4210"/>
    <n v="35"/>
    <n v="9"/>
    <n v="21"/>
    <x v="1"/>
    <n v="91125"/>
    <n v="2"/>
    <n v="1.4"/>
    <x v="1"/>
    <n v="125"/>
    <x v="0"/>
    <s v="No"/>
    <x v="0"/>
    <x v="1"/>
    <s v="No"/>
  </r>
  <r>
    <n v="4211"/>
    <n v="35"/>
    <n v="8"/>
    <n v="43"/>
    <x v="1"/>
    <n v="95819"/>
    <n v="2"/>
    <n v="1.67"/>
    <x v="2"/>
    <n v="0"/>
    <x v="0"/>
    <s v="No"/>
    <x v="0"/>
    <x v="0"/>
    <s v="No"/>
  </r>
  <r>
    <n v="4297"/>
    <n v="35"/>
    <n v="9"/>
    <n v="84"/>
    <x v="2"/>
    <n v="94709"/>
    <n v="4"/>
    <n v="2.2000000000000002"/>
    <x v="2"/>
    <n v="0"/>
    <x v="0"/>
    <s v="No"/>
    <x v="0"/>
    <x v="1"/>
    <s v="No"/>
  </r>
  <r>
    <n v="4307"/>
    <n v="35"/>
    <n v="11"/>
    <n v="41"/>
    <x v="1"/>
    <n v="92123"/>
    <n v="3"/>
    <n v="2"/>
    <x v="0"/>
    <n v="0"/>
    <x v="0"/>
    <s v="No"/>
    <x v="0"/>
    <x v="1"/>
    <s v="No"/>
  </r>
  <r>
    <n v="4315"/>
    <n v="35"/>
    <n v="9"/>
    <n v="79"/>
    <x v="2"/>
    <n v="94305"/>
    <n v="4"/>
    <n v="2.2000000000000002"/>
    <x v="2"/>
    <n v="0"/>
    <x v="0"/>
    <s v="No"/>
    <x v="0"/>
    <x v="0"/>
    <s v="No"/>
  </r>
  <r>
    <n v="4340"/>
    <n v="35"/>
    <n v="11"/>
    <n v="38"/>
    <x v="1"/>
    <n v="95518"/>
    <n v="1"/>
    <n v="1.7"/>
    <x v="0"/>
    <n v="0"/>
    <x v="0"/>
    <s v="No"/>
    <x v="0"/>
    <x v="0"/>
    <s v="Yes"/>
  </r>
  <r>
    <n v="4359"/>
    <n v="35"/>
    <n v="11"/>
    <n v="75"/>
    <x v="2"/>
    <n v="92672"/>
    <n v="4"/>
    <n v="2"/>
    <x v="1"/>
    <n v="79"/>
    <x v="0"/>
    <s v="No"/>
    <x v="0"/>
    <x v="0"/>
    <s v="No"/>
  </r>
  <r>
    <n v="4425"/>
    <n v="35"/>
    <n v="10"/>
    <n v="54"/>
    <x v="2"/>
    <n v="93943"/>
    <n v="1"/>
    <n v="2.5"/>
    <x v="1"/>
    <n v="0"/>
    <x v="0"/>
    <s v="No"/>
    <x v="0"/>
    <x v="0"/>
    <s v="Yes"/>
  </r>
  <r>
    <n v="4435"/>
    <n v="35"/>
    <n v="9"/>
    <n v="51"/>
    <x v="2"/>
    <n v="94596"/>
    <n v="4"/>
    <n v="2.2000000000000002"/>
    <x v="2"/>
    <n v="110"/>
    <x v="0"/>
    <s v="No"/>
    <x v="0"/>
    <x v="1"/>
    <s v="No"/>
  </r>
  <r>
    <n v="4486"/>
    <n v="35"/>
    <n v="9"/>
    <n v="50"/>
    <x v="1"/>
    <n v="92182"/>
    <n v="4"/>
    <n v="2.2000000000000002"/>
    <x v="2"/>
    <n v="0"/>
    <x v="0"/>
    <s v="No"/>
    <x v="0"/>
    <x v="0"/>
    <s v="No"/>
  </r>
  <r>
    <n v="4491"/>
    <n v="35"/>
    <n v="9"/>
    <n v="142"/>
    <x v="0"/>
    <n v="90250"/>
    <n v="2"/>
    <n v="0"/>
    <x v="0"/>
    <n v="0"/>
    <x v="0"/>
    <s v="Yes"/>
    <x v="0"/>
    <x v="1"/>
    <s v="No"/>
  </r>
  <r>
    <n v="4575"/>
    <n v="35"/>
    <n v="11"/>
    <n v="193"/>
    <x v="0"/>
    <n v="91765"/>
    <n v="2"/>
    <n v="6.5"/>
    <x v="0"/>
    <n v="0"/>
    <x v="0"/>
    <s v="No"/>
    <x v="0"/>
    <x v="0"/>
    <s v="Yes"/>
  </r>
  <r>
    <n v="4586"/>
    <n v="35"/>
    <n v="11"/>
    <n v="180"/>
    <x v="0"/>
    <n v="94010"/>
    <n v="1"/>
    <n v="3.6"/>
    <x v="1"/>
    <n v="571"/>
    <x v="1"/>
    <s v="No"/>
    <x v="1"/>
    <x v="1"/>
    <s v="Yes"/>
  </r>
  <r>
    <n v="4589"/>
    <n v="35"/>
    <n v="10"/>
    <n v="85"/>
    <x v="2"/>
    <n v="95351"/>
    <n v="4"/>
    <n v="2.1"/>
    <x v="1"/>
    <n v="0"/>
    <x v="0"/>
    <s v="No"/>
    <x v="0"/>
    <x v="0"/>
    <s v="Yes"/>
  </r>
  <r>
    <n v="4619"/>
    <n v="35"/>
    <n v="9"/>
    <n v="29"/>
    <x v="1"/>
    <n v="95354"/>
    <n v="3"/>
    <n v="0.9"/>
    <x v="0"/>
    <n v="126"/>
    <x v="0"/>
    <s v="No"/>
    <x v="0"/>
    <x v="1"/>
    <s v="No"/>
  </r>
  <r>
    <n v="4676"/>
    <n v="35"/>
    <n v="11"/>
    <n v="32"/>
    <x v="1"/>
    <n v="91360"/>
    <n v="1"/>
    <n v="1.33"/>
    <x v="0"/>
    <n v="137"/>
    <x v="0"/>
    <s v="No"/>
    <x v="0"/>
    <x v="1"/>
    <s v="Yes"/>
  </r>
  <r>
    <n v="4703"/>
    <n v="35"/>
    <n v="5"/>
    <n v="108"/>
    <x v="0"/>
    <n v="90630"/>
    <n v="2"/>
    <n v="2.75"/>
    <x v="1"/>
    <n v="0"/>
    <x v="1"/>
    <s v="Yes"/>
    <x v="0"/>
    <x v="0"/>
    <s v="No"/>
  </r>
  <r>
    <n v="4768"/>
    <n v="35"/>
    <n v="9"/>
    <n v="45"/>
    <x v="1"/>
    <n v="90639"/>
    <n v="3"/>
    <n v="0.9"/>
    <x v="0"/>
    <n v="101"/>
    <x v="0"/>
    <s v="Yes"/>
    <x v="0"/>
    <x v="0"/>
    <s v="No"/>
  </r>
  <r>
    <n v="4771"/>
    <n v="35"/>
    <n v="5"/>
    <n v="93"/>
    <x v="2"/>
    <n v="90095"/>
    <n v="4"/>
    <n v="1.8"/>
    <x v="1"/>
    <n v="0"/>
    <x v="0"/>
    <s v="No"/>
    <x v="0"/>
    <x v="0"/>
    <s v="Yes"/>
  </r>
  <r>
    <n v="4782"/>
    <n v="35"/>
    <n v="9"/>
    <n v="25"/>
    <x v="1"/>
    <n v="94526"/>
    <n v="3"/>
    <n v="0.1"/>
    <x v="2"/>
    <n v="0"/>
    <x v="0"/>
    <s v="Yes"/>
    <x v="0"/>
    <x v="1"/>
    <s v="No"/>
  </r>
  <r>
    <n v="4791"/>
    <n v="35"/>
    <n v="11"/>
    <n v="101"/>
    <x v="0"/>
    <n v="94143"/>
    <n v="3"/>
    <n v="3.8"/>
    <x v="1"/>
    <n v="150"/>
    <x v="1"/>
    <s v="No"/>
    <x v="0"/>
    <x v="1"/>
    <s v="No"/>
  </r>
  <r>
    <n v="4803"/>
    <n v="35"/>
    <n v="11"/>
    <n v="58"/>
    <x v="2"/>
    <n v="91330"/>
    <n v="3"/>
    <n v="2.8"/>
    <x v="0"/>
    <n v="0"/>
    <x v="0"/>
    <s v="No"/>
    <x v="0"/>
    <x v="1"/>
    <s v="No"/>
  </r>
  <r>
    <n v="4847"/>
    <n v="35"/>
    <n v="10"/>
    <n v="135"/>
    <x v="0"/>
    <n v="94596"/>
    <n v="3"/>
    <n v="4.8"/>
    <x v="2"/>
    <n v="0"/>
    <x v="1"/>
    <s v="No"/>
    <x v="0"/>
    <x v="1"/>
    <s v="No"/>
  </r>
  <r>
    <n v="10"/>
    <n v="34"/>
    <n v="9"/>
    <n v="180"/>
    <x v="0"/>
    <n v="93023"/>
    <n v="1"/>
    <n v="8.9"/>
    <x v="1"/>
    <n v="0"/>
    <x v="1"/>
    <s v="No"/>
    <x v="0"/>
    <x v="0"/>
    <s v="No"/>
  </r>
  <r>
    <n v="42"/>
    <n v="34"/>
    <n v="9"/>
    <n v="60"/>
    <x v="2"/>
    <n v="94122"/>
    <n v="3"/>
    <n v="2.2999999999999998"/>
    <x v="0"/>
    <n v="0"/>
    <x v="0"/>
    <s v="No"/>
    <x v="0"/>
    <x v="0"/>
    <s v="No"/>
  </r>
  <r>
    <n v="128"/>
    <n v="34"/>
    <n v="8"/>
    <n v="82"/>
    <x v="2"/>
    <n v="92646"/>
    <n v="1"/>
    <n v="2.7"/>
    <x v="2"/>
    <n v="251"/>
    <x v="0"/>
    <s v="No"/>
    <x v="0"/>
    <x v="1"/>
    <s v="No"/>
  </r>
  <r>
    <n v="196"/>
    <n v="34"/>
    <n v="10"/>
    <n v="13"/>
    <x v="1"/>
    <n v="94577"/>
    <n v="4"/>
    <n v="1"/>
    <x v="0"/>
    <n v="95"/>
    <x v="0"/>
    <s v="Yes"/>
    <x v="0"/>
    <x v="1"/>
    <s v="No"/>
  </r>
  <r>
    <n v="208"/>
    <n v="34"/>
    <n v="10"/>
    <n v="71"/>
    <x v="2"/>
    <n v="94115"/>
    <n v="4"/>
    <n v="0.1"/>
    <x v="2"/>
    <n v="0"/>
    <x v="0"/>
    <s v="No"/>
    <x v="0"/>
    <x v="0"/>
    <s v="No"/>
  </r>
  <r>
    <n v="283"/>
    <n v="34"/>
    <n v="9"/>
    <n v="71"/>
    <x v="2"/>
    <n v="91711"/>
    <n v="4"/>
    <n v="0.7"/>
    <x v="1"/>
    <n v="0"/>
    <x v="0"/>
    <s v="No"/>
    <x v="0"/>
    <x v="1"/>
    <s v="No"/>
  </r>
  <r>
    <n v="297"/>
    <n v="34"/>
    <n v="9"/>
    <n v="122"/>
    <x v="0"/>
    <n v="90623"/>
    <n v="1"/>
    <n v="0"/>
    <x v="0"/>
    <n v="0"/>
    <x v="0"/>
    <s v="No"/>
    <x v="0"/>
    <x v="1"/>
    <s v="No"/>
  </r>
  <r>
    <n v="301"/>
    <n v="34"/>
    <n v="9"/>
    <n v="70"/>
    <x v="2"/>
    <n v="92843"/>
    <n v="4"/>
    <n v="1.3"/>
    <x v="0"/>
    <n v="0"/>
    <x v="0"/>
    <s v="Yes"/>
    <x v="0"/>
    <x v="0"/>
    <s v="No"/>
  </r>
  <r>
    <n v="314"/>
    <n v="34"/>
    <n v="9"/>
    <n v="41"/>
    <x v="1"/>
    <n v="93720"/>
    <n v="3"/>
    <n v="2.2999999999999998"/>
    <x v="0"/>
    <n v="0"/>
    <x v="0"/>
    <s v="No"/>
    <x v="0"/>
    <x v="0"/>
    <s v="Yes"/>
  </r>
  <r>
    <n v="469"/>
    <n v="34"/>
    <n v="10"/>
    <n v="21"/>
    <x v="1"/>
    <n v="92634"/>
    <n v="1"/>
    <n v="0.5"/>
    <x v="1"/>
    <n v="0"/>
    <x v="0"/>
    <s v="No"/>
    <x v="0"/>
    <x v="1"/>
    <s v="No"/>
  </r>
  <r>
    <n v="491"/>
    <n v="34"/>
    <n v="10"/>
    <n v="90"/>
    <x v="2"/>
    <n v="94303"/>
    <n v="2"/>
    <n v="2.7"/>
    <x v="0"/>
    <n v="0"/>
    <x v="0"/>
    <s v="No"/>
    <x v="0"/>
    <x v="1"/>
    <s v="No"/>
  </r>
  <r>
    <n v="520"/>
    <n v="34"/>
    <n v="9"/>
    <n v="48"/>
    <x v="1"/>
    <n v="95616"/>
    <n v="1"/>
    <n v="2.5"/>
    <x v="1"/>
    <n v="105"/>
    <x v="0"/>
    <s v="No"/>
    <x v="0"/>
    <x v="1"/>
    <s v="No"/>
  </r>
  <r>
    <n v="556"/>
    <n v="34"/>
    <n v="8"/>
    <n v="35"/>
    <x v="1"/>
    <n v="92037"/>
    <n v="4"/>
    <n v="0.8"/>
    <x v="0"/>
    <n v="137"/>
    <x v="0"/>
    <s v="No"/>
    <x v="1"/>
    <x v="1"/>
    <s v="Yes"/>
  </r>
  <r>
    <n v="568"/>
    <n v="34"/>
    <n v="8"/>
    <n v="28"/>
    <x v="1"/>
    <n v="95112"/>
    <n v="3"/>
    <n v="0.9"/>
    <x v="0"/>
    <n v="0"/>
    <x v="0"/>
    <s v="No"/>
    <x v="0"/>
    <x v="0"/>
    <s v="No"/>
  </r>
  <r>
    <n v="569"/>
    <n v="34"/>
    <n v="9"/>
    <n v="41"/>
    <x v="1"/>
    <n v="92101"/>
    <n v="2"/>
    <n v="0.1"/>
    <x v="0"/>
    <n v="161"/>
    <x v="0"/>
    <s v="No"/>
    <x v="0"/>
    <x v="1"/>
    <s v="Yes"/>
  </r>
  <r>
    <n v="586"/>
    <n v="34"/>
    <n v="4"/>
    <n v="83"/>
    <x v="2"/>
    <n v="92653"/>
    <n v="4"/>
    <n v="4"/>
    <x v="1"/>
    <n v="0"/>
    <x v="0"/>
    <s v="No"/>
    <x v="0"/>
    <x v="1"/>
    <s v="No"/>
  </r>
  <r>
    <n v="607"/>
    <n v="34"/>
    <n v="8"/>
    <n v="81"/>
    <x v="2"/>
    <n v="91741"/>
    <n v="3"/>
    <n v="0.9"/>
    <x v="2"/>
    <n v="208"/>
    <x v="0"/>
    <s v="No"/>
    <x v="0"/>
    <x v="1"/>
    <s v="No"/>
  </r>
  <r>
    <n v="653"/>
    <n v="34"/>
    <n v="9"/>
    <n v="92"/>
    <x v="2"/>
    <n v="90005"/>
    <n v="1"/>
    <n v="2.8"/>
    <x v="0"/>
    <n v="0"/>
    <x v="0"/>
    <s v="No"/>
    <x v="0"/>
    <x v="1"/>
    <s v="No"/>
  </r>
  <r>
    <n v="674"/>
    <n v="34"/>
    <n v="10"/>
    <n v="22"/>
    <x v="1"/>
    <n v="95670"/>
    <n v="1"/>
    <n v="0.5"/>
    <x v="1"/>
    <n v="85"/>
    <x v="0"/>
    <s v="No"/>
    <x v="0"/>
    <x v="0"/>
    <s v="No"/>
  </r>
  <r>
    <n v="682"/>
    <n v="34"/>
    <n v="9"/>
    <n v="164"/>
    <x v="0"/>
    <n v="94720"/>
    <n v="1"/>
    <n v="6"/>
    <x v="1"/>
    <n v="0"/>
    <x v="1"/>
    <s v="No"/>
    <x v="0"/>
    <x v="1"/>
    <s v="No"/>
  </r>
  <r>
    <n v="714"/>
    <n v="34"/>
    <n v="9"/>
    <n v="84"/>
    <x v="2"/>
    <n v="92009"/>
    <n v="3"/>
    <n v="0.6"/>
    <x v="2"/>
    <n v="0"/>
    <x v="0"/>
    <s v="No"/>
    <x v="0"/>
    <x v="1"/>
    <s v="No"/>
  </r>
  <r>
    <n v="843"/>
    <n v="34"/>
    <n v="10"/>
    <n v="54"/>
    <x v="2"/>
    <n v="92101"/>
    <n v="3"/>
    <n v="2"/>
    <x v="0"/>
    <n v="0"/>
    <x v="0"/>
    <s v="No"/>
    <x v="0"/>
    <x v="0"/>
    <s v="No"/>
  </r>
  <r>
    <n v="991"/>
    <n v="34"/>
    <n v="10"/>
    <n v="81"/>
    <x v="2"/>
    <n v="94002"/>
    <n v="4"/>
    <n v="3.4"/>
    <x v="0"/>
    <n v="0"/>
    <x v="0"/>
    <s v="No"/>
    <x v="0"/>
    <x v="1"/>
    <s v="No"/>
  </r>
  <r>
    <n v="993"/>
    <n v="34"/>
    <n v="9"/>
    <n v="93"/>
    <x v="2"/>
    <n v="94608"/>
    <n v="1"/>
    <n v="0"/>
    <x v="0"/>
    <n v="0"/>
    <x v="0"/>
    <s v="No"/>
    <x v="0"/>
    <x v="1"/>
    <s v="No"/>
  </r>
  <r>
    <n v="1069"/>
    <n v="34"/>
    <n v="9"/>
    <n v="105"/>
    <x v="0"/>
    <n v="90035"/>
    <n v="3"/>
    <n v="1.2"/>
    <x v="1"/>
    <n v="0"/>
    <x v="0"/>
    <s v="Yes"/>
    <x v="0"/>
    <x v="0"/>
    <s v="No"/>
  </r>
  <r>
    <n v="1121"/>
    <n v="34"/>
    <n v="8"/>
    <n v="38"/>
    <x v="1"/>
    <n v="94304"/>
    <n v="2"/>
    <n v="2"/>
    <x v="1"/>
    <n v="0"/>
    <x v="0"/>
    <s v="No"/>
    <x v="0"/>
    <x v="1"/>
    <s v="Yes"/>
  </r>
  <r>
    <n v="1133"/>
    <n v="34"/>
    <n v="9"/>
    <n v="55"/>
    <x v="2"/>
    <n v="94920"/>
    <n v="3"/>
    <n v="2.2999999999999998"/>
    <x v="0"/>
    <n v="0"/>
    <x v="0"/>
    <s v="Yes"/>
    <x v="1"/>
    <x v="1"/>
    <s v="Yes"/>
  </r>
  <r>
    <n v="1164"/>
    <n v="34"/>
    <n v="9"/>
    <n v="138"/>
    <x v="0"/>
    <n v="94720"/>
    <n v="2"/>
    <n v="7.8"/>
    <x v="0"/>
    <n v="227"/>
    <x v="0"/>
    <s v="No"/>
    <x v="0"/>
    <x v="1"/>
    <s v="No"/>
  </r>
  <r>
    <n v="1185"/>
    <n v="34"/>
    <n v="9"/>
    <n v="71"/>
    <x v="2"/>
    <n v="90041"/>
    <n v="4"/>
    <n v="1.3"/>
    <x v="0"/>
    <n v="0"/>
    <x v="0"/>
    <s v="No"/>
    <x v="0"/>
    <x v="1"/>
    <s v="No"/>
  </r>
  <r>
    <n v="1213"/>
    <n v="34"/>
    <n v="8"/>
    <n v="44"/>
    <x v="1"/>
    <n v="91101"/>
    <n v="4"/>
    <n v="0.2"/>
    <x v="0"/>
    <n v="0"/>
    <x v="0"/>
    <s v="No"/>
    <x v="0"/>
    <x v="0"/>
    <s v="No"/>
  </r>
  <r>
    <n v="1244"/>
    <n v="34"/>
    <n v="10"/>
    <n v="110"/>
    <x v="0"/>
    <n v="92697"/>
    <n v="1"/>
    <n v="4"/>
    <x v="0"/>
    <n v="0"/>
    <x v="0"/>
    <s v="No"/>
    <x v="0"/>
    <x v="1"/>
    <s v="No"/>
  </r>
  <r>
    <n v="1259"/>
    <n v="34"/>
    <n v="8"/>
    <n v="31"/>
    <x v="1"/>
    <n v="91203"/>
    <n v="1"/>
    <n v="0.3"/>
    <x v="0"/>
    <n v="104"/>
    <x v="0"/>
    <s v="No"/>
    <x v="0"/>
    <x v="1"/>
    <s v="Yes"/>
  </r>
  <r>
    <n v="1269"/>
    <n v="34"/>
    <n v="9"/>
    <n v="62"/>
    <x v="2"/>
    <n v="92677"/>
    <n v="3"/>
    <n v="2.2999999999999998"/>
    <x v="0"/>
    <n v="0"/>
    <x v="0"/>
    <s v="No"/>
    <x v="0"/>
    <x v="0"/>
    <s v="No"/>
  </r>
  <r>
    <n v="1295"/>
    <n v="34"/>
    <n v="10"/>
    <n v="71"/>
    <x v="2"/>
    <n v="95003"/>
    <n v="1"/>
    <n v="0.1"/>
    <x v="0"/>
    <n v="257"/>
    <x v="0"/>
    <s v="No"/>
    <x v="0"/>
    <x v="1"/>
    <s v="Yes"/>
  </r>
  <r>
    <n v="1307"/>
    <n v="34"/>
    <n v="9"/>
    <n v="31"/>
    <x v="1"/>
    <n v="94115"/>
    <n v="4"/>
    <n v="1.1000000000000001"/>
    <x v="1"/>
    <n v="0"/>
    <x v="0"/>
    <s v="No"/>
    <x v="0"/>
    <x v="1"/>
    <s v="Yes"/>
  </r>
  <r>
    <n v="1331"/>
    <n v="34"/>
    <n v="9"/>
    <n v="64"/>
    <x v="2"/>
    <n v="92346"/>
    <n v="2"/>
    <n v="0.1"/>
    <x v="0"/>
    <n v="224"/>
    <x v="0"/>
    <s v="No"/>
    <x v="0"/>
    <x v="1"/>
    <s v="Yes"/>
  </r>
  <r>
    <n v="1383"/>
    <n v="34"/>
    <n v="8"/>
    <n v="82"/>
    <x v="2"/>
    <n v="91775"/>
    <n v="2"/>
    <n v="1.8"/>
    <x v="0"/>
    <n v="178"/>
    <x v="0"/>
    <s v="No"/>
    <x v="0"/>
    <x v="1"/>
    <s v="Yes"/>
  </r>
  <r>
    <n v="1473"/>
    <n v="34"/>
    <n v="8"/>
    <n v="8"/>
    <x v="1"/>
    <n v="94710"/>
    <n v="3"/>
    <n v="0.1"/>
    <x v="2"/>
    <n v="83"/>
    <x v="0"/>
    <s v="No"/>
    <x v="0"/>
    <x v="1"/>
    <s v="No"/>
  </r>
  <r>
    <n v="1486"/>
    <n v="34"/>
    <n v="9"/>
    <n v="99"/>
    <x v="2"/>
    <n v="90245"/>
    <n v="4"/>
    <n v="2.2000000000000002"/>
    <x v="2"/>
    <n v="155"/>
    <x v="0"/>
    <s v="No"/>
    <x v="0"/>
    <x v="1"/>
    <s v="No"/>
  </r>
  <r>
    <n v="1504"/>
    <n v="34"/>
    <n v="8"/>
    <n v="52"/>
    <x v="2"/>
    <n v="94720"/>
    <n v="4"/>
    <n v="2.2000000000000002"/>
    <x v="2"/>
    <n v="0"/>
    <x v="0"/>
    <s v="No"/>
    <x v="0"/>
    <x v="0"/>
    <s v="No"/>
  </r>
  <r>
    <n v="1529"/>
    <n v="34"/>
    <n v="9"/>
    <n v="134"/>
    <x v="0"/>
    <n v="94550"/>
    <n v="1"/>
    <n v="4.5999999999999996"/>
    <x v="0"/>
    <n v="164"/>
    <x v="0"/>
    <s v="Yes"/>
    <x v="0"/>
    <x v="1"/>
    <s v="No"/>
  </r>
  <r>
    <n v="1541"/>
    <n v="34"/>
    <n v="8"/>
    <n v="11"/>
    <x v="1"/>
    <n v="91320"/>
    <n v="4"/>
    <n v="0.3"/>
    <x v="0"/>
    <n v="0"/>
    <x v="0"/>
    <s v="Yes"/>
    <x v="1"/>
    <x v="1"/>
    <s v="Yes"/>
  </r>
  <r>
    <n v="1563"/>
    <n v="34"/>
    <n v="9"/>
    <n v="89"/>
    <x v="2"/>
    <n v="91763"/>
    <n v="1"/>
    <n v="0"/>
    <x v="0"/>
    <n v="0"/>
    <x v="0"/>
    <s v="No"/>
    <x v="0"/>
    <x v="1"/>
    <s v="No"/>
  </r>
  <r>
    <n v="1566"/>
    <n v="34"/>
    <n v="9"/>
    <n v="104"/>
    <x v="0"/>
    <n v="95758"/>
    <n v="3"/>
    <n v="1.2"/>
    <x v="1"/>
    <n v="0"/>
    <x v="0"/>
    <s v="No"/>
    <x v="0"/>
    <x v="1"/>
    <s v="No"/>
  </r>
  <r>
    <n v="1578"/>
    <n v="34"/>
    <n v="8"/>
    <n v="65"/>
    <x v="2"/>
    <n v="92093"/>
    <n v="1"/>
    <n v="3"/>
    <x v="0"/>
    <n v="227"/>
    <x v="1"/>
    <s v="No"/>
    <x v="0"/>
    <x v="1"/>
    <s v="No"/>
  </r>
  <r>
    <n v="1672"/>
    <n v="34"/>
    <n v="9"/>
    <n v="20"/>
    <x v="1"/>
    <n v="92648"/>
    <n v="4"/>
    <n v="1.1000000000000001"/>
    <x v="1"/>
    <n v="0"/>
    <x v="0"/>
    <s v="No"/>
    <x v="0"/>
    <x v="1"/>
    <s v="No"/>
  </r>
  <r>
    <n v="1678"/>
    <n v="34"/>
    <n v="10"/>
    <n v="42"/>
    <x v="1"/>
    <n v="92173"/>
    <n v="1"/>
    <n v="1.5"/>
    <x v="2"/>
    <n v="131"/>
    <x v="0"/>
    <s v="No"/>
    <x v="0"/>
    <x v="0"/>
    <s v="No"/>
  </r>
  <r>
    <n v="1780"/>
    <n v="34"/>
    <n v="9"/>
    <n v="68"/>
    <x v="2"/>
    <n v="94720"/>
    <n v="1"/>
    <n v="2.8"/>
    <x v="0"/>
    <n v="0"/>
    <x v="0"/>
    <s v="No"/>
    <x v="0"/>
    <x v="1"/>
    <s v="No"/>
  </r>
  <r>
    <n v="1834"/>
    <n v="34"/>
    <n v="9"/>
    <n v="178"/>
    <x v="0"/>
    <n v="94303"/>
    <n v="1"/>
    <n v="0.8"/>
    <x v="1"/>
    <n v="0"/>
    <x v="1"/>
    <s v="No"/>
    <x v="0"/>
    <x v="0"/>
    <s v="No"/>
  </r>
  <r>
    <n v="1852"/>
    <n v="34"/>
    <n v="8"/>
    <n v="60"/>
    <x v="2"/>
    <n v="94015"/>
    <n v="4"/>
    <n v="2.2000000000000002"/>
    <x v="2"/>
    <n v="0"/>
    <x v="0"/>
    <s v="No"/>
    <x v="0"/>
    <x v="0"/>
    <s v="Yes"/>
  </r>
  <r>
    <n v="1936"/>
    <n v="34"/>
    <n v="9"/>
    <n v="191"/>
    <x v="0"/>
    <n v="94086"/>
    <n v="1"/>
    <n v="4.8"/>
    <x v="1"/>
    <n v="0"/>
    <x v="1"/>
    <s v="No"/>
    <x v="1"/>
    <x v="1"/>
    <s v="Yes"/>
  </r>
  <r>
    <n v="1965"/>
    <n v="34"/>
    <n v="10"/>
    <n v="34"/>
    <x v="1"/>
    <n v="95060"/>
    <n v="1"/>
    <n v="1.5"/>
    <x v="2"/>
    <n v="111"/>
    <x v="0"/>
    <s v="No"/>
    <x v="0"/>
    <x v="0"/>
    <s v="Yes"/>
  </r>
  <r>
    <n v="2052"/>
    <n v="34"/>
    <n v="8"/>
    <n v="38"/>
    <x v="1"/>
    <n v="90018"/>
    <n v="4"/>
    <n v="0.2"/>
    <x v="0"/>
    <n v="0"/>
    <x v="0"/>
    <s v="No"/>
    <x v="0"/>
    <x v="0"/>
    <s v="No"/>
  </r>
  <r>
    <n v="2078"/>
    <n v="34"/>
    <n v="9"/>
    <n v="160"/>
    <x v="0"/>
    <n v="94108"/>
    <n v="4"/>
    <n v="8"/>
    <x v="1"/>
    <n v="0"/>
    <x v="1"/>
    <s v="No"/>
    <x v="0"/>
    <x v="0"/>
    <s v="Yes"/>
  </r>
  <r>
    <n v="2174"/>
    <n v="34"/>
    <n v="10"/>
    <n v="34"/>
    <x v="1"/>
    <n v="93407"/>
    <n v="1"/>
    <n v="1.7"/>
    <x v="0"/>
    <n v="164"/>
    <x v="0"/>
    <s v="No"/>
    <x v="0"/>
    <x v="0"/>
    <s v="No"/>
  </r>
  <r>
    <n v="2184"/>
    <n v="34"/>
    <n v="8"/>
    <n v="29"/>
    <x v="1"/>
    <n v="90025"/>
    <n v="2"/>
    <n v="2"/>
    <x v="1"/>
    <n v="0"/>
    <x v="0"/>
    <s v="No"/>
    <x v="0"/>
    <x v="1"/>
    <s v="Yes"/>
  </r>
  <r>
    <n v="2195"/>
    <n v="34"/>
    <n v="9"/>
    <n v="123"/>
    <x v="0"/>
    <n v="94553"/>
    <n v="1"/>
    <n v="1.6"/>
    <x v="2"/>
    <n v="0"/>
    <x v="1"/>
    <s v="No"/>
    <x v="0"/>
    <x v="1"/>
    <s v="No"/>
  </r>
  <r>
    <n v="2320"/>
    <n v="34"/>
    <n v="9"/>
    <n v="198"/>
    <x v="0"/>
    <n v="95819"/>
    <n v="2"/>
    <n v="3"/>
    <x v="0"/>
    <n v="422"/>
    <x v="0"/>
    <s v="No"/>
    <x v="0"/>
    <x v="1"/>
    <s v="No"/>
  </r>
  <r>
    <n v="2337"/>
    <n v="34"/>
    <n v="8"/>
    <n v="99"/>
    <x v="2"/>
    <n v="93460"/>
    <n v="2"/>
    <n v="4.5"/>
    <x v="1"/>
    <n v="217"/>
    <x v="0"/>
    <s v="No"/>
    <x v="0"/>
    <x v="0"/>
    <s v="No"/>
  </r>
  <r>
    <n v="2373"/>
    <n v="34"/>
    <n v="10"/>
    <n v="45"/>
    <x v="1"/>
    <n v="93943"/>
    <n v="3"/>
    <n v="2.8"/>
    <x v="0"/>
    <n v="153"/>
    <x v="0"/>
    <s v="No"/>
    <x v="0"/>
    <x v="1"/>
    <s v="Yes"/>
  </r>
  <r>
    <n v="2397"/>
    <n v="34"/>
    <n v="10"/>
    <n v="43"/>
    <x v="1"/>
    <n v="95014"/>
    <n v="1"/>
    <n v="1.7"/>
    <x v="0"/>
    <n v="142"/>
    <x v="0"/>
    <s v="No"/>
    <x v="0"/>
    <x v="0"/>
    <s v="Yes"/>
  </r>
  <r>
    <n v="2415"/>
    <n v="34"/>
    <n v="10"/>
    <n v="134"/>
    <x v="0"/>
    <n v="91775"/>
    <n v="1"/>
    <n v="4"/>
    <x v="0"/>
    <n v="0"/>
    <x v="0"/>
    <s v="No"/>
    <x v="0"/>
    <x v="0"/>
    <s v="No"/>
  </r>
  <r>
    <n v="2436"/>
    <n v="34"/>
    <n v="9"/>
    <n v="102"/>
    <x v="0"/>
    <n v="92115"/>
    <n v="4"/>
    <n v="2.2000000000000002"/>
    <x v="2"/>
    <n v="0"/>
    <x v="0"/>
    <s v="No"/>
    <x v="0"/>
    <x v="1"/>
    <s v="No"/>
  </r>
  <r>
    <n v="2456"/>
    <n v="34"/>
    <n v="8"/>
    <n v="164"/>
    <x v="0"/>
    <n v="94720"/>
    <n v="4"/>
    <n v="7.4"/>
    <x v="1"/>
    <n v="0"/>
    <x v="1"/>
    <s v="No"/>
    <x v="0"/>
    <x v="1"/>
    <s v="No"/>
  </r>
  <r>
    <n v="2494"/>
    <n v="34"/>
    <n v="9"/>
    <n v="49"/>
    <x v="1"/>
    <n v="94025"/>
    <n v="1"/>
    <n v="2.5"/>
    <x v="1"/>
    <n v="0"/>
    <x v="0"/>
    <s v="No"/>
    <x v="0"/>
    <x v="0"/>
    <s v="No"/>
  </r>
  <r>
    <n v="2542"/>
    <n v="34"/>
    <n v="8"/>
    <n v="171"/>
    <x v="0"/>
    <n v="90212"/>
    <n v="2"/>
    <n v="2.2000000000000002"/>
    <x v="2"/>
    <n v="569"/>
    <x v="1"/>
    <s v="No"/>
    <x v="0"/>
    <x v="1"/>
    <s v="No"/>
  </r>
  <r>
    <n v="2572"/>
    <n v="34"/>
    <n v="8"/>
    <n v="40"/>
    <x v="1"/>
    <n v="91768"/>
    <n v="2"/>
    <n v="2"/>
    <x v="1"/>
    <n v="89"/>
    <x v="0"/>
    <s v="No"/>
    <x v="0"/>
    <x v="0"/>
    <s v="No"/>
  </r>
  <r>
    <n v="2635"/>
    <n v="34"/>
    <n v="9"/>
    <n v="75"/>
    <x v="2"/>
    <n v="94303"/>
    <n v="1"/>
    <n v="2.8"/>
    <x v="0"/>
    <n v="194"/>
    <x v="0"/>
    <s v="No"/>
    <x v="0"/>
    <x v="0"/>
    <s v="No"/>
  </r>
  <r>
    <n v="2786"/>
    <n v="34"/>
    <n v="9"/>
    <n v="31"/>
    <x v="1"/>
    <n v="92521"/>
    <n v="4"/>
    <n v="1.1000000000000001"/>
    <x v="1"/>
    <n v="85"/>
    <x v="0"/>
    <s v="Yes"/>
    <x v="1"/>
    <x v="1"/>
    <s v="Yes"/>
  </r>
  <r>
    <n v="2858"/>
    <n v="34"/>
    <n v="8"/>
    <n v="184"/>
    <x v="0"/>
    <n v="93106"/>
    <n v="3"/>
    <n v="7.5"/>
    <x v="0"/>
    <n v="0"/>
    <x v="1"/>
    <s v="No"/>
    <x v="0"/>
    <x v="0"/>
    <s v="No"/>
  </r>
  <r>
    <n v="2916"/>
    <n v="34"/>
    <n v="9"/>
    <n v="133"/>
    <x v="0"/>
    <n v="92110"/>
    <n v="1"/>
    <n v="3.8"/>
    <x v="0"/>
    <n v="0"/>
    <x v="0"/>
    <s v="No"/>
    <x v="0"/>
    <x v="1"/>
    <s v="No"/>
  </r>
  <r>
    <n v="3039"/>
    <n v="34"/>
    <n v="8"/>
    <n v="39"/>
    <x v="1"/>
    <n v="92124"/>
    <n v="4"/>
    <n v="0.2"/>
    <x v="0"/>
    <n v="115"/>
    <x v="0"/>
    <s v="No"/>
    <x v="0"/>
    <x v="1"/>
    <s v="No"/>
  </r>
  <r>
    <n v="3040"/>
    <n v="34"/>
    <n v="9"/>
    <n v="141"/>
    <x v="0"/>
    <n v="95616"/>
    <n v="2"/>
    <n v="4.9000000000000004"/>
    <x v="1"/>
    <n v="0"/>
    <x v="1"/>
    <s v="No"/>
    <x v="0"/>
    <x v="0"/>
    <s v="Yes"/>
  </r>
  <r>
    <n v="3112"/>
    <n v="34"/>
    <n v="9"/>
    <n v="78"/>
    <x v="2"/>
    <n v="90095"/>
    <n v="3"/>
    <n v="0.6"/>
    <x v="2"/>
    <n v="0"/>
    <x v="0"/>
    <s v="No"/>
    <x v="0"/>
    <x v="1"/>
    <s v="No"/>
  </r>
  <r>
    <n v="3143"/>
    <n v="34"/>
    <n v="8"/>
    <n v="175"/>
    <x v="0"/>
    <n v="95051"/>
    <n v="4"/>
    <n v="1.1000000000000001"/>
    <x v="1"/>
    <n v="0"/>
    <x v="1"/>
    <s v="Yes"/>
    <x v="1"/>
    <x v="1"/>
    <s v="Yes"/>
  </r>
  <r>
    <n v="3146"/>
    <n v="34"/>
    <n v="10"/>
    <n v="114"/>
    <x v="0"/>
    <n v="94305"/>
    <n v="3"/>
    <n v="3.3"/>
    <x v="1"/>
    <n v="0"/>
    <x v="1"/>
    <s v="No"/>
    <x v="0"/>
    <x v="0"/>
    <s v="No"/>
  </r>
  <r>
    <n v="3174"/>
    <n v="34"/>
    <n v="10"/>
    <n v="35"/>
    <x v="1"/>
    <n v="94309"/>
    <n v="1"/>
    <n v="1.7"/>
    <x v="0"/>
    <n v="0"/>
    <x v="0"/>
    <s v="No"/>
    <x v="0"/>
    <x v="1"/>
    <s v="No"/>
  </r>
  <r>
    <n v="3198"/>
    <n v="34"/>
    <n v="10"/>
    <n v="29"/>
    <x v="1"/>
    <n v="93555"/>
    <n v="1"/>
    <n v="1.5"/>
    <x v="2"/>
    <n v="0"/>
    <x v="0"/>
    <s v="No"/>
    <x v="0"/>
    <x v="1"/>
    <s v="No"/>
  </r>
  <r>
    <n v="3199"/>
    <n v="34"/>
    <n v="9"/>
    <n v="55"/>
    <x v="2"/>
    <n v="92122"/>
    <n v="4"/>
    <n v="2"/>
    <x v="2"/>
    <n v="147"/>
    <x v="0"/>
    <s v="No"/>
    <x v="0"/>
    <x v="0"/>
    <s v="Yes"/>
  </r>
  <r>
    <n v="3217"/>
    <n v="34"/>
    <n v="8"/>
    <n v="14"/>
    <x v="1"/>
    <n v="95014"/>
    <n v="4"/>
    <n v="0.3"/>
    <x v="0"/>
    <n v="0"/>
    <x v="0"/>
    <s v="No"/>
    <x v="0"/>
    <x v="0"/>
    <s v="No"/>
  </r>
  <r>
    <n v="3256"/>
    <n v="34"/>
    <n v="7"/>
    <n v="82"/>
    <x v="2"/>
    <n v="95741"/>
    <n v="4"/>
    <n v="2"/>
    <x v="2"/>
    <n v="0"/>
    <x v="0"/>
    <s v="No"/>
    <x v="0"/>
    <x v="1"/>
    <s v="Yes"/>
  </r>
  <r>
    <n v="3257"/>
    <n v="34"/>
    <n v="9"/>
    <n v="41"/>
    <x v="1"/>
    <n v="94305"/>
    <n v="1"/>
    <n v="2.5"/>
    <x v="1"/>
    <n v="0"/>
    <x v="0"/>
    <s v="No"/>
    <x v="0"/>
    <x v="0"/>
    <s v="No"/>
  </r>
  <r>
    <n v="3308"/>
    <n v="34"/>
    <n v="10"/>
    <n v="25"/>
    <x v="1"/>
    <n v="92038"/>
    <n v="4"/>
    <n v="1"/>
    <x v="0"/>
    <n v="0"/>
    <x v="0"/>
    <s v="No"/>
    <x v="0"/>
    <x v="1"/>
    <s v="No"/>
  </r>
  <r>
    <n v="3331"/>
    <n v="34"/>
    <n v="9"/>
    <n v="32"/>
    <x v="1"/>
    <n v="95054"/>
    <n v="4"/>
    <n v="1.1000000000000001"/>
    <x v="1"/>
    <n v="0"/>
    <x v="0"/>
    <s v="No"/>
    <x v="0"/>
    <x v="1"/>
    <s v="No"/>
  </r>
  <r>
    <n v="3353"/>
    <n v="34"/>
    <n v="4"/>
    <n v="19"/>
    <x v="1"/>
    <n v="92521"/>
    <n v="1"/>
    <n v="0.67"/>
    <x v="1"/>
    <n v="83"/>
    <x v="0"/>
    <s v="No"/>
    <x v="0"/>
    <x v="1"/>
    <s v="No"/>
  </r>
  <r>
    <n v="3370"/>
    <n v="34"/>
    <n v="10"/>
    <n v="84"/>
    <x v="2"/>
    <n v="95616"/>
    <n v="4"/>
    <n v="0.1"/>
    <x v="2"/>
    <n v="0"/>
    <x v="0"/>
    <s v="No"/>
    <x v="0"/>
    <x v="1"/>
    <s v="No"/>
  </r>
  <r>
    <n v="3434"/>
    <n v="34"/>
    <n v="9"/>
    <n v="60"/>
    <x v="2"/>
    <n v="94306"/>
    <n v="4"/>
    <n v="1.3"/>
    <x v="0"/>
    <n v="0"/>
    <x v="0"/>
    <s v="Yes"/>
    <x v="0"/>
    <x v="0"/>
    <s v="No"/>
  </r>
  <r>
    <n v="3478"/>
    <n v="34"/>
    <n v="10"/>
    <n v="131"/>
    <x v="0"/>
    <n v="94024"/>
    <n v="2"/>
    <n v="4.33"/>
    <x v="0"/>
    <n v="156"/>
    <x v="0"/>
    <s v="No"/>
    <x v="0"/>
    <x v="1"/>
    <s v="Yes"/>
  </r>
  <r>
    <n v="3535"/>
    <n v="34"/>
    <n v="10"/>
    <n v="61"/>
    <x v="2"/>
    <n v="95006"/>
    <n v="3"/>
    <n v="2"/>
    <x v="0"/>
    <n v="0"/>
    <x v="0"/>
    <s v="No"/>
    <x v="0"/>
    <x v="0"/>
    <s v="Yes"/>
  </r>
  <r>
    <n v="3595"/>
    <n v="34"/>
    <n v="8"/>
    <n v="79"/>
    <x v="2"/>
    <n v="95616"/>
    <n v="1"/>
    <n v="2.5"/>
    <x v="0"/>
    <n v="0"/>
    <x v="0"/>
    <s v="No"/>
    <x v="0"/>
    <x v="1"/>
    <s v="No"/>
  </r>
  <r>
    <n v="3615"/>
    <n v="34"/>
    <n v="10"/>
    <n v="154"/>
    <x v="0"/>
    <n v="94583"/>
    <n v="3"/>
    <n v="5.4"/>
    <x v="2"/>
    <n v="0"/>
    <x v="1"/>
    <s v="No"/>
    <x v="0"/>
    <x v="1"/>
    <s v="No"/>
  </r>
  <r>
    <n v="3647"/>
    <n v="34"/>
    <n v="9"/>
    <n v="141"/>
    <x v="0"/>
    <n v="92056"/>
    <n v="3"/>
    <n v="6.9"/>
    <x v="2"/>
    <n v="260"/>
    <x v="1"/>
    <s v="No"/>
    <x v="0"/>
    <x v="1"/>
    <s v="No"/>
  </r>
  <r>
    <n v="3674"/>
    <n v="34"/>
    <n v="9"/>
    <n v="65"/>
    <x v="2"/>
    <n v="95134"/>
    <n v="4"/>
    <n v="1.3"/>
    <x v="0"/>
    <n v="0"/>
    <x v="0"/>
    <s v="No"/>
    <x v="0"/>
    <x v="0"/>
    <s v="Yes"/>
  </r>
  <r>
    <n v="3688"/>
    <n v="34"/>
    <n v="10"/>
    <n v="45"/>
    <x v="1"/>
    <n v="93943"/>
    <n v="1"/>
    <n v="1.33"/>
    <x v="0"/>
    <n v="0"/>
    <x v="0"/>
    <s v="No"/>
    <x v="0"/>
    <x v="0"/>
    <s v="No"/>
  </r>
  <r>
    <n v="3732"/>
    <n v="34"/>
    <n v="8"/>
    <n v="10"/>
    <x v="1"/>
    <n v="92867"/>
    <n v="1"/>
    <n v="0.4"/>
    <x v="2"/>
    <n v="0"/>
    <x v="0"/>
    <s v="No"/>
    <x v="0"/>
    <x v="1"/>
    <s v="No"/>
  </r>
  <r>
    <n v="3802"/>
    <n v="34"/>
    <n v="8"/>
    <n v="20"/>
    <x v="1"/>
    <n v="95616"/>
    <n v="2"/>
    <n v="0.3"/>
    <x v="0"/>
    <n v="106"/>
    <x v="0"/>
    <s v="No"/>
    <x v="0"/>
    <x v="1"/>
    <s v="Yes"/>
  </r>
  <r>
    <n v="3807"/>
    <n v="34"/>
    <n v="8"/>
    <n v="41"/>
    <x v="1"/>
    <n v="92096"/>
    <n v="4"/>
    <n v="0.8"/>
    <x v="0"/>
    <n v="0"/>
    <x v="0"/>
    <s v="No"/>
    <x v="0"/>
    <x v="0"/>
    <s v="No"/>
  </r>
  <r>
    <n v="3809"/>
    <n v="34"/>
    <n v="10"/>
    <n v="152"/>
    <x v="0"/>
    <n v="90089"/>
    <n v="2"/>
    <n v="6.5"/>
    <x v="0"/>
    <n v="0"/>
    <x v="0"/>
    <s v="No"/>
    <x v="0"/>
    <x v="0"/>
    <s v="No"/>
  </r>
  <r>
    <n v="3815"/>
    <n v="34"/>
    <n v="9"/>
    <n v="35"/>
    <x v="1"/>
    <n v="94304"/>
    <n v="3"/>
    <n v="1.3"/>
    <x v="0"/>
    <n v="0"/>
    <x v="0"/>
    <s v="No"/>
    <x v="0"/>
    <x v="0"/>
    <s v="No"/>
  </r>
  <r>
    <n v="3831"/>
    <n v="34"/>
    <n v="8"/>
    <n v="34"/>
    <x v="1"/>
    <n v="92130"/>
    <n v="2"/>
    <n v="2"/>
    <x v="1"/>
    <n v="0"/>
    <x v="0"/>
    <s v="Yes"/>
    <x v="0"/>
    <x v="1"/>
    <s v="No"/>
  </r>
  <r>
    <n v="3864"/>
    <n v="34"/>
    <n v="10"/>
    <n v="21"/>
    <x v="1"/>
    <n v="91770"/>
    <n v="4"/>
    <n v="0.7"/>
    <x v="2"/>
    <n v="0"/>
    <x v="0"/>
    <s v="No"/>
    <x v="0"/>
    <x v="1"/>
    <s v="No"/>
  </r>
  <r>
    <n v="3902"/>
    <n v="34"/>
    <n v="10"/>
    <n v="53"/>
    <x v="2"/>
    <n v="94107"/>
    <n v="3"/>
    <n v="2.6"/>
    <x v="2"/>
    <n v="0"/>
    <x v="0"/>
    <s v="No"/>
    <x v="0"/>
    <x v="1"/>
    <s v="No"/>
  </r>
  <r>
    <n v="3921"/>
    <n v="34"/>
    <n v="8"/>
    <n v="82"/>
    <x v="2"/>
    <n v="93106"/>
    <n v="2"/>
    <n v="1.5"/>
    <x v="1"/>
    <n v="0"/>
    <x v="0"/>
    <s v="Yes"/>
    <x v="1"/>
    <x v="1"/>
    <s v="Yes"/>
  </r>
  <r>
    <n v="3985"/>
    <n v="34"/>
    <n v="8"/>
    <n v="18"/>
    <x v="1"/>
    <n v="95741"/>
    <n v="4"/>
    <n v="0.3"/>
    <x v="0"/>
    <n v="0"/>
    <x v="0"/>
    <s v="No"/>
    <x v="0"/>
    <x v="0"/>
    <s v="No"/>
  </r>
  <r>
    <n v="3999"/>
    <n v="34"/>
    <n v="10"/>
    <n v="41"/>
    <x v="1"/>
    <n v="94102"/>
    <n v="1"/>
    <n v="1.33"/>
    <x v="0"/>
    <n v="0"/>
    <x v="0"/>
    <s v="No"/>
    <x v="0"/>
    <x v="0"/>
    <s v="Yes"/>
  </r>
  <r>
    <n v="4036"/>
    <n v="34"/>
    <n v="9"/>
    <n v="180"/>
    <x v="0"/>
    <n v="93955"/>
    <n v="2"/>
    <n v="6.5"/>
    <x v="1"/>
    <n v="0"/>
    <x v="1"/>
    <s v="No"/>
    <x v="1"/>
    <x v="1"/>
    <s v="No"/>
  </r>
  <r>
    <n v="4040"/>
    <n v="34"/>
    <n v="9"/>
    <n v="104"/>
    <x v="0"/>
    <n v="92152"/>
    <n v="1"/>
    <n v="4.5999999999999996"/>
    <x v="0"/>
    <n v="0"/>
    <x v="0"/>
    <s v="No"/>
    <x v="0"/>
    <x v="1"/>
    <s v="Yes"/>
  </r>
  <r>
    <n v="4113"/>
    <n v="34"/>
    <n v="9"/>
    <n v="65"/>
    <x v="2"/>
    <n v="95014"/>
    <n v="3"/>
    <n v="0.7"/>
    <x v="2"/>
    <n v="104"/>
    <x v="0"/>
    <s v="No"/>
    <x v="0"/>
    <x v="1"/>
    <s v="No"/>
  </r>
  <r>
    <n v="4158"/>
    <n v="34"/>
    <n v="10"/>
    <n v="22"/>
    <x v="1"/>
    <n v="94545"/>
    <n v="3"/>
    <n v="0.9"/>
    <x v="1"/>
    <n v="0"/>
    <x v="0"/>
    <s v="No"/>
    <x v="0"/>
    <x v="1"/>
    <s v="No"/>
  </r>
  <r>
    <n v="4229"/>
    <n v="34"/>
    <n v="10"/>
    <n v="83"/>
    <x v="2"/>
    <n v="95060"/>
    <n v="2"/>
    <n v="2"/>
    <x v="2"/>
    <n v="148"/>
    <x v="0"/>
    <s v="No"/>
    <x v="0"/>
    <x v="0"/>
    <s v="No"/>
  </r>
  <r>
    <n v="4242"/>
    <n v="34"/>
    <n v="9"/>
    <n v="40"/>
    <x v="1"/>
    <n v="95054"/>
    <n v="4"/>
    <n v="2"/>
    <x v="2"/>
    <n v="0"/>
    <x v="0"/>
    <s v="No"/>
    <x v="0"/>
    <x v="1"/>
    <s v="Yes"/>
  </r>
  <r>
    <n v="4310"/>
    <n v="34"/>
    <n v="8"/>
    <n v="188"/>
    <x v="0"/>
    <n v="94025"/>
    <n v="1"/>
    <n v="2.9"/>
    <x v="1"/>
    <n v="0"/>
    <x v="1"/>
    <s v="No"/>
    <x v="0"/>
    <x v="1"/>
    <s v="No"/>
  </r>
  <r>
    <n v="4341"/>
    <n v="34"/>
    <n v="10"/>
    <n v="92"/>
    <x v="2"/>
    <n v="90024"/>
    <n v="2"/>
    <n v="2.7"/>
    <x v="0"/>
    <n v="0"/>
    <x v="0"/>
    <s v="Yes"/>
    <x v="1"/>
    <x v="0"/>
    <s v="Yes"/>
  </r>
  <r>
    <n v="4373"/>
    <n v="34"/>
    <n v="10"/>
    <n v="41"/>
    <x v="1"/>
    <n v="91765"/>
    <n v="1"/>
    <n v="2.4"/>
    <x v="2"/>
    <n v="0"/>
    <x v="0"/>
    <s v="No"/>
    <x v="0"/>
    <x v="0"/>
    <s v="No"/>
  </r>
  <r>
    <n v="4376"/>
    <n v="34"/>
    <n v="10"/>
    <n v="51"/>
    <x v="2"/>
    <n v="90032"/>
    <n v="3"/>
    <n v="2"/>
    <x v="0"/>
    <n v="130"/>
    <x v="0"/>
    <s v="No"/>
    <x v="0"/>
    <x v="0"/>
    <s v="No"/>
  </r>
  <r>
    <n v="4401"/>
    <n v="34"/>
    <n v="10"/>
    <n v="44"/>
    <x v="1"/>
    <n v="94143"/>
    <n v="1"/>
    <n v="1.33"/>
    <x v="0"/>
    <n v="0"/>
    <x v="0"/>
    <s v="No"/>
    <x v="0"/>
    <x v="1"/>
    <s v="No"/>
  </r>
  <r>
    <n v="4413"/>
    <n v="34"/>
    <n v="10"/>
    <n v="19"/>
    <x v="1"/>
    <n v="91711"/>
    <n v="4"/>
    <n v="0.4"/>
    <x v="2"/>
    <n v="0"/>
    <x v="0"/>
    <s v="No"/>
    <x v="0"/>
    <x v="0"/>
    <s v="No"/>
  </r>
  <r>
    <n v="4467"/>
    <n v="34"/>
    <n v="10"/>
    <n v="60"/>
    <x v="2"/>
    <n v="90071"/>
    <n v="3"/>
    <n v="2.8"/>
    <x v="0"/>
    <n v="0"/>
    <x v="0"/>
    <s v="No"/>
    <x v="1"/>
    <x v="1"/>
    <s v="Yes"/>
  </r>
  <r>
    <n v="4598"/>
    <n v="34"/>
    <n v="10"/>
    <n v="68"/>
    <x v="2"/>
    <n v="90095"/>
    <n v="3"/>
    <n v="2.6"/>
    <x v="2"/>
    <n v="0"/>
    <x v="0"/>
    <s v="No"/>
    <x v="0"/>
    <x v="0"/>
    <s v="No"/>
  </r>
  <r>
    <n v="4612"/>
    <n v="34"/>
    <n v="7"/>
    <n v="52"/>
    <x v="2"/>
    <n v="93940"/>
    <n v="2"/>
    <n v="1"/>
    <x v="2"/>
    <n v="0"/>
    <x v="0"/>
    <s v="No"/>
    <x v="0"/>
    <x v="1"/>
    <s v="No"/>
  </r>
  <r>
    <n v="4646"/>
    <n v="34"/>
    <n v="10"/>
    <n v="45"/>
    <x v="1"/>
    <n v="92038"/>
    <n v="1"/>
    <n v="1.7"/>
    <x v="0"/>
    <n v="84"/>
    <x v="0"/>
    <s v="No"/>
    <x v="0"/>
    <x v="0"/>
    <s v="No"/>
  </r>
  <r>
    <n v="4654"/>
    <n v="34"/>
    <n v="10"/>
    <n v="155"/>
    <x v="0"/>
    <n v="92780"/>
    <n v="2"/>
    <n v="6.5"/>
    <x v="0"/>
    <n v="0"/>
    <x v="0"/>
    <s v="No"/>
    <x v="0"/>
    <x v="1"/>
    <s v="Yes"/>
  </r>
  <r>
    <n v="4667"/>
    <n v="34"/>
    <n v="9"/>
    <n v="72"/>
    <x v="2"/>
    <n v="94555"/>
    <n v="3"/>
    <n v="2.2999999999999998"/>
    <x v="0"/>
    <n v="124"/>
    <x v="0"/>
    <s v="No"/>
    <x v="0"/>
    <x v="0"/>
    <s v="No"/>
  </r>
  <r>
    <n v="4725"/>
    <n v="34"/>
    <n v="8"/>
    <n v="21"/>
    <x v="1"/>
    <n v="94107"/>
    <n v="4"/>
    <n v="1"/>
    <x v="0"/>
    <n v="0"/>
    <x v="0"/>
    <s v="No"/>
    <x v="0"/>
    <x v="0"/>
    <s v="No"/>
  </r>
  <r>
    <n v="4726"/>
    <n v="34"/>
    <n v="8"/>
    <n v="75"/>
    <x v="2"/>
    <n v="95814"/>
    <n v="2"/>
    <n v="1.8"/>
    <x v="0"/>
    <n v="0"/>
    <x v="0"/>
    <s v="No"/>
    <x v="0"/>
    <x v="0"/>
    <s v="No"/>
  </r>
  <r>
    <n v="4727"/>
    <n v="34"/>
    <n v="10"/>
    <n v="38"/>
    <x v="1"/>
    <n v="95039"/>
    <n v="1"/>
    <n v="1.33"/>
    <x v="0"/>
    <n v="0"/>
    <x v="0"/>
    <s v="Yes"/>
    <x v="0"/>
    <x v="1"/>
    <s v="No"/>
  </r>
  <r>
    <n v="4736"/>
    <n v="34"/>
    <n v="9"/>
    <n v="84"/>
    <x v="2"/>
    <n v="94707"/>
    <n v="4"/>
    <n v="2.2000000000000002"/>
    <x v="2"/>
    <n v="323"/>
    <x v="0"/>
    <s v="No"/>
    <x v="0"/>
    <x v="1"/>
    <s v="No"/>
  </r>
  <r>
    <n v="4802"/>
    <n v="34"/>
    <n v="10"/>
    <n v="88"/>
    <x v="2"/>
    <n v="94404"/>
    <n v="2"/>
    <n v="0"/>
    <x v="0"/>
    <n v="121"/>
    <x v="0"/>
    <s v="No"/>
    <x v="0"/>
    <x v="1"/>
    <s v="No"/>
  </r>
  <r>
    <n v="4840"/>
    <n v="34"/>
    <n v="8"/>
    <n v="52"/>
    <x v="2"/>
    <n v="95060"/>
    <n v="4"/>
    <n v="0.2"/>
    <x v="0"/>
    <n v="0"/>
    <x v="0"/>
    <s v="No"/>
    <x v="0"/>
    <x v="1"/>
    <s v="No"/>
  </r>
  <r>
    <n v="4860"/>
    <n v="34"/>
    <n v="8"/>
    <n v="165"/>
    <x v="0"/>
    <n v="91107"/>
    <n v="1"/>
    <n v="7"/>
    <x v="1"/>
    <n v="541"/>
    <x v="1"/>
    <s v="No"/>
    <x v="0"/>
    <x v="0"/>
    <s v="No"/>
  </r>
  <r>
    <n v="4879"/>
    <n v="34"/>
    <n v="9"/>
    <n v="41"/>
    <x v="1"/>
    <n v="92093"/>
    <n v="1"/>
    <n v="1"/>
    <x v="0"/>
    <n v="0"/>
    <x v="0"/>
    <s v="No"/>
    <x v="0"/>
    <x v="1"/>
    <s v="No"/>
  </r>
  <r>
    <n v="4908"/>
    <n v="34"/>
    <n v="9"/>
    <n v="101"/>
    <x v="0"/>
    <n v="94080"/>
    <n v="3"/>
    <n v="0.6"/>
    <x v="2"/>
    <n v="0"/>
    <x v="0"/>
    <s v="No"/>
    <x v="0"/>
    <x v="0"/>
    <s v="No"/>
  </r>
  <r>
    <n v="4982"/>
    <n v="34"/>
    <n v="9"/>
    <n v="195"/>
    <x v="0"/>
    <n v="90266"/>
    <n v="2"/>
    <n v="3"/>
    <x v="0"/>
    <n v="122"/>
    <x v="0"/>
    <s v="No"/>
    <x v="0"/>
    <x v="1"/>
    <s v="No"/>
  </r>
  <r>
    <n v="4989"/>
    <n v="34"/>
    <n v="8"/>
    <n v="85"/>
    <x v="2"/>
    <n v="95134"/>
    <n v="1"/>
    <n v="2.5"/>
    <x v="0"/>
    <n v="136"/>
    <x v="0"/>
    <s v="No"/>
    <x v="0"/>
    <x v="0"/>
    <s v="Yes"/>
  </r>
  <r>
    <n v="84"/>
    <n v="33"/>
    <n v="9"/>
    <n v="50"/>
    <x v="1"/>
    <n v="94305"/>
    <n v="1"/>
    <n v="2.4"/>
    <x v="2"/>
    <n v="0"/>
    <x v="0"/>
    <s v="No"/>
    <x v="0"/>
    <x v="0"/>
    <s v="No"/>
  </r>
  <r>
    <n v="109"/>
    <n v="33"/>
    <n v="7"/>
    <n v="32"/>
    <x v="1"/>
    <n v="95136"/>
    <n v="1"/>
    <n v="0.6"/>
    <x v="1"/>
    <n v="166"/>
    <x v="0"/>
    <s v="No"/>
    <x v="0"/>
    <x v="1"/>
    <s v="No"/>
  </r>
  <r>
    <n v="143"/>
    <n v="33"/>
    <n v="9"/>
    <n v="48"/>
    <x v="1"/>
    <n v="91770"/>
    <n v="1"/>
    <n v="2.1"/>
    <x v="1"/>
    <n v="0"/>
    <x v="0"/>
    <s v="No"/>
    <x v="0"/>
    <x v="0"/>
    <s v="Yes"/>
  </r>
  <r>
    <n v="168"/>
    <n v="33"/>
    <n v="9"/>
    <n v="23"/>
    <x v="1"/>
    <n v="94305"/>
    <n v="3"/>
    <n v="0.9"/>
    <x v="1"/>
    <n v="0"/>
    <x v="0"/>
    <s v="No"/>
    <x v="0"/>
    <x v="1"/>
    <s v="Yes"/>
  </r>
  <r>
    <n v="281"/>
    <n v="33"/>
    <n v="8"/>
    <n v="64"/>
    <x v="2"/>
    <n v="92121"/>
    <n v="4"/>
    <n v="2.1"/>
    <x v="1"/>
    <n v="164"/>
    <x v="0"/>
    <s v="No"/>
    <x v="0"/>
    <x v="1"/>
    <s v="No"/>
  </r>
  <r>
    <n v="376"/>
    <n v="33"/>
    <n v="7"/>
    <n v="90"/>
    <x v="2"/>
    <n v="92346"/>
    <n v="3"/>
    <n v="1.6"/>
    <x v="0"/>
    <n v="0"/>
    <x v="0"/>
    <s v="No"/>
    <x v="0"/>
    <x v="1"/>
    <s v="No"/>
  </r>
  <r>
    <n v="395"/>
    <n v="33"/>
    <n v="9"/>
    <n v="80"/>
    <x v="2"/>
    <n v="91311"/>
    <n v="4"/>
    <n v="3.4"/>
    <x v="0"/>
    <n v="0"/>
    <x v="0"/>
    <s v="No"/>
    <x v="0"/>
    <x v="1"/>
    <s v="Yes"/>
  </r>
  <r>
    <n v="482"/>
    <n v="33"/>
    <n v="9"/>
    <n v="53"/>
    <x v="2"/>
    <n v="94063"/>
    <n v="1"/>
    <n v="1.2"/>
    <x v="0"/>
    <n v="0"/>
    <x v="0"/>
    <s v="No"/>
    <x v="0"/>
    <x v="0"/>
    <s v="Yes"/>
  </r>
  <r>
    <n v="528"/>
    <n v="33"/>
    <n v="8"/>
    <n v="65"/>
    <x v="2"/>
    <n v="90027"/>
    <n v="2"/>
    <n v="0.1"/>
    <x v="0"/>
    <n v="89"/>
    <x v="0"/>
    <s v="No"/>
    <x v="0"/>
    <x v="1"/>
    <s v="No"/>
  </r>
  <r>
    <n v="565"/>
    <n v="33"/>
    <n v="7"/>
    <n v="32"/>
    <x v="1"/>
    <n v="94904"/>
    <n v="1"/>
    <n v="0.6"/>
    <x v="1"/>
    <n v="152"/>
    <x v="0"/>
    <s v="No"/>
    <x v="0"/>
    <x v="0"/>
    <s v="No"/>
  </r>
  <r>
    <n v="594"/>
    <n v="33"/>
    <n v="7"/>
    <n v="48"/>
    <x v="1"/>
    <n v="90025"/>
    <n v="4"/>
    <n v="2.2000000000000002"/>
    <x v="2"/>
    <n v="0"/>
    <x v="0"/>
    <s v="No"/>
    <x v="0"/>
    <x v="1"/>
    <s v="No"/>
  </r>
  <r>
    <n v="621"/>
    <n v="33"/>
    <n v="8"/>
    <n v="115"/>
    <x v="0"/>
    <n v="91129"/>
    <n v="4"/>
    <n v="2.9"/>
    <x v="2"/>
    <n v="0"/>
    <x v="1"/>
    <s v="No"/>
    <x v="0"/>
    <x v="1"/>
    <s v="No"/>
  </r>
  <r>
    <n v="625"/>
    <n v="33"/>
    <n v="6"/>
    <n v="54"/>
    <x v="2"/>
    <n v="92821"/>
    <n v="2"/>
    <n v="1.67"/>
    <x v="2"/>
    <n v="122"/>
    <x v="0"/>
    <s v="No"/>
    <x v="0"/>
    <x v="1"/>
    <s v="No"/>
  </r>
  <r>
    <n v="736"/>
    <n v="33"/>
    <n v="7"/>
    <n v="49"/>
    <x v="1"/>
    <n v="95403"/>
    <n v="4"/>
    <n v="2.2000000000000002"/>
    <x v="2"/>
    <n v="0"/>
    <x v="0"/>
    <s v="No"/>
    <x v="0"/>
    <x v="1"/>
    <s v="No"/>
  </r>
  <r>
    <n v="770"/>
    <n v="33"/>
    <n v="6"/>
    <n v="78"/>
    <x v="2"/>
    <n v="90250"/>
    <n v="4"/>
    <n v="2"/>
    <x v="2"/>
    <n v="119"/>
    <x v="0"/>
    <s v="Yes"/>
    <x v="0"/>
    <x v="1"/>
    <s v="No"/>
  </r>
  <r>
    <n v="815"/>
    <n v="33"/>
    <n v="8"/>
    <n v="45"/>
    <x v="1"/>
    <n v="93943"/>
    <n v="2"/>
    <n v="0.1"/>
    <x v="0"/>
    <n v="0"/>
    <x v="0"/>
    <s v="No"/>
    <x v="0"/>
    <x v="0"/>
    <s v="Yes"/>
  </r>
  <r>
    <n v="850"/>
    <n v="33"/>
    <n v="8"/>
    <n v="58"/>
    <x v="2"/>
    <n v="94305"/>
    <n v="2"/>
    <n v="0.1"/>
    <x v="0"/>
    <n v="0"/>
    <x v="0"/>
    <s v="Yes"/>
    <x v="1"/>
    <x v="1"/>
    <s v="Yes"/>
  </r>
  <r>
    <n v="853"/>
    <n v="33"/>
    <n v="7"/>
    <n v="29"/>
    <x v="1"/>
    <n v="92064"/>
    <n v="1"/>
    <n v="0.6"/>
    <x v="1"/>
    <n v="127"/>
    <x v="0"/>
    <s v="No"/>
    <x v="0"/>
    <x v="0"/>
    <s v="Yes"/>
  </r>
  <r>
    <n v="879"/>
    <n v="33"/>
    <n v="3"/>
    <n v="74"/>
    <x v="2"/>
    <n v="95616"/>
    <n v="4"/>
    <n v="4"/>
    <x v="1"/>
    <n v="0"/>
    <x v="0"/>
    <s v="No"/>
    <x v="0"/>
    <x v="0"/>
    <s v="No"/>
  </r>
  <r>
    <n v="927"/>
    <n v="33"/>
    <n v="9"/>
    <n v="22"/>
    <x v="1"/>
    <n v="93940"/>
    <n v="4"/>
    <n v="0.4"/>
    <x v="2"/>
    <n v="103"/>
    <x v="0"/>
    <s v="No"/>
    <x v="0"/>
    <x v="1"/>
    <s v="No"/>
  </r>
  <r>
    <n v="997"/>
    <n v="33"/>
    <n v="6"/>
    <n v="49"/>
    <x v="1"/>
    <n v="92037"/>
    <n v="2"/>
    <n v="1.67"/>
    <x v="2"/>
    <n v="214"/>
    <x v="0"/>
    <s v="No"/>
    <x v="0"/>
    <x v="0"/>
    <s v="No"/>
  </r>
  <r>
    <n v="1052"/>
    <n v="33"/>
    <n v="7"/>
    <n v="54"/>
    <x v="2"/>
    <n v="92886"/>
    <n v="4"/>
    <n v="0.2"/>
    <x v="0"/>
    <n v="141"/>
    <x v="0"/>
    <s v="Yes"/>
    <x v="0"/>
    <x v="0"/>
    <s v="No"/>
  </r>
  <r>
    <n v="1074"/>
    <n v="33"/>
    <n v="8"/>
    <n v="122"/>
    <x v="0"/>
    <n v="94583"/>
    <n v="1"/>
    <n v="0"/>
    <x v="0"/>
    <n v="0"/>
    <x v="0"/>
    <s v="No"/>
    <x v="0"/>
    <x v="1"/>
    <s v="Yes"/>
  </r>
  <r>
    <n v="1144"/>
    <n v="33"/>
    <n v="7"/>
    <n v="120"/>
    <x v="0"/>
    <n v="94022"/>
    <n v="1"/>
    <n v="3.2"/>
    <x v="1"/>
    <n v="0"/>
    <x v="1"/>
    <s v="No"/>
    <x v="0"/>
    <x v="1"/>
    <s v="No"/>
  </r>
  <r>
    <n v="1179"/>
    <n v="33"/>
    <n v="7"/>
    <n v="14"/>
    <x v="1"/>
    <n v="94025"/>
    <n v="1"/>
    <n v="0.4"/>
    <x v="2"/>
    <n v="98"/>
    <x v="0"/>
    <s v="No"/>
    <x v="0"/>
    <x v="1"/>
    <s v="No"/>
  </r>
  <r>
    <n v="1245"/>
    <n v="33"/>
    <n v="8"/>
    <n v="130"/>
    <x v="0"/>
    <n v="94720"/>
    <n v="3"/>
    <n v="6.3"/>
    <x v="2"/>
    <n v="99"/>
    <x v="1"/>
    <s v="No"/>
    <x v="0"/>
    <x v="0"/>
    <s v="Yes"/>
  </r>
  <r>
    <n v="1416"/>
    <n v="33"/>
    <n v="8"/>
    <n v="48"/>
    <x v="1"/>
    <n v="94019"/>
    <n v="1"/>
    <n v="1"/>
    <x v="0"/>
    <n v="212"/>
    <x v="0"/>
    <s v="No"/>
    <x v="0"/>
    <x v="1"/>
    <s v="No"/>
  </r>
  <r>
    <n v="1467"/>
    <n v="33"/>
    <n v="9"/>
    <n v="145"/>
    <x v="0"/>
    <n v="94303"/>
    <n v="2"/>
    <n v="4.33"/>
    <x v="0"/>
    <n v="277"/>
    <x v="0"/>
    <s v="No"/>
    <x v="0"/>
    <x v="0"/>
    <s v="Yes"/>
  </r>
  <r>
    <n v="1493"/>
    <n v="33"/>
    <n v="8"/>
    <n v="133"/>
    <x v="0"/>
    <n v="90024"/>
    <n v="1"/>
    <n v="0"/>
    <x v="0"/>
    <n v="0"/>
    <x v="0"/>
    <s v="No"/>
    <x v="0"/>
    <x v="1"/>
    <s v="No"/>
  </r>
  <r>
    <n v="1522"/>
    <n v="33"/>
    <n v="8"/>
    <n v="175"/>
    <x v="0"/>
    <n v="92354"/>
    <n v="2"/>
    <n v="6.7"/>
    <x v="0"/>
    <n v="102"/>
    <x v="0"/>
    <s v="No"/>
    <x v="0"/>
    <x v="1"/>
    <s v="No"/>
  </r>
  <r>
    <n v="1547"/>
    <n v="33"/>
    <n v="9"/>
    <n v="105"/>
    <x v="0"/>
    <n v="95136"/>
    <n v="1"/>
    <n v="4"/>
    <x v="0"/>
    <n v="0"/>
    <x v="0"/>
    <s v="No"/>
    <x v="0"/>
    <x v="1"/>
    <s v="No"/>
  </r>
  <r>
    <n v="1660"/>
    <n v="33"/>
    <n v="7"/>
    <n v="139"/>
    <x v="0"/>
    <n v="95828"/>
    <n v="1"/>
    <n v="4"/>
    <x v="1"/>
    <n v="106"/>
    <x v="1"/>
    <s v="No"/>
    <x v="1"/>
    <x v="1"/>
    <s v="Yes"/>
  </r>
  <r>
    <n v="1718"/>
    <n v="33"/>
    <n v="7"/>
    <n v="101"/>
    <x v="0"/>
    <n v="93727"/>
    <n v="1"/>
    <n v="2.7"/>
    <x v="2"/>
    <n v="233"/>
    <x v="0"/>
    <s v="No"/>
    <x v="0"/>
    <x v="0"/>
    <s v="No"/>
  </r>
  <r>
    <n v="1740"/>
    <n v="33"/>
    <n v="7"/>
    <n v="83"/>
    <x v="2"/>
    <n v="95211"/>
    <n v="1"/>
    <n v="2.5"/>
    <x v="0"/>
    <n v="0"/>
    <x v="0"/>
    <s v="Yes"/>
    <x v="1"/>
    <x v="1"/>
    <s v="Yes"/>
  </r>
  <r>
    <n v="1753"/>
    <n v="33"/>
    <n v="8"/>
    <n v="155"/>
    <x v="0"/>
    <n v="92717"/>
    <n v="1"/>
    <n v="7.4"/>
    <x v="1"/>
    <n v="0"/>
    <x v="1"/>
    <s v="No"/>
    <x v="0"/>
    <x v="0"/>
    <s v="No"/>
  </r>
  <r>
    <n v="1758"/>
    <n v="33"/>
    <n v="9"/>
    <n v="60"/>
    <x v="2"/>
    <n v="90630"/>
    <n v="1"/>
    <n v="1.2"/>
    <x v="0"/>
    <n v="0"/>
    <x v="0"/>
    <s v="No"/>
    <x v="0"/>
    <x v="1"/>
    <s v="Yes"/>
  </r>
  <r>
    <n v="1824"/>
    <n v="33"/>
    <n v="8"/>
    <n v="125"/>
    <x v="0"/>
    <n v="91320"/>
    <n v="1"/>
    <n v="0"/>
    <x v="0"/>
    <n v="0"/>
    <x v="0"/>
    <s v="No"/>
    <x v="0"/>
    <x v="1"/>
    <s v="Yes"/>
  </r>
  <r>
    <n v="2023"/>
    <n v="33"/>
    <n v="3"/>
    <n v="71"/>
    <x v="2"/>
    <n v="93561"/>
    <n v="4"/>
    <n v="1.8"/>
    <x v="1"/>
    <n v="236"/>
    <x v="0"/>
    <s v="No"/>
    <x v="0"/>
    <x v="0"/>
    <s v="No"/>
  </r>
  <r>
    <n v="2057"/>
    <n v="33"/>
    <n v="8"/>
    <n v="20"/>
    <x v="1"/>
    <n v="92691"/>
    <n v="3"/>
    <n v="1.3"/>
    <x v="0"/>
    <n v="83"/>
    <x v="0"/>
    <s v="No"/>
    <x v="0"/>
    <x v="0"/>
    <s v="Yes"/>
  </r>
  <r>
    <n v="2059"/>
    <n v="33"/>
    <n v="7"/>
    <n v="18"/>
    <x v="1"/>
    <n v="92093"/>
    <n v="1"/>
    <n v="0.6"/>
    <x v="1"/>
    <n v="0"/>
    <x v="0"/>
    <s v="No"/>
    <x v="0"/>
    <x v="0"/>
    <s v="No"/>
  </r>
  <r>
    <n v="2145"/>
    <n v="33"/>
    <n v="6"/>
    <n v="168"/>
    <x v="0"/>
    <n v="94720"/>
    <n v="3"/>
    <n v="5.67"/>
    <x v="2"/>
    <n v="0"/>
    <x v="1"/>
    <s v="Yes"/>
    <x v="1"/>
    <x v="1"/>
    <s v="No"/>
  </r>
  <r>
    <n v="2164"/>
    <n v="33"/>
    <n v="3"/>
    <n v="69"/>
    <x v="2"/>
    <n v="92161"/>
    <n v="4"/>
    <n v="1.8"/>
    <x v="1"/>
    <n v="0"/>
    <x v="0"/>
    <s v="No"/>
    <x v="0"/>
    <x v="1"/>
    <s v="No"/>
  </r>
  <r>
    <n v="2207"/>
    <n v="33"/>
    <n v="7"/>
    <n v="48"/>
    <x v="1"/>
    <n v="92831"/>
    <n v="4"/>
    <n v="2.2000000000000002"/>
    <x v="2"/>
    <n v="207"/>
    <x v="0"/>
    <s v="No"/>
    <x v="0"/>
    <x v="0"/>
    <s v="No"/>
  </r>
  <r>
    <n v="2256"/>
    <n v="33"/>
    <n v="9"/>
    <n v="79"/>
    <x v="2"/>
    <n v="94612"/>
    <n v="1"/>
    <n v="0.1"/>
    <x v="0"/>
    <n v="0"/>
    <x v="0"/>
    <s v="No"/>
    <x v="0"/>
    <x v="1"/>
    <s v="No"/>
  </r>
  <r>
    <n v="2281"/>
    <n v="33"/>
    <n v="7"/>
    <n v="30"/>
    <x v="1"/>
    <n v="94920"/>
    <n v="2"/>
    <n v="2"/>
    <x v="1"/>
    <n v="132"/>
    <x v="0"/>
    <s v="No"/>
    <x v="0"/>
    <x v="0"/>
    <s v="No"/>
  </r>
  <r>
    <n v="2341"/>
    <n v="33"/>
    <n v="9"/>
    <n v="44"/>
    <x v="1"/>
    <n v="94112"/>
    <n v="1"/>
    <n v="1.2"/>
    <x v="0"/>
    <n v="0"/>
    <x v="0"/>
    <s v="No"/>
    <x v="0"/>
    <x v="0"/>
    <s v="No"/>
  </r>
  <r>
    <n v="2371"/>
    <n v="33"/>
    <n v="7"/>
    <n v="51"/>
    <x v="2"/>
    <n v="94040"/>
    <n v="4"/>
    <n v="2.1"/>
    <x v="1"/>
    <n v="0"/>
    <x v="0"/>
    <s v="No"/>
    <x v="0"/>
    <x v="0"/>
    <s v="Yes"/>
  </r>
  <r>
    <n v="2374"/>
    <n v="33"/>
    <n v="9"/>
    <n v="184"/>
    <x v="0"/>
    <n v="94304"/>
    <n v="2"/>
    <n v="4.8"/>
    <x v="2"/>
    <n v="0"/>
    <x v="1"/>
    <s v="No"/>
    <x v="0"/>
    <x v="0"/>
    <s v="No"/>
  </r>
  <r>
    <n v="2382"/>
    <n v="33"/>
    <n v="9"/>
    <n v="49"/>
    <x v="1"/>
    <n v="94928"/>
    <n v="1"/>
    <n v="2.4"/>
    <x v="2"/>
    <n v="0"/>
    <x v="0"/>
    <s v="No"/>
    <x v="0"/>
    <x v="1"/>
    <s v="No"/>
  </r>
  <r>
    <n v="2391"/>
    <n v="33"/>
    <n v="9"/>
    <n v="41"/>
    <x v="1"/>
    <n v="95814"/>
    <n v="3"/>
    <n v="2"/>
    <x v="0"/>
    <n v="108"/>
    <x v="0"/>
    <s v="No"/>
    <x v="0"/>
    <x v="1"/>
    <s v="No"/>
  </r>
  <r>
    <n v="2430"/>
    <n v="33"/>
    <n v="7"/>
    <n v="58"/>
    <x v="2"/>
    <n v="95616"/>
    <n v="4"/>
    <n v="2.2000000000000002"/>
    <x v="2"/>
    <n v="0"/>
    <x v="0"/>
    <s v="No"/>
    <x v="0"/>
    <x v="1"/>
    <s v="Yes"/>
  </r>
  <r>
    <n v="2471"/>
    <n v="33"/>
    <n v="7"/>
    <n v="81"/>
    <x v="2"/>
    <n v="92122"/>
    <n v="2"/>
    <n v="4.5"/>
    <x v="1"/>
    <n v="187"/>
    <x v="0"/>
    <s v="No"/>
    <x v="1"/>
    <x v="1"/>
    <s v="Yes"/>
  </r>
  <r>
    <n v="2498"/>
    <n v="33"/>
    <n v="9"/>
    <n v="14"/>
    <x v="1"/>
    <n v="95133"/>
    <n v="3"/>
    <n v="0.9"/>
    <x v="1"/>
    <n v="114"/>
    <x v="0"/>
    <s v="No"/>
    <x v="0"/>
    <x v="0"/>
    <s v="No"/>
  </r>
  <r>
    <n v="2506"/>
    <n v="33"/>
    <n v="7"/>
    <n v="43"/>
    <x v="1"/>
    <n v="96064"/>
    <n v="4"/>
    <n v="0.8"/>
    <x v="0"/>
    <n v="0"/>
    <x v="0"/>
    <s v="No"/>
    <x v="0"/>
    <x v="0"/>
    <s v="No"/>
  </r>
  <r>
    <n v="2583"/>
    <n v="33"/>
    <n v="9"/>
    <n v="42"/>
    <x v="1"/>
    <n v="95010"/>
    <n v="1"/>
    <n v="2.1"/>
    <x v="1"/>
    <n v="0"/>
    <x v="0"/>
    <s v="No"/>
    <x v="0"/>
    <x v="1"/>
    <s v="No"/>
  </r>
  <r>
    <n v="2597"/>
    <n v="33"/>
    <n v="8"/>
    <n v="39"/>
    <x v="1"/>
    <n v="95032"/>
    <n v="3"/>
    <n v="2.2999999999999998"/>
    <x v="0"/>
    <n v="0"/>
    <x v="0"/>
    <s v="No"/>
    <x v="0"/>
    <x v="0"/>
    <s v="No"/>
  </r>
  <r>
    <n v="2612"/>
    <n v="33"/>
    <n v="8"/>
    <n v="78"/>
    <x v="2"/>
    <n v="95051"/>
    <n v="3"/>
    <n v="0.6"/>
    <x v="2"/>
    <n v="0"/>
    <x v="0"/>
    <s v="No"/>
    <x v="0"/>
    <x v="1"/>
    <s v="No"/>
  </r>
  <r>
    <n v="2620"/>
    <n v="33"/>
    <n v="8"/>
    <n v="62"/>
    <x v="2"/>
    <n v="92093"/>
    <n v="3"/>
    <n v="2.2999999999999998"/>
    <x v="0"/>
    <n v="98"/>
    <x v="0"/>
    <s v="No"/>
    <x v="0"/>
    <x v="0"/>
    <s v="Yes"/>
  </r>
  <r>
    <n v="2629"/>
    <n v="33"/>
    <n v="6"/>
    <n v="78"/>
    <x v="2"/>
    <n v="95819"/>
    <n v="4"/>
    <n v="2"/>
    <x v="2"/>
    <n v="0"/>
    <x v="0"/>
    <s v="Yes"/>
    <x v="0"/>
    <x v="1"/>
    <s v="No"/>
  </r>
  <r>
    <n v="2650"/>
    <n v="33"/>
    <n v="8"/>
    <n v="68"/>
    <x v="2"/>
    <n v="92407"/>
    <n v="4"/>
    <n v="1.3"/>
    <x v="0"/>
    <n v="0"/>
    <x v="0"/>
    <s v="No"/>
    <x v="0"/>
    <x v="1"/>
    <s v="No"/>
  </r>
  <r>
    <n v="2733"/>
    <n v="33"/>
    <n v="9"/>
    <n v="38"/>
    <x v="1"/>
    <n v="93106"/>
    <n v="1"/>
    <n v="2.1"/>
    <x v="1"/>
    <n v="133"/>
    <x v="0"/>
    <s v="No"/>
    <x v="0"/>
    <x v="0"/>
    <s v="No"/>
  </r>
  <r>
    <n v="2770"/>
    <n v="33"/>
    <n v="9"/>
    <n v="183"/>
    <x v="0"/>
    <n v="91320"/>
    <n v="2"/>
    <n v="8.8000000000000007"/>
    <x v="1"/>
    <n v="582"/>
    <x v="1"/>
    <s v="No"/>
    <x v="0"/>
    <x v="1"/>
    <s v="No"/>
  </r>
  <r>
    <n v="2824"/>
    <n v="33"/>
    <n v="7"/>
    <n v="21"/>
    <x v="1"/>
    <n v="90095"/>
    <n v="1"/>
    <n v="0.6"/>
    <x v="1"/>
    <n v="0"/>
    <x v="0"/>
    <s v="Yes"/>
    <x v="0"/>
    <x v="0"/>
    <s v="No"/>
  </r>
  <r>
    <n v="2939"/>
    <n v="33"/>
    <n v="9"/>
    <n v="61"/>
    <x v="2"/>
    <n v="93943"/>
    <n v="3"/>
    <n v="2.6"/>
    <x v="2"/>
    <n v="0"/>
    <x v="0"/>
    <s v="No"/>
    <x v="0"/>
    <x v="1"/>
    <s v="No"/>
  </r>
  <r>
    <n v="2947"/>
    <n v="33"/>
    <n v="9"/>
    <n v="145"/>
    <x v="0"/>
    <n v="94110"/>
    <n v="1"/>
    <n v="4.3"/>
    <x v="0"/>
    <n v="437"/>
    <x v="0"/>
    <s v="No"/>
    <x v="0"/>
    <x v="1"/>
    <s v="No"/>
  </r>
  <r>
    <n v="2953"/>
    <n v="33"/>
    <n v="8"/>
    <n v="182"/>
    <x v="0"/>
    <n v="94065"/>
    <n v="1"/>
    <n v="8.6"/>
    <x v="0"/>
    <n v="0"/>
    <x v="0"/>
    <s v="No"/>
    <x v="0"/>
    <x v="0"/>
    <s v="No"/>
  </r>
  <r>
    <n v="2977"/>
    <n v="33"/>
    <n v="8"/>
    <n v="82"/>
    <x v="2"/>
    <n v="95747"/>
    <n v="1"/>
    <n v="2.6"/>
    <x v="2"/>
    <n v="0"/>
    <x v="0"/>
    <s v="Yes"/>
    <x v="1"/>
    <x v="1"/>
    <s v="Yes"/>
  </r>
  <r>
    <n v="2988"/>
    <n v="33"/>
    <n v="7"/>
    <n v="39"/>
    <x v="1"/>
    <n v="92037"/>
    <n v="2"/>
    <n v="2"/>
    <x v="1"/>
    <n v="0"/>
    <x v="0"/>
    <s v="No"/>
    <x v="0"/>
    <x v="0"/>
    <s v="No"/>
  </r>
  <r>
    <n v="3002"/>
    <n v="33"/>
    <n v="7"/>
    <n v="81"/>
    <x v="2"/>
    <n v="92647"/>
    <n v="3"/>
    <n v="1.6"/>
    <x v="0"/>
    <n v="0"/>
    <x v="0"/>
    <s v="No"/>
    <x v="0"/>
    <x v="1"/>
    <s v="Yes"/>
  </r>
  <r>
    <n v="3005"/>
    <n v="33"/>
    <n v="7"/>
    <n v="88"/>
    <x v="2"/>
    <n v="94583"/>
    <n v="3"/>
    <n v="1.6"/>
    <x v="0"/>
    <n v="0"/>
    <x v="0"/>
    <s v="No"/>
    <x v="0"/>
    <x v="1"/>
    <s v="Yes"/>
  </r>
  <r>
    <n v="3010"/>
    <n v="33"/>
    <n v="9"/>
    <n v="74"/>
    <x v="2"/>
    <n v="92120"/>
    <n v="3"/>
    <n v="2.6"/>
    <x v="2"/>
    <n v="0"/>
    <x v="0"/>
    <s v="No"/>
    <x v="0"/>
    <x v="1"/>
    <s v="No"/>
  </r>
  <r>
    <n v="3037"/>
    <n v="33"/>
    <n v="9"/>
    <n v="14"/>
    <x v="1"/>
    <n v="91320"/>
    <n v="4"/>
    <n v="0.7"/>
    <x v="2"/>
    <n v="105"/>
    <x v="0"/>
    <s v="No"/>
    <x v="0"/>
    <x v="1"/>
    <s v="No"/>
  </r>
  <r>
    <n v="3141"/>
    <n v="33"/>
    <n v="7"/>
    <n v="31"/>
    <x v="1"/>
    <n v="94303"/>
    <n v="4"/>
    <n v="1"/>
    <x v="0"/>
    <n v="0"/>
    <x v="0"/>
    <s v="No"/>
    <x v="0"/>
    <x v="1"/>
    <s v="Yes"/>
  </r>
  <r>
    <n v="3163"/>
    <n v="33"/>
    <n v="7"/>
    <n v="28"/>
    <x v="1"/>
    <n v="94109"/>
    <n v="4"/>
    <n v="0.8"/>
    <x v="0"/>
    <n v="0"/>
    <x v="0"/>
    <s v="No"/>
    <x v="0"/>
    <x v="1"/>
    <s v="No"/>
  </r>
  <r>
    <n v="3200"/>
    <n v="33"/>
    <n v="9"/>
    <n v="20"/>
    <x v="1"/>
    <n v="95521"/>
    <n v="4"/>
    <n v="0.7"/>
    <x v="2"/>
    <n v="0"/>
    <x v="0"/>
    <s v="No"/>
    <x v="0"/>
    <x v="1"/>
    <s v="No"/>
  </r>
  <r>
    <n v="3207"/>
    <n v="33"/>
    <n v="7"/>
    <n v="80"/>
    <x v="2"/>
    <n v="91103"/>
    <n v="2"/>
    <n v="1.5"/>
    <x v="1"/>
    <n v="0"/>
    <x v="0"/>
    <s v="No"/>
    <x v="0"/>
    <x v="1"/>
    <s v="Yes"/>
  </r>
  <r>
    <n v="3230"/>
    <n v="33"/>
    <n v="9"/>
    <n v="64"/>
    <x v="2"/>
    <n v="92507"/>
    <n v="4"/>
    <n v="3.4"/>
    <x v="0"/>
    <n v="0"/>
    <x v="0"/>
    <s v="No"/>
    <x v="0"/>
    <x v="0"/>
    <s v="No"/>
  </r>
  <r>
    <n v="3260"/>
    <n v="33"/>
    <n v="8"/>
    <n v="54"/>
    <x v="2"/>
    <n v="92251"/>
    <n v="3"/>
    <n v="2.2999999999999998"/>
    <x v="0"/>
    <n v="0"/>
    <x v="0"/>
    <s v="No"/>
    <x v="0"/>
    <x v="0"/>
    <s v="Yes"/>
  </r>
  <r>
    <n v="3367"/>
    <n v="33"/>
    <n v="9"/>
    <n v="152"/>
    <x v="0"/>
    <n v="90024"/>
    <n v="1"/>
    <n v="6"/>
    <x v="0"/>
    <n v="0"/>
    <x v="0"/>
    <s v="No"/>
    <x v="0"/>
    <x v="1"/>
    <s v="Yes"/>
  </r>
  <r>
    <n v="3436"/>
    <n v="33"/>
    <n v="8"/>
    <n v="58"/>
    <x v="2"/>
    <n v="92037"/>
    <n v="4"/>
    <n v="1.3"/>
    <x v="0"/>
    <n v="0"/>
    <x v="0"/>
    <s v="Yes"/>
    <x v="0"/>
    <x v="0"/>
    <s v="No"/>
  </r>
  <r>
    <n v="3467"/>
    <n v="33"/>
    <n v="6"/>
    <n v="53"/>
    <x v="2"/>
    <n v="94122"/>
    <n v="2"/>
    <n v="1"/>
    <x v="2"/>
    <n v="96"/>
    <x v="0"/>
    <s v="No"/>
    <x v="0"/>
    <x v="0"/>
    <s v="Yes"/>
  </r>
  <r>
    <n v="3491"/>
    <n v="33"/>
    <n v="9"/>
    <n v="38"/>
    <x v="1"/>
    <n v="95814"/>
    <n v="1"/>
    <n v="1.33"/>
    <x v="0"/>
    <n v="115"/>
    <x v="0"/>
    <s v="No"/>
    <x v="0"/>
    <x v="0"/>
    <s v="No"/>
  </r>
  <r>
    <n v="3509"/>
    <n v="33"/>
    <n v="9"/>
    <n v="125"/>
    <x v="0"/>
    <n v="92182"/>
    <n v="1"/>
    <n v="4.3"/>
    <x v="1"/>
    <n v="0"/>
    <x v="1"/>
    <s v="No"/>
    <x v="0"/>
    <x v="1"/>
    <s v="No"/>
  </r>
  <r>
    <n v="3530"/>
    <n v="33"/>
    <n v="7"/>
    <n v="25"/>
    <x v="1"/>
    <n v="94132"/>
    <n v="4"/>
    <n v="1"/>
    <x v="0"/>
    <n v="0"/>
    <x v="0"/>
    <s v="No"/>
    <x v="0"/>
    <x v="1"/>
    <s v="Yes"/>
  </r>
  <r>
    <n v="3550"/>
    <n v="33"/>
    <n v="7"/>
    <n v="92"/>
    <x v="2"/>
    <n v="90840"/>
    <n v="3"/>
    <n v="1.6"/>
    <x v="0"/>
    <n v="0"/>
    <x v="0"/>
    <s v="No"/>
    <x v="0"/>
    <x v="0"/>
    <s v="No"/>
  </r>
  <r>
    <n v="3565"/>
    <n v="33"/>
    <n v="7"/>
    <n v="29"/>
    <x v="1"/>
    <n v="94720"/>
    <n v="1"/>
    <n v="0.6"/>
    <x v="1"/>
    <n v="0"/>
    <x v="0"/>
    <s v="No"/>
    <x v="0"/>
    <x v="0"/>
    <s v="No"/>
  </r>
  <r>
    <n v="3593"/>
    <n v="33"/>
    <n v="3"/>
    <n v="20"/>
    <x v="1"/>
    <n v="94704"/>
    <n v="1"/>
    <n v="0.67"/>
    <x v="1"/>
    <n v="0"/>
    <x v="0"/>
    <s v="No"/>
    <x v="0"/>
    <x v="0"/>
    <s v="No"/>
  </r>
  <r>
    <n v="3660"/>
    <n v="33"/>
    <n v="7"/>
    <n v="22"/>
    <x v="1"/>
    <n v="94002"/>
    <n v="1"/>
    <n v="0.4"/>
    <x v="2"/>
    <n v="0"/>
    <x v="0"/>
    <s v="No"/>
    <x v="0"/>
    <x v="0"/>
    <s v="No"/>
  </r>
  <r>
    <n v="3682"/>
    <n v="33"/>
    <n v="9"/>
    <n v="139"/>
    <x v="0"/>
    <n v="95054"/>
    <n v="1"/>
    <n v="4.3"/>
    <x v="0"/>
    <n v="0"/>
    <x v="0"/>
    <s v="No"/>
    <x v="0"/>
    <x v="0"/>
    <s v="No"/>
  </r>
  <r>
    <n v="3720"/>
    <n v="33"/>
    <n v="8"/>
    <n v="53"/>
    <x v="2"/>
    <n v="92126"/>
    <n v="3"/>
    <n v="2.2999999999999998"/>
    <x v="0"/>
    <n v="76"/>
    <x v="0"/>
    <s v="No"/>
    <x v="0"/>
    <x v="1"/>
    <s v="No"/>
  </r>
  <r>
    <n v="3726"/>
    <n v="33"/>
    <n v="6"/>
    <n v="78"/>
    <x v="2"/>
    <n v="94305"/>
    <n v="4"/>
    <n v="2"/>
    <x v="2"/>
    <n v="0"/>
    <x v="0"/>
    <s v="No"/>
    <x v="0"/>
    <x v="0"/>
    <s v="No"/>
  </r>
  <r>
    <n v="3749"/>
    <n v="33"/>
    <n v="7"/>
    <n v="100"/>
    <x v="2"/>
    <n v="94025"/>
    <n v="1"/>
    <n v="2.7"/>
    <x v="2"/>
    <n v="126"/>
    <x v="0"/>
    <s v="No"/>
    <x v="0"/>
    <x v="1"/>
    <s v="No"/>
  </r>
  <r>
    <n v="3834"/>
    <n v="33"/>
    <n v="9"/>
    <n v="83"/>
    <x v="2"/>
    <n v="93943"/>
    <n v="1"/>
    <n v="0.1"/>
    <x v="0"/>
    <n v="0"/>
    <x v="0"/>
    <s v="No"/>
    <x v="0"/>
    <x v="1"/>
    <s v="No"/>
  </r>
  <r>
    <n v="3836"/>
    <n v="33"/>
    <n v="9"/>
    <n v="131"/>
    <x v="0"/>
    <n v="90065"/>
    <n v="3"/>
    <n v="2.2000000000000002"/>
    <x v="1"/>
    <n v="0"/>
    <x v="1"/>
    <s v="Yes"/>
    <x v="0"/>
    <x v="0"/>
    <s v="No"/>
  </r>
  <r>
    <n v="3853"/>
    <n v="33"/>
    <n v="7"/>
    <n v="15"/>
    <x v="1"/>
    <n v="92152"/>
    <n v="1"/>
    <n v="0.4"/>
    <x v="2"/>
    <n v="82"/>
    <x v="0"/>
    <s v="Yes"/>
    <x v="1"/>
    <x v="1"/>
    <s v="Yes"/>
  </r>
  <r>
    <n v="3910"/>
    <n v="33"/>
    <n v="7"/>
    <n v="111"/>
    <x v="0"/>
    <n v="90245"/>
    <n v="2"/>
    <n v="1.3"/>
    <x v="0"/>
    <n v="0"/>
    <x v="0"/>
    <s v="No"/>
    <x v="0"/>
    <x v="1"/>
    <s v="No"/>
  </r>
  <r>
    <n v="3911"/>
    <n v="33"/>
    <n v="8"/>
    <n v="62"/>
    <x v="2"/>
    <n v="94596"/>
    <n v="1"/>
    <n v="1"/>
    <x v="0"/>
    <n v="0"/>
    <x v="0"/>
    <s v="No"/>
    <x v="0"/>
    <x v="1"/>
    <s v="No"/>
  </r>
  <r>
    <n v="3967"/>
    <n v="33"/>
    <n v="7"/>
    <n v="84"/>
    <x v="2"/>
    <n v="95051"/>
    <n v="1"/>
    <n v="2.9"/>
    <x v="1"/>
    <n v="0"/>
    <x v="0"/>
    <s v="No"/>
    <x v="0"/>
    <x v="1"/>
    <s v="No"/>
  </r>
  <r>
    <n v="4062"/>
    <n v="33"/>
    <n v="3"/>
    <n v="59"/>
    <x v="2"/>
    <n v="91040"/>
    <n v="2"/>
    <n v="1.75"/>
    <x v="1"/>
    <n v="0"/>
    <x v="0"/>
    <s v="No"/>
    <x v="0"/>
    <x v="1"/>
    <s v="No"/>
  </r>
  <r>
    <n v="4187"/>
    <n v="33"/>
    <n v="9"/>
    <n v="10"/>
    <x v="1"/>
    <n v="90005"/>
    <n v="4"/>
    <n v="1"/>
    <x v="0"/>
    <n v="81"/>
    <x v="0"/>
    <s v="No"/>
    <x v="0"/>
    <x v="0"/>
    <s v="Yes"/>
  </r>
  <r>
    <n v="4298"/>
    <n v="33"/>
    <n v="9"/>
    <n v="73"/>
    <x v="2"/>
    <n v="92110"/>
    <n v="4"/>
    <n v="3.4"/>
    <x v="0"/>
    <n v="140"/>
    <x v="0"/>
    <s v="No"/>
    <x v="0"/>
    <x v="1"/>
    <s v="No"/>
  </r>
  <r>
    <n v="4378"/>
    <n v="33"/>
    <n v="8"/>
    <n v="145"/>
    <x v="0"/>
    <n v="92507"/>
    <n v="1"/>
    <n v="2.7"/>
    <x v="1"/>
    <n v="0"/>
    <x v="1"/>
    <s v="No"/>
    <x v="0"/>
    <x v="1"/>
    <s v="No"/>
  </r>
  <r>
    <n v="4382"/>
    <n v="33"/>
    <n v="8"/>
    <n v="39"/>
    <x v="1"/>
    <n v="94542"/>
    <n v="4"/>
    <n v="0.8"/>
    <x v="0"/>
    <n v="0"/>
    <x v="0"/>
    <s v="No"/>
    <x v="0"/>
    <x v="1"/>
    <s v="No"/>
  </r>
  <r>
    <n v="4415"/>
    <n v="33"/>
    <n v="8"/>
    <n v="178"/>
    <x v="0"/>
    <n v="94720"/>
    <n v="3"/>
    <n v="8.5"/>
    <x v="0"/>
    <n v="0"/>
    <x v="1"/>
    <s v="Yes"/>
    <x v="1"/>
    <x v="1"/>
    <s v="No"/>
  </r>
  <r>
    <n v="4427"/>
    <n v="33"/>
    <n v="8"/>
    <n v="140"/>
    <x v="0"/>
    <n v="95814"/>
    <n v="1"/>
    <n v="4.5999999999999996"/>
    <x v="0"/>
    <n v="0"/>
    <x v="0"/>
    <s v="No"/>
    <x v="0"/>
    <x v="1"/>
    <s v="No"/>
  </r>
  <r>
    <n v="4440"/>
    <n v="33"/>
    <n v="7"/>
    <n v="104"/>
    <x v="0"/>
    <n v="94542"/>
    <n v="2"/>
    <n v="3.6"/>
    <x v="1"/>
    <n v="0"/>
    <x v="1"/>
    <s v="No"/>
    <x v="0"/>
    <x v="0"/>
    <s v="Yes"/>
  </r>
  <r>
    <n v="4463"/>
    <n v="33"/>
    <n v="7"/>
    <n v="39"/>
    <x v="1"/>
    <n v="95630"/>
    <n v="4"/>
    <n v="0.8"/>
    <x v="0"/>
    <n v="0"/>
    <x v="0"/>
    <s v="No"/>
    <x v="0"/>
    <x v="1"/>
    <s v="Yes"/>
  </r>
  <r>
    <n v="4478"/>
    <n v="33"/>
    <n v="9"/>
    <n v="41"/>
    <x v="1"/>
    <n v="92028"/>
    <n v="1"/>
    <n v="1.5"/>
    <x v="2"/>
    <n v="0"/>
    <x v="0"/>
    <s v="No"/>
    <x v="1"/>
    <x v="1"/>
    <s v="Yes"/>
  </r>
  <r>
    <n v="4479"/>
    <n v="33"/>
    <n v="9"/>
    <n v="53"/>
    <x v="2"/>
    <n v="91380"/>
    <n v="1"/>
    <n v="2.1"/>
    <x v="1"/>
    <n v="0"/>
    <x v="0"/>
    <s v="No"/>
    <x v="0"/>
    <x v="0"/>
    <s v="No"/>
  </r>
  <r>
    <n v="4531"/>
    <n v="33"/>
    <n v="9"/>
    <n v="19"/>
    <x v="1"/>
    <n v="95370"/>
    <n v="2"/>
    <n v="1"/>
    <x v="2"/>
    <n v="92"/>
    <x v="0"/>
    <s v="No"/>
    <x v="0"/>
    <x v="1"/>
    <s v="No"/>
  </r>
  <r>
    <n v="4558"/>
    <n v="33"/>
    <n v="9"/>
    <n v="30"/>
    <x v="1"/>
    <n v="95054"/>
    <n v="2"/>
    <n v="1"/>
    <x v="2"/>
    <n v="0"/>
    <x v="0"/>
    <s v="No"/>
    <x v="0"/>
    <x v="1"/>
    <s v="No"/>
  </r>
  <r>
    <n v="4566"/>
    <n v="33"/>
    <n v="8"/>
    <n v="120"/>
    <x v="0"/>
    <n v="92614"/>
    <n v="2"/>
    <n v="4.2"/>
    <x v="1"/>
    <n v="76"/>
    <x v="1"/>
    <s v="No"/>
    <x v="0"/>
    <x v="0"/>
    <s v="Yes"/>
  </r>
  <r>
    <n v="4644"/>
    <n v="33"/>
    <n v="7"/>
    <n v="35"/>
    <x v="1"/>
    <n v="95616"/>
    <n v="4"/>
    <n v="0.8"/>
    <x v="0"/>
    <n v="0"/>
    <x v="0"/>
    <s v="No"/>
    <x v="0"/>
    <x v="1"/>
    <s v="No"/>
  </r>
  <r>
    <n v="4656"/>
    <n v="33"/>
    <n v="7"/>
    <n v="188"/>
    <x v="0"/>
    <n v="95054"/>
    <n v="2"/>
    <n v="7"/>
    <x v="2"/>
    <n v="581"/>
    <x v="1"/>
    <s v="No"/>
    <x v="0"/>
    <x v="0"/>
    <s v="No"/>
  </r>
  <r>
    <n v="4679"/>
    <n v="33"/>
    <n v="7"/>
    <n v="115"/>
    <x v="0"/>
    <n v="93305"/>
    <n v="1"/>
    <n v="2.7"/>
    <x v="2"/>
    <n v="283"/>
    <x v="0"/>
    <s v="No"/>
    <x v="0"/>
    <x v="1"/>
    <s v="No"/>
  </r>
  <r>
    <n v="4801"/>
    <n v="33"/>
    <n v="7"/>
    <n v="73"/>
    <x v="2"/>
    <n v="94028"/>
    <n v="1"/>
    <n v="2.5"/>
    <x v="0"/>
    <n v="135"/>
    <x v="0"/>
    <s v="No"/>
    <x v="0"/>
    <x v="0"/>
    <s v="No"/>
  </r>
  <r>
    <n v="4841"/>
    <n v="33"/>
    <n v="9"/>
    <n v="18"/>
    <x v="1"/>
    <n v="91768"/>
    <n v="4"/>
    <n v="0.4"/>
    <x v="2"/>
    <n v="0"/>
    <x v="0"/>
    <s v="No"/>
    <x v="0"/>
    <x v="1"/>
    <s v="No"/>
  </r>
  <r>
    <n v="4863"/>
    <n v="33"/>
    <n v="7"/>
    <n v="44"/>
    <x v="1"/>
    <n v="95605"/>
    <n v="1"/>
    <n v="0.3"/>
    <x v="0"/>
    <n v="0"/>
    <x v="0"/>
    <s v="No"/>
    <x v="0"/>
    <x v="0"/>
    <s v="No"/>
  </r>
  <r>
    <n v="4903"/>
    <n v="33"/>
    <n v="8"/>
    <n v="58"/>
    <x v="2"/>
    <n v="90505"/>
    <n v="2"/>
    <n v="2.5"/>
    <x v="0"/>
    <n v="0"/>
    <x v="0"/>
    <s v="No"/>
    <x v="0"/>
    <x v="1"/>
    <s v="No"/>
  </r>
  <r>
    <n v="4938"/>
    <n v="33"/>
    <n v="8"/>
    <n v="162"/>
    <x v="0"/>
    <n v="94960"/>
    <n v="1"/>
    <n v="8.6"/>
    <x v="0"/>
    <n v="0"/>
    <x v="0"/>
    <s v="No"/>
    <x v="1"/>
    <x v="1"/>
    <s v="Yes"/>
  </r>
  <r>
    <n v="43"/>
    <n v="32"/>
    <n v="7"/>
    <n v="132"/>
    <x v="0"/>
    <n v="90019"/>
    <n v="4"/>
    <n v="1.1000000000000001"/>
    <x v="2"/>
    <n v="412"/>
    <x v="1"/>
    <s v="No"/>
    <x v="0"/>
    <x v="1"/>
    <s v="No"/>
  </r>
  <r>
    <n v="51"/>
    <n v="32"/>
    <n v="8"/>
    <n v="8"/>
    <x v="1"/>
    <n v="92093"/>
    <n v="4"/>
    <n v="0.7"/>
    <x v="2"/>
    <n v="0"/>
    <x v="0"/>
    <s v="Yes"/>
    <x v="0"/>
    <x v="1"/>
    <s v="No"/>
  </r>
  <r>
    <n v="120"/>
    <n v="32"/>
    <n v="7"/>
    <n v="112"/>
    <x v="0"/>
    <n v="94304"/>
    <n v="1"/>
    <n v="4.5999999999999996"/>
    <x v="0"/>
    <n v="366"/>
    <x v="0"/>
    <s v="No"/>
    <x v="0"/>
    <x v="0"/>
    <s v="No"/>
  </r>
  <r>
    <n v="159"/>
    <n v="32"/>
    <n v="6"/>
    <n v="79"/>
    <x v="2"/>
    <n v="94720"/>
    <n v="2"/>
    <n v="1.5"/>
    <x v="1"/>
    <n v="0"/>
    <x v="0"/>
    <s v="No"/>
    <x v="0"/>
    <x v="1"/>
    <s v="Yes"/>
  </r>
  <r>
    <n v="201"/>
    <n v="32"/>
    <n v="6"/>
    <n v="29"/>
    <x v="1"/>
    <n v="91355"/>
    <n v="1"/>
    <n v="1.9"/>
    <x v="1"/>
    <n v="0"/>
    <x v="0"/>
    <s v="No"/>
    <x v="0"/>
    <x v="1"/>
    <s v="Yes"/>
  </r>
  <r>
    <n v="221"/>
    <n v="32"/>
    <n v="6"/>
    <n v="25"/>
    <x v="1"/>
    <n v="92130"/>
    <n v="2"/>
    <n v="0.3"/>
    <x v="0"/>
    <n v="0"/>
    <x v="0"/>
    <s v="No"/>
    <x v="0"/>
    <x v="0"/>
    <s v="Yes"/>
  </r>
  <r>
    <n v="309"/>
    <n v="32"/>
    <n v="8"/>
    <n v="128"/>
    <x v="0"/>
    <n v="94720"/>
    <n v="2"/>
    <n v="4.33"/>
    <x v="0"/>
    <n v="0"/>
    <x v="0"/>
    <s v="No"/>
    <x v="1"/>
    <x v="1"/>
    <s v="Yes"/>
  </r>
  <r>
    <n v="332"/>
    <n v="32"/>
    <n v="6"/>
    <n v="28"/>
    <x v="1"/>
    <n v="94115"/>
    <n v="3"/>
    <n v="1"/>
    <x v="0"/>
    <n v="0"/>
    <x v="0"/>
    <s v="No"/>
    <x v="0"/>
    <x v="0"/>
    <s v="No"/>
  </r>
  <r>
    <n v="360"/>
    <n v="32"/>
    <n v="6"/>
    <n v="32"/>
    <x v="1"/>
    <n v="93106"/>
    <n v="1"/>
    <n v="1.9"/>
    <x v="1"/>
    <n v="0"/>
    <x v="0"/>
    <s v="No"/>
    <x v="0"/>
    <x v="1"/>
    <s v="No"/>
  </r>
  <r>
    <n v="368"/>
    <n v="32"/>
    <n v="8"/>
    <n v="98"/>
    <x v="2"/>
    <n v="95054"/>
    <n v="2"/>
    <n v="2"/>
    <x v="2"/>
    <n v="175"/>
    <x v="0"/>
    <s v="No"/>
    <x v="0"/>
    <x v="1"/>
    <s v="No"/>
  </r>
  <r>
    <n v="414"/>
    <n v="32"/>
    <n v="7"/>
    <n v="42"/>
    <x v="1"/>
    <n v="92407"/>
    <n v="3"/>
    <n v="2.2999999999999998"/>
    <x v="0"/>
    <n v="0"/>
    <x v="0"/>
    <s v="No"/>
    <x v="0"/>
    <x v="1"/>
    <s v="No"/>
  </r>
  <r>
    <n v="428"/>
    <n v="32"/>
    <n v="7"/>
    <n v="35"/>
    <x v="1"/>
    <n v="92521"/>
    <n v="3"/>
    <n v="1.3"/>
    <x v="0"/>
    <n v="116"/>
    <x v="0"/>
    <s v="No"/>
    <x v="0"/>
    <x v="0"/>
    <s v="Yes"/>
  </r>
  <r>
    <n v="471"/>
    <n v="32"/>
    <n v="6"/>
    <n v="84"/>
    <x v="2"/>
    <n v="91006"/>
    <n v="4"/>
    <n v="1.8"/>
    <x v="2"/>
    <n v="0"/>
    <x v="0"/>
    <s v="No"/>
    <x v="0"/>
    <x v="0"/>
    <s v="No"/>
  </r>
  <r>
    <n v="499"/>
    <n v="32"/>
    <n v="8"/>
    <n v="43"/>
    <x v="1"/>
    <n v="95023"/>
    <n v="1"/>
    <n v="2.1"/>
    <x v="1"/>
    <n v="0"/>
    <x v="0"/>
    <s v="No"/>
    <x v="0"/>
    <x v="0"/>
    <s v="Yes"/>
  </r>
  <r>
    <n v="532"/>
    <n v="32"/>
    <n v="6"/>
    <n v="50"/>
    <x v="1"/>
    <n v="90401"/>
    <n v="4"/>
    <n v="2.1"/>
    <x v="1"/>
    <n v="0"/>
    <x v="0"/>
    <s v="Yes"/>
    <x v="1"/>
    <x v="1"/>
    <s v="Yes"/>
  </r>
  <r>
    <n v="631"/>
    <n v="32"/>
    <n v="7"/>
    <n v="35"/>
    <x v="1"/>
    <n v="96651"/>
    <n v="3"/>
    <n v="1.3"/>
    <x v="0"/>
    <n v="108"/>
    <x v="0"/>
    <s v="No"/>
    <x v="0"/>
    <x v="0"/>
    <s v="Yes"/>
  </r>
  <r>
    <n v="695"/>
    <n v="32"/>
    <n v="7"/>
    <n v="112"/>
    <x v="0"/>
    <n v="90740"/>
    <n v="1"/>
    <n v="3.8"/>
    <x v="0"/>
    <n v="81"/>
    <x v="0"/>
    <s v="No"/>
    <x v="0"/>
    <x v="1"/>
    <s v="No"/>
  </r>
  <r>
    <n v="743"/>
    <n v="32"/>
    <n v="6"/>
    <n v="81"/>
    <x v="2"/>
    <n v="92626"/>
    <n v="1"/>
    <n v="2.5"/>
    <x v="0"/>
    <n v="0"/>
    <x v="0"/>
    <s v="No"/>
    <x v="0"/>
    <x v="1"/>
    <s v="No"/>
  </r>
  <r>
    <n v="763"/>
    <n v="32"/>
    <n v="6"/>
    <n v="85"/>
    <x v="2"/>
    <n v="90504"/>
    <n v="1"/>
    <n v="2.7"/>
    <x v="2"/>
    <n v="100"/>
    <x v="0"/>
    <s v="No"/>
    <x v="0"/>
    <x v="1"/>
    <s v="No"/>
  </r>
  <r>
    <n v="781"/>
    <n v="32"/>
    <n v="7"/>
    <n v="42"/>
    <x v="1"/>
    <n v="92634"/>
    <n v="4"/>
    <n v="0.8"/>
    <x v="0"/>
    <n v="0"/>
    <x v="0"/>
    <s v="No"/>
    <x v="0"/>
    <x v="1"/>
    <s v="Yes"/>
  </r>
  <r>
    <n v="811"/>
    <n v="32"/>
    <n v="6"/>
    <n v="41"/>
    <x v="1"/>
    <n v="92182"/>
    <n v="2"/>
    <n v="2"/>
    <x v="1"/>
    <n v="0"/>
    <x v="0"/>
    <s v="No"/>
    <x v="0"/>
    <x v="0"/>
    <s v="No"/>
  </r>
  <r>
    <n v="873"/>
    <n v="32"/>
    <n v="7"/>
    <n v="44"/>
    <x v="1"/>
    <n v="90095"/>
    <n v="4"/>
    <n v="0.8"/>
    <x v="0"/>
    <n v="0"/>
    <x v="0"/>
    <s v="No"/>
    <x v="0"/>
    <x v="1"/>
    <s v="No"/>
  </r>
  <r>
    <n v="892"/>
    <n v="32"/>
    <n v="6"/>
    <n v="120"/>
    <x v="0"/>
    <n v="94102"/>
    <n v="4"/>
    <n v="5.4"/>
    <x v="0"/>
    <n v="301"/>
    <x v="1"/>
    <s v="No"/>
    <x v="1"/>
    <x v="1"/>
    <s v="Yes"/>
  </r>
  <r>
    <n v="923"/>
    <n v="32"/>
    <n v="6"/>
    <n v="38"/>
    <x v="1"/>
    <n v="92868"/>
    <n v="1"/>
    <n v="0.3"/>
    <x v="0"/>
    <n v="0"/>
    <x v="0"/>
    <s v="Yes"/>
    <x v="1"/>
    <x v="1"/>
    <s v="No"/>
  </r>
  <r>
    <n v="951"/>
    <n v="32"/>
    <n v="6"/>
    <n v="112"/>
    <x v="0"/>
    <n v="95054"/>
    <n v="4"/>
    <n v="1.8"/>
    <x v="2"/>
    <n v="0"/>
    <x v="0"/>
    <s v="No"/>
    <x v="0"/>
    <x v="1"/>
    <s v="No"/>
  </r>
  <r>
    <n v="995"/>
    <n v="32"/>
    <n v="8"/>
    <n v="42"/>
    <x v="1"/>
    <n v="90650"/>
    <n v="1"/>
    <n v="1.8"/>
    <x v="2"/>
    <n v="0"/>
    <x v="0"/>
    <s v="No"/>
    <x v="0"/>
    <x v="0"/>
    <s v="No"/>
  </r>
  <r>
    <n v="1028"/>
    <n v="32"/>
    <n v="7"/>
    <n v="108"/>
    <x v="0"/>
    <n v="94550"/>
    <n v="1"/>
    <n v="4.5999999999999996"/>
    <x v="0"/>
    <n v="0"/>
    <x v="0"/>
    <s v="Yes"/>
    <x v="0"/>
    <x v="0"/>
    <s v="No"/>
  </r>
  <r>
    <n v="1115"/>
    <n v="32"/>
    <n v="8"/>
    <n v="39"/>
    <x v="1"/>
    <n v="95827"/>
    <n v="1"/>
    <n v="1.7"/>
    <x v="0"/>
    <n v="0"/>
    <x v="0"/>
    <s v="No"/>
    <x v="0"/>
    <x v="1"/>
    <s v="Yes"/>
  </r>
  <r>
    <n v="1123"/>
    <n v="32"/>
    <n v="7"/>
    <n v="38"/>
    <x v="1"/>
    <n v="90041"/>
    <n v="1"/>
    <n v="1"/>
    <x v="0"/>
    <n v="0"/>
    <x v="0"/>
    <s v="No"/>
    <x v="0"/>
    <x v="1"/>
    <s v="No"/>
  </r>
  <r>
    <n v="1127"/>
    <n v="32"/>
    <n v="8"/>
    <n v="104"/>
    <x v="0"/>
    <n v="95192"/>
    <n v="2"/>
    <n v="3.7"/>
    <x v="0"/>
    <n v="0"/>
    <x v="1"/>
    <s v="No"/>
    <x v="0"/>
    <x v="0"/>
    <s v="Yes"/>
  </r>
  <r>
    <n v="1141"/>
    <n v="32"/>
    <n v="6"/>
    <n v="13"/>
    <x v="1"/>
    <n v="94611"/>
    <n v="4"/>
    <n v="0.3"/>
    <x v="0"/>
    <n v="0"/>
    <x v="0"/>
    <s v="No"/>
    <x v="0"/>
    <x v="1"/>
    <s v="Yes"/>
  </r>
  <r>
    <n v="1142"/>
    <n v="32"/>
    <n v="7"/>
    <n v="143"/>
    <x v="0"/>
    <n v="91365"/>
    <n v="3"/>
    <n v="2.9"/>
    <x v="1"/>
    <n v="0"/>
    <x v="1"/>
    <s v="No"/>
    <x v="0"/>
    <x v="1"/>
    <s v="No"/>
  </r>
  <r>
    <n v="1146"/>
    <n v="32"/>
    <n v="6"/>
    <n v="99"/>
    <x v="2"/>
    <n v="92101"/>
    <n v="2"/>
    <n v="1.5"/>
    <x v="1"/>
    <n v="0"/>
    <x v="0"/>
    <s v="No"/>
    <x v="0"/>
    <x v="0"/>
    <s v="Yes"/>
  </r>
  <r>
    <n v="1196"/>
    <n v="32"/>
    <n v="7"/>
    <n v="123"/>
    <x v="0"/>
    <n v="92407"/>
    <n v="2"/>
    <n v="2.9"/>
    <x v="2"/>
    <n v="0"/>
    <x v="1"/>
    <s v="No"/>
    <x v="0"/>
    <x v="1"/>
    <s v="No"/>
  </r>
  <r>
    <n v="1206"/>
    <n v="32"/>
    <n v="7"/>
    <n v="94"/>
    <x v="2"/>
    <n v="91361"/>
    <n v="2"/>
    <n v="3.1"/>
    <x v="0"/>
    <n v="0"/>
    <x v="0"/>
    <s v="No"/>
    <x v="0"/>
    <x v="1"/>
    <s v="No"/>
  </r>
  <r>
    <n v="1266"/>
    <n v="32"/>
    <n v="2"/>
    <n v="71"/>
    <x v="2"/>
    <n v="95014"/>
    <n v="2"/>
    <n v="1.75"/>
    <x v="1"/>
    <n v="108"/>
    <x v="0"/>
    <s v="No"/>
    <x v="0"/>
    <x v="0"/>
    <s v="No"/>
  </r>
  <r>
    <n v="1306"/>
    <n v="32"/>
    <n v="6"/>
    <n v="28"/>
    <x v="1"/>
    <n v="94025"/>
    <n v="2"/>
    <n v="0.3"/>
    <x v="2"/>
    <n v="88"/>
    <x v="0"/>
    <s v="No"/>
    <x v="0"/>
    <x v="1"/>
    <s v="No"/>
  </r>
  <r>
    <n v="1315"/>
    <n v="32"/>
    <n v="6"/>
    <n v="73"/>
    <x v="2"/>
    <n v="94305"/>
    <n v="4"/>
    <n v="2.2000000000000002"/>
    <x v="2"/>
    <n v="0"/>
    <x v="0"/>
    <s v="No"/>
    <x v="0"/>
    <x v="0"/>
    <s v="No"/>
  </r>
  <r>
    <n v="1320"/>
    <n v="32"/>
    <n v="6"/>
    <n v="35"/>
    <x v="1"/>
    <n v="94005"/>
    <n v="2"/>
    <n v="0.3"/>
    <x v="0"/>
    <n v="0"/>
    <x v="0"/>
    <s v="No"/>
    <x v="0"/>
    <x v="0"/>
    <s v="Yes"/>
  </r>
  <r>
    <n v="1323"/>
    <n v="32"/>
    <n v="5"/>
    <n v="48"/>
    <x v="1"/>
    <n v="94022"/>
    <n v="2"/>
    <n v="1.67"/>
    <x v="2"/>
    <n v="0"/>
    <x v="0"/>
    <s v="Yes"/>
    <x v="1"/>
    <x v="1"/>
    <s v="Yes"/>
  </r>
  <r>
    <n v="1327"/>
    <n v="32"/>
    <n v="5"/>
    <n v="63"/>
    <x v="2"/>
    <n v="90024"/>
    <n v="4"/>
    <n v="2"/>
    <x v="2"/>
    <n v="0"/>
    <x v="0"/>
    <s v="Yes"/>
    <x v="0"/>
    <x v="1"/>
    <s v="No"/>
  </r>
  <r>
    <n v="1364"/>
    <n v="32"/>
    <n v="8"/>
    <n v="79"/>
    <x v="2"/>
    <n v="92115"/>
    <n v="1"/>
    <n v="0.1"/>
    <x v="0"/>
    <n v="0"/>
    <x v="0"/>
    <s v="No"/>
    <x v="0"/>
    <x v="0"/>
    <s v="No"/>
  </r>
  <r>
    <n v="1401"/>
    <n v="32"/>
    <n v="8"/>
    <n v="78"/>
    <x v="2"/>
    <n v="90401"/>
    <n v="4"/>
    <n v="0.1"/>
    <x v="2"/>
    <n v="0"/>
    <x v="0"/>
    <s v="No"/>
    <x v="0"/>
    <x v="1"/>
    <s v="No"/>
  </r>
  <r>
    <n v="1404"/>
    <n v="32"/>
    <n v="6"/>
    <n v="51"/>
    <x v="2"/>
    <n v="93109"/>
    <n v="4"/>
    <n v="0.2"/>
    <x v="0"/>
    <n v="154"/>
    <x v="0"/>
    <s v="Yes"/>
    <x v="0"/>
    <x v="0"/>
    <s v="Yes"/>
  </r>
  <r>
    <n v="1423"/>
    <n v="32"/>
    <n v="8"/>
    <n v="32"/>
    <x v="1"/>
    <n v="94143"/>
    <n v="2"/>
    <n v="1"/>
    <x v="2"/>
    <n v="103"/>
    <x v="0"/>
    <s v="No"/>
    <x v="1"/>
    <x v="1"/>
    <s v="Yes"/>
  </r>
  <r>
    <n v="1431"/>
    <n v="32"/>
    <n v="7"/>
    <n v="52"/>
    <x v="2"/>
    <n v="92660"/>
    <n v="2"/>
    <n v="0.1"/>
    <x v="0"/>
    <n v="0"/>
    <x v="0"/>
    <s v="No"/>
    <x v="0"/>
    <x v="1"/>
    <s v="No"/>
  </r>
  <r>
    <n v="1639"/>
    <n v="32"/>
    <n v="7"/>
    <n v="125"/>
    <x v="0"/>
    <n v="95133"/>
    <n v="1"/>
    <n v="0"/>
    <x v="0"/>
    <n v="0"/>
    <x v="0"/>
    <s v="No"/>
    <x v="0"/>
    <x v="1"/>
    <s v="Yes"/>
  </r>
  <r>
    <n v="1682"/>
    <n v="32"/>
    <n v="8"/>
    <n v="141"/>
    <x v="0"/>
    <n v="90005"/>
    <n v="2"/>
    <n v="4.33"/>
    <x v="0"/>
    <n v="0"/>
    <x v="0"/>
    <s v="No"/>
    <x v="0"/>
    <x v="0"/>
    <s v="No"/>
  </r>
  <r>
    <n v="1717"/>
    <n v="32"/>
    <n v="8"/>
    <n v="200"/>
    <x v="0"/>
    <n v="91330"/>
    <n v="2"/>
    <n v="6.5"/>
    <x v="0"/>
    <n v="565"/>
    <x v="0"/>
    <s v="No"/>
    <x v="0"/>
    <x v="1"/>
    <s v="No"/>
  </r>
  <r>
    <n v="1788"/>
    <n v="32"/>
    <n v="6"/>
    <n v="44"/>
    <x v="1"/>
    <n v="94608"/>
    <n v="4"/>
    <n v="0.2"/>
    <x v="0"/>
    <n v="0"/>
    <x v="0"/>
    <s v="Yes"/>
    <x v="1"/>
    <x v="1"/>
    <s v="Yes"/>
  </r>
  <r>
    <n v="1822"/>
    <n v="32"/>
    <n v="7"/>
    <n v="54"/>
    <x v="2"/>
    <n v="96008"/>
    <n v="4"/>
    <n v="1.3"/>
    <x v="0"/>
    <n v="0"/>
    <x v="0"/>
    <s v="Yes"/>
    <x v="0"/>
    <x v="1"/>
    <s v="No"/>
  </r>
  <r>
    <n v="1853"/>
    <n v="32"/>
    <n v="6"/>
    <n v="54"/>
    <x v="2"/>
    <n v="94596"/>
    <n v="4"/>
    <n v="1.8"/>
    <x v="1"/>
    <n v="167"/>
    <x v="0"/>
    <s v="No"/>
    <x v="0"/>
    <x v="0"/>
    <s v="No"/>
  </r>
  <r>
    <n v="1897"/>
    <n v="32"/>
    <n v="7"/>
    <n v="83"/>
    <x v="2"/>
    <n v="94304"/>
    <n v="1"/>
    <n v="2.6"/>
    <x v="2"/>
    <n v="0"/>
    <x v="0"/>
    <s v="Yes"/>
    <x v="0"/>
    <x v="0"/>
    <s v="Yes"/>
  </r>
  <r>
    <n v="1991"/>
    <n v="32"/>
    <n v="8"/>
    <n v="29"/>
    <x v="1"/>
    <n v="92807"/>
    <n v="1"/>
    <n v="0.2"/>
    <x v="1"/>
    <n v="76"/>
    <x v="0"/>
    <s v="No"/>
    <x v="0"/>
    <x v="1"/>
    <s v="Yes"/>
  </r>
  <r>
    <n v="1995"/>
    <n v="32"/>
    <n v="8"/>
    <n v="183"/>
    <x v="0"/>
    <n v="94080"/>
    <n v="1"/>
    <n v="6"/>
    <x v="0"/>
    <n v="0"/>
    <x v="0"/>
    <s v="No"/>
    <x v="0"/>
    <x v="0"/>
    <s v="No"/>
  </r>
  <r>
    <n v="2083"/>
    <n v="32"/>
    <n v="7"/>
    <n v="55"/>
    <x v="2"/>
    <n v="91301"/>
    <n v="4"/>
    <n v="2"/>
    <x v="2"/>
    <n v="0"/>
    <x v="0"/>
    <s v="No"/>
    <x v="0"/>
    <x v="1"/>
    <s v="No"/>
  </r>
  <r>
    <n v="2155"/>
    <n v="32"/>
    <n v="8"/>
    <n v="45"/>
    <x v="1"/>
    <n v="94558"/>
    <n v="1"/>
    <n v="2.4"/>
    <x v="2"/>
    <n v="0"/>
    <x v="0"/>
    <s v="No"/>
    <x v="0"/>
    <x v="0"/>
    <s v="No"/>
  </r>
  <r>
    <n v="2167"/>
    <n v="32"/>
    <n v="8"/>
    <n v="25"/>
    <x v="1"/>
    <n v="93524"/>
    <n v="3"/>
    <n v="0.9"/>
    <x v="1"/>
    <n v="0"/>
    <x v="0"/>
    <s v="No"/>
    <x v="0"/>
    <x v="1"/>
    <s v="Yes"/>
  </r>
  <r>
    <n v="2306"/>
    <n v="32"/>
    <n v="7"/>
    <n v="185"/>
    <x v="0"/>
    <n v="92009"/>
    <n v="2"/>
    <n v="6.7"/>
    <x v="0"/>
    <n v="0"/>
    <x v="0"/>
    <s v="No"/>
    <x v="1"/>
    <x v="1"/>
    <s v="Yes"/>
  </r>
  <r>
    <n v="2311"/>
    <n v="32"/>
    <n v="6"/>
    <n v="32"/>
    <x v="1"/>
    <n v="92806"/>
    <n v="2"/>
    <n v="0.3"/>
    <x v="0"/>
    <n v="0"/>
    <x v="0"/>
    <s v="No"/>
    <x v="0"/>
    <x v="0"/>
    <s v="No"/>
  </r>
  <r>
    <n v="2372"/>
    <n v="32"/>
    <n v="6"/>
    <n v="111"/>
    <x v="0"/>
    <n v="95014"/>
    <n v="2"/>
    <n v="1.5"/>
    <x v="1"/>
    <n v="0"/>
    <x v="0"/>
    <s v="No"/>
    <x v="0"/>
    <x v="0"/>
    <s v="No"/>
  </r>
  <r>
    <n v="2375"/>
    <n v="32"/>
    <n v="5"/>
    <n v="41"/>
    <x v="1"/>
    <n v="92008"/>
    <n v="2"/>
    <n v="1"/>
    <x v="2"/>
    <n v="112"/>
    <x v="0"/>
    <s v="Yes"/>
    <x v="0"/>
    <x v="1"/>
    <s v="No"/>
  </r>
  <r>
    <n v="2451"/>
    <n v="32"/>
    <n v="7"/>
    <n v="28"/>
    <x v="1"/>
    <n v="90034"/>
    <n v="4"/>
    <n v="1.1000000000000001"/>
    <x v="1"/>
    <n v="0"/>
    <x v="0"/>
    <s v="No"/>
    <x v="0"/>
    <x v="0"/>
    <s v="No"/>
  </r>
  <r>
    <n v="2526"/>
    <n v="32"/>
    <n v="8"/>
    <n v="60"/>
    <x v="2"/>
    <n v="95816"/>
    <n v="1"/>
    <n v="1.2"/>
    <x v="0"/>
    <n v="0"/>
    <x v="0"/>
    <s v="No"/>
    <x v="0"/>
    <x v="1"/>
    <s v="Yes"/>
  </r>
  <r>
    <n v="2540"/>
    <n v="32"/>
    <n v="7"/>
    <n v="98"/>
    <x v="2"/>
    <n v="95929"/>
    <n v="1"/>
    <n v="4.2"/>
    <x v="0"/>
    <n v="171"/>
    <x v="1"/>
    <s v="Yes"/>
    <x v="1"/>
    <x v="0"/>
    <s v="No"/>
  </r>
  <r>
    <n v="2551"/>
    <n v="32"/>
    <n v="8"/>
    <n v="20"/>
    <x v="1"/>
    <n v="93106"/>
    <n v="1"/>
    <n v="0.5"/>
    <x v="1"/>
    <n v="102"/>
    <x v="0"/>
    <s v="No"/>
    <x v="0"/>
    <x v="1"/>
    <s v="No"/>
  </r>
  <r>
    <n v="2667"/>
    <n v="32"/>
    <n v="7"/>
    <n v="100"/>
    <x v="2"/>
    <n v="92126"/>
    <n v="3"/>
    <n v="0.6"/>
    <x v="2"/>
    <n v="0"/>
    <x v="0"/>
    <s v="No"/>
    <x v="0"/>
    <x v="1"/>
    <s v="No"/>
  </r>
  <r>
    <n v="2678"/>
    <n v="32"/>
    <n v="8"/>
    <n v="70"/>
    <x v="2"/>
    <n v="91423"/>
    <n v="3"/>
    <n v="1.5"/>
    <x v="0"/>
    <n v="0"/>
    <x v="0"/>
    <s v="No"/>
    <x v="0"/>
    <x v="1"/>
    <s v="No"/>
  </r>
  <r>
    <n v="2744"/>
    <n v="32"/>
    <n v="8"/>
    <n v="22"/>
    <x v="1"/>
    <n v="94583"/>
    <n v="4"/>
    <n v="0.7"/>
    <x v="2"/>
    <n v="0"/>
    <x v="0"/>
    <s v="No"/>
    <x v="0"/>
    <x v="1"/>
    <s v="Yes"/>
  </r>
  <r>
    <n v="2749"/>
    <n v="32"/>
    <n v="7"/>
    <n v="82"/>
    <x v="2"/>
    <n v="94305"/>
    <n v="1"/>
    <n v="2.6"/>
    <x v="2"/>
    <n v="240"/>
    <x v="0"/>
    <s v="No"/>
    <x v="1"/>
    <x v="1"/>
    <s v="Yes"/>
  </r>
  <r>
    <n v="2761"/>
    <n v="32"/>
    <n v="7"/>
    <n v="49"/>
    <x v="1"/>
    <n v="94080"/>
    <n v="3"/>
    <n v="2.2999999999999998"/>
    <x v="0"/>
    <n v="0"/>
    <x v="0"/>
    <s v="No"/>
    <x v="0"/>
    <x v="1"/>
    <s v="No"/>
  </r>
  <r>
    <n v="2930"/>
    <n v="32"/>
    <n v="6"/>
    <n v="22"/>
    <x v="1"/>
    <n v="94061"/>
    <n v="4"/>
    <n v="0.3"/>
    <x v="0"/>
    <n v="0"/>
    <x v="0"/>
    <s v="No"/>
    <x v="0"/>
    <x v="0"/>
    <s v="No"/>
  </r>
  <r>
    <n v="2967"/>
    <n v="32"/>
    <n v="7"/>
    <n v="84"/>
    <x v="2"/>
    <n v="91320"/>
    <n v="3"/>
    <n v="0.6"/>
    <x v="2"/>
    <n v="0"/>
    <x v="0"/>
    <s v="No"/>
    <x v="0"/>
    <x v="1"/>
    <s v="Yes"/>
  </r>
  <r>
    <n v="3072"/>
    <n v="32"/>
    <n v="8"/>
    <n v="74"/>
    <x v="2"/>
    <n v="93023"/>
    <n v="4"/>
    <n v="0.1"/>
    <x v="2"/>
    <n v="257"/>
    <x v="0"/>
    <s v="No"/>
    <x v="0"/>
    <x v="0"/>
    <s v="Yes"/>
  </r>
  <r>
    <n v="3133"/>
    <n v="32"/>
    <n v="7"/>
    <n v="83"/>
    <x v="2"/>
    <n v="94302"/>
    <n v="2"/>
    <n v="2.5"/>
    <x v="0"/>
    <n v="148"/>
    <x v="0"/>
    <s v="Yes"/>
    <x v="0"/>
    <x v="1"/>
    <s v="No"/>
  </r>
  <r>
    <n v="3190"/>
    <n v="32"/>
    <n v="6"/>
    <n v="31"/>
    <x v="1"/>
    <n v="92675"/>
    <n v="1"/>
    <n v="0.3"/>
    <x v="0"/>
    <n v="0"/>
    <x v="0"/>
    <s v="No"/>
    <x v="0"/>
    <x v="0"/>
    <s v="No"/>
  </r>
  <r>
    <n v="3227"/>
    <n v="32"/>
    <n v="8"/>
    <n v="82"/>
    <x v="2"/>
    <n v="93943"/>
    <n v="3"/>
    <n v="1.5"/>
    <x v="0"/>
    <n v="0"/>
    <x v="0"/>
    <s v="No"/>
    <x v="0"/>
    <x v="1"/>
    <s v="Yes"/>
  </r>
  <r>
    <n v="3264"/>
    <n v="32"/>
    <n v="8"/>
    <n v="84"/>
    <x v="2"/>
    <n v="92093"/>
    <n v="4"/>
    <n v="3.4"/>
    <x v="0"/>
    <n v="0"/>
    <x v="0"/>
    <s v="No"/>
    <x v="0"/>
    <x v="1"/>
    <s v="No"/>
  </r>
  <r>
    <n v="3276"/>
    <n v="32"/>
    <n v="8"/>
    <n v="65"/>
    <x v="2"/>
    <n v="95134"/>
    <n v="1"/>
    <n v="1.2"/>
    <x v="0"/>
    <n v="268"/>
    <x v="0"/>
    <s v="No"/>
    <x v="0"/>
    <x v="1"/>
    <s v="No"/>
  </r>
  <r>
    <n v="3358"/>
    <n v="32"/>
    <n v="6"/>
    <n v="112"/>
    <x v="0"/>
    <n v="94111"/>
    <n v="1"/>
    <n v="2.7"/>
    <x v="2"/>
    <n v="408"/>
    <x v="0"/>
    <s v="Yes"/>
    <x v="1"/>
    <x v="1"/>
    <s v="Yes"/>
  </r>
  <r>
    <n v="3393"/>
    <n v="32"/>
    <n v="7"/>
    <n v="58"/>
    <x v="2"/>
    <n v="92612"/>
    <n v="1"/>
    <n v="1"/>
    <x v="0"/>
    <n v="0"/>
    <x v="0"/>
    <s v="No"/>
    <x v="0"/>
    <x v="1"/>
    <s v="No"/>
  </r>
  <r>
    <n v="3496"/>
    <n v="32"/>
    <n v="8"/>
    <n v="44"/>
    <x v="1"/>
    <n v="91401"/>
    <n v="1"/>
    <n v="1.8"/>
    <x v="2"/>
    <n v="192"/>
    <x v="0"/>
    <s v="No"/>
    <x v="0"/>
    <x v="1"/>
    <s v="No"/>
  </r>
  <r>
    <n v="3503"/>
    <n v="32"/>
    <n v="8"/>
    <n v="58"/>
    <x v="2"/>
    <n v="95616"/>
    <n v="3"/>
    <n v="2"/>
    <x v="0"/>
    <n v="90"/>
    <x v="0"/>
    <s v="No"/>
    <x v="0"/>
    <x v="1"/>
    <s v="No"/>
  </r>
  <r>
    <n v="3563"/>
    <n v="32"/>
    <n v="8"/>
    <n v="169"/>
    <x v="0"/>
    <n v="94596"/>
    <n v="1"/>
    <n v="6.5"/>
    <x v="1"/>
    <n v="272"/>
    <x v="1"/>
    <s v="Yes"/>
    <x v="1"/>
    <x v="1"/>
    <s v="No"/>
  </r>
  <r>
    <n v="3591"/>
    <n v="32"/>
    <n v="7"/>
    <n v="64"/>
    <x v="2"/>
    <n v="92630"/>
    <n v="2"/>
    <n v="0.1"/>
    <x v="0"/>
    <n v="0"/>
    <x v="0"/>
    <s v="No"/>
    <x v="0"/>
    <x v="1"/>
    <s v="Yes"/>
  </r>
  <r>
    <n v="3611"/>
    <n v="32"/>
    <n v="6"/>
    <n v="93"/>
    <x v="2"/>
    <n v="90029"/>
    <n v="3"/>
    <n v="1.6"/>
    <x v="0"/>
    <n v="79"/>
    <x v="0"/>
    <s v="No"/>
    <x v="0"/>
    <x v="1"/>
    <s v="No"/>
  </r>
  <r>
    <n v="3722"/>
    <n v="32"/>
    <n v="6"/>
    <n v="13"/>
    <x v="1"/>
    <n v="91040"/>
    <n v="4"/>
    <n v="0.3"/>
    <x v="0"/>
    <n v="0"/>
    <x v="0"/>
    <s v="Yes"/>
    <x v="1"/>
    <x v="1"/>
    <s v="Yes"/>
  </r>
  <r>
    <n v="3743"/>
    <n v="32"/>
    <n v="8"/>
    <n v="181"/>
    <x v="0"/>
    <n v="94596"/>
    <n v="1"/>
    <n v="6"/>
    <x v="0"/>
    <n v="0"/>
    <x v="0"/>
    <s v="No"/>
    <x v="1"/>
    <x v="1"/>
    <s v="Yes"/>
  </r>
  <r>
    <n v="3776"/>
    <n v="32"/>
    <n v="6"/>
    <n v="31"/>
    <x v="1"/>
    <n v="90275"/>
    <n v="2"/>
    <n v="2"/>
    <x v="1"/>
    <n v="0"/>
    <x v="0"/>
    <s v="No"/>
    <x v="0"/>
    <x v="1"/>
    <s v="Yes"/>
  </r>
  <r>
    <n v="3789"/>
    <n v="32"/>
    <n v="7"/>
    <n v="82"/>
    <x v="2"/>
    <n v="95616"/>
    <n v="2"/>
    <n v="2.5"/>
    <x v="0"/>
    <n v="221"/>
    <x v="0"/>
    <s v="No"/>
    <x v="0"/>
    <x v="1"/>
    <s v="Yes"/>
  </r>
  <r>
    <n v="3821"/>
    <n v="32"/>
    <n v="7"/>
    <n v="61"/>
    <x v="2"/>
    <n v="94102"/>
    <n v="3"/>
    <n v="2.2999999999999998"/>
    <x v="0"/>
    <n v="205"/>
    <x v="0"/>
    <s v="No"/>
    <x v="0"/>
    <x v="1"/>
    <s v="Yes"/>
  </r>
  <r>
    <n v="3844"/>
    <n v="32"/>
    <n v="7"/>
    <n v="129"/>
    <x v="0"/>
    <n v="94720"/>
    <n v="4"/>
    <n v="5.2"/>
    <x v="2"/>
    <n v="0"/>
    <x v="1"/>
    <s v="No"/>
    <x v="0"/>
    <x v="0"/>
    <s v="Yes"/>
  </r>
  <r>
    <n v="3886"/>
    <n v="32"/>
    <n v="2"/>
    <n v="69"/>
    <x v="2"/>
    <n v="93943"/>
    <n v="4"/>
    <n v="4"/>
    <x v="1"/>
    <n v="102"/>
    <x v="0"/>
    <s v="No"/>
    <x v="0"/>
    <x v="1"/>
    <s v="No"/>
  </r>
  <r>
    <n v="3895"/>
    <n v="32"/>
    <n v="6"/>
    <n v="44"/>
    <x v="1"/>
    <n v="92886"/>
    <n v="1"/>
    <n v="0.3"/>
    <x v="0"/>
    <n v="81"/>
    <x v="0"/>
    <s v="No"/>
    <x v="0"/>
    <x v="1"/>
    <s v="Yes"/>
  </r>
  <r>
    <n v="3948"/>
    <n v="32"/>
    <n v="8"/>
    <n v="119"/>
    <x v="0"/>
    <n v="94710"/>
    <n v="4"/>
    <n v="5"/>
    <x v="1"/>
    <n v="0"/>
    <x v="1"/>
    <s v="No"/>
    <x v="0"/>
    <x v="1"/>
    <s v="No"/>
  </r>
  <r>
    <n v="3955"/>
    <n v="32"/>
    <n v="7"/>
    <n v="134"/>
    <x v="0"/>
    <n v="93108"/>
    <n v="2"/>
    <n v="3.1"/>
    <x v="0"/>
    <n v="0"/>
    <x v="0"/>
    <s v="No"/>
    <x v="0"/>
    <x v="0"/>
    <s v="No"/>
  </r>
  <r>
    <n v="4083"/>
    <n v="32"/>
    <n v="6"/>
    <n v="83"/>
    <x v="2"/>
    <n v="90036"/>
    <n v="4"/>
    <n v="2.2000000000000002"/>
    <x v="2"/>
    <n v="0"/>
    <x v="0"/>
    <s v="No"/>
    <x v="0"/>
    <x v="0"/>
    <s v="No"/>
  </r>
  <r>
    <n v="4092"/>
    <n v="32"/>
    <n v="6"/>
    <n v="122"/>
    <x v="0"/>
    <n v="94025"/>
    <n v="2"/>
    <n v="1.3"/>
    <x v="0"/>
    <n v="0"/>
    <x v="0"/>
    <s v="No"/>
    <x v="0"/>
    <x v="1"/>
    <s v="Yes"/>
  </r>
  <r>
    <n v="4162"/>
    <n v="32"/>
    <n v="8"/>
    <n v="61"/>
    <x v="2"/>
    <n v="94703"/>
    <n v="3"/>
    <n v="2.6"/>
    <x v="2"/>
    <n v="0"/>
    <x v="0"/>
    <s v="No"/>
    <x v="0"/>
    <x v="0"/>
    <s v="No"/>
  </r>
  <r>
    <n v="4228"/>
    <n v="32"/>
    <n v="7"/>
    <n v="111"/>
    <x v="0"/>
    <n v="90277"/>
    <n v="1"/>
    <n v="3.8"/>
    <x v="0"/>
    <n v="0"/>
    <x v="0"/>
    <s v="Yes"/>
    <x v="0"/>
    <x v="0"/>
    <s v="No"/>
  </r>
  <r>
    <n v="4234"/>
    <n v="32"/>
    <n v="7"/>
    <n v="134"/>
    <x v="0"/>
    <n v="95929"/>
    <n v="2"/>
    <n v="3.3"/>
    <x v="0"/>
    <n v="0"/>
    <x v="0"/>
    <s v="No"/>
    <x v="0"/>
    <x v="1"/>
    <s v="No"/>
  </r>
  <r>
    <n v="4312"/>
    <n v="32"/>
    <n v="8"/>
    <n v="14"/>
    <x v="1"/>
    <n v="90034"/>
    <n v="3"/>
    <n v="0.9"/>
    <x v="1"/>
    <n v="111"/>
    <x v="0"/>
    <s v="No"/>
    <x v="0"/>
    <x v="0"/>
    <s v="No"/>
  </r>
  <r>
    <n v="4327"/>
    <n v="32"/>
    <n v="8"/>
    <n v="42"/>
    <x v="1"/>
    <n v="95136"/>
    <n v="1"/>
    <n v="0.2"/>
    <x v="1"/>
    <n v="102"/>
    <x v="0"/>
    <s v="No"/>
    <x v="0"/>
    <x v="1"/>
    <s v="No"/>
  </r>
  <r>
    <n v="4343"/>
    <n v="32"/>
    <n v="7"/>
    <n v="45"/>
    <x v="1"/>
    <n v="93611"/>
    <n v="3"/>
    <n v="2.2999999999999998"/>
    <x v="0"/>
    <n v="83"/>
    <x v="0"/>
    <s v="Yes"/>
    <x v="0"/>
    <x v="1"/>
    <s v="No"/>
  </r>
  <r>
    <n v="4460"/>
    <n v="32"/>
    <n v="8"/>
    <n v="115"/>
    <x v="0"/>
    <n v="90064"/>
    <n v="1"/>
    <n v="4"/>
    <x v="0"/>
    <n v="0"/>
    <x v="0"/>
    <s v="No"/>
    <x v="0"/>
    <x v="0"/>
    <s v="No"/>
  </r>
  <r>
    <n v="4480"/>
    <n v="32"/>
    <n v="8"/>
    <n v="128"/>
    <x v="0"/>
    <n v="93117"/>
    <n v="2"/>
    <n v="4.33"/>
    <x v="0"/>
    <n v="0"/>
    <x v="0"/>
    <s v="No"/>
    <x v="0"/>
    <x v="1"/>
    <s v="No"/>
  </r>
  <r>
    <n v="4521"/>
    <n v="32"/>
    <n v="7"/>
    <n v="41"/>
    <x v="1"/>
    <n v="94706"/>
    <n v="4"/>
    <n v="2"/>
    <x v="2"/>
    <n v="0"/>
    <x v="0"/>
    <s v="No"/>
    <x v="0"/>
    <x v="0"/>
    <s v="No"/>
  </r>
  <r>
    <n v="4571"/>
    <n v="32"/>
    <n v="6"/>
    <n v="99"/>
    <x v="2"/>
    <n v="91902"/>
    <n v="2"/>
    <n v="4.5"/>
    <x v="1"/>
    <n v="249"/>
    <x v="0"/>
    <s v="No"/>
    <x v="0"/>
    <x v="1"/>
    <s v="No"/>
  </r>
  <r>
    <n v="4573"/>
    <n v="32"/>
    <n v="7"/>
    <n v="81"/>
    <x v="2"/>
    <n v="95112"/>
    <n v="4"/>
    <n v="1.8"/>
    <x v="1"/>
    <n v="0"/>
    <x v="0"/>
    <s v="No"/>
    <x v="0"/>
    <x v="1"/>
    <s v="No"/>
  </r>
  <r>
    <n v="4596"/>
    <n v="32"/>
    <n v="7"/>
    <n v="101"/>
    <x v="0"/>
    <n v="90232"/>
    <n v="4"/>
    <n v="2.2000000000000002"/>
    <x v="2"/>
    <n v="0"/>
    <x v="0"/>
    <s v="No"/>
    <x v="0"/>
    <x v="1"/>
    <s v="No"/>
  </r>
  <r>
    <n v="4605"/>
    <n v="32"/>
    <n v="7"/>
    <n v="81"/>
    <x v="2"/>
    <n v="90601"/>
    <n v="2"/>
    <n v="3.4"/>
    <x v="2"/>
    <n v="0"/>
    <x v="1"/>
    <s v="No"/>
    <x v="0"/>
    <x v="0"/>
    <s v="Yes"/>
  </r>
  <r>
    <n v="4613"/>
    <n v="32"/>
    <n v="6"/>
    <n v="18"/>
    <x v="1"/>
    <n v="92007"/>
    <n v="2"/>
    <n v="0.3"/>
    <x v="2"/>
    <n v="0"/>
    <x v="0"/>
    <s v="No"/>
    <x v="0"/>
    <x v="1"/>
    <s v="No"/>
  </r>
  <r>
    <n v="4632"/>
    <n v="32"/>
    <n v="8"/>
    <n v="142"/>
    <x v="0"/>
    <n v="90095"/>
    <n v="4"/>
    <n v="6.2"/>
    <x v="2"/>
    <n v="120"/>
    <x v="1"/>
    <s v="No"/>
    <x v="1"/>
    <x v="1"/>
    <s v="Yes"/>
  </r>
  <r>
    <n v="4719"/>
    <n v="32"/>
    <n v="6"/>
    <n v="35"/>
    <x v="1"/>
    <n v="91107"/>
    <n v="3"/>
    <n v="1"/>
    <x v="0"/>
    <n v="0"/>
    <x v="0"/>
    <s v="Yes"/>
    <x v="0"/>
    <x v="1"/>
    <s v="No"/>
  </r>
  <r>
    <n v="4720"/>
    <n v="32"/>
    <n v="8"/>
    <n v="140"/>
    <x v="0"/>
    <n v="94102"/>
    <n v="4"/>
    <n v="6.6"/>
    <x v="1"/>
    <n v="0"/>
    <x v="1"/>
    <s v="No"/>
    <x v="1"/>
    <x v="0"/>
    <s v="Yes"/>
  </r>
  <r>
    <n v="4778"/>
    <n v="32"/>
    <n v="8"/>
    <n v="30"/>
    <x v="1"/>
    <n v="94534"/>
    <n v="4"/>
    <n v="0.4"/>
    <x v="2"/>
    <n v="78"/>
    <x v="0"/>
    <s v="No"/>
    <x v="0"/>
    <x v="1"/>
    <s v="No"/>
  </r>
  <r>
    <n v="4820"/>
    <n v="32"/>
    <n v="6"/>
    <n v="41"/>
    <x v="1"/>
    <n v="95833"/>
    <n v="3"/>
    <n v="0.9"/>
    <x v="0"/>
    <n v="179"/>
    <x v="0"/>
    <s v="No"/>
    <x v="0"/>
    <x v="0"/>
    <s v="No"/>
  </r>
  <r>
    <n v="4825"/>
    <n v="32"/>
    <n v="6"/>
    <n v="25"/>
    <x v="1"/>
    <n v="96001"/>
    <n v="3"/>
    <n v="1"/>
    <x v="0"/>
    <n v="0"/>
    <x v="0"/>
    <s v="No"/>
    <x v="0"/>
    <x v="1"/>
    <s v="No"/>
  </r>
  <r>
    <n v="4964"/>
    <n v="32"/>
    <n v="6"/>
    <n v="98"/>
    <x v="2"/>
    <n v="95054"/>
    <n v="2"/>
    <n v="4.5"/>
    <x v="1"/>
    <n v="306"/>
    <x v="0"/>
    <s v="No"/>
    <x v="0"/>
    <x v="0"/>
    <s v="No"/>
  </r>
  <r>
    <n v="4987"/>
    <n v="32"/>
    <n v="6"/>
    <n v="78"/>
    <x v="2"/>
    <n v="95825"/>
    <n v="1"/>
    <n v="2.9"/>
    <x v="1"/>
    <n v="0"/>
    <x v="0"/>
    <s v="No"/>
    <x v="0"/>
    <x v="0"/>
    <s v="No"/>
  </r>
  <r>
    <n v="35"/>
    <n v="31"/>
    <n v="5"/>
    <n v="50"/>
    <x v="1"/>
    <n v="94035"/>
    <n v="4"/>
    <n v="1.8"/>
    <x v="1"/>
    <n v="0"/>
    <x v="0"/>
    <s v="No"/>
    <x v="0"/>
    <x v="1"/>
    <s v="No"/>
  </r>
  <r>
    <n v="60"/>
    <n v="31"/>
    <n v="5"/>
    <n v="188"/>
    <x v="0"/>
    <n v="91320"/>
    <n v="2"/>
    <n v="4.5"/>
    <x v="0"/>
    <n v="455"/>
    <x v="0"/>
    <s v="No"/>
    <x v="0"/>
    <x v="0"/>
    <s v="No"/>
  </r>
  <r>
    <n v="76"/>
    <n v="31"/>
    <n v="7"/>
    <n v="135"/>
    <x v="0"/>
    <n v="94901"/>
    <n v="4"/>
    <n v="3.8"/>
    <x v="2"/>
    <n v="0"/>
    <x v="1"/>
    <s v="No"/>
    <x v="1"/>
    <x v="1"/>
    <s v="Yes"/>
  </r>
  <r>
    <n v="127"/>
    <n v="31"/>
    <n v="5"/>
    <n v="115"/>
    <x v="0"/>
    <n v="92096"/>
    <n v="2"/>
    <n v="1.3"/>
    <x v="0"/>
    <n v="101"/>
    <x v="0"/>
    <s v="No"/>
    <x v="0"/>
    <x v="1"/>
    <s v="Yes"/>
  </r>
  <r>
    <n v="133"/>
    <n v="31"/>
    <n v="1"/>
    <n v="51"/>
    <x v="2"/>
    <n v="90840"/>
    <n v="2"/>
    <n v="1.75"/>
    <x v="1"/>
    <n v="0"/>
    <x v="0"/>
    <s v="No"/>
    <x v="0"/>
    <x v="0"/>
    <s v="No"/>
  </r>
  <r>
    <n v="342"/>
    <n v="31"/>
    <n v="6"/>
    <n v="55"/>
    <x v="2"/>
    <n v="92038"/>
    <n v="4"/>
    <n v="2"/>
    <x v="2"/>
    <n v="185"/>
    <x v="0"/>
    <s v="No"/>
    <x v="0"/>
    <x v="1"/>
    <s v="No"/>
  </r>
  <r>
    <n v="370"/>
    <n v="31"/>
    <n v="6"/>
    <n v="58"/>
    <x v="2"/>
    <n v="95051"/>
    <n v="2"/>
    <n v="2.5"/>
    <x v="0"/>
    <n v="0"/>
    <x v="0"/>
    <s v="No"/>
    <x v="0"/>
    <x v="0"/>
    <s v="Yes"/>
  </r>
  <r>
    <n v="388"/>
    <n v="31"/>
    <n v="5"/>
    <n v="82"/>
    <x v="2"/>
    <n v="95482"/>
    <n v="4"/>
    <n v="1.8"/>
    <x v="2"/>
    <n v="0"/>
    <x v="0"/>
    <s v="No"/>
    <x v="0"/>
    <x v="1"/>
    <s v="No"/>
  </r>
  <r>
    <n v="449"/>
    <n v="31"/>
    <n v="4"/>
    <n v="60"/>
    <x v="2"/>
    <n v="94588"/>
    <n v="4"/>
    <n v="2"/>
    <x v="2"/>
    <n v="0"/>
    <x v="0"/>
    <s v="No"/>
    <x v="0"/>
    <x v="1"/>
    <s v="Yes"/>
  </r>
  <r>
    <n v="504"/>
    <n v="31"/>
    <n v="5"/>
    <n v="39"/>
    <x v="1"/>
    <n v="94022"/>
    <n v="4"/>
    <n v="1.8"/>
    <x v="1"/>
    <n v="185"/>
    <x v="0"/>
    <s v="No"/>
    <x v="0"/>
    <x v="0"/>
    <s v="Yes"/>
  </r>
  <r>
    <n v="512"/>
    <n v="31"/>
    <n v="5"/>
    <n v="82"/>
    <x v="2"/>
    <n v="94143"/>
    <n v="4"/>
    <n v="2.2000000000000002"/>
    <x v="2"/>
    <n v="0"/>
    <x v="0"/>
    <s v="No"/>
    <x v="0"/>
    <x v="0"/>
    <s v="No"/>
  </r>
  <r>
    <n v="539"/>
    <n v="31"/>
    <n v="5"/>
    <n v="11"/>
    <x v="1"/>
    <n v="94534"/>
    <n v="1"/>
    <n v="0.4"/>
    <x v="2"/>
    <n v="76"/>
    <x v="0"/>
    <s v="No"/>
    <x v="0"/>
    <x v="0"/>
    <s v="Yes"/>
  </r>
  <r>
    <n v="590"/>
    <n v="31"/>
    <n v="7"/>
    <n v="128"/>
    <x v="0"/>
    <n v="92821"/>
    <n v="1"/>
    <n v="6"/>
    <x v="0"/>
    <n v="0"/>
    <x v="0"/>
    <s v="No"/>
    <x v="0"/>
    <x v="0"/>
    <s v="No"/>
  </r>
  <r>
    <n v="801"/>
    <n v="31"/>
    <n v="7"/>
    <n v="173"/>
    <x v="0"/>
    <n v="91040"/>
    <n v="1"/>
    <n v="6"/>
    <x v="0"/>
    <n v="0"/>
    <x v="0"/>
    <s v="No"/>
    <x v="0"/>
    <x v="1"/>
    <s v="No"/>
  </r>
  <r>
    <n v="886"/>
    <n v="31"/>
    <n v="5"/>
    <n v="30"/>
    <x v="1"/>
    <n v="94304"/>
    <n v="4"/>
    <n v="0.3"/>
    <x v="2"/>
    <n v="0"/>
    <x v="0"/>
    <s v="No"/>
    <x v="0"/>
    <x v="1"/>
    <s v="No"/>
  </r>
  <r>
    <n v="922"/>
    <n v="31"/>
    <n v="5"/>
    <n v="91"/>
    <x v="2"/>
    <n v="92096"/>
    <n v="3"/>
    <n v="1.6"/>
    <x v="0"/>
    <n v="126"/>
    <x v="0"/>
    <s v="No"/>
    <x v="0"/>
    <x v="1"/>
    <s v="Yes"/>
  </r>
  <r>
    <n v="1018"/>
    <n v="31"/>
    <n v="5"/>
    <n v="40"/>
    <x v="1"/>
    <n v="94305"/>
    <n v="4"/>
    <n v="1.3"/>
    <x v="1"/>
    <n v="170"/>
    <x v="0"/>
    <s v="No"/>
    <x v="0"/>
    <x v="0"/>
    <s v="No"/>
  </r>
  <r>
    <n v="1056"/>
    <n v="31"/>
    <n v="6"/>
    <n v="62"/>
    <x v="2"/>
    <n v="95630"/>
    <n v="1"/>
    <n v="1"/>
    <x v="0"/>
    <n v="0"/>
    <x v="0"/>
    <s v="Yes"/>
    <x v="0"/>
    <x v="1"/>
    <s v="No"/>
  </r>
  <r>
    <n v="1091"/>
    <n v="31"/>
    <n v="5"/>
    <n v="79"/>
    <x v="2"/>
    <n v="94720"/>
    <n v="4"/>
    <n v="2.2000000000000002"/>
    <x v="2"/>
    <n v="0"/>
    <x v="0"/>
    <s v="No"/>
    <x v="0"/>
    <x v="0"/>
    <s v="No"/>
  </r>
  <r>
    <n v="1134"/>
    <n v="31"/>
    <n v="4"/>
    <n v="28"/>
    <x v="1"/>
    <n v="94126"/>
    <n v="1"/>
    <n v="2"/>
    <x v="2"/>
    <n v="0"/>
    <x v="0"/>
    <s v="No"/>
    <x v="0"/>
    <x v="0"/>
    <s v="No"/>
  </r>
  <r>
    <n v="1147"/>
    <n v="31"/>
    <n v="7"/>
    <n v="71"/>
    <x v="2"/>
    <n v="90034"/>
    <n v="1"/>
    <n v="0.1"/>
    <x v="0"/>
    <n v="78"/>
    <x v="0"/>
    <s v="Yes"/>
    <x v="0"/>
    <x v="0"/>
    <s v="No"/>
  </r>
  <r>
    <n v="1237"/>
    <n v="31"/>
    <n v="6"/>
    <n v="81"/>
    <x v="2"/>
    <n v="95762"/>
    <n v="4"/>
    <n v="2.2000000000000002"/>
    <x v="2"/>
    <n v="116"/>
    <x v="0"/>
    <s v="No"/>
    <x v="0"/>
    <x v="1"/>
    <s v="No"/>
  </r>
  <r>
    <n v="1257"/>
    <n v="31"/>
    <n v="7"/>
    <n v="20"/>
    <x v="1"/>
    <n v="92115"/>
    <n v="1"/>
    <n v="0.4"/>
    <x v="1"/>
    <n v="0"/>
    <x v="0"/>
    <s v="No"/>
    <x v="0"/>
    <x v="1"/>
    <s v="No"/>
  </r>
  <r>
    <n v="1321"/>
    <n v="31"/>
    <n v="7"/>
    <n v="192"/>
    <x v="0"/>
    <n v="90250"/>
    <n v="1"/>
    <n v="0"/>
    <x v="2"/>
    <n v="0"/>
    <x v="1"/>
    <s v="No"/>
    <x v="0"/>
    <x v="1"/>
    <s v="No"/>
  </r>
  <r>
    <n v="1332"/>
    <n v="31"/>
    <n v="7"/>
    <n v="84"/>
    <x v="2"/>
    <n v="92692"/>
    <n v="1"/>
    <n v="0.1"/>
    <x v="0"/>
    <n v="0"/>
    <x v="0"/>
    <s v="No"/>
    <x v="0"/>
    <x v="1"/>
    <s v="No"/>
  </r>
  <r>
    <n v="1333"/>
    <n v="31"/>
    <n v="5"/>
    <n v="21"/>
    <x v="1"/>
    <n v="94309"/>
    <n v="1"/>
    <n v="0.4"/>
    <x v="2"/>
    <n v="0"/>
    <x v="0"/>
    <s v="No"/>
    <x v="0"/>
    <x v="1"/>
    <s v="No"/>
  </r>
  <r>
    <n v="1363"/>
    <n v="31"/>
    <n v="5"/>
    <n v="85"/>
    <x v="2"/>
    <n v="92130"/>
    <n v="3"/>
    <n v="1.6"/>
    <x v="0"/>
    <n v="157"/>
    <x v="0"/>
    <s v="No"/>
    <x v="0"/>
    <x v="1"/>
    <s v="Yes"/>
  </r>
  <r>
    <n v="1428"/>
    <n v="31"/>
    <n v="5"/>
    <n v="85"/>
    <x v="2"/>
    <n v="95828"/>
    <n v="2"/>
    <n v="1.3"/>
    <x v="0"/>
    <n v="119"/>
    <x v="0"/>
    <s v="No"/>
    <x v="0"/>
    <x v="1"/>
    <s v="Yes"/>
  </r>
  <r>
    <n v="1430"/>
    <n v="31"/>
    <n v="5"/>
    <n v="35"/>
    <x v="1"/>
    <n v="95064"/>
    <n v="1"/>
    <n v="0.6"/>
    <x v="1"/>
    <n v="171"/>
    <x v="0"/>
    <s v="No"/>
    <x v="0"/>
    <x v="0"/>
    <s v="No"/>
  </r>
  <r>
    <n v="1557"/>
    <n v="31"/>
    <n v="1"/>
    <n v="60"/>
    <x v="2"/>
    <n v="94143"/>
    <n v="4"/>
    <n v="4"/>
    <x v="1"/>
    <n v="244"/>
    <x v="0"/>
    <s v="No"/>
    <x v="0"/>
    <x v="0"/>
    <s v="No"/>
  </r>
  <r>
    <n v="1602"/>
    <n v="31"/>
    <n v="7"/>
    <n v="180"/>
    <x v="0"/>
    <n v="93407"/>
    <n v="1"/>
    <n v="4.3"/>
    <x v="0"/>
    <n v="0"/>
    <x v="0"/>
    <s v="No"/>
    <x v="0"/>
    <x v="0"/>
    <s v="No"/>
  </r>
  <r>
    <n v="1622"/>
    <n v="31"/>
    <n v="6"/>
    <n v="53"/>
    <x v="2"/>
    <n v="92093"/>
    <n v="4"/>
    <n v="2.2000000000000002"/>
    <x v="0"/>
    <n v="114"/>
    <x v="0"/>
    <s v="No"/>
    <x v="0"/>
    <x v="1"/>
    <s v="No"/>
  </r>
  <r>
    <n v="1627"/>
    <n v="31"/>
    <n v="6"/>
    <n v="180"/>
    <x v="0"/>
    <n v="93108"/>
    <n v="2"/>
    <n v="6.7"/>
    <x v="0"/>
    <n v="0"/>
    <x v="0"/>
    <s v="No"/>
    <x v="0"/>
    <x v="0"/>
    <s v="No"/>
  </r>
  <r>
    <n v="1633"/>
    <n v="31"/>
    <n v="5"/>
    <n v="93"/>
    <x v="2"/>
    <n v="95032"/>
    <n v="2"/>
    <n v="3.1"/>
    <x v="2"/>
    <n v="0"/>
    <x v="1"/>
    <s v="No"/>
    <x v="0"/>
    <x v="1"/>
    <s v="No"/>
  </r>
  <r>
    <n v="1651"/>
    <n v="31"/>
    <n v="6"/>
    <n v="83"/>
    <x v="2"/>
    <n v="92131"/>
    <n v="4"/>
    <n v="2.2000000000000002"/>
    <x v="2"/>
    <n v="106"/>
    <x v="0"/>
    <s v="No"/>
    <x v="0"/>
    <x v="1"/>
    <s v="No"/>
  </r>
  <r>
    <n v="1658"/>
    <n v="31"/>
    <n v="5"/>
    <n v="28"/>
    <x v="1"/>
    <n v="94538"/>
    <n v="3"/>
    <n v="1"/>
    <x v="0"/>
    <n v="0"/>
    <x v="0"/>
    <s v="No"/>
    <x v="0"/>
    <x v="1"/>
    <s v="No"/>
  </r>
  <r>
    <n v="1711"/>
    <n v="31"/>
    <n v="5"/>
    <n v="29"/>
    <x v="1"/>
    <n v="95405"/>
    <n v="2"/>
    <n v="0.3"/>
    <x v="2"/>
    <n v="131"/>
    <x v="0"/>
    <s v="No"/>
    <x v="0"/>
    <x v="1"/>
    <s v="Yes"/>
  </r>
  <r>
    <n v="1760"/>
    <n v="31"/>
    <n v="6"/>
    <n v="44"/>
    <x v="1"/>
    <n v="94720"/>
    <n v="4"/>
    <n v="0.8"/>
    <x v="0"/>
    <n v="0"/>
    <x v="0"/>
    <s v="No"/>
    <x v="0"/>
    <x v="0"/>
    <s v="No"/>
  </r>
  <r>
    <n v="1774"/>
    <n v="31"/>
    <n v="5"/>
    <n v="28"/>
    <x v="1"/>
    <n v="92037"/>
    <n v="4"/>
    <n v="0.8"/>
    <x v="0"/>
    <n v="0"/>
    <x v="0"/>
    <s v="No"/>
    <x v="0"/>
    <x v="0"/>
    <s v="No"/>
  </r>
  <r>
    <n v="1839"/>
    <n v="31"/>
    <n v="7"/>
    <n v="99"/>
    <x v="2"/>
    <n v="94720"/>
    <n v="1"/>
    <n v="4"/>
    <x v="0"/>
    <n v="0"/>
    <x v="0"/>
    <s v="No"/>
    <x v="0"/>
    <x v="1"/>
    <s v="No"/>
  </r>
  <r>
    <n v="1872"/>
    <n v="31"/>
    <n v="5"/>
    <n v="99"/>
    <x v="2"/>
    <n v="94065"/>
    <n v="4"/>
    <n v="1.8"/>
    <x v="2"/>
    <n v="268"/>
    <x v="0"/>
    <s v="No"/>
    <x v="0"/>
    <x v="0"/>
    <s v="No"/>
  </r>
  <r>
    <n v="1886"/>
    <n v="31"/>
    <n v="6"/>
    <n v="19"/>
    <x v="1"/>
    <n v="96001"/>
    <n v="4"/>
    <n v="1.1000000000000001"/>
    <x v="1"/>
    <n v="104"/>
    <x v="0"/>
    <s v="No"/>
    <x v="1"/>
    <x v="1"/>
    <s v="Yes"/>
  </r>
  <r>
    <n v="1888"/>
    <n v="31"/>
    <n v="7"/>
    <n v="81"/>
    <x v="2"/>
    <n v="95006"/>
    <n v="2"/>
    <n v="2"/>
    <x v="2"/>
    <n v="0"/>
    <x v="0"/>
    <s v="No"/>
    <x v="1"/>
    <x v="1"/>
    <s v="Yes"/>
  </r>
  <r>
    <n v="1984"/>
    <n v="31"/>
    <n v="5"/>
    <n v="20"/>
    <x v="1"/>
    <n v="94720"/>
    <n v="2"/>
    <n v="0.3"/>
    <x v="0"/>
    <n v="0"/>
    <x v="0"/>
    <s v="No"/>
    <x v="0"/>
    <x v="0"/>
    <s v="No"/>
  </r>
  <r>
    <n v="1986"/>
    <n v="31"/>
    <n v="7"/>
    <n v="31"/>
    <x v="1"/>
    <n v="94920"/>
    <n v="4"/>
    <n v="0.4"/>
    <x v="2"/>
    <n v="79"/>
    <x v="0"/>
    <s v="No"/>
    <x v="0"/>
    <x v="0"/>
    <s v="No"/>
  </r>
  <r>
    <n v="2084"/>
    <n v="31"/>
    <n v="7"/>
    <n v="38"/>
    <x v="1"/>
    <n v="94025"/>
    <n v="1"/>
    <n v="0.2"/>
    <x v="1"/>
    <n v="0"/>
    <x v="0"/>
    <s v="No"/>
    <x v="0"/>
    <x v="1"/>
    <s v="No"/>
  </r>
  <r>
    <n v="2092"/>
    <n v="31"/>
    <n v="4"/>
    <n v="41"/>
    <x v="1"/>
    <n v="91360"/>
    <n v="1"/>
    <n v="2"/>
    <x v="2"/>
    <n v="0"/>
    <x v="0"/>
    <s v="Yes"/>
    <x v="0"/>
    <x v="1"/>
    <s v="No"/>
  </r>
  <r>
    <n v="2101"/>
    <n v="31"/>
    <n v="6"/>
    <n v="145"/>
    <x v="0"/>
    <n v="93940"/>
    <n v="1"/>
    <n v="0.8"/>
    <x v="0"/>
    <n v="84"/>
    <x v="0"/>
    <s v="No"/>
    <x v="0"/>
    <x v="1"/>
    <s v="No"/>
  </r>
  <r>
    <n v="2106"/>
    <n v="31"/>
    <n v="5"/>
    <n v="49"/>
    <x v="1"/>
    <n v="94114"/>
    <n v="4"/>
    <n v="1.8"/>
    <x v="1"/>
    <n v="0"/>
    <x v="0"/>
    <s v="No"/>
    <x v="0"/>
    <x v="1"/>
    <s v="Yes"/>
  </r>
  <r>
    <n v="2118"/>
    <n v="31"/>
    <n v="7"/>
    <n v="15"/>
    <x v="1"/>
    <n v="91380"/>
    <n v="3"/>
    <n v="0.9"/>
    <x v="1"/>
    <n v="0"/>
    <x v="0"/>
    <s v="No"/>
    <x v="0"/>
    <x v="1"/>
    <s v="No"/>
  </r>
  <r>
    <n v="2119"/>
    <n v="31"/>
    <n v="5"/>
    <n v="125"/>
    <x v="0"/>
    <n v="91320"/>
    <n v="2"/>
    <n v="1.3"/>
    <x v="0"/>
    <n v="0"/>
    <x v="0"/>
    <s v="No"/>
    <x v="0"/>
    <x v="1"/>
    <s v="Yes"/>
  </r>
  <r>
    <n v="2178"/>
    <n v="31"/>
    <n v="7"/>
    <n v="108"/>
    <x v="0"/>
    <n v="94507"/>
    <n v="1"/>
    <n v="4"/>
    <x v="0"/>
    <n v="0"/>
    <x v="0"/>
    <s v="No"/>
    <x v="0"/>
    <x v="1"/>
    <s v="No"/>
  </r>
  <r>
    <n v="2252"/>
    <n v="31"/>
    <n v="5"/>
    <n v="54"/>
    <x v="2"/>
    <n v="92173"/>
    <n v="4"/>
    <n v="2.2000000000000002"/>
    <x v="2"/>
    <n v="0"/>
    <x v="0"/>
    <s v="No"/>
    <x v="0"/>
    <x v="0"/>
    <s v="No"/>
  </r>
  <r>
    <n v="2318"/>
    <n v="31"/>
    <n v="5"/>
    <n v="129"/>
    <x v="0"/>
    <n v="95814"/>
    <n v="3"/>
    <n v="5.9"/>
    <x v="1"/>
    <n v="319"/>
    <x v="1"/>
    <s v="Yes"/>
    <x v="1"/>
    <x v="0"/>
    <s v="Yes"/>
  </r>
  <r>
    <n v="2324"/>
    <n v="31"/>
    <n v="7"/>
    <n v="113"/>
    <x v="0"/>
    <n v="94542"/>
    <n v="2"/>
    <n v="2"/>
    <x v="2"/>
    <n v="315"/>
    <x v="0"/>
    <s v="No"/>
    <x v="0"/>
    <x v="0"/>
    <s v="No"/>
  </r>
  <r>
    <n v="2331"/>
    <n v="31"/>
    <n v="5"/>
    <n v="72"/>
    <x v="2"/>
    <n v="95133"/>
    <n v="4"/>
    <n v="1.8"/>
    <x v="2"/>
    <n v="242"/>
    <x v="0"/>
    <s v="No"/>
    <x v="0"/>
    <x v="1"/>
    <s v="Yes"/>
  </r>
  <r>
    <n v="2357"/>
    <n v="31"/>
    <n v="5"/>
    <n v="184"/>
    <x v="0"/>
    <n v="92064"/>
    <n v="4"/>
    <n v="3.4"/>
    <x v="2"/>
    <n v="0"/>
    <x v="1"/>
    <s v="No"/>
    <x v="1"/>
    <x v="1"/>
    <s v="Yes"/>
  </r>
  <r>
    <n v="2387"/>
    <n v="31"/>
    <n v="5"/>
    <n v="72"/>
    <x v="2"/>
    <n v="94542"/>
    <n v="3"/>
    <n v="1.6"/>
    <x v="0"/>
    <n v="0"/>
    <x v="0"/>
    <s v="No"/>
    <x v="0"/>
    <x v="1"/>
    <s v="No"/>
  </r>
  <r>
    <n v="2407"/>
    <n v="31"/>
    <n v="7"/>
    <n v="10"/>
    <x v="1"/>
    <n v="92354"/>
    <n v="1"/>
    <n v="0.5"/>
    <x v="1"/>
    <n v="81"/>
    <x v="0"/>
    <s v="No"/>
    <x v="0"/>
    <x v="1"/>
    <s v="No"/>
  </r>
  <r>
    <n v="2441"/>
    <n v="31"/>
    <n v="5"/>
    <n v="22"/>
    <x v="1"/>
    <n v="91401"/>
    <n v="1"/>
    <n v="0.6"/>
    <x v="1"/>
    <n v="0"/>
    <x v="0"/>
    <s v="No"/>
    <x v="0"/>
    <x v="0"/>
    <s v="No"/>
  </r>
  <r>
    <n v="2450"/>
    <n v="31"/>
    <n v="7"/>
    <n v="64"/>
    <x v="2"/>
    <n v="94720"/>
    <n v="1"/>
    <n v="1.2"/>
    <x v="0"/>
    <n v="0"/>
    <x v="0"/>
    <s v="No"/>
    <x v="0"/>
    <x v="1"/>
    <s v="No"/>
  </r>
  <r>
    <n v="2461"/>
    <n v="31"/>
    <n v="5"/>
    <n v="32"/>
    <x v="1"/>
    <n v="92123"/>
    <n v="2"/>
    <n v="0.3"/>
    <x v="2"/>
    <n v="130"/>
    <x v="0"/>
    <s v="No"/>
    <x v="0"/>
    <x v="1"/>
    <s v="No"/>
  </r>
  <r>
    <n v="2516"/>
    <n v="31"/>
    <n v="5"/>
    <n v="34"/>
    <x v="1"/>
    <n v="94558"/>
    <n v="1"/>
    <n v="1.9"/>
    <x v="1"/>
    <n v="156"/>
    <x v="0"/>
    <s v="No"/>
    <x v="0"/>
    <x v="1"/>
    <s v="No"/>
  </r>
  <r>
    <n v="2562"/>
    <n v="31"/>
    <n v="5"/>
    <n v="180"/>
    <x v="0"/>
    <n v="94720"/>
    <n v="1"/>
    <n v="2.9"/>
    <x v="1"/>
    <n v="144"/>
    <x v="1"/>
    <s v="Yes"/>
    <x v="0"/>
    <x v="0"/>
    <s v="No"/>
  </r>
  <r>
    <n v="2581"/>
    <n v="31"/>
    <n v="7"/>
    <n v="149"/>
    <x v="0"/>
    <n v="92624"/>
    <n v="1"/>
    <n v="6"/>
    <x v="0"/>
    <n v="0"/>
    <x v="0"/>
    <s v="No"/>
    <x v="0"/>
    <x v="0"/>
    <s v="No"/>
  </r>
  <r>
    <n v="2592"/>
    <n v="31"/>
    <n v="7"/>
    <n v="8"/>
    <x v="1"/>
    <n v="95131"/>
    <n v="4"/>
    <n v="0.7"/>
    <x v="2"/>
    <n v="0"/>
    <x v="0"/>
    <s v="No"/>
    <x v="0"/>
    <x v="0"/>
    <s v="No"/>
  </r>
  <r>
    <n v="2658"/>
    <n v="31"/>
    <n v="6"/>
    <n v="72"/>
    <x v="2"/>
    <n v="94583"/>
    <n v="1"/>
    <n v="2.6"/>
    <x v="2"/>
    <n v="0"/>
    <x v="0"/>
    <s v="No"/>
    <x v="0"/>
    <x v="1"/>
    <s v="No"/>
  </r>
  <r>
    <n v="2676"/>
    <n v="31"/>
    <n v="1"/>
    <n v="70"/>
    <x v="2"/>
    <n v="92115"/>
    <n v="2"/>
    <n v="1.75"/>
    <x v="1"/>
    <n v="0"/>
    <x v="0"/>
    <s v="No"/>
    <x v="1"/>
    <x v="1"/>
    <s v="Yes"/>
  </r>
  <r>
    <n v="2701"/>
    <n v="31"/>
    <n v="5"/>
    <n v="39"/>
    <x v="1"/>
    <n v="94590"/>
    <n v="4"/>
    <n v="2.2000000000000002"/>
    <x v="2"/>
    <n v="0"/>
    <x v="0"/>
    <s v="No"/>
    <x v="0"/>
    <x v="1"/>
    <s v="Yes"/>
  </r>
  <r>
    <n v="2713"/>
    <n v="31"/>
    <n v="7"/>
    <n v="32"/>
    <x v="1"/>
    <n v="91320"/>
    <n v="1"/>
    <n v="1.7"/>
    <x v="0"/>
    <n v="0"/>
    <x v="0"/>
    <s v="No"/>
    <x v="0"/>
    <x v="1"/>
    <s v="No"/>
  </r>
  <r>
    <n v="2765"/>
    <n v="31"/>
    <n v="5"/>
    <n v="84"/>
    <x v="2"/>
    <n v="91320"/>
    <n v="1"/>
    <n v="2.9"/>
    <x v="1"/>
    <n v="105"/>
    <x v="0"/>
    <s v="No"/>
    <x v="0"/>
    <x v="0"/>
    <s v="Yes"/>
  </r>
  <r>
    <n v="2818"/>
    <n v="31"/>
    <n v="7"/>
    <n v="105"/>
    <x v="0"/>
    <n v="94025"/>
    <n v="1"/>
    <n v="4"/>
    <x v="0"/>
    <n v="331"/>
    <x v="0"/>
    <s v="No"/>
    <x v="0"/>
    <x v="1"/>
    <s v="No"/>
  </r>
  <r>
    <n v="2929"/>
    <n v="31"/>
    <n v="6"/>
    <n v="175"/>
    <x v="0"/>
    <n v="95005"/>
    <n v="2"/>
    <n v="6.7"/>
    <x v="0"/>
    <n v="0"/>
    <x v="0"/>
    <s v="No"/>
    <x v="0"/>
    <x v="1"/>
    <s v="No"/>
  </r>
  <r>
    <n v="2932"/>
    <n v="31"/>
    <n v="4"/>
    <n v="54"/>
    <x v="2"/>
    <n v="91741"/>
    <n v="2"/>
    <n v="1"/>
    <x v="2"/>
    <n v="109"/>
    <x v="0"/>
    <s v="No"/>
    <x v="0"/>
    <x v="0"/>
    <s v="Yes"/>
  </r>
  <r>
    <n v="2955"/>
    <n v="31"/>
    <n v="7"/>
    <n v="42"/>
    <x v="1"/>
    <n v="95822"/>
    <n v="1"/>
    <n v="2.4"/>
    <x v="2"/>
    <n v="0"/>
    <x v="0"/>
    <s v="No"/>
    <x v="0"/>
    <x v="1"/>
    <s v="Yes"/>
  </r>
  <r>
    <n v="2973"/>
    <n v="31"/>
    <n v="7"/>
    <n v="38"/>
    <x v="1"/>
    <n v="92182"/>
    <n v="1"/>
    <n v="1.8"/>
    <x v="2"/>
    <n v="182"/>
    <x v="0"/>
    <s v="No"/>
    <x v="1"/>
    <x v="1"/>
    <s v="Yes"/>
  </r>
  <r>
    <n v="3068"/>
    <n v="31"/>
    <n v="5"/>
    <n v="101"/>
    <x v="0"/>
    <n v="94501"/>
    <n v="1"/>
    <n v="2.9"/>
    <x v="1"/>
    <n v="170"/>
    <x v="0"/>
    <s v="Yes"/>
    <x v="0"/>
    <x v="0"/>
    <s v="No"/>
  </r>
  <r>
    <n v="3090"/>
    <n v="31"/>
    <n v="5"/>
    <n v="23"/>
    <x v="1"/>
    <n v="94110"/>
    <n v="3"/>
    <n v="1"/>
    <x v="0"/>
    <n v="95"/>
    <x v="0"/>
    <s v="No"/>
    <x v="0"/>
    <x v="0"/>
    <s v="No"/>
  </r>
  <r>
    <n v="3114"/>
    <n v="31"/>
    <n v="5"/>
    <n v="50"/>
    <x v="1"/>
    <n v="91330"/>
    <n v="4"/>
    <n v="2.1"/>
    <x v="1"/>
    <n v="209"/>
    <x v="0"/>
    <s v="No"/>
    <x v="0"/>
    <x v="1"/>
    <s v="No"/>
  </r>
  <r>
    <n v="3116"/>
    <n v="31"/>
    <n v="5"/>
    <n v="111"/>
    <x v="0"/>
    <n v="94305"/>
    <n v="2"/>
    <n v="0.2"/>
    <x v="0"/>
    <n v="0"/>
    <x v="0"/>
    <s v="No"/>
    <x v="0"/>
    <x v="0"/>
    <s v="No"/>
  </r>
  <r>
    <n v="3154"/>
    <n v="31"/>
    <n v="5"/>
    <n v="18"/>
    <x v="1"/>
    <n v="94111"/>
    <n v="4"/>
    <n v="0.3"/>
    <x v="2"/>
    <n v="0"/>
    <x v="0"/>
    <s v="No"/>
    <x v="0"/>
    <x v="0"/>
    <s v="Yes"/>
  </r>
  <r>
    <n v="3194"/>
    <n v="31"/>
    <n v="7"/>
    <n v="140"/>
    <x v="0"/>
    <n v="95616"/>
    <n v="1"/>
    <n v="4"/>
    <x v="0"/>
    <n v="0"/>
    <x v="0"/>
    <s v="No"/>
    <x v="0"/>
    <x v="0"/>
    <s v="Yes"/>
  </r>
  <r>
    <n v="3228"/>
    <n v="31"/>
    <n v="7"/>
    <n v="18"/>
    <x v="1"/>
    <n v="94720"/>
    <n v="1"/>
    <n v="0.4"/>
    <x v="1"/>
    <n v="0"/>
    <x v="0"/>
    <s v="No"/>
    <x v="0"/>
    <x v="1"/>
    <s v="No"/>
  </r>
  <r>
    <n v="3249"/>
    <n v="31"/>
    <n v="6"/>
    <n v="92"/>
    <x v="2"/>
    <n v="92037"/>
    <n v="2"/>
    <n v="3.3"/>
    <x v="0"/>
    <n v="0"/>
    <x v="0"/>
    <s v="No"/>
    <x v="0"/>
    <x v="0"/>
    <s v="No"/>
  </r>
  <r>
    <n v="3275"/>
    <n v="31"/>
    <n v="5"/>
    <n v="110"/>
    <x v="0"/>
    <n v="92123"/>
    <n v="2"/>
    <n v="1.5"/>
    <x v="1"/>
    <n v="0"/>
    <x v="0"/>
    <s v="No"/>
    <x v="0"/>
    <x v="1"/>
    <s v="No"/>
  </r>
  <r>
    <n v="3279"/>
    <n v="31"/>
    <n v="6"/>
    <n v="132"/>
    <x v="0"/>
    <n v="94571"/>
    <n v="1"/>
    <n v="3.8"/>
    <x v="0"/>
    <n v="0"/>
    <x v="0"/>
    <s v="No"/>
    <x v="0"/>
    <x v="1"/>
    <s v="No"/>
  </r>
  <r>
    <n v="3362"/>
    <n v="31"/>
    <n v="5"/>
    <n v="85"/>
    <x v="2"/>
    <n v="94117"/>
    <n v="3"/>
    <n v="1.6"/>
    <x v="0"/>
    <n v="87"/>
    <x v="0"/>
    <s v="No"/>
    <x v="0"/>
    <x v="1"/>
    <s v="Yes"/>
  </r>
  <r>
    <n v="3398"/>
    <n v="31"/>
    <n v="6"/>
    <n v="170"/>
    <x v="0"/>
    <n v="94010"/>
    <n v="2"/>
    <n v="6.7"/>
    <x v="0"/>
    <n v="137"/>
    <x v="0"/>
    <s v="No"/>
    <x v="0"/>
    <x v="1"/>
    <s v="No"/>
  </r>
  <r>
    <n v="3427"/>
    <n v="31"/>
    <n v="5"/>
    <n v="115"/>
    <x v="0"/>
    <n v="90025"/>
    <n v="2"/>
    <n v="1.5"/>
    <x v="1"/>
    <n v="189"/>
    <x v="0"/>
    <s v="No"/>
    <x v="0"/>
    <x v="1"/>
    <s v="No"/>
  </r>
  <r>
    <n v="3479"/>
    <n v="31"/>
    <n v="6"/>
    <n v="133"/>
    <x v="0"/>
    <n v="95747"/>
    <n v="1"/>
    <n v="1.5"/>
    <x v="1"/>
    <n v="0"/>
    <x v="1"/>
    <s v="No"/>
    <x v="0"/>
    <x v="0"/>
    <s v="No"/>
  </r>
  <r>
    <n v="3480"/>
    <n v="31"/>
    <n v="6"/>
    <n v="64"/>
    <x v="2"/>
    <n v="94720"/>
    <n v="2"/>
    <n v="2.5"/>
    <x v="0"/>
    <n v="0"/>
    <x v="0"/>
    <s v="No"/>
    <x v="0"/>
    <x v="1"/>
    <s v="No"/>
  </r>
  <r>
    <n v="3514"/>
    <n v="31"/>
    <n v="4"/>
    <n v="39"/>
    <x v="1"/>
    <n v="94501"/>
    <n v="2"/>
    <n v="1"/>
    <x v="2"/>
    <n v="0"/>
    <x v="0"/>
    <s v="No"/>
    <x v="0"/>
    <x v="0"/>
    <s v="No"/>
  </r>
  <r>
    <n v="3520"/>
    <n v="31"/>
    <n v="5"/>
    <n v="84"/>
    <x v="2"/>
    <n v="94720"/>
    <n v="4"/>
    <n v="1.8"/>
    <x v="2"/>
    <n v="0"/>
    <x v="0"/>
    <s v="Yes"/>
    <x v="0"/>
    <x v="1"/>
    <s v="No"/>
  </r>
  <r>
    <n v="3561"/>
    <n v="31"/>
    <n v="5"/>
    <n v="65"/>
    <x v="2"/>
    <n v="94591"/>
    <n v="4"/>
    <n v="2.2000000000000002"/>
    <x v="2"/>
    <n v="126"/>
    <x v="0"/>
    <s v="No"/>
    <x v="0"/>
    <x v="1"/>
    <s v="No"/>
  </r>
  <r>
    <n v="3697"/>
    <n v="31"/>
    <n v="5"/>
    <n v="78"/>
    <x v="2"/>
    <n v="94309"/>
    <n v="2"/>
    <n v="0.2"/>
    <x v="0"/>
    <n v="0"/>
    <x v="0"/>
    <s v="No"/>
    <x v="0"/>
    <x v="0"/>
    <s v="Yes"/>
  </r>
  <r>
    <n v="3709"/>
    <n v="31"/>
    <n v="1"/>
    <n v="74"/>
    <x v="2"/>
    <n v="92116"/>
    <n v="4"/>
    <n v="4"/>
    <x v="1"/>
    <n v="0"/>
    <x v="0"/>
    <s v="No"/>
    <x v="0"/>
    <x v="0"/>
    <s v="No"/>
  </r>
  <r>
    <n v="3760"/>
    <n v="31"/>
    <n v="4"/>
    <n v="29"/>
    <x v="1"/>
    <n v="92093"/>
    <n v="4"/>
    <n v="1.5"/>
    <x v="2"/>
    <n v="121"/>
    <x v="0"/>
    <s v="No"/>
    <x v="0"/>
    <x v="1"/>
    <s v="Yes"/>
  </r>
  <r>
    <n v="3772"/>
    <n v="31"/>
    <n v="7"/>
    <n v="109"/>
    <x v="0"/>
    <n v="91711"/>
    <n v="2"/>
    <n v="2"/>
    <x v="2"/>
    <n v="341"/>
    <x v="0"/>
    <s v="No"/>
    <x v="0"/>
    <x v="0"/>
    <s v="Yes"/>
  </r>
  <r>
    <n v="3803"/>
    <n v="31"/>
    <n v="7"/>
    <n v="10"/>
    <x v="1"/>
    <n v="95616"/>
    <n v="4"/>
    <n v="0.7"/>
    <x v="2"/>
    <n v="0"/>
    <x v="0"/>
    <s v="No"/>
    <x v="0"/>
    <x v="1"/>
    <s v="No"/>
  </r>
  <r>
    <n v="3829"/>
    <n v="31"/>
    <n v="6"/>
    <n v="44"/>
    <x v="1"/>
    <n v="95616"/>
    <n v="4"/>
    <n v="0.8"/>
    <x v="0"/>
    <n v="122"/>
    <x v="0"/>
    <s v="No"/>
    <x v="0"/>
    <x v="1"/>
    <s v="No"/>
  </r>
  <r>
    <n v="3840"/>
    <n v="31"/>
    <n v="5"/>
    <n v="42"/>
    <x v="1"/>
    <n v="93010"/>
    <n v="2"/>
    <n v="2"/>
    <x v="1"/>
    <n v="0"/>
    <x v="0"/>
    <s v="No"/>
    <x v="0"/>
    <x v="1"/>
    <s v="No"/>
  </r>
  <r>
    <n v="3847"/>
    <n v="31"/>
    <n v="5"/>
    <n v="43"/>
    <x v="1"/>
    <n v="94720"/>
    <n v="1"/>
    <n v="1.5"/>
    <x v="0"/>
    <n v="0"/>
    <x v="0"/>
    <s v="No"/>
    <x v="0"/>
    <x v="0"/>
    <s v="No"/>
  </r>
  <r>
    <n v="3855"/>
    <n v="31"/>
    <n v="6"/>
    <n v="83"/>
    <x v="2"/>
    <n v="94720"/>
    <n v="4"/>
    <n v="1.8"/>
    <x v="1"/>
    <n v="0"/>
    <x v="0"/>
    <s v="No"/>
    <x v="0"/>
    <x v="1"/>
    <s v="No"/>
  </r>
  <r>
    <n v="3861"/>
    <n v="31"/>
    <n v="6"/>
    <n v="64"/>
    <x v="2"/>
    <n v="92121"/>
    <n v="2"/>
    <n v="0.1"/>
    <x v="0"/>
    <n v="0"/>
    <x v="0"/>
    <s v="No"/>
    <x v="0"/>
    <x v="1"/>
    <s v="Yes"/>
  </r>
  <r>
    <n v="3883"/>
    <n v="31"/>
    <n v="7"/>
    <n v="43"/>
    <x v="1"/>
    <n v="92646"/>
    <n v="1"/>
    <n v="2.1"/>
    <x v="1"/>
    <n v="166"/>
    <x v="0"/>
    <s v="No"/>
    <x v="0"/>
    <x v="0"/>
    <s v="Yes"/>
  </r>
  <r>
    <n v="3923"/>
    <n v="31"/>
    <n v="4"/>
    <n v="20"/>
    <x v="1"/>
    <n v="95616"/>
    <n v="4"/>
    <n v="1.5"/>
    <x v="2"/>
    <n v="0"/>
    <x v="0"/>
    <s v="No"/>
    <x v="0"/>
    <x v="1"/>
    <s v="No"/>
  </r>
  <r>
    <n v="3950"/>
    <n v="31"/>
    <n v="5"/>
    <n v="23"/>
    <x v="1"/>
    <n v="93407"/>
    <n v="1"/>
    <n v="0.4"/>
    <x v="2"/>
    <n v="0"/>
    <x v="0"/>
    <s v="No"/>
    <x v="0"/>
    <x v="1"/>
    <s v="Yes"/>
  </r>
  <r>
    <n v="4008"/>
    <n v="31"/>
    <n v="7"/>
    <n v="35"/>
    <x v="1"/>
    <n v="91745"/>
    <n v="2"/>
    <n v="1"/>
    <x v="2"/>
    <n v="0"/>
    <x v="0"/>
    <s v="No"/>
    <x v="0"/>
    <x v="0"/>
    <s v="Yes"/>
  </r>
  <r>
    <n v="4030"/>
    <n v="31"/>
    <n v="5"/>
    <n v="90"/>
    <x v="2"/>
    <n v="94301"/>
    <n v="2"/>
    <n v="1.3"/>
    <x v="0"/>
    <n v="0"/>
    <x v="0"/>
    <s v="Yes"/>
    <x v="0"/>
    <x v="1"/>
    <s v="No"/>
  </r>
  <r>
    <n v="4061"/>
    <n v="31"/>
    <n v="6"/>
    <n v="174"/>
    <x v="0"/>
    <n v="93023"/>
    <n v="2"/>
    <n v="6.7"/>
    <x v="0"/>
    <n v="0"/>
    <x v="0"/>
    <s v="No"/>
    <x v="0"/>
    <x v="1"/>
    <s v="Yes"/>
  </r>
  <r>
    <n v="4171"/>
    <n v="31"/>
    <n v="7"/>
    <n v="44"/>
    <x v="1"/>
    <n v="93561"/>
    <n v="1"/>
    <n v="1.2"/>
    <x v="0"/>
    <n v="0"/>
    <x v="0"/>
    <s v="No"/>
    <x v="0"/>
    <x v="1"/>
    <s v="Yes"/>
  </r>
  <r>
    <n v="4369"/>
    <n v="31"/>
    <n v="7"/>
    <n v="25"/>
    <x v="1"/>
    <n v="93943"/>
    <n v="2"/>
    <n v="1"/>
    <x v="2"/>
    <n v="0"/>
    <x v="0"/>
    <s v="Yes"/>
    <x v="1"/>
    <x v="1"/>
    <s v="Yes"/>
  </r>
  <r>
    <n v="4428"/>
    <n v="31"/>
    <n v="7"/>
    <n v="18"/>
    <x v="1"/>
    <n v="91711"/>
    <n v="1"/>
    <n v="0.4"/>
    <x v="1"/>
    <n v="0"/>
    <x v="0"/>
    <s v="No"/>
    <x v="0"/>
    <x v="0"/>
    <s v="No"/>
  </r>
  <r>
    <n v="4474"/>
    <n v="31"/>
    <n v="5"/>
    <n v="18"/>
    <x v="1"/>
    <n v="92115"/>
    <n v="2"/>
    <n v="0.3"/>
    <x v="0"/>
    <n v="124"/>
    <x v="0"/>
    <s v="No"/>
    <x v="0"/>
    <x v="1"/>
    <s v="Yes"/>
  </r>
  <r>
    <n v="4523"/>
    <n v="31"/>
    <n v="5"/>
    <n v="29"/>
    <x v="1"/>
    <n v="90630"/>
    <n v="1"/>
    <n v="0.3"/>
    <x v="0"/>
    <n v="0"/>
    <x v="0"/>
    <s v="No"/>
    <x v="0"/>
    <x v="0"/>
    <s v="No"/>
  </r>
  <r>
    <n v="4532"/>
    <n v="31"/>
    <n v="7"/>
    <n v="35"/>
    <x v="1"/>
    <n v="94025"/>
    <n v="1"/>
    <n v="1.33"/>
    <x v="0"/>
    <n v="131"/>
    <x v="0"/>
    <s v="No"/>
    <x v="0"/>
    <x v="0"/>
    <s v="Yes"/>
  </r>
  <r>
    <n v="4590"/>
    <n v="31"/>
    <n v="7"/>
    <n v="13"/>
    <x v="1"/>
    <n v="93727"/>
    <n v="1"/>
    <n v="0.5"/>
    <x v="1"/>
    <n v="0"/>
    <x v="0"/>
    <s v="No"/>
    <x v="0"/>
    <x v="1"/>
    <s v="No"/>
  </r>
  <r>
    <n v="4634"/>
    <n v="31"/>
    <n v="5"/>
    <n v="50"/>
    <x v="1"/>
    <n v="93106"/>
    <n v="1"/>
    <n v="1.5"/>
    <x v="0"/>
    <n v="0"/>
    <x v="0"/>
    <s v="No"/>
    <x v="0"/>
    <x v="1"/>
    <s v="No"/>
  </r>
  <r>
    <n v="4701"/>
    <n v="31"/>
    <n v="7"/>
    <n v="170"/>
    <x v="0"/>
    <n v="95006"/>
    <n v="1"/>
    <n v="6"/>
    <x v="0"/>
    <n v="0"/>
    <x v="0"/>
    <s v="No"/>
    <x v="0"/>
    <x v="1"/>
    <s v="No"/>
  </r>
  <r>
    <n v="4747"/>
    <n v="31"/>
    <n v="7"/>
    <n v="18"/>
    <x v="1"/>
    <n v="95616"/>
    <n v="1"/>
    <n v="0.4"/>
    <x v="1"/>
    <n v="0"/>
    <x v="0"/>
    <s v="No"/>
    <x v="0"/>
    <x v="1"/>
    <s v="No"/>
  </r>
  <r>
    <n v="4750"/>
    <n v="31"/>
    <n v="5"/>
    <n v="21"/>
    <x v="1"/>
    <n v="94115"/>
    <n v="3"/>
    <n v="1"/>
    <x v="0"/>
    <n v="0"/>
    <x v="0"/>
    <s v="No"/>
    <x v="0"/>
    <x v="1"/>
    <s v="No"/>
  </r>
  <r>
    <n v="4830"/>
    <n v="31"/>
    <n v="7"/>
    <n v="11"/>
    <x v="1"/>
    <n v="94304"/>
    <n v="1"/>
    <n v="0.5"/>
    <x v="1"/>
    <n v="80"/>
    <x v="0"/>
    <s v="No"/>
    <x v="0"/>
    <x v="1"/>
    <s v="Yes"/>
  </r>
  <r>
    <n v="4845"/>
    <n v="31"/>
    <n v="6"/>
    <n v="81"/>
    <x v="2"/>
    <n v="90840"/>
    <n v="2"/>
    <n v="2.5"/>
    <x v="0"/>
    <n v="313"/>
    <x v="0"/>
    <s v="No"/>
    <x v="0"/>
    <x v="0"/>
    <s v="No"/>
  </r>
  <r>
    <n v="4923"/>
    <n v="31"/>
    <n v="5"/>
    <n v="28"/>
    <x v="1"/>
    <n v="90717"/>
    <n v="1"/>
    <n v="0.3"/>
    <x v="0"/>
    <n v="0"/>
    <x v="0"/>
    <s v="No"/>
    <x v="0"/>
    <x v="1"/>
    <s v="Yes"/>
  </r>
  <r>
    <n v="4974"/>
    <n v="31"/>
    <n v="1"/>
    <n v="68"/>
    <x v="2"/>
    <n v="95045"/>
    <n v="4"/>
    <n v="4"/>
    <x v="1"/>
    <n v="0"/>
    <x v="0"/>
    <s v="No"/>
    <x v="0"/>
    <x v="1"/>
    <s v="No"/>
  </r>
  <r>
    <n v="34"/>
    <n v="30"/>
    <n v="6"/>
    <n v="18"/>
    <x v="1"/>
    <n v="91330"/>
    <n v="3"/>
    <n v="0.9"/>
    <x v="1"/>
    <n v="0"/>
    <x v="0"/>
    <s v="No"/>
    <x v="0"/>
    <x v="0"/>
    <s v="No"/>
  </r>
  <r>
    <n v="53"/>
    <n v="30"/>
    <n v="6"/>
    <n v="72"/>
    <x v="2"/>
    <n v="94005"/>
    <n v="1"/>
    <n v="0.1"/>
    <x v="0"/>
    <n v="207"/>
    <x v="0"/>
    <s v="No"/>
    <x v="0"/>
    <x v="0"/>
    <s v="No"/>
  </r>
  <r>
    <n v="134"/>
    <n v="30"/>
    <n v="4"/>
    <n v="39"/>
    <x v="1"/>
    <n v="90245"/>
    <n v="3"/>
    <n v="1.1000000000000001"/>
    <x v="2"/>
    <n v="0"/>
    <x v="0"/>
    <s v="No"/>
    <x v="0"/>
    <x v="1"/>
    <s v="No"/>
  </r>
  <r>
    <n v="203"/>
    <n v="30"/>
    <n v="3"/>
    <n v="68"/>
    <x v="2"/>
    <n v="94306"/>
    <n v="4"/>
    <n v="2"/>
    <x v="2"/>
    <n v="0"/>
    <x v="0"/>
    <s v="No"/>
    <x v="0"/>
    <x v="1"/>
    <s v="No"/>
  </r>
  <r>
    <n v="251"/>
    <n v="30"/>
    <n v="6"/>
    <n v="29"/>
    <x v="1"/>
    <n v="94305"/>
    <n v="3"/>
    <n v="1"/>
    <x v="2"/>
    <n v="117"/>
    <x v="0"/>
    <s v="No"/>
    <x v="0"/>
    <x v="0"/>
    <s v="No"/>
  </r>
  <r>
    <n v="275"/>
    <n v="30"/>
    <n v="5"/>
    <n v="74"/>
    <x v="2"/>
    <n v="95616"/>
    <n v="4"/>
    <n v="2.2000000000000002"/>
    <x v="0"/>
    <n v="0"/>
    <x v="0"/>
    <s v="Yes"/>
    <x v="0"/>
    <x v="0"/>
    <s v="Yes"/>
  </r>
  <r>
    <n v="277"/>
    <n v="30"/>
    <n v="5"/>
    <n v="22"/>
    <x v="1"/>
    <n v="90058"/>
    <n v="4"/>
    <n v="0.5"/>
    <x v="1"/>
    <n v="109"/>
    <x v="0"/>
    <s v="No"/>
    <x v="0"/>
    <x v="1"/>
    <s v="No"/>
  </r>
  <r>
    <n v="293"/>
    <n v="30"/>
    <n v="5"/>
    <n v="38"/>
    <x v="1"/>
    <n v="94542"/>
    <n v="4"/>
    <n v="0.8"/>
    <x v="0"/>
    <n v="129"/>
    <x v="0"/>
    <s v="No"/>
    <x v="0"/>
    <x v="1"/>
    <s v="Yes"/>
  </r>
  <r>
    <n v="359"/>
    <n v="30"/>
    <n v="6"/>
    <n v="141"/>
    <x v="0"/>
    <n v="94539"/>
    <n v="2"/>
    <n v="4.33"/>
    <x v="0"/>
    <n v="0"/>
    <x v="0"/>
    <s v="No"/>
    <x v="0"/>
    <x v="1"/>
    <s v="No"/>
  </r>
  <r>
    <n v="375"/>
    <n v="30"/>
    <n v="5"/>
    <n v="98"/>
    <x v="2"/>
    <n v="91941"/>
    <n v="2"/>
    <n v="3.1"/>
    <x v="0"/>
    <n v="220"/>
    <x v="0"/>
    <s v="No"/>
    <x v="0"/>
    <x v="1"/>
    <s v="No"/>
  </r>
  <r>
    <n v="378"/>
    <n v="30"/>
    <n v="5"/>
    <n v="40"/>
    <x v="1"/>
    <n v="94402"/>
    <n v="4"/>
    <n v="2"/>
    <x v="2"/>
    <n v="0"/>
    <x v="0"/>
    <s v="No"/>
    <x v="0"/>
    <x v="1"/>
    <s v="No"/>
  </r>
  <r>
    <n v="387"/>
    <n v="30"/>
    <n v="5"/>
    <n v="41"/>
    <x v="1"/>
    <n v="95051"/>
    <n v="4"/>
    <n v="1.7"/>
    <x v="2"/>
    <n v="0"/>
    <x v="0"/>
    <s v="No"/>
    <x v="0"/>
    <x v="1"/>
    <s v="No"/>
  </r>
  <r>
    <n v="435"/>
    <n v="30"/>
    <n v="6"/>
    <n v="45"/>
    <x v="1"/>
    <n v="95819"/>
    <n v="1"/>
    <n v="1.8"/>
    <x v="2"/>
    <n v="0"/>
    <x v="0"/>
    <s v="No"/>
    <x v="0"/>
    <x v="1"/>
    <s v="No"/>
  </r>
  <r>
    <n v="456"/>
    <n v="30"/>
    <n v="4"/>
    <n v="60"/>
    <x v="2"/>
    <n v="91107"/>
    <n v="4"/>
    <n v="2.2000000000000002"/>
    <x v="2"/>
    <n v="0"/>
    <x v="0"/>
    <s v="No"/>
    <x v="0"/>
    <x v="1"/>
    <s v="No"/>
  </r>
  <r>
    <n v="514"/>
    <n v="30"/>
    <n v="6"/>
    <n v="48"/>
    <x v="1"/>
    <n v="94607"/>
    <n v="1"/>
    <n v="2.1"/>
    <x v="1"/>
    <n v="0"/>
    <x v="0"/>
    <s v="No"/>
    <x v="0"/>
    <x v="0"/>
    <s v="No"/>
  </r>
  <r>
    <n v="542"/>
    <n v="30"/>
    <n v="6"/>
    <n v="141"/>
    <x v="0"/>
    <n v="95014"/>
    <n v="2"/>
    <n v="4.33"/>
    <x v="0"/>
    <n v="0"/>
    <x v="0"/>
    <s v="No"/>
    <x v="0"/>
    <x v="0"/>
    <s v="No"/>
  </r>
  <r>
    <n v="559"/>
    <n v="30"/>
    <n v="5"/>
    <n v="38"/>
    <x v="1"/>
    <n v="95064"/>
    <n v="4"/>
    <n v="2"/>
    <x v="2"/>
    <n v="0"/>
    <x v="0"/>
    <s v="Yes"/>
    <x v="0"/>
    <x v="0"/>
    <s v="No"/>
  </r>
  <r>
    <n v="592"/>
    <n v="30"/>
    <n v="5"/>
    <n v="51"/>
    <x v="2"/>
    <n v="92037"/>
    <n v="1"/>
    <n v="1"/>
    <x v="0"/>
    <n v="0"/>
    <x v="0"/>
    <s v="No"/>
    <x v="0"/>
    <x v="1"/>
    <s v="No"/>
  </r>
  <r>
    <n v="627"/>
    <n v="30"/>
    <n v="6"/>
    <n v="42"/>
    <x v="1"/>
    <n v="94305"/>
    <n v="1"/>
    <n v="0.2"/>
    <x v="1"/>
    <n v="100"/>
    <x v="0"/>
    <s v="No"/>
    <x v="0"/>
    <x v="0"/>
    <s v="Yes"/>
  </r>
  <r>
    <n v="746"/>
    <n v="30"/>
    <n v="4"/>
    <n v="49"/>
    <x v="1"/>
    <n v="93955"/>
    <n v="3"/>
    <n v="1.1000000000000001"/>
    <x v="2"/>
    <n v="0"/>
    <x v="0"/>
    <s v="No"/>
    <x v="0"/>
    <x v="0"/>
    <s v="Yes"/>
  </r>
  <r>
    <n v="797"/>
    <n v="30"/>
    <n v="6"/>
    <n v="82"/>
    <x v="2"/>
    <n v="93657"/>
    <n v="2"/>
    <n v="2.5"/>
    <x v="0"/>
    <n v="0"/>
    <x v="0"/>
    <s v="No"/>
    <x v="0"/>
    <x v="0"/>
    <s v="No"/>
  </r>
  <r>
    <n v="838"/>
    <n v="30"/>
    <n v="4"/>
    <n v="24"/>
    <x v="1"/>
    <n v="92096"/>
    <n v="1"/>
    <n v="0.4"/>
    <x v="2"/>
    <n v="81"/>
    <x v="0"/>
    <s v="No"/>
    <x v="0"/>
    <x v="1"/>
    <s v="No"/>
  </r>
  <r>
    <n v="875"/>
    <n v="30"/>
    <n v="4"/>
    <n v="40"/>
    <x v="1"/>
    <n v="92056"/>
    <n v="4"/>
    <n v="2.1"/>
    <x v="1"/>
    <n v="0"/>
    <x v="0"/>
    <s v="No"/>
    <x v="0"/>
    <x v="1"/>
    <s v="Yes"/>
  </r>
  <r>
    <n v="900"/>
    <n v="30"/>
    <n v="3"/>
    <n v="172"/>
    <x v="0"/>
    <n v="91302"/>
    <n v="3"/>
    <n v="3.4"/>
    <x v="2"/>
    <n v="0"/>
    <x v="1"/>
    <s v="No"/>
    <x v="0"/>
    <x v="0"/>
    <s v="Yes"/>
  </r>
  <r>
    <n v="901"/>
    <n v="30"/>
    <n v="4"/>
    <n v="51"/>
    <x v="2"/>
    <n v="94709"/>
    <n v="4"/>
    <n v="0.2"/>
    <x v="0"/>
    <n v="172"/>
    <x v="0"/>
    <s v="No"/>
    <x v="0"/>
    <x v="0"/>
    <s v="Yes"/>
  </r>
  <r>
    <n v="944"/>
    <n v="30"/>
    <n v="4"/>
    <n v="80"/>
    <x v="2"/>
    <n v="94701"/>
    <n v="4"/>
    <n v="1.8"/>
    <x v="2"/>
    <n v="0"/>
    <x v="0"/>
    <s v="No"/>
    <x v="0"/>
    <x v="0"/>
    <s v="No"/>
  </r>
  <r>
    <n v="949"/>
    <n v="30"/>
    <n v="4"/>
    <n v="81"/>
    <x v="2"/>
    <n v="92037"/>
    <n v="1"/>
    <n v="2.9"/>
    <x v="1"/>
    <n v="259"/>
    <x v="0"/>
    <s v="No"/>
    <x v="0"/>
    <x v="1"/>
    <s v="Yes"/>
  </r>
  <r>
    <n v="1017"/>
    <n v="30"/>
    <n v="5"/>
    <n v="69"/>
    <x v="2"/>
    <n v="94720"/>
    <n v="1"/>
    <n v="0.8"/>
    <x v="2"/>
    <n v="0"/>
    <x v="0"/>
    <s v="Yes"/>
    <x v="0"/>
    <x v="1"/>
    <s v="No"/>
  </r>
  <r>
    <n v="1058"/>
    <n v="30"/>
    <n v="0"/>
    <n v="63"/>
    <x v="2"/>
    <n v="95503"/>
    <n v="2"/>
    <n v="1.75"/>
    <x v="1"/>
    <n v="0"/>
    <x v="0"/>
    <s v="No"/>
    <x v="0"/>
    <x v="1"/>
    <s v="No"/>
  </r>
  <r>
    <n v="1067"/>
    <n v="30"/>
    <n v="5"/>
    <n v="125"/>
    <x v="0"/>
    <n v="90016"/>
    <n v="4"/>
    <n v="0.5"/>
    <x v="1"/>
    <n v="0"/>
    <x v="1"/>
    <s v="No"/>
    <x v="1"/>
    <x v="1"/>
    <s v="No"/>
  </r>
  <r>
    <n v="1083"/>
    <n v="30"/>
    <n v="5"/>
    <n v="85"/>
    <x v="2"/>
    <n v="94115"/>
    <n v="1"/>
    <n v="2.6"/>
    <x v="2"/>
    <n v="0"/>
    <x v="0"/>
    <s v="No"/>
    <x v="0"/>
    <x v="1"/>
    <s v="No"/>
  </r>
  <r>
    <n v="1100"/>
    <n v="30"/>
    <n v="6"/>
    <n v="52"/>
    <x v="2"/>
    <n v="92717"/>
    <n v="3"/>
    <n v="0.7"/>
    <x v="2"/>
    <n v="0"/>
    <x v="0"/>
    <s v="No"/>
    <x v="0"/>
    <x v="1"/>
    <s v="No"/>
  </r>
  <r>
    <n v="1122"/>
    <n v="30"/>
    <n v="6"/>
    <n v="49"/>
    <x v="1"/>
    <n v="91330"/>
    <n v="3"/>
    <n v="0.7"/>
    <x v="2"/>
    <n v="196"/>
    <x v="0"/>
    <s v="No"/>
    <x v="0"/>
    <x v="0"/>
    <s v="Yes"/>
  </r>
  <r>
    <n v="1129"/>
    <n v="30"/>
    <n v="5"/>
    <n v="171"/>
    <x v="0"/>
    <n v="94025"/>
    <n v="2"/>
    <n v="1.9"/>
    <x v="2"/>
    <n v="0"/>
    <x v="1"/>
    <s v="No"/>
    <x v="0"/>
    <x v="0"/>
    <s v="No"/>
  </r>
  <r>
    <n v="1130"/>
    <n v="30"/>
    <n v="4"/>
    <n v="73"/>
    <x v="2"/>
    <n v="94305"/>
    <n v="3"/>
    <n v="3.3"/>
    <x v="0"/>
    <n v="0"/>
    <x v="1"/>
    <s v="No"/>
    <x v="1"/>
    <x v="1"/>
    <s v="Yes"/>
  </r>
  <r>
    <n v="1139"/>
    <n v="30"/>
    <n v="6"/>
    <n v="83"/>
    <x v="2"/>
    <n v="93101"/>
    <n v="4"/>
    <n v="3.4"/>
    <x v="0"/>
    <n v="0"/>
    <x v="0"/>
    <s v="Yes"/>
    <x v="0"/>
    <x v="1"/>
    <s v="No"/>
  </r>
  <r>
    <n v="1167"/>
    <n v="30"/>
    <n v="5"/>
    <n v="112"/>
    <x v="0"/>
    <n v="91711"/>
    <n v="4"/>
    <n v="5"/>
    <x v="2"/>
    <n v="0"/>
    <x v="1"/>
    <s v="No"/>
    <x v="0"/>
    <x v="0"/>
    <s v="Yes"/>
  </r>
  <r>
    <n v="1222"/>
    <n v="30"/>
    <n v="5"/>
    <n v="121"/>
    <x v="0"/>
    <n v="94132"/>
    <n v="2"/>
    <n v="3.3"/>
    <x v="0"/>
    <n v="0"/>
    <x v="0"/>
    <s v="No"/>
    <x v="0"/>
    <x v="0"/>
    <s v="Yes"/>
  </r>
  <r>
    <n v="1226"/>
    <n v="30"/>
    <n v="6"/>
    <n v="118"/>
    <x v="0"/>
    <n v="94534"/>
    <n v="2"/>
    <n v="2.8"/>
    <x v="2"/>
    <n v="0"/>
    <x v="1"/>
    <s v="No"/>
    <x v="0"/>
    <x v="0"/>
    <s v="No"/>
  </r>
  <r>
    <n v="1284"/>
    <n v="30"/>
    <n v="6"/>
    <n v="64"/>
    <x v="2"/>
    <n v="94305"/>
    <n v="4"/>
    <n v="3.4"/>
    <x v="0"/>
    <n v="117"/>
    <x v="0"/>
    <s v="No"/>
    <x v="0"/>
    <x v="0"/>
    <s v="No"/>
  </r>
  <r>
    <n v="1297"/>
    <n v="30"/>
    <n v="6"/>
    <n v="80"/>
    <x v="2"/>
    <n v="92399"/>
    <n v="3"/>
    <n v="1.5"/>
    <x v="0"/>
    <n v="219"/>
    <x v="0"/>
    <s v="No"/>
    <x v="0"/>
    <x v="1"/>
    <s v="No"/>
  </r>
  <r>
    <n v="1371"/>
    <n v="30"/>
    <n v="5"/>
    <n v="20"/>
    <x v="1"/>
    <n v="94545"/>
    <n v="4"/>
    <n v="0.5"/>
    <x v="1"/>
    <n v="117"/>
    <x v="0"/>
    <s v="No"/>
    <x v="0"/>
    <x v="0"/>
    <s v="No"/>
  </r>
  <r>
    <n v="1420"/>
    <n v="30"/>
    <n v="4"/>
    <n v="39"/>
    <x v="1"/>
    <n v="91105"/>
    <n v="1"/>
    <n v="1.5"/>
    <x v="0"/>
    <n v="0"/>
    <x v="0"/>
    <s v="No"/>
    <x v="0"/>
    <x v="0"/>
    <s v="Yes"/>
  </r>
  <r>
    <n v="1421"/>
    <n v="30"/>
    <n v="4"/>
    <n v="40"/>
    <x v="1"/>
    <n v="91605"/>
    <n v="1"/>
    <n v="0.3"/>
    <x v="0"/>
    <n v="0"/>
    <x v="0"/>
    <s v="No"/>
    <x v="1"/>
    <x v="1"/>
    <s v="Yes"/>
  </r>
  <r>
    <n v="1491"/>
    <n v="30"/>
    <n v="4"/>
    <n v="18"/>
    <x v="1"/>
    <n v="95020"/>
    <n v="4"/>
    <n v="0.3"/>
    <x v="2"/>
    <n v="0"/>
    <x v="0"/>
    <s v="No"/>
    <x v="0"/>
    <x v="1"/>
    <s v="Yes"/>
  </r>
  <r>
    <n v="1502"/>
    <n v="30"/>
    <n v="4"/>
    <n v="35"/>
    <x v="1"/>
    <n v="92130"/>
    <n v="2"/>
    <n v="0.3"/>
    <x v="2"/>
    <n v="0"/>
    <x v="0"/>
    <s v="Yes"/>
    <x v="0"/>
    <x v="0"/>
    <s v="Yes"/>
  </r>
  <r>
    <n v="1505"/>
    <n v="30"/>
    <n v="6"/>
    <n v="191"/>
    <x v="0"/>
    <n v="92028"/>
    <n v="2"/>
    <n v="4.4000000000000004"/>
    <x v="2"/>
    <n v="0"/>
    <x v="1"/>
    <s v="No"/>
    <x v="0"/>
    <x v="1"/>
    <s v="No"/>
  </r>
  <r>
    <n v="1638"/>
    <n v="30"/>
    <n v="6"/>
    <n v="193"/>
    <x v="0"/>
    <n v="94022"/>
    <n v="3"/>
    <n v="6.3"/>
    <x v="1"/>
    <n v="0"/>
    <x v="1"/>
    <s v="No"/>
    <x v="0"/>
    <x v="1"/>
    <s v="No"/>
  </r>
  <r>
    <n v="1696"/>
    <n v="30"/>
    <n v="6"/>
    <n v="184"/>
    <x v="0"/>
    <n v="91911"/>
    <n v="1"/>
    <n v="6"/>
    <x v="0"/>
    <n v="0"/>
    <x v="0"/>
    <s v="No"/>
    <x v="0"/>
    <x v="1"/>
    <s v="No"/>
  </r>
  <r>
    <n v="1829"/>
    <n v="30"/>
    <n v="4"/>
    <n v="25"/>
    <x v="1"/>
    <n v="92123"/>
    <n v="2"/>
    <n v="0.3"/>
    <x v="2"/>
    <n v="0"/>
    <x v="0"/>
    <s v="No"/>
    <x v="0"/>
    <x v="0"/>
    <s v="No"/>
  </r>
  <r>
    <n v="1844"/>
    <n v="30"/>
    <n v="6"/>
    <n v="154"/>
    <x v="0"/>
    <n v="90230"/>
    <n v="1"/>
    <n v="6"/>
    <x v="0"/>
    <n v="0"/>
    <x v="0"/>
    <s v="No"/>
    <x v="0"/>
    <x v="0"/>
    <s v="No"/>
  </r>
  <r>
    <n v="1861"/>
    <n v="30"/>
    <n v="6"/>
    <n v="179"/>
    <x v="0"/>
    <n v="91103"/>
    <n v="3"/>
    <n v="4.9000000000000004"/>
    <x v="0"/>
    <n v="142"/>
    <x v="1"/>
    <s v="No"/>
    <x v="0"/>
    <x v="1"/>
    <s v="No"/>
  </r>
  <r>
    <n v="1927"/>
    <n v="30"/>
    <n v="6"/>
    <n v="41"/>
    <x v="1"/>
    <n v="90095"/>
    <n v="1"/>
    <n v="2.4"/>
    <x v="2"/>
    <n v="0"/>
    <x v="0"/>
    <s v="No"/>
    <x v="0"/>
    <x v="1"/>
    <s v="No"/>
  </r>
  <r>
    <n v="1939"/>
    <n v="30"/>
    <n v="4"/>
    <n v="38"/>
    <x v="1"/>
    <n v="90245"/>
    <n v="1"/>
    <n v="1.9"/>
    <x v="1"/>
    <n v="0"/>
    <x v="0"/>
    <s v="No"/>
    <x v="0"/>
    <x v="1"/>
    <s v="No"/>
  </r>
  <r>
    <n v="1953"/>
    <n v="30"/>
    <n v="5"/>
    <n v="78"/>
    <x v="2"/>
    <n v="92037"/>
    <n v="1"/>
    <n v="2.6"/>
    <x v="2"/>
    <n v="0"/>
    <x v="0"/>
    <s v="No"/>
    <x v="0"/>
    <x v="1"/>
    <s v="No"/>
  </r>
  <r>
    <n v="1994"/>
    <n v="30"/>
    <n v="5"/>
    <n v="122"/>
    <x v="0"/>
    <n v="94545"/>
    <n v="2"/>
    <n v="3.1"/>
    <x v="0"/>
    <n v="0"/>
    <x v="0"/>
    <s v="No"/>
    <x v="0"/>
    <x v="0"/>
    <s v="No"/>
  </r>
  <r>
    <n v="2003"/>
    <n v="30"/>
    <n v="4"/>
    <n v="142"/>
    <x v="0"/>
    <n v="92126"/>
    <n v="3"/>
    <n v="4.2"/>
    <x v="0"/>
    <n v="359"/>
    <x v="1"/>
    <s v="No"/>
    <x v="0"/>
    <x v="0"/>
    <s v="No"/>
  </r>
  <r>
    <n v="2005"/>
    <n v="30"/>
    <n v="4"/>
    <n v="44"/>
    <x v="1"/>
    <n v="92704"/>
    <n v="1"/>
    <n v="1.9"/>
    <x v="1"/>
    <n v="143"/>
    <x v="0"/>
    <s v="No"/>
    <x v="0"/>
    <x v="0"/>
    <s v="No"/>
  </r>
  <r>
    <n v="2016"/>
    <n v="30"/>
    <n v="5"/>
    <n v="141"/>
    <x v="0"/>
    <n v="95747"/>
    <n v="1"/>
    <n v="0.8"/>
    <x v="0"/>
    <n v="0"/>
    <x v="0"/>
    <s v="No"/>
    <x v="0"/>
    <x v="1"/>
    <s v="No"/>
  </r>
  <r>
    <n v="2030"/>
    <n v="30"/>
    <n v="3"/>
    <n v="61"/>
    <x v="2"/>
    <n v="92152"/>
    <n v="4"/>
    <n v="2"/>
    <x v="2"/>
    <n v="0"/>
    <x v="0"/>
    <s v="No"/>
    <x v="0"/>
    <x v="1"/>
    <s v="No"/>
  </r>
  <r>
    <n v="2070"/>
    <n v="30"/>
    <n v="4"/>
    <n v="35"/>
    <x v="1"/>
    <n v="90059"/>
    <n v="4"/>
    <n v="0.8"/>
    <x v="0"/>
    <n v="0"/>
    <x v="0"/>
    <s v="No"/>
    <x v="0"/>
    <x v="1"/>
    <s v="Yes"/>
  </r>
  <r>
    <n v="2175"/>
    <n v="30"/>
    <n v="5"/>
    <n v="123"/>
    <x v="0"/>
    <n v="95605"/>
    <n v="2"/>
    <n v="3.1"/>
    <x v="0"/>
    <n v="0"/>
    <x v="0"/>
    <s v="No"/>
    <x v="0"/>
    <x v="1"/>
    <s v="No"/>
  </r>
  <r>
    <n v="2238"/>
    <n v="30"/>
    <n v="5"/>
    <n v="134"/>
    <x v="0"/>
    <n v="92647"/>
    <n v="1"/>
    <n v="0"/>
    <x v="0"/>
    <n v="0"/>
    <x v="0"/>
    <s v="No"/>
    <x v="0"/>
    <x v="1"/>
    <s v="Yes"/>
  </r>
  <r>
    <n v="2262"/>
    <n v="30"/>
    <n v="3"/>
    <n v="150"/>
    <x v="0"/>
    <n v="94305"/>
    <n v="4"/>
    <n v="5"/>
    <x v="2"/>
    <n v="0"/>
    <x v="1"/>
    <s v="No"/>
    <x v="0"/>
    <x v="1"/>
    <s v="No"/>
  </r>
  <r>
    <n v="2278"/>
    <n v="30"/>
    <n v="6"/>
    <n v="32"/>
    <x v="1"/>
    <n v="91330"/>
    <n v="2"/>
    <n v="1"/>
    <x v="2"/>
    <n v="0"/>
    <x v="0"/>
    <s v="No"/>
    <x v="0"/>
    <x v="0"/>
    <s v="No"/>
  </r>
  <r>
    <n v="2279"/>
    <n v="30"/>
    <n v="4"/>
    <n v="204"/>
    <x v="0"/>
    <n v="91107"/>
    <n v="2"/>
    <n v="4.5"/>
    <x v="0"/>
    <n v="0"/>
    <x v="0"/>
    <s v="No"/>
    <x v="0"/>
    <x v="1"/>
    <s v="No"/>
  </r>
  <r>
    <n v="2288"/>
    <n v="30"/>
    <n v="6"/>
    <n v="29"/>
    <x v="1"/>
    <n v="92121"/>
    <n v="1"/>
    <n v="0.2"/>
    <x v="1"/>
    <n v="90"/>
    <x v="0"/>
    <s v="No"/>
    <x v="0"/>
    <x v="1"/>
    <s v="No"/>
  </r>
  <r>
    <n v="2330"/>
    <n v="30"/>
    <n v="4"/>
    <n v="39"/>
    <x v="1"/>
    <n v="94022"/>
    <n v="1"/>
    <n v="1.5"/>
    <x v="0"/>
    <n v="0"/>
    <x v="0"/>
    <s v="No"/>
    <x v="0"/>
    <x v="1"/>
    <s v="No"/>
  </r>
  <r>
    <n v="2367"/>
    <n v="30"/>
    <n v="4"/>
    <n v="63"/>
    <x v="2"/>
    <n v="95008"/>
    <n v="4"/>
    <n v="2.2000000000000002"/>
    <x v="2"/>
    <n v="0"/>
    <x v="0"/>
    <s v="Yes"/>
    <x v="0"/>
    <x v="1"/>
    <s v="No"/>
  </r>
  <r>
    <n v="2379"/>
    <n v="30"/>
    <n v="5"/>
    <n v="61"/>
    <x v="2"/>
    <n v="95605"/>
    <n v="1"/>
    <n v="0.8"/>
    <x v="2"/>
    <n v="251"/>
    <x v="0"/>
    <s v="Yes"/>
    <x v="1"/>
    <x v="1"/>
    <s v="No"/>
  </r>
  <r>
    <n v="2462"/>
    <n v="30"/>
    <n v="5"/>
    <n v="69"/>
    <x v="2"/>
    <n v="94302"/>
    <n v="1"/>
    <n v="0.8"/>
    <x v="2"/>
    <n v="0"/>
    <x v="0"/>
    <s v="No"/>
    <x v="0"/>
    <x v="1"/>
    <s v="No"/>
  </r>
  <r>
    <n v="2479"/>
    <n v="30"/>
    <n v="5"/>
    <n v="178"/>
    <x v="0"/>
    <n v="94063"/>
    <n v="2"/>
    <n v="6.7"/>
    <x v="0"/>
    <n v="0"/>
    <x v="0"/>
    <s v="No"/>
    <x v="0"/>
    <x v="0"/>
    <s v="No"/>
  </r>
  <r>
    <n v="2567"/>
    <n v="30"/>
    <n v="5"/>
    <n v="42"/>
    <x v="1"/>
    <n v="94305"/>
    <n v="1"/>
    <n v="1"/>
    <x v="0"/>
    <n v="184"/>
    <x v="0"/>
    <s v="No"/>
    <x v="0"/>
    <x v="0"/>
    <s v="No"/>
  </r>
  <r>
    <n v="2571"/>
    <n v="30"/>
    <n v="4"/>
    <n v="154"/>
    <x v="0"/>
    <n v="95621"/>
    <n v="2"/>
    <n v="4.5"/>
    <x v="0"/>
    <n v="207"/>
    <x v="0"/>
    <s v="No"/>
    <x v="0"/>
    <x v="1"/>
    <s v="No"/>
  </r>
  <r>
    <n v="2654"/>
    <n v="30"/>
    <n v="5"/>
    <n v="121"/>
    <x v="0"/>
    <n v="94555"/>
    <n v="2"/>
    <n v="3.1"/>
    <x v="0"/>
    <n v="408"/>
    <x v="0"/>
    <s v="No"/>
    <x v="0"/>
    <x v="1"/>
    <s v="No"/>
  </r>
  <r>
    <n v="2659"/>
    <n v="30"/>
    <n v="4"/>
    <n v="44"/>
    <x v="1"/>
    <n v="94304"/>
    <n v="1"/>
    <n v="1.5"/>
    <x v="0"/>
    <n v="109"/>
    <x v="0"/>
    <s v="No"/>
    <x v="0"/>
    <x v="0"/>
    <s v="No"/>
  </r>
  <r>
    <n v="2673"/>
    <n v="30"/>
    <n v="5"/>
    <n v="131"/>
    <x v="0"/>
    <n v="92068"/>
    <n v="3"/>
    <n v="0.5"/>
    <x v="1"/>
    <n v="0"/>
    <x v="1"/>
    <s v="No"/>
    <x v="0"/>
    <x v="0"/>
    <s v="No"/>
  </r>
  <r>
    <n v="2675"/>
    <n v="30"/>
    <n v="6"/>
    <n v="101"/>
    <x v="0"/>
    <n v="90245"/>
    <n v="2"/>
    <n v="0.6"/>
    <x v="0"/>
    <n v="0"/>
    <x v="0"/>
    <s v="No"/>
    <x v="0"/>
    <x v="1"/>
    <s v="No"/>
  </r>
  <r>
    <n v="2685"/>
    <n v="30"/>
    <n v="5"/>
    <n v="98"/>
    <x v="2"/>
    <n v="92028"/>
    <n v="4"/>
    <n v="1.8"/>
    <x v="1"/>
    <n v="129"/>
    <x v="0"/>
    <s v="Yes"/>
    <x v="1"/>
    <x v="1"/>
    <s v="Yes"/>
  </r>
  <r>
    <n v="2823"/>
    <n v="30"/>
    <n v="5"/>
    <n v="30"/>
    <x v="1"/>
    <n v="90245"/>
    <n v="4"/>
    <n v="0.8"/>
    <x v="0"/>
    <n v="158"/>
    <x v="0"/>
    <s v="No"/>
    <x v="0"/>
    <x v="1"/>
    <s v="No"/>
  </r>
  <r>
    <n v="2839"/>
    <n v="30"/>
    <n v="6"/>
    <n v="181"/>
    <x v="0"/>
    <n v="94542"/>
    <n v="3"/>
    <n v="4.0999999999999996"/>
    <x v="2"/>
    <n v="0"/>
    <x v="1"/>
    <s v="No"/>
    <x v="1"/>
    <x v="1"/>
    <s v="Yes"/>
  </r>
  <r>
    <n v="2912"/>
    <n v="30"/>
    <n v="4"/>
    <n v="54"/>
    <x v="2"/>
    <n v="93033"/>
    <n v="4"/>
    <n v="1.8"/>
    <x v="1"/>
    <n v="235"/>
    <x v="0"/>
    <s v="No"/>
    <x v="0"/>
    <x v="1"/>
    <s v="No"/>
  </r>
  <r>
    <n v="3059"/>
    <n v="30"/>
    <n v="4"/>
    <n v="113"/>
    <x v="0"/>
    <n v="90064"/>
    <n v="2"/>
    <n v="0.2"/>
    <x v="0"/>
    <n v="0"/>
    <x v="0"/>
    <s v="No"/>
    <x v="0"/>
    <x v="1"/>
    <s v="No"/>
  </r>
  <r>
    <n v="3106"/>
    <n v="30"/>
    <n v="4"/>
    <n v="23"/>
    <x v="1"/>
    <n v="94122"/>
    <n v="4"/>
    <n v="0.3"/>
    <x v="2"/>
    <n v="121"/>
    <x v="0"/>
    <s v="No"/>
    <x v="0"/>
    <x v="0"/>
    <s v="No"/>
  </r>
  <r>
    <n v="3134"/>
    <n v="30"/>
    <n v="5"/>
    <n v="73"/>
    <x v="2"/>
    <n v="93711"/>
    <n v="3"/>
    <n v="2.6"/>
    <x v="1"/>
    <n v="0"/>
    <x v="0"/>
    <s v="No"/>
    <x v="0"/>
    <x v="1"/>
    <s v="No"/>
  </r>
  <r>
    <n v="3178"/>
    <n v="30"/>
    <n v="4"/>
    <n v="83"/>
    <x v="2"/>
    <n v="91007"/>
    <n v="2"/>
    <n v="1.5"/>
    <x v="1"/>
    <n v="199"/>
    <x v="0"/>
    <s v="No"/>
    <x v="0"/>
    <x v="0"/>
    <s v="Yes"/>
  </r>
  <r>
    <n v="3192"/>
    <n v="30"/>
    <n v="5"/>
    <n v="83"/>
    <x v="2"/>
    <n v="93101"/>
    <n v="4"/>
    <n v="1.8"/>
    <x v="1"/>
    <n v="0"/>
    <x v="0"/>
    <s v="No"/>
    <x v="0"/>
    <x v="0"/>
    <s v="Yes"/>
  </r>
  <r>
    <n v="3203"/>
    <n v="30"/>
    <n v="4"/>
    <n v="25"/>
    <x v="1"/>
    <n v="92173"/>
    <n v="2"/>
    <n v="0.3"/>
    <x v="0"/>
    <n v="0"/>
    <x v="0"/>
    <s v="Yes"/>
    <x v="0"/>
    <x v="1"/>
    <s v="No"/>
  </r>
  <r>
    <n v="3240"/>
    <n v="30"/>
    <n v="4"/>
    <n v="40"/>
    <x v="1"/>
    <n v="90095"/>
    <n v="1"/>
    <n v="0.3"/>
    <x v="0"/>
    <n v="0"/>
    <x v="0"/>
    <s v="No"/>
    <x v="0"/>
    <x v="1"/>
    <s v="No"/>
  </r>
  <r>
    <n v="3363"/>
    <n v="30"/>
    <n v="4"/>
    <n v="18"/>
    <x v="1"/>
    <n v="90277"/>
    <n v="2"/>
    <n v="0.3"/>
    <x v="2"/>
    <n v="0"/>
    <x v="0"/>
    <s v="No"/>
    <x v="0"/>
    <x v="1"/>
    <s v="No"/>
  </r>
  <r>
    <n v="3499"/>
    <n v="30"/>
    <n v="6"/>
    <n v="182"/>
    <x v="0"/>
    <n v="93561"/>
    <n v="4"/>
    <n v="0.8"/>
    <x v="1"/>
    <n v="94"/>
    <x v="1"/>
    <s v="No"/>
    <x v="0"/>
    <x v="1"/>
    <s v="No"/>
  </r>
  <r>
    <n v="3518"/>
    <n v="30"/>
    <n v="6"/>
    <n v="95"/>
    <x v="2"/>
    <n v="94234"/>
    <n v="1"/>
    <n v="3.9"/>
    <x v="1"/>
    <n v="146"/>
    <x v="1"/>
    <s v="No"/>
    <x v="0"/>
    <x v="0"/>
    <s v="Yes"/>
  </r>
  <r>
    <n v="3543"/>
    <n v="30"/>
    <n v="5"/>
    <n v="118"/>
    <x v="0"/>
    <n v="92182"/>
    <n v="4"/>
    <n v="3"/>
    <x v="1"/>
    <n v="0"/>
    <x v="1"/>
    <s v="No"/>
    <x v="0"/>
    <x v="1"/>
    <s v="No"/>
  </r>
  <r>
    <n v="3562"/>
    <n v="30"/>
    <n v="6"/>
    <n v="31"/>
    <x v="1"/>
    <n v="94720"/>
    <n v="3"/>
    <n v="1"/>
    <x v="2"/>
    <n v="142"/>
    <x v="0"/>
    <s v="No"/>
    <x v="0"/>
    <x v="0"/>
    <s v="No"/>
  </r>
  <r>
    <n v="3569"/>
    <n v="30"/>
    <n v="4"/>
    <n v="194"/>
    <x v="0"/>
    <n v="93407"/>
    <n v="2"/>
    <n v="4.5"/>
    <x v="0"/>
    <n v="0"/>
    <x v="0"/>
    <s v="No"/>
    <x v="0"/>
    <x v="0"/>
    <s v="Yes"/>
  </r>
  <r>
    <n v="3573"/>
    <n v="30"/>
    <n v="6"/>
    <n v="30"/>
    <x v="1"/>
    <n v="90245"/>
    <n v="1"/>
    <n v="0.4"/>
    <x v="1"/>
    <n v="0"/>
    <x v="0"/>
    <s v="No"/>
    <x v="0"/>
    <x v="1"/>
    <s v="Yes"/>
  </r>
  <r>
    <n v="3584"/>
    <n v="30"/>
    <n v="3"/>
    <n v="33"/>
    <x v="1"/>
    <n v="95112"/>
    <n v="4"/>
    <n v="1.5"/>
    <x v="2"/>
    <n v="85"/>
    <x v="0"/>
    <s v="No"/>
    <x v="0"/>
    <x v="0"/>
    <s v="No"/>
  </r>
  <r>
    <n v="3706"/>
    <n v="30"/>
    <n v="4"/>
    <n v="30"/>
    <x v="1"/>
    <n v="91770"/>
    <n v="3"/>
    <n v="1"/>
    <x v="0"/>
    <n v="0"/>
    <x v="0"/>
    <s v="No"/>
    <x v="0"/>
    <x v="1"/>
    <s v="No"/>
  </r>
  <r>
    <n v="3731"/>
    <n v="30"/>
    <n v="6"/>
    <n v="112"/>
    <x v="0"/>
    <n v="92093"/>
    <n v="3"/>
    <n v="2.5"/>
    <x v="0"/>
    <n v="0"/>
    <x v="0"/>
    <s v="No"/>
    <x v="0"/>
    <x v="1"/>
    <s v="No"/>
  </r>
  <r>
    <n v="3754"/>
    <n v="30"/>
    <n v="4"/>
    <n v="34"/>
    <x v="1"/>
    <n v="95351"/>
    <n v="2"/>
    <n v="0.3"/>
    <x v="2"/>
    <n v="0"/>
    <x v="0"/>
    <s v="No"/>
    <x v="0"/>
    <x v="1"/>
    <s v="Yes"/>
  </r>
  <r>
    <n v="3783"/>
    <n v="30"/>
    <n v="5"/>
    <n v="80"/>
    <x v="2"/>
    <n v="91311"/>
    <n v="4"/>
    <n v="2.2000000000000002"/>
    <x v="2"/>
    <n v="0"/>
    <x v="0"/>
    <s v="Yes"/>
    <x v="0"/>
    <x v="1"/>
    <s v="No"/>
  </r>
  <r>
    <n v="3785"/>
    <n v="30"/>
    <n v="6"/>
    <n v="115"/>
    <x v="0"/>
    <n v="94611"/>
    <n v="4"/>
    <n v="3.8"/>
    <x v="2"/>
    <n v="0"/>
    <x v="1"/>
    <s v="No"/>
    <x v="0"/>
    <x v="1"/>
    <s v="No"/>
  </r>
  <r>
    <n v="3826"/>
    <n v="30"/>
    <n v="6"/>
    <n v="69"/>
    <x v="2"/>
    <n v="94305"/>
    <n v="4"/>
    <n v="3.4"/>
    <x v="0"/>
    <n v="188"/>
    <x v="0"/>
    <s v="No"/>
    <x v="0"/>
    <x v="0"/>
    <s v="Yes"/>
  </r>
  <r>
    <n v="3842"/>
    <n v="30"/>
    <n v="4"/>
    <n v="81"/>
    <x v="2"/>
    <n v="94305"/>
    <n v="2"/>
    <n v="0.2"/>
    <x v="0"/>
    <n v="0"/>
    <x v="0"/>
    <s v="No"/>
    <x v="0"/>
    <x v="1"/>
    <s v="No"/>
  </r>
  <r>
    <n v="3894"/>
    <n v="30"/>
    <n v="5"/>
    <n v="40"/>
    <x v="1"/>
    <n v="92521"/>
    <n v="4"/>
    <n v="1.7"/>
    <x v="2"/>
    <n v="0"/>
    <x v="0"/>
    <s v="No"/>
    <x v="0"/>
    <x v="1"/>
    <s v="No"/>
  </r>
  <r>
    <n v="3922"/>
    <n v="30"/>
    <n v="6"/>
    <n v="48"/>
    <x v="1"/>
    <n v="95812"/>
    <n v="1"/>
    <n v="1.2"/>
    <x v="0"/>
    <n v="0"/>
    <x v="0"/>
    <s v="No"/>
    <x v="0"/>
    <x v="1"/>
    <s v="No"/>
  </r>
  <r>
    <n v="3994"/>
    <n v="30"/>
    <n v="6"/>
    <n v="13"/>
    <x v="1"/>
    <n v="93555"/>
    <n v="3"/>
    <n v="0.9"/>
    <x v="1"/>
    <n v="0"/>
    <x v="0"/>
    <s v="No"/>
    <x v="0"/>
    <x v="1"/>
    <s v="No"/>
  </r>
  <r>
    <n v="4013"/>
    <n v="30"/>
    <n v="6"/>
    <n v="124"/>
    <x v="0"/>
    <n v="91320"/>
    <n v="2"/>
    <n v="0.6"/>
    <x v="0"/>
    <n v="0"/>
    <x v="0"/>
    <s v="No"/>
    <x v="0"/>
    <x v="1"/>
    <s v="No"/>
  </r>
  <r>
    <n v="4072"/>
    <n v="30"/>
    <n v="6"/>
    <n v="25"/>
    <x v="1"/>
    <n v="94304"/>
    <n v="3"/>
    <n v="1"/>
    <x v="2"/>
    <n v="135"/>
    <x v="0"/>
    <s v="No"/>
    <x v="0"/>
    <x v="0"/>
    <s v="Yes"/>
  </r>
  <r>
    <n v="4076"/>
    <n v="30"/>
    <n v="4"/>
    <n v="40"/>
    <x v="1"/>
    <n v="90601"/>
    <n v="4"/>
    <n v="0.8"/>
    <x v="0"/>
    <n v="0"/>
    <x v="0"/>
    <s v="No"/>
    <x v="0"/>
    <x v="1"/>
    <s v="No"/>
  </r>
  <r>
    <n v="4090"/>
    <n v="30"/>
    <n v="4"/>
    <n v="85"/>
    <x v="2"/>
    <n v="94234"/>
    <n v="4"/>
    <n v="2.1"/>
    <x v="1"/>
    <n v="0"/>
    <x v="0"/>
    <s v="No"/>
    <x v="0"/>
    <x v="1"/>
    <s v="No"/>
  </r>
  <r>
    <n v="4120"/>
    <n v="30"/>
    <n v="5"/>
    <n v="85"/>
    <x v="2"/>
    <n v="92624"/>
    <n v="4"/>
    <n v="1.8"/>
    <x v="1"/>
    <n v="0"/>
    <x v="0"/>
    <s v="No"/>
    <x v="0"/>
    <x v="1"/>
    <s v="No"/>
  </r>
  <r>
    <n v="4161"/>
    <n v="30"/>
    <n v="4"/>
    <n v="11"/>
    <x v="1"/>
    <n v="95054"/>
    <n v="1"/>
    <n v="0.1"/>
    <x v="2"/>
    <n v="0"/>
    <x v="0"/>
    <s v="No"/>
    <x v="0"/>
    <x v="1"/>
    <s v="Yes"/>
  </r>
  <r>
    <n v="4188"/>
    <n v="30"/>
    <n v="5"/>
    <n v="109"/>
    <x v="0"/>
    <n v="94305"/>
    <n v="4"/>
    <n v="2.2000000000000002"/>
    <x v="2"/>
    <n v="103"/>
    <x v="0"/>
    <s v="No"/>
    <x v="0"/>
    <x v="0"/>
    <s v="Yes"/>
  </r>
  <r>
    <n v="4189"/>
    <n v="30"/>
    <n v="4"/>
    <n v="45"/>
    <x v="1"/>
    <n v="90041"/>
    <n v="4"/>
    <n v="1.3"/>
    <x v="1"/>
    <n v="0"/>
    <x v="0"/>
    <s v="No"/>
    <x v="0"/>
    <x v="0"/>
    <s v="No"/>
  </r>
  <r>
    <n v="4275"/>
    <n v="30"/>
    <n v="3"/>
    <n v="79"/>
    <x v="2"/>
    <n v="91380"/>
    <n v="4"/>
    <n v="2"/>
    <x v="2"/>
    <n v="0"/>
    <x v="0"/>
    <s v="No"/>
    <x v="0"/>
    <x v="1"/>
    <s v="No"/>
  </r>
  <r>
    <n v="4300"/>
    <n v="30"/>
    <n v="5"/>
    <n v="73"/>
    <x v="2"/>
    <n v="90065"/>
    <n v="1"/>
    <n v="2.6"/>
    <x v="2"/>
    <n v="133"/>
    <x v="0"/>
    <s v="No"/>
    <x v="0"/>
    <x v="1"/>
    <s v="No"/>
  </r>
  <r>
    <n v="4317"/>
    <n v="30"/>
    <n v="6"/>
    <n v="95"/>
    <x v="2"/>
    <n v="91950"/>
    <n v="2"/>
    <n v="0.2"/>
    <x v="0"/>
    <n v="0"/>
    <x v="0"/>
    <s v="Yes"/>
    <x v="0"/>
    <x v="1"/>
    <s v="No"/>
  </r>
  <r>
    <n v="4328"/>
    <n v="30"/>
    <n v="4"/>
    <n v="102"/>
    <x v="0"/>
    <n v="91775"/>
    <n v="4"/>
    <n v="2.1"/>
    <x v="1"/>
    <n v="139"/>
    <x v="0"/>
    <s v="No"/>
    <x v="0"/>
    <x v="0"/>
    <s v="Yes"/>
  </r>
  <r>
    <n v="4352"/>
    <n v="30"/>
    <n v="3"/>
    <n v="32"/>
    <x v="1"/>
    <n v="94132"/>
    <n v="1"/>
    <n v="2"/>
    <x v="2"/>
    <n v="0"/>
    <x v="0"/>
    <s v="No"/>
    <x v="0"/>
    <x v="1"/>
    <s v="Yes"/>
  </r>
  <r>
    <n v="4364"/>
    <n v="30"/>
    <n v="4"/>
    <n v="18"/>
    <x v="1"/>
    <n v="93711"/>
    <n v="4"/>
    <n v="0.3"/>
    <x v="2"/>
    <n v="84"/>
    <x v="0"/>
    <s v="No"/>
    <x v="0"/>
    <x v="1"/>
    <s v="No"/>
  </r>
  <r>
    <n v="4374"/>
    <n v="30"/>
    <n v="6"/>
    <n v="139"/>
    <x v="0"/>
    <n v="94501"/>
    <n v="1"/>
    <n v="4.3"/>
    <x v="0"/>
    <n v="0"/>
    <x v="0"/>
    <s v="No"/>
    <x v="0"/>
    <x v="1"/>
    <s v="No"/>
  </r>
  <r>
    <n v="4397"/>
    <n v="30"/>
    <n v="5"/>
    <n v="14"/>
    <x v="1"/>
    <n v="95014"/>
    <n v="4"/>
    <n v="0.5"/>
    <x v="1"/>
    <n v="0"/>
    <x v="0"/>
    <s v="No"/>
    <x v="0"/>
    <x v="1"/>
    <s v="No"/>
  </r>
  <r>
    <n v="4450"/>
    <n v="30"/>
    <n v="6"/>
    <n v="44"/>
    <x v="1"/>
    <n v="95211"/>
    <n v="1"/>
    <n v="0.2"/>
    <x v="1"/>
    <n v="0"/>
    <x v="0"/>
    <s v="No"/>
    <x v="0"/>
    <x v="0"/>
    <s v="Yes"/>
  </r>
  <r>
    <n v="4489"/>
    <n v="30"/>
    <n v="4"/>
    <n v="50"/>
    <x v="1"/>
    <n v="91030"/>
    <n v="1"/>
    <n v="1.5"/>
    <x v="0"/>
    <n v="0"/>
    <x v="0"/>
    <s v="No"/>
    <x v="0"/>
    <x v="0"/>
    <s v="No"/>
  </r>
  <r>
    <n v="4636"/>
    <n v="30"/>
    <n v="5"/>
    <n v="85"/>
    <x v="2"/>
    <n v="91910"/>
    <n v="2"/>
    <n v="2.5"/>
    <x v="0"/>
    <n v="293"/>
    <x v="0"/>
    <s v="Yes"/>
    <x v="1"/>
    <x v="1"/>
    <s v="Yes"/>
  </r>
  <r>
    <n v="4641"/>
    <n v="30"/>
    <n v="6"/>
    <n v="42"/>
    <x v="1"/>
    <n v="90034"/>
    <n v="1"/>
    <n v="2.1"/>
    <x v="1"/>
    <n v="0"/>
    <x v="0"/>
    <s v="No"/>
    <x v="0"/>
    <x v="1"/>
    <s v="No"/>
  </r>
  <r>
    <n v="4757"/>
    <n v="30"/>
    <n v="4"/>
    <n v="78"/>
    <x v="2"/>
    <n v="92677"/>
    <n v="4"/>
    <n v="2.2000000000000002"/>
    <x v="2"/>
    <n v="236"/>
    <x v="0"/>
    <s v="Yes"/>
    <x v="0"/>
    <x v="0"/>
    <s v="No"/>
  </r>
  <r>
    <n v="4786"/>
    <n v="30"/>
    <n v="5"/>
    <n v="23"/>
    <x v="1"/>
    <n v="94304"/>
    <n v="2"/>
    <n v="0.9"/>
    <x v="1"/>
    <n v="0"/>
    <x v="0"/>
    <s v="Yes"/>
    <x v="0"/>
    <x v="1"/>
    <s v="No"/>
  </r>
  <r>
    <n v="4806"/>
    <n v="30"/>
    <n v="6"/>
    <n v="160"/>
    <x v="0"/>
    <n v="90630"/>
    <n v="1"/>
    <n v="4.3"/>
    <x v="0"/>
    <n v="249"/>
    <x v="0"/>
    <s v="No"/>
    <x v="0"/>
    <x v="1"/>
    <s v="No"/>
  </r>
  <r>
    <n v="4822"/>
    <n v="30"/>
    <n v="6"/>
    <n v="62"/>
    <x v="2"/>
    <n v="95831"/>
    <n v="1"/>
    <n v="0.1"/>
    <x v="0"/>
    <n v="0"/>
    <x v="0"/>
    <s v="No"/>
    <x v="0"/>
    <x v="1"/>
    <s v="Yes"/>
  </r>
  <r>
    <n v="4828"/>
    <n v="30"/>
    <n v="6"/>
    <n v="181"/>
    <x v="0"/>
    <n v="91203"/>
    <n v="1"/>
    <n v="4.3"/>
    <x v="0"/>
    <n v="230"/>
    <x v="0"/>
    <s v="No"/>
    <x v="0"/>
    <x v="1"/>
    <s v="No"/>
  </r>
  <r>
    <n v="4832"/>
    <n v="30"/>
    <n v="6"/>
    <n v="42"/>
    <x v="1"/>
    <n v="91711"/>
    <n v="1"/>
    <n v="2.1"/>
    <x v="1"/>
    <n v="144"/>
    <x v="0"/>
    <s v="No"/>
    <x v="0"/>
    <x v="0"/>
    <s v="Yes"/>
  </r>
  <r>
    <n v="4914"/>
    <n v="30"/>
    <n v="4"/>
    <n v="110"/>
    <x v="0"/>
    <n v="93943"/>
    <n v="1"/>
    <n v="2.9"/>
    <x v="1"/>
    <n v="0"/>
    <x v="0"/>
    <s v="No"/>
    <x v="0"/>
    <x v="1"/>
    <s v="No"/>
  </r>
  <r>
    <n v="4993"/>
    <n v="30"/>
    <n v="5"/>
    <n v="13"/>
    <x v="1"/>
    <n v="90037"/>
    <n v="4"/>
    <n v="0.5"/>
    <x v="1"/>
    <n v="0"/>
    <x v="0"/>
    <s v="No"/>
    <x v="0"/>
    <x v="0"/>
    <s v="No"/>
  </r>
  <r>
    <n v="4997"/>
    <n v="30"/>
    <n v="4"/>
    <n v="15"/>
    <x v="1"/>
    <n v="92037"/>
    <n v="4"/>
    <n v="0.4"/>
    <x v="0"/>
    <n v="85"/>
    <x v="0"/>
    <s v="No"/>
    <x v="0"/>
    <x v="1"/>
    <s v="No"/>
  </r>
  <r>
    <n v="12"/>
    <n v="29"/>
    <n v="5"/>
    <n v="45"/>
    <x v="1"/>
    <n v="90277"/>
    <n v="3"/>
    <n v="0.1"/>
    <x v="2"/>
    <n v="0"/>
    <x v="0"/>
    <s v="No"/>
    <x v="0"/>
    <x v="1"/>
    <s v="No"/>
  </r>
  <r>
    <n v="23"/>
    <n v="29"/>
    <n v="5"/>
    <n v="62"/>
    <x v="2"/>
    <n v="90277"/>
    <n v="1"/>
    <n v="1.2"/>
    <x v="0"/>
    <n v="260"/>
    <x v="0"/>
    <s v="No"/>
    <x v="0"/>
    <x v="1"/>
    <s v="No"/>
  </r>
  <r>
    <n v="55"/>
    <n v="29"/>
    <n v="5"/>
    <n v="44"/>
    <x v="1"/>
    <n v="95819"/>
    <n v="1"/>
    <n v="0.2"/>
    <x v="1"/>
    <n v="0"/>
    <x v="0"/>
    <s v="No"/>
    <x v="0"/>
    <x v="1"/>
    <s v="No"/>
  </r>
  <r>
    <n v="161"/>
    <n v="29"/>
    <n v="0"/>
    <n v="134"/>
    <x v="0"/>
    <n v="95819"/>
    <n v="4"/>
    <n v="6.5"/>
    <x v="1"/>
    <n v="0"/>
    <x v="1"/>
    <s v="No"/>
    <x v="0"/>
    <x v="0"/>
    <s v="No"/>
  </r>
  <r>
    <n v="178"/>
    <n v="29"/>
    <n v="3"/>
    <n v="65"/>
    <x v="2"/>
    <n v="94132"/>
    <n v="4"/>
    <n v="1.8"/>
    <x v="2"/>
    <n v="244"/>
    <x v="0"/>
    <s v="No"/>
    <x v="0"/>
    <x v="0"/>
    <s v="No"/>
  </r>
  <r>
    <n v="184"/>
    <n v="29"/>
    <n v="3"/>
    <n v="148"/>
    <x v="0"/>
    <n v="92173"/>
    <n v="3"/>
    <n v="4.0999999999999996"/>
    <x v="0"/>
    <n v="0"/>
    <x v="1"/>
    <s v="No"/>
    <x v="0"/>
    <x v="1"/>
    <s v="No"/>
  </r>
  <r>
    <n v="273"/>
    <n v="29"/>
    <n v="3"/>
    <n v="45"/>
    <x v="1"/>
    <n v="95023"/>
    <n v="4"/>
    <n v="0.2"/>
    <x v="0"/>
    <n v="158"/>
    <x v="0"/>
    <s v="No"/>
    <x v="0"/>
    <x v="1"/>
    <s v="Yes"/>
  </r>
  <r>
    <n v="278"/>
    <n v="29"/>
    <n v="2"/>
    <n v="30"/>
    <x v="1"/>
    <n v="92126"/>
    <n v="4"/>
    <n v="1"/>
    <x v="1"/>
    <n v="0"/>
    <x v="0"/>
    <s v="No"/>
    <x v="0"/>
    <x v="0"/>
    <s v="No"/>
  </r>
  <r>
    <n v="339"/>
    <n v="29"/>
    <n v="3"/>
    <n v="153"/>
    <x v="0"/>
    <n v="93657"/>
    <n v="2"/>
    <n v="2"/>
    <x v="0"/>
    <n v="392"/>
    <x v="0"/>
    <s v="No"/>
    <x v="0"/>
    <x v="0"/>
    <s v="No"/>
  </r>
  <r>
    <n v="402"/>
    <n v="29"/>
    <n v="2"/>
    <n v="30"/>
    <x v="1"/>
    <n v="95747"/>
    <n v="4"/>
    <n v="1.5"/>
    <x v="2"/>
    <n v="112"/>
    <x v="0"/>
    <s v="No"/>
    <x v="0"/>
    <x v="0"/>
    <s v="Yes"/>
  </r>
  <r>
    <n v="458"/>
    <n v="29"/>
    <n v="3"/>
    <n v="69"/>
    <x v="2"/>
    <n v="94303"/>
    <n v="3"/>
    <n v="0.3"/>
    <x v="1"/>
    <n v="0"/>
    <x v="0"/>
    <s v="No"/>
    <x v="0"/>
    <x v="0"/>
    <s v="No"/>
  </r>
  <r>
    <n v="463"/>
    <n v="29"/>
    <n v="4"/>
    <n v="183"/>
    <x v="0"/>
    <n v="91423"/>
    <n v="3"/>
    <n v="8.3000000000000007"/>
    <x v="1"/>
    <n v="0"/>
    <x v="1"/>
    <s v="No"/>
    <x v="0"/>
    <x v="1"/>
    <s v="No"/>
  </r>
  <r>
    <n v="484"/>
    <n v="29"/>
    <n v="5"/>
    <n v="30"/>
    <x v="1"/>
    <n v="90095"/>
    <n v="3"/>
    <n v="1"/>
    <x v="2"/>
    <n v="0"/>
    <x v="0"/>
    <s v="No"/>
    <x v="0"/>
    <x v="0"/>
    <s v="No"/>
  </r>
  <r>
    <n v="575"/>
    <n v="29"/>
    <n v="5"/>
    <n v="80"/>
    <x v="2"/>
    <n v="94709"/>
    <n v="2"/>
    <n v="2"/>
    <x v="2"/>
    <n v="0"/>
    <x v="0"/>
    <s v="No"/>
    <x v="0"/>
    <x v="1"/>
    <s v="Yes"/>
  </r>
  <r>
    <n v="591"/>
    <n v="29"/>
    <n v="3"/>
    <n v="39"/>
    <x v="1"/>
    <n v="94612"/>
    <n v="4"/>
    <n v="2.1"/>
    <x v="1"/>
    <n v="0"/>
    <x v="0"/>
    <s v="No"/>
    <x v="0"/>
    <x v="1"/>
    <s v="No"/>
  </r>
  <r>
    <n v="603"/>
    <n v="29"/>
    <n v="5"/>
    <n v="135"/>
    <x v="0"/>
    <n v="95035"/>
    <n v="2"/>
    <n v="0.6"/>
    <x v="0"/>
    <n v="0"/>
    <x v="0"/>
    <s v="No"/>
    <x v="0"/>
    <x v="0"/>
    <s v="No"/>
  </r>
  <r>
    <n v="676"/>
    <n v="29"/>
    <n v="2"/>
    <n v="33"/>
    <x v="1"/>
    <n v="91711"/>
    <n v="1"/>
    <n v="2"/>
    <x v="2"/>
    <n v="160"/>
    <x v="0"/>
    <s v="No"/>
    <x v="0"/>
    <x v="0"/>
    <s v="No"/>
  </r>
  <r>
    <n v="696"/>
    <n v="29"/>
    <n v="4"/>
    <n v="115"/>
    <x v="0"/>
    <n v="92717"/>
    <n v="1"/>
    <n v="1.9"/>
    <x v="0"/>
    <n v="0"/>
    <x v="0"/>
    <s v="No"/>
    <x v="0"/>
    <x v="0"/>
    <s v="No"/>
  </r>
  <r>
    <n v="710"/>
    <n v="29"/>
    <n v="4"/>
    <n v="72"/>
    <x v="2"/>
    <n v="95841"/>
    <n v="4"/>
    <n v="2.2000000000000002"/>
    <x v="0"/>
    <n v="0"/>
    <x v="0"/>
    <s v="No"/>
    <x v="0"/>
    <x v="1"/>
    <s v="No"/>
  </r>
  <r>
    <n v="717"/>
    <n v="29"/>
    <n v="5"/>
    <n v="31"/>
    <x v="1"/>
    <n v="96064"/>
    <n v="4"/>
    <n v="0.4"/>
    <x v="2"/>
    <n v="161"/>
    <x v="0"/>
    <s v="No"/>
    <x v="0"/>
    <x v="1"/>
    <s v="Yes"/>
  </r>
  <r>
    <n v="751"/>
    <n v="29"/>
    <n v="5"/>
    <n v="138"/>
    <x v="0"/>
    <n v="93106"/>
    <n v="2"/>
    <n v="4.33"/>
    <x v="0"/>
    <n v="0"/>
    <x v="0"/>
    <s v="No"/>
    <x v="0"/>
    <x v="1"/>
    <s v="No"/>
  </r>
  <r>
    <n v="761"/>
    <n v="29"/>
    <n v="3"/>
    <n v="52"/>
    <x v="2"/>
    <n v="92122"/>
    <n v="3"/>
    <n v="1.1000000000000001"/>
    <x v="2"/>
    <n v="0"/>
    <x v="0"/>
    <s v="No"/>
    <x v="0"/>
    <x v="1"/>
    <s v="No"/>
  </r>
  <r>
    <n v="790"/>
    <n v="29"/>
    <n v="3"/>
    <n v="31"/>
    <x v="1"/>
    <n v="92126"/>
    <n v="4"/>
    <n v="0.3"/>
    <x v="2"/>
    <n v="0"/>
    <x v="0"/>
    <s v="No"/>
    <x v="0"/>
    <x v="1"/>
    <s v="No"/>
  </r>
  <r>
    <n v="799"/>
    <n v="29"/>
    <n v="2"/>
    <n v="38"/>
    <x v="1"/>
    <n v="93063"/>
    <n v="1"/>
    <n v="2"/>
    <x v="2"/>
    <n v="0"/>
    <x v="0"/>
    <s v="No"/>
    <x v="0"/>
    <x v="0"/>
    <s v="No"/>
  </r>
  <r>
    <n v="800"/>
    <n v="29"/>
    <n v="3"/>
    <n v="39"/>
    <x v="1"/>
    <n v="95051"/>
    <n v="4"/>
    <n v="2.1"/>
    <x v="1"/>
    <n v="0"/>
    <x v="0"/>
    <s v="No"/>
    <x v="0"/>
    <x v="1"/>
    <s v="No"/>
  </r>
  <r>
    <n v="831"/>
    <n v="29"/>
    <n v="5"/>
    <n v="72"/>
    <x v="2"/>
    <n v="92407"/>
    <n v="3"/>
    <n v="0.7"/>
    <x v="2"/>
    <n v="81"/>
    <x v="0"/>
    <s v="No"/>
    <x v="0"/>
    <x v="0"/>
    <s v="No"/>
  </r>
  <r>
    <n v="895"/>
    <n v="29"/>
    <n v="4"/>
    <n v="59"/>
    <x v="2"/>
    <n v="95064"/>
    <n v="4"/>
    <n v="2.2000000000000002"/>
    <x v="0"/>
    <n v="232"/>
    <x v="0"/>
    <s v="No"/>
    <x v="0"/>
    <x v="1"/>
    <s v="Yes"/>
  </r>
  <r>
    <n v="907"/>
    <n v="29"/>
    <n v="3"/>
    <n v="154"/>
    <x v="0"/>
    <n v="94720"/>
    <n v="2"/>
    <n v="2"/>
    <x v="0"/>
    <n v="130"/>
    <x v="0"/>
    <s v="No"/>
    <x v="0"/>
    <x v="0"/>
    <s v="No"/>
  </r>
  <r>
    <n v="1020"/>
    <n v="29"/>
    <n v="3"/>
    <n v="30"/>
    <x v="1"/>
    <n v="91745"/>
    <n v="4"/>
    <n v="0.3"/>
    <x v="2"/>
    <n v="157"/>
    <x v="0"/>
    <s v="No"/>
    <x v="0"/>
    <x v="0"/>
    <s v="No"/>
  </r>
  <r>
    <n v="1029"/>
    <n v="29"/>
    <n v="4"/>
    <n v="110"/>
    <x v="0"/>
    <n v="92096"/>
    <n v="4"/>
    <n v="2.5"/>
    <x v="1"/>
    <n v="0"/>
    <x v="1"/>
    <s v="No"/>
    <x v="0"/>
    <x v="0"/>
    <s v="No"/>
  </r>
  <r>
    <n v="1078"/>
    <n v="29"/>
    <n v="3"/>
    <n v="175"/>
    <x v="0"/>
    <n v="90095"/>
    <n v="3"/>
    <n v="3.3"/>
    <x v="1"/>
    <n v="329"/>
    <x v="1"/>
    <s v="No"/>
    <x v="0"/>
    <x v="1"/>
    <s v="No"/>
  </r>
  <r>
    <n v="1103"/>
    <n v="29"/>
    <n v="3"/>
    <n v="84"/>
    <x v="2"/>
    <n v="95023"/>
    <n v="1"/>
    <n v="2.9"/>
    <x v="1"/>
    <n v="0"/>
    <x v="0"/>
    <s v="No"/>
    <x v="0"/>
    <x v="1"/>
    <s v="No"/>
  </r>
  <r>
    <n v="1176"/>
    <n v="29"/>
    <n v="4"/>
    <n v="58"/>
    <x v="2"/>
    <n v="91006"/>
    <n v="1"/>
    <n v="0.8"/>
    <x v="2"/>
    <n v="0"/>
    <x v="0"/>
    <s v="No"/>
    <x v="0"/>
    <x v="1"/>
    <s v="Yes"/>
  </r>
  <r>
    <n v="1177"/>
    <n v="29"/>
    <n v="3"/>
    <n v="103"/>
    <x v="0"/>
    <n v="90049"/>
    <n v="4"/>
    <n v="3.4"/>
    <x v="0"/>
    <n v="0"/>
    <x v="1"/>
    <s v="No"/>
    <x v="0"/>
    <x v="1"/>
    <s v="No"/>
  </r>
  <r>
    <n v="1192"/>
    <n v="29"/>
    <n v="5"/>
    <n v="128"/>
    <x v="0"/>
    <n v="94111"/>
    <n v="1"/>
    <n v="1.5"/>
    <x v="0"/>
    <n v="0"/>
    <x v="0"/>
    <s v="No"/>
    <x v="0"/>
    <x v="1"/>
    <s v="Yes"/>
  </r>
  <r>
    <n v="1195"/>
    <n v="29"/>
    <n v="3"/>
    <n v="41"/>
    <x v="1"/>
    <n v="94305"/>
    <n v="4"/>
    <n v="1.3"/>
    <x v="1"/>
    <n v="0"/>
    <x v="0"/>
    <s v="No"/>
    <x v="0"/>
    <x v="1"/>
    <s v="No"/>
  </r>
  <r>
    <n v="1200"/>
    <n v="29"/>
    <n v="4"/>
    <n v="62"/>
    <x v="2"/>
    <n v="92064"/>
    <n v="2"/>
    <n v="2.5"/>
    <x v="0"/>
    <n v="184"/>
    <x v="0"/>
    <s v="No"/>
    <x v="0"/>
    <x v="1"/>
    <s v="No"/>
  </r>
  <r>
    <n v="1243"/>
    <n v="29"/>
    <n v="4"/>
    <n v="44"/>
    <x v="1"/>
    <n v="91380"/>
    <n v="4"/>
    <n v="2"/>
    <x v="2"/>
    <n v="0"/>
    <x v="0"/>
    <s v="No"/>
    <x v="0"/>
    <x v="1"/>
    <s v="No"/>
  </r>
  <r>
    <n v="1287"/>
    <n v="29"/>
    <n v="3"/>
    <n v="50"/>
    <x v="1"/>
    <n v="94010"/>
    <n v="3"/>
    <n v="1.1000000000000001"/>
    <x v="2"/>
    <n v="0"/>
    <x v="0"/>
    <s v="No"/>
    <x v="0"/>
    <x v="0"/>
    <s v="Yes"/>
  </r>
  <r>
    <n v="1304"/>
    <n v="29"/>
    <n v="5"/>
    <n v="112"/>
    <x v="0"/>
    <n v="94720"/>
    <n v="2"/>
    <n v="2"/>
    <x v="2"/>
    <n v="382"/>
    <x v="0"/>
    <s v="Yes"/>
    <x v="0"/>
    <x v="0"/>
    <s v="No"/>
  </r>
  <r>
    <n v="1351"/>
    <n v="29"/>
    <n v="2"/>
    <n v="29"/>
    <x v="1"/>
    <n v="90266"/>
    <n v="4"/>
    <n v="1.5"/>
    <x v="2"/>
    <n v="0"/>
    <x v="0"/>
    <s v="No"/>
    <x v="0"/>
    <x v="0"/>
    <s v="Yes"/>
  </r>
  <r>
    <n v="1391"/>
    <n v="29"/>
    <n v="3"/>
    <n v="80"/>
    <x v="2"/>
    <n v="94305"/>
    <n v="4"/>
    <n v="1.8"/>
    <x v="2"/>
    <n v="0"/>
    <x v="0"/>
    <s v="No"/>
    <x v="0"/>
    <x v="1"/>
    <s v="Yes"/>
  </r>
  <r>
    <n v="1425"/>
    <n v="29"/>
    <n v="3"/>
    <n v="92"/>
    <x v="2"/>
    <n v="94539"/>
    <n v="2"/>
    <n v="1.3"/>
    <x v="0"/>
    <n v="287"/>
    <x v="0"/>
    <s v="No"/>
    <x v="0"/>
    <x v="1"/>
    <s v="No"/>
  </r>
  <r>
    <n v="1447"/>
    <n v="29"/>
    <n v="4"/>
    <n v="22"/>
    <x v="1"/>
    <n v="92661"/>
    <n v="2"/>
    <n v="0.9"/>
    <x v="1"/>
    <n v="110"/>
    <x v="0"/>
    <s v="No"/>
    <x v="0"/>
    <x v="0"/>
    <s v="No"/>
  </r>
  <r>
    <n v="1454"/>
    <n v="29"/>
    <n v="5"/>
    <n v="85"/>
    <x v="2"/>
    <n v="90232"/>
    <n v="3"/>
    <n v="2.5"/>
    <x v="0"/>
    <n v="0"/>
    <x v="0"/>
    <s v="No"/>
    <x v="0"/>
    <x v="1"/>
    <s v="Yes"/>
  </r>
  <r>
    <n v="1540"/>
    <n v="29"/>
    <n v="5"/>
    <n v="21"/>
    <x v="1"/>
    <n v="90601"/>
    <n v="3"/>
    <n v="0.9"/>
    <x v="1"/>
    <n v="119"/>
    <x v="0"/>
    <s v="No"/>
    <x v="0"/>
    <x v="0"/>
    <s v="No"/>
  </r>
  <r>
    <n v="1553"/>
    <n v="29"/>
    <n v="5"/>
    <n v="195"/>
    <x v="0"/>
    <n v="94301"/>
    <n v="1"/>
    <n v="4.3"/>
    <x v="0"/>
    <n v="0"/>
    <x v="0"/>
    <s v="No"/>
    <x v="0"/>
    <x v="0"/>
    <s v="No"/>
  </r>
  <r>
    <n v="1580"/>
    <n v="29"/>
    <n v="5"/>
    <n v="122"/>
    <x v="0"/>
    <n v="94305"/>
    <n v="4"/>
    <n v="3"/>
    <x v="0"/>
    <n v="0"/>
    <x v="1"/>
    <s v="No"/>
    <x v="0"/>
    <x v="0"/>
    <s v="Yes"/>
  </r>
  <r>
    <n v="1589"/>
    <n v="29"/>
    <n v="3"/>
    <n v="55"/>
    <x v="2"/>
    <n v="95616"/>
    <n v="3"/>
    <n v="1.1000000000000001"/>
    <x v="2"/>
    <n v="0"/>
    <x v="0"/>
    <s v="No"/>
    <x v="0"/>
    <x v="1"/>
    <s v="No"/>
  </r>
  <r>
    <n v="1619"/>
    <n v="29"/>
    <n v="3"/>
    <n v="29"/>
    <x v="1"/>
    <n v="94720"/>
    <n v="3"/>
    <n v="1"/>
    <x v="0"/>
    <n v="0"/>
    <x v="0"/>
    <s v="No"/>
    <x v="0"/>
    <x v="1"/>
    <s v="Yes"/>
  </r>
  <r>
    <n v="1650"/>
    <n v="29"/>
    <n v="4"/>
    <n v="73"/>
    <x v="2"/>
    <n v="95039"/>
    <n v="1"/>
    <n v="0.8"/>
    <x v="2"/>
    <n v="0"/>
    <x v="0"/>
    <s v="No"/>
    <x v="0"/>
    <x v="1"/>
    <s v="No"/>
  </r>
  <r>
    <n v="1674"/>
    <n v="29"/>
    <n v="5"/>
    <n v="81"/>
    <x v="2"/>
    <n v="94115"/>
    <n v="2"/>
    <n v="2.5"/>
    <x v="0"/>
    <n v="0"/>
    <x v="0"/>
    <s v="No"/>
    <x v="0"/>
    <x v="0"/>
    <s v="Yes"/>
  </r>
  <r>
    <n v="1702"/>
    <n v="29"/>
    <n v="3"/>
    <n v="108"/>
    <x v="0"/>
    <n v="94304"/>
    <n v="4"/>
    <n v="1.8"/>
    <x v="2"/>
    <n v="0"/>
    <x v="0"/>
    <s v="No"/>
    <x v="0"/>
    <x v="0"/>
    <s v="No"/>
  </r>
  <r>
    <n v="1748"/>
    <n v="29"/>
    <n v="5"/>
    <n v="21"/>
    <x v="1"/>
    <n v="90717"/>
    <n v="4"/>
    <n v="0.4"/>
    <x v="2"/>
    <n v="89"/>
    <x v="0"/>
    <s v="No"/>
    <x v="0"/>
    <x v="0"/>
    <s v="Yes"/>
  </r>
  <r>
    <n v="1786"/>
    <n v="29"/>
    <n v="3"/>
    <n v="190"/>
    <x v="0"/>
    <n v="94080"/>
    <n v="2"/>
    <n v="4.5"/>
    <x v="0"/>
    <n v="0"/>
    <x v="0"/>
    <s v="No"/>
    <x v="0"/>
    <x v="1"/>
    <s v="No"/>
  </r>
  <r>
    <n v="1803"/>
    <n v="29"/>
    <n v="3"/>
    <n v="121"/>
    <x v="0"/>
    <n v="92806"/>
    <n v="2"/>
    <n v="1.3"/>
    <x v="0"/>
    <n v="0"/>
    <x v="0"/>
    <s v="No"/>
    <x v="0"/>
    <x v="0"/>
    <s v="No"/>
  </r>
  <r>
    <n v="1958"/>
    <n v="29"/>
    <n v="4"/>
    <n v="121"/>
    <x v="0"/>
    <n v="90028"/>
    <n v="2"/>
    <n v="3.3"/>
    <x v="0"/>
    <n v="0"/>
    <x v="0"/>
    <s v="No"/>
    <x v="0"/>
    <x v="1"/>
    <s v="No"/>
  </r>
  <r>
    <n v="1976"/>
    <n v="29"/>
    <n v="3"/>
    <n v="113"/>
    <x v="0"/>
    <n v="94132"/>
    <n v="2"/>
    <n v="0.2"/>
    <x v="0"/>
    <n v="0"/>
    <x v="0"/>
    <s v="No"/>
    <x v="0"/>
    <x v="1"/>
    <s v="Yes"/>
  </r>
  <r>
    <n v="2066"/>
    <n v="29"/>
    <n v="5"/>
    <n v="83"/>
    <x v="2"/>
    <n v="92354"/>
    <n v="3"/>
    <n v="1.5"/>
    <x v="0"/>
    <n v="0"/>
    <x v="0"/>
    <s v="No"/>
    <x v="0"/>
    <x v="1"/>
    <s v="Yes"/>
  </r>
  <r>
    <n v="2073"/>
    <n v="29"/>
    <n v="3"/>
    <n v="39"/>
    <x v="1"/>
    <n v="95831"/>
    <n v="4"/>
    <n v="0.2"/>
    <x v="0"/>
    <n v="137"/>
    <x v="0"/>
    <s v="No"/>
    <x v="0"/>
    <x v="1"/>
    <s v="Yes"/>
  </r>
  <r>
    <n v="2189"/>
    <n v="29"/>
    <n v="4"/>
    <n v="9"/>
    <x v="1"/>
    <n v="92037"/>
    <n v="4"/>
    <n v="0.5"/>
    <x v="1"/>
    <n v="86"/>
    <x v="0"/>
    <s v="No"/>
    <x v="0"/>
    <x v="1"/>
    <s v="Yes"/>
  </r>
  <r>
    <n v="2277"/>
    <n v="29"/>
    <n v="3"/>
    <n v="172"/>
    <x v="0"/>
    <n v="92093"/>
    <n v="4"/>
    <n v="4.4000000000000004"/>
    <x v="0"/>
    <n v="0"/>
    <x v="1"/>
    <s v="No"/>
    <x v="0"/>
    <x v="0"/>
    <s v="No"/>
  </r>
  <r>
    <n v="2411"/>
    <n v="29"/>
    <n v="4"/>
    <n v="130"/>
    <x v="0"/>
    <n v="92630"/>
    <n v="2"/>
    <n v="6.7"/>
    <x v="0"/>
    <n v="0"/>
    <x v="0"/>
    <s v="No"/>
    <x v="0"/>
    <x v="0"/>
    <s v="Yes"/>
  </r>
  <r>
    <n v="2428"/>
    <n v="29"/>
    <n v="5"/>
    <n v="34"/>
    <x v="1"/>
    <n v="92675"/>
    <n v="4"/>
    <n v="0.4"/>
    <x v="2"/>
    <n v="0"/>
    <x v="0"/>
    <s v="No"/>
    <x v="0"/>
    <x v="1"/>
    <s v="No"/>
  </r>
  <r>
    <n v="2490"/>
    <n v="29"/>
    <n v="3"/>
    <n v="41"/>
    <x v="1"/>
    <n v="92626"/>
    <n v="4"/>
    <n v="0.2"/>
    <x v="0"/>
    <n v="0"/>
    <x v="0"/>
    <s v="No"/>
    <x v="0"/>
    <x v="1"/>
    <s v="No"/>
  </r>
  <r>
    <n v="2530"/>
    <n v="29"/>
    <n v="5"/>
    <n v="44"/>
    <x v="1"/>
    <n v="95819"/>
    <n v="3"/>
    <n v="0.1"/>
    <x v="2"/>
    <n v="0"/>
    <x v="0"/>
    <s v="No"/>
    <x v="0"/>
    <x v="1"/>
    <s v="Yes"/>
  </r>
  <r>
    <n v="2642"/>
    <n v="29"/>
    <n v="5"/>
    <n v="133"/>
    <x v="0"/>
    <n v="90095"/>
    <n v="1"/>
    <n v="5.4"/>
    <x v="0"/>
    <n v="212"/>
    <x v="0"/>
    <s v="No"/>
    <x v="0"/>
    <x v="1"/>
    <s v="No"/>
  </r>
  <r>
    <n v="2732"/>
    <n v="29"/>
    <n v="5"/>
    <n v="28"/>
    <x v="1"/>
    <n v="96651"/>
    <n v="1"/>
    <n v="0.2"/>
    <x v="1"/>
    <n v="0"/>
    <x v="0"/>
    <s v="No"/>
    <x v="0"/>
    <x v="1"/>
    <s v="No"/>
  </r>
  <r>
    <n v="2742"/>
    <n v="29"/>
    <n v="3"/>
    <n v="49"/>
    <x v="1"/>
    <n v="90266"/>
    <n v="1"/>
    <n v="1.5"/>
    <x v="0"/>
    <n v="0"/>
    <x v="0"/>
    <s v="No"/>
    <x v="0"/>
    <x v="0"/>
    <s v="No"/>
  </r>
  <r>
    <n v="2821"/>
    <n v="29"/>
    <n v="4"/>
    <n v="102"/>
    <x v="0"/>
    <n v="90245"/>
    <n v="2"/>
    <n v="3.3"/>
    <x v="0"/>
    <n v="303"/>
    <x v="0"/>
    <s v="No"/>
    <x v="0"/>
    <x v="0"/>
    <s v="No"/>
  </r>
  <r>
    <n v="2864"/>
    <n v="29"/>
    <n v="5"/>
    <n v="70"/>
    <x v="2"/>
    <n v="93101"/>
    <n v="4"/>
    <n v="0"/>
    <x v="0"/>
    <n v="0"/>
    <x v="0"/>
    <s v="No"/>
    <x v="0"/>
    <x v="1"/>
    <s v="Yes"/>
  </r>
  <r>
    <n v="2943"/>
    <n v="29"/>
    <n v="5"/>
    <n v="160"/>
    <x v="0"/>
    <n v="90405"/>
    <n v="1"/>
    <n v="4.3"/>
    <x v="0"/>
    <n v="385"/>
    <x v="0"/>
    <s v="No"/>
    <x v="0"/>
    <x v="1"/>
    <s v="No"/>
  </r>
  <r>
    <n v="2964"/>
    <n v="29"/>
    <n v="3"/>
    <n v="41"/>
    <x v="1"/>
    <n v="94588"/>
    <n v="1"/>
    <n v="1.9"/>
    <x v="1"/>
    <n v="0"/>
    <x v="0"/>
    <s v="No"/>
    <x v="0"/>
    <x v="1"/>
    <s v="Yes"/>
  </r>
  <r>
    <n v="3013"/>
    <n v="29"/>
    <n v="3"/>
    <n v="172"/>
    <x v="0"/>
    <n v="92373"/>
    <n v="2"/>
    <n v="4.5"/>
    <x v="0"/>
    <n v="415"/>
    <x v="0"/>
    <s v="No"/>
    <x v="0"/>
    <x v="1"/>
    <s v="No"/>
  </r>
  <r>
    <n v="3042"/>
    <n v="29"/>
    <n v="5"/>
    <n v="92"/>
    <x v="2"/>
    <n v="95006"/>
    <n v="2"/>
    <n v="0.6"/>
    <x v="0"/>
    <n v="0"/>
    <x v="0"/>
    <s v="No"/>
    <x v="0"/>
    <x v="1"/>
    <s v="No"/>
  </r>
  <r>
    <n v="3074"/>
    <n v="29"/>
    <n v="5"/>
    <n v="149"/>
    <x v="0"/>
    <n v="94611"/>
    <n v="1"/>
    <n v="1.5"/>
    <x v="0"/>
    <n v="0"/>
    <x v="0"/>
    <s v="No"/>
    <x v="0"/>
    <x v="1"/>
    <s v="No"/>
  </r>
  <r>
    <n v="3077"/>
    <n v="29"/>
    <n v="1"/>
    <n v="62"/>
    <x v="2"/>
    <n v="92672"/>
    <n v="2"/>
    <n v="1.75"/>
    <x v="1"/>
    <n v="0"/>
    <x v="0"/>
    <s v="No"/>
    <x v="0"/>
    <x v="0"/>
    <s v="Yes"/>
  </r>
  <r>
    <n v="3094"/>
    <n v="29"/>
    <n v="5"/>
    <n v="34"/>
    <x v="1"/>
    <n v="90717"/>
    <n v="4"/>
    <n v="0.4"/>
    <x v="2"/>
    <n v="0"/>
    <x v="0"/>
    <s v="No"/>
    <x v="0"/>
    <x v="0"/>
    <s v="Yes"/>
  </r>
  <r>
    <n v="3115"/>
    <n v="29"/>
    <n v="4"/>
    <n v="55"/>
    <x v="2"/>
    <n v="90024"/>
    <n v="4"/>
    <n v="2"/>
    <x v="2"/>
    <n v="0"/>
    <x v="0"/>
    <s v="Yes"/>
    <x v="0"/>
    <x v="1"/>
    <s v="No"/>
  </r>
  <r>
    <n v="3167"/>
    <n v="29"/>
    <n v="4"/>
    <n v="80"/>
    <x v="2"/>
    <n v="90028"/>
    <n v="1"/>
    <n v="0.8"/>
    <x v="2"/>
    <n v="0"/>
    <x v="0"/>
    <s v="No"/>
    <x v="0"/>
    <x v="1"/>
    <s v="Yes"/>
  </r>
  <r>
    <n v="3341"/>
    <n v="29"/>
    <n v="3"/>
    <n v="54"/>
    <x v="2"/>
    <n v="94104"/>
    <n v="4"/>
    <n v="1.8"/>
    <x v="1"/>
    <n v="0"/>
    <x v="0"/>
    <s v="No"/>
    <x v="0"/>
    <x v="0"/>
    <s v="No"/>
  </r>
  <r>
    <n v="3391"/>
    <n v="29"/>
    <n v="3"/>
    <n v="73"/>
    <x v="2"/>
    <n v="94720"/>
    <n v="3"/>
    <n v="0.3"/>
    <x v="1"/>
    <n v="0"/>
    <x v="0"/>
    <s v="No"/>
    <x v="0"/>
    <x v="0"/>
    <s v="No"/>
  </r>
  <r>
    <n v="3410"/>
    <n v="29"/>
    <n v="5"/>
    <n v="113"/>
    <x v="0"/>
    <n v="95351"/>
    <n v="2"/>
    <n v="2"/>
    <x v="2"/>
    <n v="84"/>
    <x v="0"/>
    <s v="No"/>
    <x v="0"/>
    <x v="1"/>
    <s v="Yes"/>
  </r>
  <r>
    <n v="3451"/>
    <n v="29"/>
    <n v="4"/>
    <n v="14"/>
    <x v="1"/>
    <n v="94590"/>
    <n v="4"/>
    <n v="0.5"/>
    <x v="1"/>
    <n v="0"/>
    <x v="0"/>
    <s v="No"/>
    <x v="0"/>
    <x v="0"/>
    <s v="Yes"/>
  </r>
  <r>
    <n v="3454"/>
    <n v="29"/>
    <n v="3"/>
    <n v="31"/>
    <x v="1"/>
    <n v="94709"/>
    <n v="4"/>
    <n v="0.3"/>
    <x v="2"/>
    <n v="0"/>
    <x v="0"/>
    <s v="No"/>
    <x v="0"/>
    <x v="1"/>
    <s v="No"/>
  </r>
  <r>
    <n v="3488"/>
    <n v="29"/>
    <n v="4"/>
    <n v="104"/>
    <x v="0"/>
    <n v="91711"/>
    <n v="4"/>
    <n v="1.8"/>
    <x v="1"/>
    <n v="0"/>
    <x v="0"/>
    <s v="No"/>
    <x v="0"/>
    <x v="0"/>
    <s v="Yes"/>
  </r>
  <r>
    <n v="3495"/>
    <n v="29"/>
    <n v="2"/>
    <n v="31"/>
    <x v="1"/>
    <n v="91330"/>
    <n v="4"/>
    <n v="1.5"/>
    <x v="2"/>
    <n v="0"/>
    <x v="0"/>
    <s v="No"/>
    <x v="0"/>
    <x v="0"/>
    <s v="No"/>
  </r>
  <r>
    <n v="3504"/>
    <n v="29"/>
    <n v="3"/>
    <n v="53"/>
    <x v="2"/>
    <n v="95814"/>
    <n v="4"/>
    <n v="2.1"/>
    <x v="1"/>
    <n v="0"/>
    <x v="0"/>
    <s v="No"/>
    <x v="0"/>
    <x v="1"/>
    <s v="No"/>
  </r>
  <r>
    <n v="3524"/>
    <n v="29"/>
    <n v="4"/>
    <n v="150"/>
    <x v="0"/>
    <n v="91302"/>
    <n v="1"/>
    <n v="0.8"/>
    <x v="0"/>
    <n v="0"/>
    <x v="0"/>
    <s v="No"/>
    <x v="0"/>
    <x v="0"/>
    <s v="Yes"/>
  </r>
  <r>
    <n v="3579"/>
    <n v="29"/>
    <n v="5"/>
    <n v="128"/>
    <x v="0"/>
    <n v="91302"/>
    <n v="2"/>
    <n v="4.0999999999999996"/>
    <x v="2"/>
    <n v="209"/>
    <x v="1"/>
    <s v="No"/>
    <x v="0"/>
    <x v="1"/>
    <s v="No"/>
  </r>
  <r>
    <n v="3610"/>
    <n v="29"/>
    <n v="5"/>
    <n v="162"/>
    <x v="0"/>
    <n v="94022"/>
    <n v="1"/>
    <n v="4.3"/>
    <x v="0"/>
    <n v="0"/>
    <x v="0"/>
    <s v="No"/>
    <x v="0"/>
    <x v="0"/>
    <s v="Yes"/>
  </r>
  <r>
    <n v="3662"/>
    <n v="29"/>
    <n v="4"/>
    <n v="120"/>
    <x v="0"/>
    <n v="94553"/>
    <n v="1"/>
    <n v="4.0999999999999996"/>
    <x v="2"/>
    <n v="0"/>
    <x v="1"/>
    <s v="Yes"/>
    <x v="1"/>
    <x v="0"/>
    <s v="Yes"/>
  </r>
  <r>
    <n v="3716"/>
    <n v="29"/>
    <n v="5"/>
    <n v="124"/>
    <x v="0"/>
    <n v="92037"/>
    <n v="2"/>
    <n v="0.2"/>
    <x v="0"/>
    <n v="0"/>
    <x v="0"/>
    <s v="No"/>
    <x v="0"/>
    <x v="0"/>
    <s v="Yes"/>
  </r>
  <r>
    <n v="3770"/>
    <n v="29"/>
    <n v="4"/>
    <n v="134"/>
    <x v="0"/>
    <n v="90095"/>
    <n v="2"/>
    <n v="3.3"/>
    <x v="0"/>
    <n v="204"/>
    <x v="0"/>
    <s v="No"/>
    <x v="0"/>
    <x v="0"/>
    <s v="No"/>
  </r>
  <r>
    <n v="3806"/>
    <n v="29"/>
    <n v="5"/>
    <n v="84"/>
    <x v="2"/>
    <n v="93109"/>
    <n v="3"/>
    <n v="0.8"/>
    <x v="0"/>
    <n v="0"/>
    <x v="0"/>
    <s v="No"/>
    <x v="0"/>
    <x v="0"/>
    <s v="No"/>
  </r>
  <r>
    <n v="3878"/>
    <n v="29"/>
    <n v="4"/>
    <n v="41"/>
    <x v="1"/>
    <n v="93105"/>
    <n v="1"/>
    <n v="1"/>
    <x v="0"/>
    <n v="0"/>
    <x v="0"/>
    <s v="No"/>
    <x v="0"/>
    <x v="0"/>
    <s v="No"/>
  </r>
  <r>
    <n v="3905"/>
    <n v="29"/>
    <n v="5"/>
    <n v="18"/>
    <x v="1"/>
    <n v="94122"/>
    <n v="1"/>
    <n v="0.4"/>
    <x v="1"/>
    <n v="94"/>
    <x v="0"/>
    <s v="No"/>
    <x v="0"/>
    <x v="1"/>
    <s v="Yes"/>
  </r>
  <r>
    <n v="3946"/>
    <n v="29"/>
    <n v="3"/>
    <n v="123"/>
    <x v="0"/>
    <n v="92821"/>
    <n v="3"/>
    <n v="5.6"/>
    <x v="1"/>
    <n v="428"/>
    <x v="1"/>
    <s v="No"/>
    <x v="0"/>
    <x v="1"/>
    <s v="No"/>
  </r>
  <r>
    <n v="3963"/>
    <n v="29"/>
    <n v="5"/>
    <n v="31"/>
    <x v="1"/>
    <n v="93014"/>
    <n v="1"/>
    <n v="1"/>
    <x v="1"/>
    <n v="0"/>
    <x v="0"/>
    <s v="No"/>
    <x v="0"/>
    <x v="0"/>
    <s v="No"/>
  </r>
  <r>
    <n v="3973"/>
    <n v="29"/>
    <n v="5"/>
    <n v="112"/>
    <x v="0"/>
    <n v="94998"/>
    <n v="2"/>
    <n v="4.33"/>
    <x v="0"/>
    <n v="0"/>
    <x v="0"/>
    <s v="No"/>
    <x v="0"/>
    <x v="1"/>
    <s v="Yes"/>
  </r>
  <r>
    <n v="4043"/>
    <n v="29"/>
    <n v="3"/>
    <n v="190"/>
    <x v="0"/>
    <n v="92612"/>
    <n v="2"/>
    <n v="4.5"/>
    <x v="0"/>
    <n v="246"/>
    <x v="0"/>
    <s v="No"/>
    <x v="0"/>
    <x v="1"/>
    <s v="Yes"/>
  </r>
  <r>
    <n v="4089"/>
    <n v="29"/>
    <n v="1"/>
    <n v="71"/>
    <x v="2"/>
    <n v="94801"/>
    <n v="2"/>
    <n v="1.75"/>
    <x v="1"/>
    <n v="0"/>
    <x v="0"/>
    <s v="No"/>
    <x v="0"/>
    <x v="0"/>
    <s v="No"/>
  </r>
  <r>
    <n v="4130"/>
    <n v="29"/>
    <n v="3"/>
    <n v="10"/>
    <x v="1"/>
    <n v="91320"/>
    <n v="4"/>
    <n v="0.4"/>
    <x v="0"/>
    <n v="87"/>
    <x v="0"/>
    <s v="No"/>
    <x v="0"/>
    <x v="1"/>
    <s v="Yes"/>
  </r>
  <r>
    <n v="4140"/>
    <n v="29"/>
    <n v="3"/>
    <n v="81"/>
    <x v="2"/>
    <n v="95827"/>
    <n v="1"/>
    <n v="2.9"/>
    <x v="1"/>
    <n v="0"/>
    <x v="0"/>
    <s v="No"/>
    <x v="0"/>
    <x v="0"/>
    <s v="No"/>
  </r>
  <r>
    <n v="4180"/>
    <n v="29"/>
    <n v="3"/>
    <n v="91"/>
    <x v="2"/>
    <n v="94122"/>
    <n v="1"/>
    <n v="3.4"/>
    <x v="1"/>
    <n v="0"/>
    <x v="1"/>
    <s v="No"/>
    <x v="0"/>
    <x v="0"/>
    <s v="No"/>
  </r>
  <r>
    <n v="4405"/>
    <n v="29"/>
    <n v="5"/>
    <n v="34"/>
    <x v="1"/>
    <n v="94301"/>
    <n v="1"/>
    <n v="0.4"/>
    <x v="1"/>
    <n v="0"/>
    <x v="0"/>
    <s v="No"/>
    <x v="0"/>
    <x v="0"/>
    <s v="No"/>
  </r>
  <r>
    <n v="4414"/>
    <n v="29"/>
    <n v="2"/>
    <n v="31"/>
    <x v="1"/>
    <n v="91775"/>
    <n v="4"/>
    <n v="1.5"/>
    <x v="2"/>
    <n v="0"/>
    <x v="0"/>
    <s v="No"/>
    <x v="0"/>
    <x v="0"/>
    <s v="Yes"/>
  </r>
  <r>
    <n v="4457"/>
    <n v="29"/>
    <n v="3"/>
    <n v="35"/>
    <x v="1"/>
    <n v="94040"/>
    <n v="2"/>
    <n v="0.3"/>
    <x v="0"/>
    <n v="88"/>
    <x v="0"/>
    <s v="No"/>
    <x v="1"/>
    <x v="1"/>
    <s v="Yes"/>
  </r>
  <r>
    <n v="4495"/>
    <n v="29"/>
    <n v="4"/>
    <n v="182"/>
    <x v="0"/>
    <n v="95354"/>
    <n v="1"/>
    <n v="3.7"/>
    <x v="1"/>
    <n v="0"/>
    <x v="1"/>
    <s v="No"/>
    <x v="0"/>
    <x v="1"/>
    <s v="No"/>
  </r>
  <r>
    <n v="4516"/>
    <n v="29"/>
    <n v="3"/>
    <n v="49"/>
    <x v="1"/>
    <n v="94305"/>
    <n v="4"/>
    <n v="2.1"/>
    <x v="1"/>
    <n v="0"/>
    <x v="0"/>
    <s v="No"/>
    <x v="0"/>
    <x v="0"/>
    <s v="No"/>
  </r>
  <r>
    <n v="4524"/>
    <n v="29"/>
    <n v="4"/>
    <n v="50"/>
    <x v="1"/>
    <n v="94040"/>
    <n v="4"/>
    <n v="1.7"/>
    <x v="2"/>
    <n v="0"/>
    <x v="0"/>
    <s v="No"/>
    <x v="0"/>
    <x v="1"/>
    <s v="No"/>
  </r>
  <r>
    <n v="4689"/>
    <n v="29"/>
    <n v="3"/>
    <n v="69"/>
    <x v="2"/>
    <n v="92093"/>
    <n v="4"/>
    <n v="1.8"/>
    <x v="2"/>
    <n v="0"/>
    <x v="0"/>
    <s v="No"/>
    <x v="0"/>
    <x v="1"/>
    <s v="Yes"/>
  </r>
  <r>
    <n v="4718"/>
    <n v="29"/>
    <n v="5"/>
    <n v="121"/>
    <x v="0"/>
    <n v="95449"/>
    <n v="1"/>
    <n v="1.5"/>
    <x v="0"/>
    <n v="0"/>
    <x v="0"/>
    <s v="No"/>
    <x v="0"/>
    <x v="1"/>
    <s v="No"/>
  </r>
  <r>
    <n v="4813"/>
    <n v="29"/>
    <n v="4"/>
    <n v="184"/>
    <x v="0"/>
    <n v="92126"/>
    <n v="4"/>
    <n v="2.2000000000000002"/>
    <x v="1"/>
    <n v="612"/>
    <x v="1"/>
    <s v="No"/>
    <x v="0"/>
    <x v="1"/>
    <s v="No"/>
  </r>
  <r>
    <n v="4833"/>
    <n v="29"/>
    <n v="4"/>
    <n v="83"/>
    <x v="2"/>
    <n v="91950"/>
    <n v="4"/>
    <n v="2.2000000000000002"/>
    <x v="2"/>
    <n v="0"/>
    <x v="0"/>
    <s v="No"/>
    <x v="0"/>
    <x v="1"/>
    <s v="Yes"/>
  </r>
  <r>
    <n v="4917"/>
    <n v="29"/>
    <n v="5"/>
    <n v="123"/>
    <x v="0"/>
    <n v="90291"/>
    <n v="2"/>
    <n v="0.6"/>
    <x v="0"/>
    <n v="0"/>
    <x v="0"/>
    <s v="No"/>
    <x v="0"/>
    <x v="1"/>
    <s v="No"/>
  </r>
  <r>
    <n v="4950"/>
    <n v="29"/>
    <n v="5"/>
    <n v="64"/>
    <x v="2"/>
    <n v="94114"/>
    <n v="4"/>
    <n v="0"/>
    <x v="0"/>
    <n v="249"/>
    <x v="0"/>
    <s v="No"/>
    <x v="0"/>
    <x v="0"/>
    <s v="Yes"/>
  </r>
  <r>
    <n v="4953"/>
    <n v="29"/>
    <n v="3"/>
    <n v="53"/>
    <x v="2"/>
    <n v="94005"/>
    <n v="4"/>
    <n v="1.8"/>
    <x v="1"/>
    <n v="0"/>
    <x v="0"/>
    <s v="No"/>
    <x v="0"/>
    <x v="1"/>
    <s v="No"/>
  </r>
  <r>
    <n v="4958"/>
    <n v="29"/>
    <n v="1"/>
    <n v="50"/>
    <x v="1"/>
    <n v="95842"/>
    <n v="2"/>
    <n v="1.75"/>
    <x v="1"/>
    <n v="0"/>
    <x v="0"/>
    <s v="No"/>
    <x v="0"/>
    <x v="0"/>
    <s v="Yes"/>
  </r>
  <r>
    <n v="4966"/>
    <n v="29"/>
    <n v="5"/>
    <n v="33"/>
    <x v="1"/>
    <n v="94709"/>
    <n v="1"/>
    <n v="1.8"/>
    <x v="2"/>
    <n v="78"/>
    <x v="0"/>
    <s v="No"/>
    <x v="0"/>
    <x v="1"/>
    <s v="No"/>
  </r>
  <r>
    <n v="4977"/>
    <n v="29"/>
    <n v="5"/>
    <n v="31"/>
    <x v="1"/>
    <n v="95039"/>
    <n v="1"/>
    <n v="1.8"/>
    <x v="2"/>
    <n v="0"/>
    <x v="0"/>
    <s v="No"/>
    <x v="0"/>
    <x v="1"/>
    <s v="Yes"/>
  </r>
  <r>
    <n v="4981"/>
    <n v="29"/>
    <n v="5"/>
    <n v="135"/>
    <x v="0"/>
    <n v="95762"/>
    <n v="3"/>
    <n v="5.3"/>
    <x v="0"/>
    <n v="0"/>
    <x v="1"/>
    <s v="No"/>
    <x v="1"/>
    <x v="1"/>
    <s v="Yes"/>
  </r>
  <r>
    <n v="4996"/>
    <n v="29"/>
    <n v="3"/>
    <n v="40"/>
    <x v="1"/>
    <n v="92697"/>
    <n v="1"/>
    <n v="1.9"/>
    <x v="1"/>
    <n v="0"/>
    <x v="0"/>
    <s v="No"/>
    <x v="0"/>
    <x v="1"/>
    <s v="No"/>
  </r>
  <r>
    <n v="59"/>
    <n v="28"/>
    <n v="2"/>
    <n v="93"/>
    <x v="2"/>
    <n v="94065"/>
    <m/>
    <n v="0.2"/>
    <x v="0"/>
    <n v="0"/>
    <x v="0"/>
    <s v="No"/>
    <x v="0"/>
    <x v="0"/>
    <s v="No"/>
  </r>
  <r>
    <n v="75"/>
    <n v="28"/>
    <n v="3"/>
    <n v="135"/>
    <x v="0"/>
    <n v="94611"/>
    <n v="2"/>
    <n v="3.3"/>
    <x v="0"/>
    <n v="0"/>
    <x v="0"/>
    <s v="No"/>
    <x v="0"/>
    <x v="0"/>
    <s v="Yes"/>
  </r>
  <r>
    <n v="131"/>
    <n v="28"/>
    <n v="4"/>
    <n v="81"/>
    <x v="2"/>
    <n v="94801"/>
    <n v="3"/>
    <n v="1.5"/>
    <x v="0"/>
    <n v="276"/>
    <x v="0"/>
    <s v="No"/>
    <x v="0"/>
    <x v="1"/>
    <s v="No"/>
  </r>
  <r>
    <n v="164"/>
    <n v="28"/>
    <n v="4"/>
    <n v="70"/>
    <x v="2"/>
    <n v="91125"/>
    <n v="4"/>
    <n v="2.6"/>
    <x v="0"/>
    <n v="0"/>
    <x v="0"/>
    <s v="No"/>
    <x v="0"/>
    <x v="1"/>
    <s v="No"/>
  </r>
  <r>
    <n v="240"/>
    <n v="28"/>
    <n v="3"/>
    <n v="52"/>
    <x v="2"/>
    <n v="94112"/>
    <n v="4"/>
    <n v="1.7"/>
    <x v="2"/>
    <n v="0"/>
    <x v="0"/>
    <s v="No"/>
    <x v="0"/>
    <x v="0"/>
    <s v="No"/>
  </r>
  <r>
    <n v="330"/>
    <n v="28"/>
    <n v="4"/>
    <n v="191"/>
    <x v="0"/>
    <n v="90064"/>
    <n v="1"/>
    <n v="6.33"/>
    <x v="0"/>
    <n v="0"/>
    <x v="0"/>
    <s v="No"/>
    <x v="0"/>
    <x v="1"/>
    <s v="No"/>
  </r>
  <r>
    <n v="352"/>
    <n v="28"/>
    <n v="4"/>
    <n v="155"/>
    <x v="0"/>
    <n v="92182"/>
    <n v="4"/>
    <n v="5.3"/>
    <x v="2"/>
    <n v="0"/>
    <x v="1"/>
    <s v="No"/>
    <x v="0"/>
    <x v="1"/>
    <s v="No"/>
  </r>
  <r>
    <n v="400"/>
    <n v="28"/>
    <n v="3"/>
    <n v="84"/>
    <x v="2"/>
    <n v="90024"/>
    <n v="4"/>
    <n v="0.2"/>
    <x v="0"/>
    <n v="0"/>
    <x v="0"/>
    <s v="No"/>
    <x v="0"/>
    <x v="1"/>
    <s v="Yes"/>
  </r>
  <r>
    <n v="422"/>
    <n v="28"/>
    <n v="3"/>
    <n v="115"/>
    <x v="0"/>
    <n v="92333"/>
    <n v="4"/>
    <n v="3.1"/>
    <x v="2"/>
    <n v="0"/>
    <x v="1"/>
    <s v="No"/>
    <x v="0"/>
    <x v="0"/>
    <s v="No"/>
  </r>
  <r>
    <n v="426"/>
    <n v="28"/>
    <n v="3"/>
    <n v="28"/>
    <x v="1"/>
    <n v="90505"/>
    <n v="4"/>
    <n v="0.8"/>
    <x v="0"/>
    <n v="0"/>
    <x v="0"/>
    <s v="No"/>
    <x v="0"/>
    <x v="1"/>
    <s v="No"/>
  </r>
  <r>
    <n v="452"/>
    <n v="28"/>
    <n v="3"/>
    <n v="48"/>
    <x v="1"/>
    <n v="94132"/>
    <n v="2"/>
    <n v="1.75"/>
    <x v="1"/>
    <n v="89"/>
    <x v="0"/>
    <s v="No"/>
    <x v="0"/>
    <x v="1"/>
    <s v="No"/>
  </r>
  <r>
    <n v="519"/>
    <n v="28"/>
    <n v="4"/>
    <n v="34"/>
    <x v="1"/>
    <n v="92677"/>
    <n v="1"/>
    <n v="1.8"/>
    <x v="2"/>
    <n v="0"/>
    <x v="0"/>
    <s v="No"/>
    <x v="0"/>
    <x v="1"/>
    <s v="No"/>
  </r>
  <r>
    <n v="553"/>
    <n v="28"/>
    <n v="3"/>
    <n v="52"/>
    <x v="2"/>
    <n v="90024"/>
    <n v="4"/>
    <n v="2.2000000000000002"/>
    <x v="0"/>
    <n v="230"/>
    <x v="0"/>
    <s v="No"/>
    <x v="0"/>
    <x v="1"/>
    <s v="No"/>
  </r>
  <r>
    <n v="555"/>
    <n v="28"/>
    <n v="2"/>
    <n v="149"/>
    <x v="0"/>
    <n v="94720"/>
    <n v="2"/>
    <n v="7.2"/>
    <x v="0"/>
    <n v="0"/>
    <x v="0"/>
    <s v="No"/>
    <x v="0"/>
    <x v="1"/>
    <s v="No"/>
  </r>
  <r>
    <n v="563"/>
    <n v="28"/>
    <n v="3"/>
    <n v="85"/>
    <x v="2"/>
    <n v="94035"/>
    <n v="1"/>
    <n v="0.8"/>
    <x v="2"/>
    <n v="0"/>
    <x v="0"/>
    <s v="No"/>
    <x v="0"/>
    <x v="1"/>
    <s v="Yes"/>
  </r>
  <r>
    <n v="582"/>
    <n v="28"/>
    <n v="3"/>
    <n v="55"/>
    <x v="2"/>
    <n v="94521"/>
    <n v="4"/>
    <n v="2.2000000000000002"/>
    <x v="0"/>
    <n v="0"/>
    <x v="0"/>
    <s v="No"/>
    <x v="0"/>
    <x v="1"/>
    <s v="Yes"/>
  </r>
  <r>
    <n v="600"/>
    <n v="28"/>
    <n v="4"/>
    <n v="103"/>
    <x v="0"/>
    <n v="94720"/>
    <n v="2"/>
    <n v="2.5"/>
    <x v="0"/>
    <n v="0"/>
    <x v="0"/>
    <s v="No"/>
    <x v="0"/>
    <x v="1"/>
    <s v="Yes"/>
  </r>
  <r>
    <n v="605"/>
    <n v="28"/>
    <n v="3"/>
    <n v="70"/>
    <x v="2"/>
    <n v="90245"/>
    <n v="4"/>
    <n v="2.2000000000000002"/>
    <x v="0"/>
    <n v="240"/>
    <x v="0"/>
    <s v="No"/>
    <x v="0"/>
    <x v="0"/>
    <s v="Yes"/>
  </r>
  <r>
    <n v="608"/>
    <n v="28"/>
    <n v="3"/>
    <n v="170"/>
    <x v="0"/>
    <n v="95014"/>
    <n v="1"/>
    <n v="0.1"/>
    <x v="1"/>
    <n v="0"/>
    <x v="1"/>
    <s v="No"/>
    <x v="0"/>
    <x v="0"/>
    <s v="No"/>
  </r>
  <r>
    <n v="652"/>
    <n v="28"/>
    <n v="4"/>
    <n v="58"/>
    <x v="2"/>
    <n v="92121"/>
    <n v="3"/>
    <n v="1.5"/>
    <x v="0"/>
    <n v="131"/>
    <x v="0"/>
    <s v="No"/>
    <x v="0"/>
    <x v="0"/>
    <s v="No"/>
  </r>
  <r>
    <n v="732"/>
    <n v="28"/>
    <n v="3"/>
    <n v="90"/>
    <x v="2"/>
    <n v="90066"/>
    <n v="2"/>
    <n v="3.3"/>
    <x v="0"/>
    <n v="0"/>
    <x v="0"/>
    <s v="No"/>
    <x v="0"/>
    <x v="1"/>
    <s v="Yes"/>
  </r>
  <r>
    <n v="865"/>
    <n v="28"/>
    <n v="2"/>
    <n v="10"/>
    <x v="1"/>
    <n v="94080"/>
    <n v="1"/>
    <n v="0.1"/>
    <x v="2"/>
    <n v="0"/>
    <x v="0"/>
    <s v="No"/>
    <x v="0"/>
    <x v="1"/>
    <s v="No"/>
  </r>
  <r>
    <n v="905"/>
    <n v="28"/>
    <n v="2"/>
    <n v="51"/>
    <x v="2"/>
    <n v="90503"/>
    <n v="4"/>
    <n v="1.8"/>
    <x v="2"/>
    <n v="0"/>
    <x v="0"/>
    <s v="Yes"/>
    <x v="0"/>
    <x v="0"/>
    <s v="No"/>
  </r>
  <r>
    <n v="931"/>
    <n v="28"/>
    <n v="4"/>
    <n v="43"/>
    <x v="1"/>
    <n v="92103"/>
    <n v="3"/>
    <n v="0.1"/>
    <x v="2"/>
    <n v="0"/>
    <x v="0"/>
    <s v="No"/>
    <x v="0"/>
    <x v="1"/>
    <s v="No"/>
  </r>
  <r>
    <n v="996"/>
    <n v="28"/>
    <n v="3"/>
    <n v="45"/>
    <x v="1"/>
    <n v="94305"/>
    <n v="2"/>
    <n v="1.6"/>
    <x v="1"/>
    <n v="0"/>
    <x v="0"/>
    <s v="No"/>
    <x v="0"/>
    <x v="1"/>
    <s v="Yes"/>
  </r>
  <r>
    <n v="1010"/>
    <n v="28"/>
    <n v="3"/>
    <n v="25"/>
    <x v="1"/>
    <n v="91330"/>
    <n v="2"/>
    <n v="0.9"/>
    <x v="1"/>
    <n v="140"/>
    <x v="0"/>
    <s v="No"/>
    <x v="0"/>
    <x v="1"/>
    <s v="No"/>
  </r>
  <r>
    <n v="1027"/>
    <n v="28"/>
    <n v="4"/>
    <n v="43"/>
    <x v="1"/>
    <n v="95616"/>
    <n v="3"/>
    <n v="0.1"/>
    <x v="2"/>
    <n v="0"/>
    <x v="0"/>
    <s v="No"/>
    <x v="0"/>
    <x v="1"/>
    <s v="No"/>
  </r>
  <r>
    <n v="1060"/>
    <n v="28"/>
    <n v="2"/>
    <n v="11"/>
    <x v="1"/>
    <n v="91203"/>
    <n v="1"/>
    <n v="0.1"/>
    <x v="2"/>
    <n v="0"/>
    <x v="0"/>
    <s v="No"/>
    <x v="0"/>
    <x v="1"/>
    <s v="Yes"/>
  </r>
  <r>
    <n v="1084"/>
    <n v="28"/>
    <n v="3"/>
    <n v="65"/>
    <x v="2"/>
    <n v="95014"/>
    <n v="3"/>
    <n v="2.6"/>
    <x v="1"/>
    <n v="0"/>
    <x v="0"/>
    <s v="Yes"/>
    <x v="0"/>
    <x v="0"/>
    <s v="No"/>
  </r>
  <r>
    <n v="1114"/>
    <n v="28"/>
    <n v="2"/>
    <n v="70"/>
    <x v="2"/>
    <n v="90630"/>
    <n v="3"/>
    <n v="0.3"/>
    <x v="1"/>
    <n v="0"/>
    <x v="0"/>
    <s v="No"/>
    <x v="0"/>
    <x v="0"/>
    <s v="Yes"/>
  </r>
  <r>
    <n v="1161"/>
    <n v="28"/>
    <n v="1"/>
    <n v="40"/>
    <x v="1"/>
    <n v="95134"/>
    <n v="1"/>
    <n v="2"/>
    <x v="2"/>
    <n v="0"/>
    <x v="0"/>
    <s v="Yes"/>
    <x v="0"/>
    <x v="1"/>
    <s v="No"/>
  </r>
  <r>
    <n v="1178"/>
    <n v="28"/>
    <n v="3"/>
    <n v="71"/>
    <x v="2"/>
    <n v="90405"/>
    <n v="1"/>
    <n v="3.3"/>
    <x v="2"/>
    <n v="149"/>
    <x v="1"/>
    <s v="Yes"/>
    <x v="1"/>
    <x v="1"/>
    <s v="No"/>
  </r>
  <r>
    <n v="1183"/>
    <n v="28"/>
    <n v="2"/>
    <n v="19"/>
    <x v="1"/>
    <n v="94720"/>
    <n v="4"/>
    <n v="0.4"/>
    <x v="0"/>
    <n v="0"/>
    <x v="0"/>
    <s v="No"/>
    <x v="0"/>
    <x v="1"/>
    <s v="Yes"/>
  </r>
  <r>
    <n v="1239"/>
    <n v="28"/>
    <n v="2"/>
    <n v="63"/>
    <x v="2"/>
    <n v="91116"/>
    <n v="2"/>
    <n v="1.6"/>
    <x v="1"/>
    <n v="0"/>
    <x v="0"/>
    <s v="No"/>
    <x v="0"/>
    <x v="1"/>
    <s v="No"/>
  </r>
  <r>
    <n v="1272"/>
    <n v="28"/>
    <n v="4"/>
    <n v="94"/>
    <x v="2"/>
    <n v="92115"/>
    <n v="3"/>
    <n v="0.8"/>
    <x v="0"/>
    <n v="236"/>
    <x v="0"/>
    <s v="No"/>
    <x v="0"/>
    <x v="1"/>
    <s v="No"/>
  </r>
  <r>
    <n v="1317"/>
    <n v="28"/>
    <n v="3"/>
    <n v="51"/>
    <x v="2"/>
    <n v="94086"/>
    <n v="2"/>
    <n v="1.6"/>
    <x v="1"/>
    <n v="123"/>
    <x v="0"/>
    <s v="No"/>
    <x v="0"/>
    <x v="0"/>
    <s v="No"/>
  </r>
  <r>
    <n v="1330"/>
    <n v="28"/>
    <n v="4"/>
    <n v="32"/>
    <x v="1"/>
    <n v="90095"/>
    <n v="3"/>
    <n v="1"/>
    <x v="2"/>
    <n v="0"/>
    <x v="0"/>
    <s v="No"/>
    <x v="0"/>
    <x v="0"/>
    <s v="No"/>
  </r>
  <r>
    <n v="1438"/>
    <n v="28"/>
    <n v="3"/>
    <n v="123"/>
    <x v="0"/>
    <n v="92007"/>
    <n v="1"/>
    <n v="0.8"/>
    <x v="0"/>
    <n v="146"/>
    <x v="0"/>
    <s v="No"/>
    <x v="0"/>
    <x v="0"/>
    <s v="No"/>
  </r>
  <r>
    <n v="1465"/>
    <n v="28"/>
    <n v="4"/>
    <n v="120"/>
    <x v="0"/>
    <n v="92333"/>
    <n v="2"/>
    <n v="0.6"/>
    <x v="0"/>
    <n v="0"/>
    <x v="0"/>
    <s v="No"/>
    <x v="0"/>
    <x v="1"/>
    <s v="No"/>
  </r>
  <r>
    <n v="1480"/>
    <n v="28"/>
    <n v="4"/>
    <n v="43"/>
    <x v="1"/>
    <n v="91304"/>
    <n v="1"/>
    <n v="1"/>
    <x v="1"/>
    <n v="102"/>
    <x v="0"/>
    <s v="No"/>
    <x v="0"/>
    <x v="0"/>
    <s v="No"/>
  </r>
  <r>
    <n v="1488"/>
    <n v="28"/>
    <n v="4"/>
    <n v="159"/>
    <x v="0"/>
    <n v="93907"/>
    <n v="1"/>
    <n v="1.5"/>
    <x v="0"/>
    <n v="0"/>
    <x v="0"/>
    <s v="No"/>
    <x v="0"/>
    <x v="1"/>
    <s v="Yes"/>
  </r>
  <r>
    <n v="1625"/>
    <n v="28"/>
    <n v="2"/>
    <n v="31"/>
    <x v="1"/>
    <n v="90024"/>
    <n v="2"/>
    <n v="0.3"/>
    <x v="2"/>
    <n v="0"/>
    <x v="0"/>
    <s v="Yes"/>
    <x v="0"/>
    <x v="1"/>
    <s v="No"/>
  </r>
  <r>
    <n v="1745"/>
    <n v="28"/>
    <n v="3"/>
    <n v="29"/>
    <x v="1"/>
    <n v="91105"/>
    <n v="4"/>
    <n v="0.8"/>
    <x v="0"/>
    <n v="135"/>
    <x v="0"/>
    <s v="No"/>
    <x v="0"/>
    <x v="1"/>
    <s v="No"/>
  </r>
  <r>
    <n v="1756"/>
    <n v="28"/>
    <n v="3"/>
    <n v="55"/>
    <x v="2"/>
    <n v="92647"/>
    <n v="4"/>
    <n v="1.7"/>
    <x v="2"/>
    <n v="0"/>
    <x v="0"/>
    <s v="No"/>
    <x v="0"/>
    <x v="1"/>
    <s v="Yes"/>
  </r>
  <r>
    <n v="1812"/>
    <n v="28"/>
    <n v="3"/>
    <n v="11"/>
    <x v="1"/>
    <n v="94534"/>
    <n v="4"/>
    <n v="0.5"/>
    <x v="1"/>
    <n v="0"/>
    <x v="0"/>
    <s v="No"/>
    <x v="0"/>
    <x v="0"/>
    <s v="No"/>
  </r>
  <r>
    <n v="1840"/>
    <n v="28"/>
    <n v="2"/>
    <n v="43"/>
    <x v="1"/>
    <n v="95616"/>
    <n v="4"/>
    <n v="1.3"/>
    <x v="1"/>
    <n v="0"/>
    <x v="0"/>
    <s v="No"/>
    <x v="0"/>
    <x v="1"/>
    <s v="Yes"/>
  </r>
  <r>
    <n v="1874"/>
    <n v="28"/>
    <n v="4"/>
    <n v="69"/>
    <x v="2"/>
    <n v="94538"/>
    <n v="3"/>
    <n v="0.7"/>
    <x v="2"/>
    <n v="80"/>
    <x v="0"/>
    <s v="No"/>
    <x v="0"/>
    <x v="1"/>
    <s v="No"/>
  </r>
  <r>
    <n v="1932"/>
    <n v="28"/>
    <n v="2"/>
    <n v="140"/>
    <x v="0"/>
    <n v="92122"/>
    <n v="2"/>
    <n v="2"/>
    <x v="0"/>
    <n v="0"/>
    <x v="0"/>
    <s v="No"/>
    <x v="0"/>
    <x v="1"/>
    <s v="No"/>
  </r>
  <r>
    <n v="1959"/>
    <n v="28"/>
    <n v="2"/>
    <n v="42"/>
    <x v="1"/>
    <n v="95762"/>
    <n v="1"/>
    <n v="1.5"/>
    <x v="0"/>
    <n v="0"/>
    <x v="0"/>
    <s v="No"/>
    <x v="0"/>
    <x v="1"/>
    <s v="Yes"/>
  </r>
  <r>
    <n v="1963"/>
    <n v="28"/>
    <n v="4"/>
    <n v="155"/>
    <x v="0"/>
    <n v="90019"/>
    <n v="1"/>
    <n v="6.33"/>
    <x v="0"/>
    <n v="0"/>
    <x v="0"/>
    <s v="No"/>
    <x v="0"/>
    <x v="0"/>
    <s v="No"/>
  </r>
  <r>
    <n v="1973"/>
    <n v="28"/>
    <n v="2"/>
    <n v="114"/>
    <x v="0"/>
    <n v="94606"/>
    <n v="4"/>
    <n v="2.1"/>
    <x v="1"/>
    <n v="0"/>
    <x v="0"/>
    <s v="No"/>
    <x v="0"/>
    <x v="1"/>
    <s v="No"/>
  </r>
  <r>
    <n v="2001"/>
    <n v="28"/>
    <n v="2"/>
    <n v="22"/>
    <x v="1"/>
    <n v="95670"/>
    <n v="1"/>
    <n v="0.1"/>
    <x v="2"/>
    <n v="0"/>
    <x v="0"/>
    <s v="No"/>
    <x v="0"/>
    <x v="1"/>
    <s v="No"/>
  </r>
  <r>
    <n v="2049"/>
    <n v="28"/>
    <n v="4"/>
    <n v="43"/>
    <x v="1"/>
    <n v="94803"/>
    <n v="1"/>
    <n v="1.8"/>
    <x v="2"/>
    <n v="0"/>
    <x v="0"/>
    <s v="No"/>
    <x v="0"/>
    <x v="1"/>
    <s v="Yes"/>
  </r>
  <r>
    <n v="2053"/>
    <n v="28"/>
    <n v="3"/>
    <n v="120"/>
    <x v="0"/>
    <n v="94080"/>
    <n v="1"/>
    <n v="0.8"/>
    <x v="0"/>
    <n v="170"/>
    <x v="0"/>
    <s v="No"/>
    <x v="0"/>
    <x v="0"/>
    <s v="No"/>
  </r>
  <r>
    <n v="2060"/>
    <n v="28"/>
    <n v="3"/>
    <n v="173"/>
    <x v="0"/>
    <n v="92121"/>
    <n v="2"/>
    <n v="6.7"/>
    <x v="0"/>
    <n v="222"/>
    <x v="0"/>
    <s v="No"/>
    <x v="0"/>
    <x v="1"/>
    <s v="No"/>
  </r>
  <r>
    <n v="2111"/>
    <n v="28"/>
    <n v="4"/>
    <n v="104"/>
    <x v="0"/>
    <n v="94301"/>
    <n v="3"/>
    <n v="2.5"/>
    <x v="0"/>
    <n v="0"/>
    <x v="0"/>
    <s v="No"/>
    <x v="0"/>
    <x v="0"/>
    <s v="No"/>
  </r>
  <r>
    <n v="2124"/>
    <n v="28"/>
    <n v="2"/>
    <n v="9"/>
    <x v="1"/>
    <n v="95014"/>
    <n v="1"/>
    <n v="0.1"/>
    <x v="2"/>
    <n v="0"/>
    <x v="0"/>
    <s v="No"/>
    <x v="0"/>
    <x v="1"/>
    <s v="No"/>
  </r>
  <r>
    <n v="2142"/>
    <n v="28"/>
    <n v="4"/>
    <n v="38"/>
    <x v="1"/>
    <n v="92109"/>
    <n v="4"/>
    <n v="1.6"/>
    <x v="0"/>
    <n v="0"/>
    <x v="0"/>
    <s v="No"/>
    <x v="0"/>
    <x v="0"/>
    <s v="No"/>
  </r>
  <r>
    <n v="2216"/>
    <n v="28"/>
    <n v="3"/>
    <n v="193"/>
    <x v="0"/>
    <n v="94501"/>
    <n v="3"/>
    <n v="4"/>
    <x v="2"/>
    <n v="0"/>
    <x v="1"/>
    <s v="No"/>
    <x v="0"/>
    <x v="1"/>
    <s v="No"/>
  </r>
  <r>
    <n v="2388"/>
    <n v="28"/>
    <n v="2"/>
    <n v="51"/>
    <x v="2"/>
    <n v="94720"/>
    <n v="4"/>
    <n v="1.8"/>
    <x v="1"/>
    <n v="0"/>
    <x v="0"/>
    <s v="No"/>
    <x v="0"/>
    <x v="0"/>
    <s v="Yes"/>
  </r>
  <r>
    <n v="2444"/>
    <n v="28"/>
    <n v="3"/>
    <n v="161"/>
    <x v="0"/>
    <n v="92646"/>
    <n v="4"/>
    <n v="1.7"/>
    <x v="1"/>
    <n v="422"/>
    <x v="1"/>
    <s v="No"/>
    <x v="1"/>
    <x v="1"/>
    <s v="Yes"/>
  </r>
  <r>
    <n v="2483"/>
    <n v="28"/>
    <n v="4"/>
    <n v="129"/>
    <x v="0"/>
    <n v="92115"/>
    <n v="1"/>
    <n v="1.5"/>
    <x v="0"/>
    <n v="0"/>
    <x v="0"/>
    <s v="No"/>
    <x v="0"/>
    <x v="0"/>
    <s v="Yes"/>
  </r>
  <r>
    <n v="2493"/>
    <n v="28"/>
    <n v="3"/>
    <n v="134"/>
    <x v="0"/>
    <n v="96091"/>
    <n v="2"/>
    <n v="3.1"/>
    <x v="0"/>
    <n v="0"/>
    <x v="0"/>
    <s v="No"/>
    <x v="0"/>
    <x v="1"/>
    <s v="No"/>
  </r>
  <r>
    <n v="2501"/>
    <n v="28"/>
    <n v="2"/>
    <n v="121"/>
    <x v="0"/>
    <n v="92096"/>
    <n v="2"/>
    <n v="2"/>
    <x v="0"/>
    <n v="341"/>
    <x v="0"/>
    <s v="No"/>
    <x v="0"/>
    <x v="1"/>
    <s v="No"/>
  </r>
  <r>
    <n v="2517"/>
    <n v="28"/>
    <n v="3"/>
    <n v="74"/>
    <x v="2"/>
    <n v="94720"/>
    <n v="3"/>
    <n v="2.6"/>
    <x v="1"/>
    <n v="0"/>
    <x v="0"/>
    <s v="No"/>
    <x v="0"/>
    <x v="0"/>
    <s v="No"/>
  </r>
  <r>
    <n v="2557"/>
    <n v="28"/>
    <n v="4"/>
    <n v="82"/>
    <x v="2"/>
    <n v="92831"/>
    <n v="3"/>
    <n v="1.5"/>
    <x v="0"/>
    <n v="103"/>
    <x v="0"/>
    <s v="No"/>
    <x v="0"/>
    <x v="1"/>
    <s v="No"/>
  </r>
  <r>
    <n v="2639"/>
    <n v="28"/>
    <n v="4"/>
    <n v="45"/>
    <x v="1"/>
    <n v="94025"/>
    <n v="1"/>
    <n v="1"/>
    <x v="1"/>
    <n v="0"/>
    <x v="0"/>
    <s v="No"/>
    <x v="0"/>
    <x v="1"/>
    <s v="No"/>
  </r>
  <r>
    <n v="2686"/>
    <n v="28"/>
    <n v="2"/>
    <n v="101"/>
    <x v="0"/>
    <n v="90280"/>
    <n v="4"/>
    <n v="2.1"/>
    <x v="1"/>
    <n v="0"/>
    <x v="0"/>
    <s v="No"/>
    <x v="0"/>
    <x v="1"/>
    <s v="No"/>
  </r>
  <r>
    <n v="2710"/>
    <n v="28"/>
    <n v="4"/>
    <n v="69"/>
    <x v="2"/>
    <n v="94305"/>
    <n v="3"/>
    <n v="0.7"/>
    <x v="2"/>
    <n v="170"/>
    <x v="0"/>
    <s v="No"/>
    <x v="0"/>
    <x v="0"/>
    <s v="No"/>
  </r>
  <r>
    <n v="2854"/>
    <n v="28"/>
    <n v="3"/>
    <n v="54"/>
    <x v="2"/>
    <n v="94550"/>
    <n v="4"/>
    <n v="0.6"/>
    <x v="2"/>
    <n v="0"/>
    <x v="0"/>
    <s v="No"/>
    <x v="0"/>
    <x v="1"/>
    <s v="No"/>
  </r>
  <r>
    <n v="2885"/>
    <n v="28"/>
    <n v="2"/>
    <n v="48"/>
    <x v="1"/>
    <n v="93943"/>
    <n v="4"/>
    <n v="2.1"/>
    <x v="1"/>
    <n v="0"/>
    <x v="0"/>
    <s v="No"/>
    <x v="0"/>
    <x v="1"/>
    <s v="Yes"/>
  </r>
  <r>
    <n v="2898"/>
    <n v="28"/>
    <n v="2"/>
    <n v="34"/>
    <x v="1"/>
    <n v="92161"/>
    <n v="4"/>
    <n v="1.3"/>
    <x v="1"/>
    <n v="0"/>
    <x v="0"/>
    <s v="No"/>
    <x v="0"/>
    <x v="0"/>
    <s v="No"/>
  </r>
  <r>
    <n v="2919"/>
    <n v="28"/>
    <n v="3"/>
    <n v="142"/>
    <x v="0"/>
    <n v="93727"/>
    <n v="1"/>
    <n v="0.8"/>
    <x v="0"/>
    <n v="0"/>
    <x v="0"/>
    <s v="No"/>
    <x v="0"/>
    <x v="1"/>
    <s v="No"/>
  </r>
  <r>
    <n v="3041"/>
    <n v="28"/>
    <n v="2"/>
    <n v="33"/>
    <x v="1"/>
    <n v="95814"/>
    <n v="3"/>
    <n v="1"/>
    <x v="0"/>
    <n v="167"/>
    <x v="0"/>
    <s v="No"/>
    <x v="0"/>
    <x v="1"/>
    <s v="No"/>
  </r>
  <r>
    <n v="3054"/>
    <n v="28"/>
    <n v="4"/>
    <n v="114"/>
    <x v="0"/>
    <n v="92521"/>
    <n v="2"/>
    <n v="0.2"/>
    <x v="0"/>
    <n v="0"/>
    <x v="0"/>
    <s v="No"/>
    <x v="0"/>
    <x v="1"/>
    <s v="No"/>
  </r>
  <r>
    <n v="3056"/>
    <n v="28"/>
    <n v="2"/>
    <n v="111"/>
    <x v="0"/>
    <n v="94305"/>
    <n v="4"/>
    <n v="2.2999999999999998"/>
    <x v="1"/>
    <n v="0"/>
    <x v="0"/>
    <s v="No"/>
    <x v="0"/>
    <x v="1"/>
    <s v="No"/>
  </r>
  <r>
    <n v="3071"/>
    <n v="28"/>
    <n v="3"/>
    <n v="74"/>
    <x v="2"/>
    <n v="91330"/>
    <n v="2"/>
    <n v="1.8"/>
    <x v="2"/>
    <n v="221"/>
    <x v="0"/>
    <s v="Yes"/>
    <x v="0"/>
    <x v="0"/>
    <s v="No"/>
  </r>
  <r>
    <n v="3122"/>
    <n v="28"/>
    <n v="2"/>
    <n v="13"/>
    <x v="1"/>
    <n v="91791"/>
    <n v="4"/>
    <n v="0.4"/>
    <x v="0"/>
    <n v="0"/>
    <x v="0"/>
    <s v="No"/>
    <x v="0"/>
    <x v="0"/>
    <s v="Yes"/>
  </r>
  <r>
    <n v="3162"/>
    <n v="28"/>
    <n v="4"/>
    <n v="88"/>
    <x v="2"/>
    <n v="94024"/>
    <n v="1"/>
    <n v="5.4"/>
    <x v="0"/>
    <n v="0"/>
    <x v="0"/>
    <s v="No"/>
    <x v="0"/>
    <x v="1"/>
    <s v="No"/>
  </r>
  <r>
    <n v="3165"/>
    <n v="28"/>
    <n v="4"/>
    <n v="82"/>
    <x v="2"/>
    <n v="95136"/>
    <n v="4"/>
    <n v="0"/>
    <x v="0"/>
    <n v="0"/>
    <x v="0"/>
    <s v="No"/>
    <x v="0"/>
    <x v="1"/>
    <s v="Yes"/>
  </r>
  <r>
    <n v="3202"/>
    <n v="28"/>
    <n v="3"/>
    <n v="81"/>
    <x v="2"/>
    <n v="92121"/>
    <n v="4"/>
    <n v="0.2"/>
    <x v="0"/>
    <n v="0"/>
    <x v="0"/>
    <s v="No"/>
    <x v="0"/>
    <x v="0"/>
    <s v="No"/>
  </r>
  <r>
    <n v="3351"/>
    <n v="28"/>
    <n v="3"/>
    <n v="95"/>
    <x v="2"/>
    <n v="90245"/>
    <n v="2"/>
    <n v="1.8"/>
    <x v="2"/>
    <n v="0"/>
    <x v="0"/>
    <s v="No"/>
    <x v="0"/>
    <x v="0"/>
    <s v="No"/>
  </r>
  <r>
    <n v="3374"/>
    <n v="28"/>
    <n v="2"/>
    <n v="182"/>
    <x v="0"/>
    <n v="92660"/>
    <n v="3"/>
    <n v="7.2"/>
    <x v="2"/>
    <n v="442"/>
    <x v="1"/>
    <s v="No"/>
    <x v="1"/>
    <x v="1"/>
    <s v="Yes"/>
  </r>
  <r>
    <n v="3464"/>
    <n v="28"/>
    <n v="3"/>
    <n v="149"/>
    <x v="0"/>
    <n v="92121"/>
    <n v="1"/>
    <n v="0.8"/>
    <x v="0"/>
    <n v="0"/>
    <x v="0"/>
    <s v="No"/>
    <x v="0"/>
    <x v="1"/>
    <s v="No"/>
  </r>
  <r>
    <n v="3580"/>
    <n v="28"/>
    <n v="2"/>
    <n v="84"/>
    <x v="2"/>
    <n v="94305"/>
    <n v="1"/>
    <n v="2.9"/>
    <x v="1"/>
    <n v="102"/>
    <x v="0"/>
    <s v="Yes"/>
    <x v="1"/>
    <x v="0"/>
    <s v="Yes"/>
  </r>
  <r>
    <n v="3582"/>
    <n v="28"/>
    <n v="4"/>
    <n v="33"/>
    <x v="1"/>
    <n v="91330"/>
    <n v="3"/>
    <n v="1"/>
    <x v="2"/>
    <n v="0"/>
    <x v="0"/>
    <s v="No"/>
    <x v="0"/>
    <x v="0"/>
    <s v="Yes"/>
  </r>
  <r>
    <n v="3588"/>
    <n v="28"/>
    <n v="4"/>
    <n v="29"/>
    <x v="1"/>
    <n v="94080"/>
    <n v="3"/>
    <n v="0.1"/>
    <x v="2"/>
    <n v="0"/>
    <x v="0"/>
    <s v="No"/>
    <x v="0"/>
    <x v="1"/>
    <s v="No"/>
  </r>
  <r>
    <n v="3624"/>
    <n v="28"/>
    <n v="3"/>
    <n v="45"/>
    <x v="1"/>
    <n v="91105"/>
    <n v="4"/>
    <n v="1.7"/>
    <x v="2"/>
    <n v="95"/>
    <x v="0"/>
    <s v="No"/>
    <x v="0"/>
    <x v="0"/>
    <s v="No"/>
  </r>
  <r>
    <n v="3729"/>
    <n v="28"/>
    <n v="3"/>
    <n v="118"/>
    <x v="0"/>
    <n v="91902"/>
    <n v="3"/>
    <n v="2.4"/>
    <x v="2"/>
    <n v="161"/>
    <x v="1"/>
    <s v="No"/>
    <x v="0"/>
    <x v="0"/>
    <s v="No"/>
  </r>
  <r>
    <n v="3880"/>
    <n v="28"/>
    <n v="4"/>
    <n v="101"/>
    <x v="0"/>
    <n v="95136"/>
    <n v="3"/>
    <n v="2.5"/>
    <x v="0"/>
    <n v="270"/>
    <x v="0"/>
    <s v="No"/>
    <x v="0"/>
    <x v="0"/>
    <s v="No"/>
  </r>
  <r>
    <n v="3969"/>
    <n v="28"/>
    <n v="3"/>
    <n v="78"/>
    <x v="2"/>
    <n v="93108"/>
    <n v="4"/>
    <n v="0.2"/>
    <x v="0"/>
    <n v="0"/>
    <x v="0"/>
    <s v="No"/>
    <x v="0"/>
    <x v="1"/>
    <s v="Yes"/>
  </r>
  <r>
    <n v="4086"/>
    <n v="28"/>
    <n v="2"/>
    <n v="53"/>
    <x v="2"/>
    <n v="94609"/>
    <n v="3"/>
    <n v="2.4"/>
    <x v="2"/>
    <n v="0"/>
    <x v="0"/>
    <s v="No"/>
    <x v="0"/>
    <x v="1"/>
    <s v="No"/>
  </r>
  <r>
    <n v="4114"/>
    <n v="28"/>
    <n v="2"/>
    <n v="41"/>
    <x v="1"/>
    <n v="93118"/>
    <n v="3"/>
    <n v="1.1000000000000001"/>
    <x v="2"/>
    <n v="161"/>
    <x v="0"/>
    <s v="No"/>
    <x v="0"/>
    <x v="1"/>
    <s v="No"/>
  </r>
  <r>
    <n v="4282"/>
    <n v="28"/>
    <n v="1"/>
    <n v="34"/>
    <x v="1"/>
    <n v="94949"/>
    <n v="4"/>
    <n v="1.5"/>
    <x v="2"/>
    <n v="162"/>
    <x v="0"/>
    <s v="No"/>
    <x v="0"/>
    <x v="0"/>
    <s v="Yes"/>
  </r>
  <r>
    <n v="4342"/>
    <n v="28"/>
    <n v="3"/>
    <n v="53"/>
    <x v="2"/>
    <n v="94305"/>
    <n v="2"/>
    <n v="1.6"/>
    <x v="1"/>
    <n v="0"/>
    <x v="0"/>
    <s v="No"/>
    <x v="0"/>
    <x v="0"/>
    <s v="No"/>
  </r>
  <r>
    <n v="4363"/>
    <n v="28"/>
    <n v="2"/>
    <n v="55"/>
    <x v="2"/>
    <n v="93940"/>
    <n v="3"/>
    <n v="1.1000000000000001"/>
    <x v="2"/>
    <n v="0"/>
    <x v="0"/>
    <s v="No"/>
    <x v="0"/>
    <x v="0"/>
    <s v="No"/>
  </r>
  <r>
    <n v="4384"/>
    <n v="28"/>
    <n v="4"/>
    <n v="85"/>
    <x v="2"/>
    <n v="94709"/>
    <n v="3"/>
    <n v="2.5"/>
    <x v="0"/>
    <n v="0"/>
    <x v="0"/>
    <s v="No"/>
    <x v="0"/>
    <x v="1"/>
    <s v="No"/>
  </r>
  <r>
    <n v="4545"/>
    <n v="28"/>
    <n v="4"/>
    <n v="80"/>
    <x v="2"/>
    <n v="95819"/>
    <n v="3"/>
    <n v="2.5"/>
    <x v="0"/>
    <n v="0"/>
    <x v="0"/>
    <s v="No"/>
    <x v="0"/>
    <x v="1"/>
    <s v="No"/>
  </r>
  <r>
    <n v="4564"/>
    <n v="28"/>
    <n v="2"/>
    <n v="188"/>
    <x v="0"/>
    <n v="92350"/>
    <n v="2"/>
    <n v="4.5"/>
    <x v="0"/>
    <n v="0"/>
    <x v="0"/>
    <s v="Yes"/>
    <x v="0"/>
    <x v="1"/>
    <s v="No"/>
  </r>
  <r>
    <n v="4660"/>
    <n v="28"/>
    <n v="4"/>
    <n v="199"/>
    <x v="0"/>
    <n v="92121"/>
    <n v="1"/>
    <n v="6.33"/>
    <x v="0"/>
    <n v="0"/>
    <x v="0"/>
    <s v="No"/>
    <x v="0"/>
    <x v="0"/>
    <s v="No"/>
  </r>
  <r>
    <n v="4664"/>
    <n v="28"/>
    <n v="3"/>
    <n v="115"/>
    <x v="0"/>
    <n v="92407"/>
    <n v="1"/>
    <n v="1.9"/>
    <x v="0"/>
    <n v="200"/>
    <x v="0"/>
    <s v="No"/>
    <x v="0"/>
    <x v="1"/>
    <s v="No"/>
  </r>
  <r>
    <n v="4942"/>
    <n v="28"/>
    <n v="4"/>
    <n v="112"/>
    <x v="0"/>
    <n v="90049"/>
    <n v="2"/>
    <n v="1.6"/>
    <x v="2"/>
    <n v="0"/>
    <x v="1"/>
    <s v="No"/>
    <x v="0"/>
    <x v="1"/>
    <s v="No"/>
  </r>
  <r>
    <n v="5000"/>
    <n v="28"/>
    <n v="4"/>
    <n v="83"/>
    <x v="2"/>
    <n v="92612"/>
    <n v="3"/>
    <n v="0.8"/>
    <x v="0"/>
    <n v="0"/>
    <x v="0"/>
    <s v="No"/>
    <x v="0"/>
    <x v="1"/>
    <s v="Yes"/>
  </r>
  <r>
    <n v="86"/>
    <n v="27"/>
    <n v="2"/>
    <n v="109"/>
    <x v="0"/>
    <n v="94005"/>
    <n v="4"/>
    <n v="1.8"/>
    <x v="1"/>
    <n v="0"/>
    <x v="0"/>
    <s v="No"/>
    <x v="0"/>
    <x v="0"/>
    <s v="No"/>
  </r>
  <r>
    <n v="166"/>
    <n v="27"/>
    <n v="1"/>
    <n v="43"/>
    <x v="1"/>
    <n v="94706"/>
    <n v="1"/>
    <n v="1.5"/>
    <x v="0"/>
    <n v="0"/>
    <x v="0"/>
    <s v="No"/>
    <x v="0"/>
    <x v="1"/>
    <s v="No"/>
  </r>
  <r>
    <n v="170"/>
    <n v="27"/>
    <n v="1"/>
    <n v="112"/>
    <x v="0"/>
    <n v="90503"/>
    <n v="4"/>
    <n v="2.1"/>
    <x v="1"/>
    <n v="0"/>
    <x v="0"/>
    <s v="No"/>
    <x v="0"/>
    <x v="0"/>
    <s v="Yes"/>
  </r>
  <r>
    <n v="171"/>
    <n v="27"/>
    <n v="1"/>
    <n v="138"/>
    <x v="0"/>
    <n v="90250"/>
    <n v="2"/>
    <n v="2"/>
    <x v="0"/>
    <n v="0"/>
    <x v="0"/>
    <s v="No"/>
    <x v="0"/>
    <x v="1"/>
    <s v="No"/>
  </r>
  <r>
    <n v="199"/>
    <n v="27"/>
    <n v="3"/>
    <n v="59"/>
    <x v="2"/>
    <n v="94123"/>
    <n v="4"/>
    <n v="0"/>
    <x v="0"/>
    <n v="90"/>
    <x v="0"/>
    <s v="Yes"/>
    <x v="0"/>
    <x v="1"/>
    <s v="No"/>
  </r>
  <r>
    <n v="217"/>
    <n v="27"/>
    <n v="3"/>
    <n v="125"/>
    <x v="0"/>
    <n v="95521"/>
    <n v="2"/>
    <n v="0.6"/>
    <x v="0"/>
    <n v="0"/>
    <x v="0"/>
    <s v="No"/>
    <x v="0"/>
    <x v="0"/>
    <s v="No"/>
  </r>
  <r>
    <n v="264"/>
    <n v="27"/>
    <n v="1"/>
    <n v="74"/>
    <x v="2"/>
    <n v="92121"/>
    <n v="4"/>
    <n v="1.8"/>
    <x v="2"/>
    <n v="112"/>
    <x v="0"/>
    <s v="No"/>
    <x v="0"/>
    <x v="1"/>
    <s v="Yes"/>
  </r>
  <r>
    <n v="319"/>
    <n v="27"/>
    <n v="2"/>
    <n v="110"/>
    <x v="0"/>
    <n v="95670"/>
    <n v="4"/>
    <n v="1.8"/>
    <x v="1"/>
    <n v="190"/>
    <x v="0"/>
    <s v="No"/>
    <x v="0"/>
    <x v="1"/>
    <s v="No"/>
  </r>
  <r>
    <n v="419"/>
    <n v="27"/>
    <n v="0"/>
    <n v="33"/>
    <x v="1"/>
    <n v="90089"/>
    <n v="4"/>
    <n v="1"/>
    <x v="1"/>
    <n v="0"/>
    <x v="0"/>
    <s v="No"/>
    <x v="0"/>
    <x v="0"/>
    <s v="No"/>
  </r>
  <r>
    <n v="515"/>
    <n v="27"/>
    <n v="1"/>
    <n v="74"/>
    <x v="2"/>
    <n v="91730"/>
    <n v="3"/>
    <n v="0.3"/>
    <x v="1"/>
    <n v="0"/>
    <x v="0"/>
    <s v="No"/>
    <x v="0"/>
    <x v="1"/>
    <s v="No"/>
  </r>
  <r>
    <n v="534"/>
    <n v="27"/>
    <n v="2"/>
    <n v="101"/>
    <x v="0"/>
    <n v="92807"/>
    <n v="1"/>
    <n v="1.9"/>
    <x v="0"/>
    <n v="0"/>
    <x v="0"/>
    <s v="No"/>
    <x v="0"/>
    <x v="0"/>
    <s v="No"/>
  </r>
  <r>
    <n v="547"/>
    <n v="27"/>
    <n v="2"/>
    <n v="68"/>
    <x v="2"/>
    <n v="94025"/>
    <n v="3"/>
    <n v="2.6"/>
    <x v="1"/>
    <n v="203"/>
    <x v="0"/>
    <s v="Yes"/>
    <x v="0"/>
    <x v="0"/>
    <s v="No"/>
  </r>
  <r>
    <n v="609"/>
    <n v="27"/>
    <n v="2"/>
    <n v="55"/>
    <x v="2"/>
    <n v="91910"/>
    <n v="4"/>
    <n v="1.7"/>
    <x v="2"/>
    <n v="0"/>
    <x v="0"/>
    <s v="No"/>
    <x v="0"/>
    <x v="1"/>
    <s v="No"/>
  </r>
  <r>
    <n v="841"/>
    <n v="27"/>
    <n v="3"/>
    <n v="94"/>
    <x v="2"/>
    <n v="92373"/>
    <n v="2"/>
    <n v="0.2"/>
    <x v="0"/>
    <n v="310"/>
    <x v="0"/>
    <s v="No"/>
    <x v="0"/>
    <x v="0"/>
    <s v="Yes"/>
  </r>
  <r>
    <n v="854"/>
    <n v="27"/>
    <n v="2"/>
    <n v="155"/>
    <x v="0"/>
    <n v="95138"/>
    <n v="1"/>
    <n v="0.8"/>
    <x v="0"/>
    <n v="0"/>
    <x v="0"/>
    <s v="No"/>
    <x v="0"/>
    <x v="0"/>
    <s v="No"/>
  </r>
  <r>
    <n v="921"/>
    <n v="27"/>
    <n v="1"/>
    <n v="42"/>
    <x v="1"/>
    <n v="94501"/>
    <n v="3"/>
    <n v="2.4"/>
    <x v="2"/>
    <n v="0"/>
    <x v="0"/>
    <s v="No"/>
    <x v="0"/>
    <x v="0"/>
    <s v="No"/>
  </r>
  <r>
    <n v="932"/>
    <n v="27"/>
    <n v="3"/>
    <n v="43"/>
    <x v="1"/>
    <n v="91302"/>
    <n v="1"/>
    <n v="1"/>
    <x v="1"/>
    <n v="0"/>
    <x v="0"/>
    <s v="No"/>
    <x v="0"/>
    <x v="1"/>
    <s v="No"/>
  </r>
  <r>
    <n v="965"/>
    <n v="27"/>
    <n v="1"/>
    <n v="78"/>
    <x v="2"/>
    <n v="92037"/>
    <n v="4"/>
    <n v="2.2999999999999998"/>
    <x v="1"/>
    <n v="157"/>
    <x v="0"/>
    <s v="Yes"/>
    <x v="0"/>
    <x v="1"/>
    <s v="No"/>
  </r>
  <r>
    <n v="1011"/>
    <n v="27"/>
    <n v="3"/>
    <n v="98"/>
    <x v="2"/>
    <n v="95616"/>
    <n v="2"/>
    <n v="2.5"/>
    <x v="0"/>
    <n v="361"/>
    <x v="0"/>
    <s v="Yes"/>
    <x v="1"/>
    <x v="1"/>
    <s v="Yes"/>
  </r>
  <r>
    <n v="1023"/>
    <n v="27"/>
    <n v="3"/>
    <n v="118"/>
    <x v="0"/>
    <n v="95605"/>
    <n v="1"/>
    <n v="3.3"/>
    <x v="2"/>
    <n v="0"/>
    <x v="1"/>
    <s v="No"/>
    <x v="0"/>
    <x v="1"/>
    <s v="No"/>
  </r>
  <r>
    <n v="1094"/>
    <n v="27"/>
    <n v="3"/>
    <n v="40"/>
    <x v="1"/>
    <n v="94550"/>
    <n v="3"/>
    <n v="0.1"/>
    <x v="2"/>
    <n v="111"/>
    <x v="0"/>
    <s v="No"/>
    <x v="0"/>
    <x v="1"/>
    <s v="No"/>
  </r>
  <r>
    <n v="1214"/>
    <n v="27"/>
    <n v="2"/>
    <n v="78"/>
    <x v="2"/>
    <n v="93943"/>
    <n v="4"/>
    <n v="0.2"/>
    <x v="0"/>
    <n v="87"/>
    <x v="0"/>
    <s v="No"/>
    <x v="0"/>
    <x v="0"/>
    <s v="No"/>
  </r>
  <r>
    <n v="1231"/>
    <n v="27"/>
    <n v="1"/>
    <n v="25"/>
    <x v="1"/>
    <n v="94920"/>
    <n v="4"/>
    <n v="0.3"/>
    <x v="2"/>
    <n v="0"/>
    <x v="0"/>
    <s v="No"/>
    <x v="0"/>
    <x v="1"/>
    <s v="Yes"/>
  </r>
  <r>
    <n v="1256"/>
    <n v="27"/>
    <n v="1"/>
    <n v="80"/>
    <x v="2"/>
    <n v="95354"/>
    <n v="2"/>
    <n v="1.6"/>
    <x v="1"/>
    <n v="185"/>
    <x v="0"/>
    <s v="No"/>
    <x v="0"/>
    <x v="1"/>
    <s v="Yes"/>
  </r>
  <r>
    <n v="1276"/>
    <n v="27"/>
    <n v="2"/>
    <n v="92"/>
    <x v="2"/>
    <n v="95616"/>
    <n v="2"/>
    <n v="3.1"/>
    <x v="0"/>
    <n v="178"/>
    <x v="0"/>
    <s v="No"/>
    <x v="0"/>
    <x v="1"/>
    <s v="No"/>
  </r>
  <r>
    <n v="1322"/>
    <n v="27"/>
    <n v="3"/>
    <n v="123"/>
    <x v="0"/>
    <n v="95138"/>
    <n v="1"/>
    <n v="5.4"/>
    <x v="0"/>
    <n v="0"/>
    <x v="0"/>
    <s v="No"/>
    <x v="0"/>
    <x v="0"/>
    <s v="No"/>
  </r>
  <r>
    <n v="1378"/>
    <n v="27"/>
    <n v="3"/>
    <n v="109"/>
    <x v="0"/>
    <n v="93023"/>
    <n v="2"/>
    <n v="2.5"/>
    <x v="0"/>
    <n v="0"/>
    <x v="0"/>
    <s v="No"/>
    <x v="0"/>
    <x v="1"/>
    <s v="No"/>
  </r>
  <r>
    <n v="1387"/>
    <n v="27"/>
    <n v="3"/>
    <n v="72"/>
    <x v="2"/>
    <n v="95616"/>
    <n v="4"/>
    <n v="0"/>
    <x v="0"/>
    <n v="0"/>
    <x v="0"/>
    <s v="No"/>
    <x v="0"/>
    <x v="1"/>
    <s v="No"/>
  </r>
  <r>
    <n v="1643"/>
    <n v="27"/>
    <n v="3"/>
    <n v="84"/>
    <x v="2"/>
    <n v="95814"/>
    <n v="3"/>
    <n v="1.5"/>
    <x v="0"/>
    <n v="0"/>
    <x v="0"/>
    <s v="No"/>
    <x v="0"/>
    <x v="1"/>
    <s v="Yes"/>
  </r>
  <r>
    <n v="1712"/>
    <n v="27"/>
    <n v="3"/>
    <n v="201"/>
    <x v="0"/>
    <n v="95819"/>
    <n v="1"/>
    <n v="6.33"/>
    <x v="0"/>
    <n v="158"/>
    <x v="0"/>
    <s v="No"/>
    <x v="0"/>
    <x v="1"/>
    <s v="No"/>
  </r>
  <r>
    <n v="1779"/>
    <n v="27"/>
    <n v="3"/>
    <n v="32"/>
    <x v="1"/>
    <n v="94710"/>
    <n v="3"/>
    <n v="1"/>
    <x v="2"/>
    <n v="0"/>
    <x v="0"/>
    <s v="No"/>
    <x v="0"/>
    <x v="0"/>
    <s v="No"/>
  </r>
  <r>
    <n v="1876"/>
    <n v="27"/>
    <n v="3"/>
    <n v="112"/>
    <x v="0"/>
    <n v="90066"/>
    <n v="3"/>
    <n v="2.5"/>
    <x v="0"/>
    <n v="389"/>
    <x v="0"/>
    <s v="Yes"/>
    <x v="0"/>
    <x v="1"/>
    <s v="No"/>
  </r>
  <r>
    <n v="1971"/>
    <n v="27"/>
    <n v="3"/>
    <n v="148"/>
    <x v="0"/>
    <n v="92780"/>
    <n v="1"/>
    <n v="1.5"/>
    <x v="0"/>
    <n v="397"/>
    <x v="0"/>
    <s v="No"/>
    <x v="0"/>
    <x v="1"/>
    <s v="Yes"/>
  </r>
  <r>
    <n v="2113"/>
    <n v="27"/>
    <n v="2"/>
    <n v="103"/>
    <x v="0"/>
    <n v="93117"/>
    <n v="1"/>
    <n v="1.9"/>
    <x v="0"/>
    <n v="120"/>
    <x v="0"/>
    <s v="No"/>
    <x v="0"/>
    <x v="1"/>
    <s v="No"/>
  </r>
  <r>
    <n v="2147"/>
    <n v="27"/>
    <n v="3"/>
    <n v="30"/>
    <x v="1"/>
    <n v="93108"/>
    <n v="1"/>
    <n v="1"/>
    <x v="1"/>
    <n v="80"/>
    <x v="0"/>
    <s v="No"/>
    <x v="0"/>
    <x v="0"/>
    <s v="No"/>
  </r>
  <r>
    <n v="2148"/>
    <n v="27"/>
    <n v="3"/>
    <n v="20"/>
    <x v="1"/>
    <n v="92007"/>
    <n v="4"/>
    <n v="1"/>
    <x v="0"/>
    <n v="0"/>
    <x v="0"/>
    <s v="No"/>
    <x v="0"/>
    <x v="0"/>
    <s v="No"/>
  </r>
  <r>
    <n v="2165"/>
    <n v="27"/>
    <n v="3"/>
    <n v="104"/>
    <x v="0"/>
    <n v="92007"/>
    <n v="2"/>
    <n v="2.5"/>
    <x v="0"/>
    <n v="184"/>
    <x v="0"/>
    <s v="Yes"/>
    <x v="0"/>
    <x v="1"/>
    <s v="No"/>
  </r>
  <r>
    <n v="2166"/>
    <n v="27"/>
    <n v="0"/>
    <n v="38"/>
    <x v="1"/>
    <n v="95929"/>
    <n v="4"/>
    <n v="1"/>
    <x v="1"/>
    <n v="154"/>
    <x v="0"/>
    <s v="No"/>
    <x v="0"/>
    <x v="1"/>
    <s v="No"/>
  </r>
  <r>
    <n v="2191"/>
    <n v="27"/>
    <n v="3"/>
    <n v="110"/>
    <x v="0"/>
    <n v="96150"/>
    <n v="2"/>
    <n v="0.2"/>
    <x v="0"/>
    <n v="294"/>
    <x v="0"/>
    <s v="Yes"/>
    <x v="0"/>
    <x v="0"/>
    <s v="Yes"/>
  </r>
  <r>
    <n v="2269"/>
    <n v="27"/>
    <n v="3"/>
    <n v="105"/>
    <x v="0"/>
    <n v="94304"/>
    <n v="1"/>
    <n v="3"/>
    <x v="2"/>
    <n v="0"/>
    <x v="1"/>
    <s v="Yes"/>
    <x v="0"/>
    <x v="0"/>
    <s v="No"/>
  </r>
  <r>
    <n v="2273"/>
    <n v="27"/>
    <n v="3"/>
    <n v="90"/>
    <x v="2"/>
    <n v="91365"/>
    <n v="3"/>
    <n v="0.8"/>
    <x v="0"/>
    <n v="0"/>
    <x v="0"/>
    <s v="No"/>
    <x v="0"/>
    <x v="1"/>
    <s v="No"/>
  </r>
  <r>
    <n v="2274"/>
    <n v="27"/>
    <n v="1"/>
    <n v="83"/>
    <x v="2"/>
    <n v="91775"/>
    <n v="4"/>
    <n v="2.1"/>
    <x v="1"/>
    <n v="0"/>
    <x v="0"/>
    <s v="No"/>
    <x v="0"/>
    <x v="1"/>
    <s v="Yes"/>
  </r>
  <r>
    <n v="2297"/>
    <n v="27"/>
    <n v="3"/>
    <n v="82"/>
    <x v="2"/>
    <n v="94305"/>
    <n v="2"/>
    <n v="0.2"/>
    <x v="0"/>
    <n v="0"/>
    <x v="0"/>
    <s v="No"/>
    <x v="0"/>
    <x v="0"/>
    <s v="Yes"/>
  </r>
  <r>
    <n v="2305"/>
    <n v="27"/>
    <n v="2"/>
    <n v="170"/>
    <x v="0"/>
    <n v="95818"/>
    <n v="3"/>
    <n v="4.7"/>
    <x v="0"/>
    <n v="0"/>
    <x v="1"/>
    <s v="No"/>
    <x v="0"/>
    <x v="1"/>
    <s v="No"/>
  </r>
  <r>
    <n v="2315"/>
    <n v="27"/>
    <n v="2"/>
    <n v="112"/>
    <x v="0"/>
    <n v="94501"/>
    <n v="4"/>
    <n v="1.8"/>
    <x v="1"/>
    <n v="0"/>
    <x v="0"/>
    <s v="Yes"/>
    <x v="0"/>
    <x v="1"/>
    <s v="No"/>
  </r>
  <r>
    <n v="2329"/>
    <n v="27"/>
    <n v="2"/>
    <n v="130"/>
    <x v="0"/>
    <n v="92182"/>
    <n v="3"/>
    <n v="4.4000000000000004"/>
    <x v="0"/>
    <n v="192"/>
    <x v="1"/>
    <s v="No"/>
    <x v="0"/>
    <x v="1"/>
    <s v="No"/>
  </r>
  <r>
    <n v="2361"/>
    <n v="27"/>
    <n v="1"/>
    <n v="85"/>
    <x v="2"/>
    <n v="93302"/>
    <n v="2"/>
    <n v="1.6"/>
    <x v="1"/>
    <n v="0"/>
    <x v="0"/>
    <s v="No"/>
    <x v="0"/>
    <x v="0"/>
    <s v="No"/>
  </r>
  <r>
    <n v="2390"/>
    <n v="27"/>
    <n v="1"/>
    <n v="41"/>
    <x v="1"/>
    <n v="90033"/>
    <n v="1"/>
    <n v="1.9"/>
    <x v="1"/>
    <n v="0"/>
    <x v="0"/>
    <s v="No"/>
    <x v="0"/>
    <x v="0"/>
    <s v="Yes"/>
  </r>
  <r>
    <n v="2528"/>
    <n v="27"/>
    <n v="1"/>
    <n v="43"/>
    <x v="1"/>
    <n v="95120"/>
    <n v="3"/>
    <n v="1.1000000000000001"/>
    <x v="2"/>
    <n v="0"/>
    <x v="0"/>
    <s v="No"/>
    <x v="0"/>
    <x v="0"/>
    <s v="No"/>
  </r>
  <r>
    <n v="2757"/>
    <n v="27"/>
    <n v="0"/>
    <n v="40"/>
    <x v="1"/>
    <n v="91301"/>
    <n v="4"/>
    <n v="1"/>
    <x v="1"/>
    <n v="0"/>
    <x v="0"/>
    <s v="No"/>
    <x v="0"/>
    <x v="1"/>
    <s v="No"/>
  </r>
  <r>
    <n v="2790"/>
    <n v="27"/>
    <n v="3"/>
    <n v="34"/>
    <x v="1"/>
    <n v="90065"/>
    <n v="1"/>
    <n v="0.2"/>
    <x v="1"/>
    <n v="0"/>
    <x v="0"/>
    <s v="No"/>
    <x v="0"/>
    <x v="1"/>
    <s v="Yes"/>
  </r>
  <r>
    <n v="2808"/>
    <n v="27"/>
    <n v="2"/>
    <n v="129"/>
    <x v="0"/>
    <n v="90009"/>
    <n v="2"/>
    <n v="3.3"/>
    <x v="0"/>
    <n v="0"/>
    <x v="0"/>
    <s v="Yes"/>
    <x v="0"/>
    <x v="0"/>
    <s v="No"/>
  </r>
  <r>
    <n v="2844"/>
    <n v="27"/>
    <n v="3"/>
    <n v="20"/>
    <x v="1"/>
    <n v="95616"/>
    <n v="4"/>
    <n v="1"/>
    <x v="0"/>
    <n v="134"/>
    <x v="0"/>
    <s v="No"/>
    <x v="0"/>
    <x v="1"/>
    <s v="Yes"/>
  </r>
  <r>
    <n v="2861"/>
    <n v="27"/>
    <n v="2"/>
    <n v="20"/>
    <x v="1"/>
    <n v="95064"/>
    <n v="4"/>
    <n v="0.5"/>
    <x v="1"/>
    <n v="0"/>
    <x v="0"/>
    <s v="No"/>
    <x v="0"/>
    <x v="1"/>
    <s v="No"/>
  </r>
  <r>
    <n v="2899"/>
    <n v="27"/>
    <n v="1"/>
    <n v="140"/>
    <x v="0"/>
    <n v="91711"/>
    <n v="1"/>
    <n v="5.9"/>
    <x v="2"/>
    <n v="175"/>
    <x v="1"/>
    <s v="Yes"/>
    <x v="1"/>
    <x v="1"/>
    <s v="No"/>
  </r>
  <r>
    <n v="2941"/>
    <n v="27"/>
    <n v="3"/>
    <n v="43"/>
    <x v="1"/>
    <n v="90245"/>
    <n v="3"/>
    <n v="0.1"/>
    <x v="2"/>
    <n v="163"/>
    <x v="0"/>
    <s v="No"/>
    <x v="0"/>
    <x v="1"/>
    <s v="No"/>
  </r>
  <r>
    <n v="3038"/>
    <n v="27"/>
    <n v="2"/>
    <n v="158"/>
    <x v="0"/>
    <n v="95060"/>
    <n v="3"/>
    <n v="0.4"/>
    <x v="2"/>
    <n v="0"/>
    <x v="1"/>
    <s v="No"/>
    <x v="1"/>
    <x v="1"/>
    <s v="No"/>
  </r>
  <r>
    <n v="3155"/>
    <n v="27"/>
    <n v="1"/>
    <n v="99"/>
    <x v="2"/>
    <n v="94305"/>
    <n v="1"/>
    <n v="3"/>
    <x v="1"/>
    <n v="149"/>
    <x v="1"/>
    <s v="No"/>
    <x v="0"/>
    <x v="0"/>
    <s v="Yes"/>
  </r>
  <r>
    <n v="3181"/>
    <n v="27"/>
    <n v="3"/>
    <n v="103"/>
    <x v="0"/>
    <n v="92121"/>
    <n v="2"/>
    <n v="0.6"/>
    <x v="0"/>
    <n v="84"/>
    <x v="0"/>
    <s v="No"/>
    <x v="0"/>
    <x v="0"/>
    <s v="No"/>
  </r>
  <r>
    <n v="3229"/>
    <n v="27"/>
    <n v="2"/>
    <n v="45"/>
    <x v="1"/>
    <n v="94305"/>
    <n v="2"/>
    <n v="1.7"/>
    <x v="2"/>
    <n v="0"/>
    <x v="0"/>
    <s v="No"/>
    <x v="0"/>
    <x v="0"/>
    <s v="Yes"/>
  </r>
  <r>
    <n v="3340"/>
    <n v="27"/>
    <n v="1"/>
    <n v="141"/>
    <x v="0"/>
    <n v="95135"/>
    <n v="4"/>
    <n v="5.0999999999999996"/>
    <x v="1"/>
    <n v="354"/>
    <x v="1"/>
    <s v="No"/>
    <x v="0"/>
    <x v="0"/>
    <s v="No"/>
  </r>
  <r>
    <n v="3390"/>
    <n v="27"/>
    <n v="3"/>
    <n v="88"/>
    <x v="2"/>
    <n v="92182"/>
    <n v="3"/>
    <n v="0.8"/>
    <x v="0"/>
    <n v="238"/>
    <x v="0"/>
    <s v="No"/>
    <x v="0"/>
    <x v="0"/>
    <s v="No"/>
  </r>
  <r>
    <n v="3507"/>
    <n v="27"/>
    <n v="1"/>
    <n v="58"/>
    <x v="2"/>
    <n v="95827"/>
    <n v="4"/>
    <n v="1.8"/>
    <x v="2"/>
    <n v="154"/>
    <x v="0"/>
    <s v="No"/>
    <x v="1"/>
    <x v="1"/>
    <s v="Yes"/>
  </r>
  <r>
    <n v="3628"/>
    <n v="27"/>
    <n v="1"/>
    <n v="83"/>
    <x v="2"/>
    <n v="90034"/>
    <n v="2"/>
    <n v="0.2"/>
    <x v="0"/>
    <n v="0"/>
    <x v="0"/>
    <s v="No"/>
    <x v="0"/>
    <x v="0"/>
    <s v="Yes"/>
  </r>
  <r>
    <n v="3668"/>
    <n v="27"/>
    <n v="3"/>
    <n v="59"/>
    <x v="2"/>
    <n v="94590"/>
    <n v="4"/>
    <n v="1.6"/>
    <x v="0"/>
    <n v="0"/>
    <x v="0"/>
    <s v="No"/>
    <x v="0"/>
    <x v="1"/>
    <s v="No"/>
  </r>
  <r>
    <n v="3712"/>
    <n v="27"/>
    <n v="1"/>
    <n v="20"/>
    <x v="1"/>
    <n v="94720"/>
    <n v="4"/>
    <n v="0.4"/>
    <x v="0"/>
    <n v="99"/>
    <x v="0"/>
    <s v="No"/>
    <x v="0"/>
    <x v="1"/>
    <s v="No"/>
  </r>
  <r>
    <n v="3746"/>
    <n v="27"/>
    <n v="3"/>
    <n v="119"/>
    <x v="0"/>
    <n v="90640"/>
    <n v="1"/>
    <n v="5.4"/>
    <x v="0"/>
    <n v="118"/>
    <x v="0"/>
    <s v="No"/>
    <x v="0"/>
    <x v="1"/>
    <s v="No"/>
  </r>
  <r>
    <n v="3777"/>
    <n v="27"/>
    <n v="3"/>
    <n v="135"/>
    <x v="0"/>
    <n v="93108"/>
    <n v="3"/>
    <n v="2.7"/>
    <x v="1"/>
    <n v="449"/>
    <x v="1"/>
    <s v="No"/>
    <x v="0"/>
    <x v="0"/>
    <s v="Yes"/>
  </r>
  <r>
    <n v="3885"/>
    <n v="27"/>
    <n v="1"/>
    <n v="112"/>
    <x v="0"/>
    <n v="91330"/>
    <n v="4"/>
    <n v="2.2999999999999998"/>
    <x v="1"/>
    <n v="402"/>
    <x v="0"/>
    <s v="No"/>
    <x v="0"/>
    <x v="1"/>
    <s v="Yes"/>
  </r>
  <r>
    <n v="3915"/>
    <n v="27"/>
    <n v="3"/>
    <n v="35"/>
    <x v="1"/>
    <n v="94080"/>
    <n v="1"/>
    <n v="1.8"/>
    <x v="2"/>
    <n v="0"/>
    <x v="0"/>
    <s v="No"/>
    <x v="0"/>
    <x v="0"/>
    <s v="No"/>
  </r>
  <r>
    <n v="4027"/>
    <n v="27"/>
    <n v="1"/>
    <n v="142"/>
    <x v="0"/>
    <n v="92038"/>
    <n v="3"/>
    <n v="5.5"/>
    <x v="0"/>
    <n v="0"/>
    <x v="1"/>
    <s v="No"/>
    <x v="0"/>
    <x v="0"/>
    <s v="No"/>
  </r>
  <r>
    <n v="4049"/>
    <n v="27"/>
    <n v="2"/>
    <n v="48"/>
    <x v="1"/>
    <n v="90049"/>
    <n v="2"/>
    <n v="1.6"/>
    <x v="1"/>
    <n v="119"/>
    <x v="0"/>
    <s v="Yes"/>
    <x v="0"/>
    <x v="1"/>
    <s v="No"/>
  </r>
  <r>
    <n v="4081"/>
    <n v="27"/>
    <n v="0"/>
    <n v="40"/>
    <x v="1"/>
    <n v="90068"/>
    <n v="1"/>
    <n v="2"/>
    <x v="2"/>
    <n v="110"/>
    <x v="0"/>
    <s v="No"/>
    <x v="0"/>
    <x v="0"/>
    <s v="Yes"/>
  </r>
  <r>
    <n v="4099"/>
    <n v="27"/>
    <n v="3"/>
    <n v="75"/>
    <x v="2"/>
    <n v="90032"/>
    <n v="4"/>
    <n v="0"/>
    <x v="0"/>
    <n v="0"/>
    <x v="0"/>
    <s v="No"/>
    <x v="0"/>
    <x v="0"/>
    <s v="No"/>
  </r>
  <r>
    <n v="4101"/>
    <n v="27"/>
    <n v="2"/>
    <n v="41"/>
    <x v="1"/>
    <n v="90254"/>
    <n v="2"/>
    <n v="1.7"/>
    <x v="2"/>
    <n v="0"/>
    <x v="0"/>
    <s v="No"/>
    <x v="0"/>
    <x v="1"/>
    <s v="No"/>
  </r>
  <r>
    <n v="4110"/>
    <n v="27"/>
    <n v="0"/>
    <n v="30"/>
    <x v="1"/>
    <n v="93107"/>
    <n v="4"/>
    <n v="1"/>
    <x v="1"/>
    <n v="0"/>
    <x v="0"/>
    <s v="No"/>
    <x v="0"/>
    <x v="1"/>
    <s v="Yes"/>
  </r>
  <r>
    <n v="4236"/>
    <n v="27"/>
    <n v="1"/>
    <n v="91"/>
    <x v="2"/>
    <n v="92173"/>
    <n v="2"/>
    <n v="0.2"/>
    <x v="0"/>
    <n v="0"/>
    <x v="0"/>
    <s v="No"/>
    <x v="0"/>
    <x v="1"/>
    <s v="No"/>
  </r>
  <r>
    <n v="4266"/>
    <n v="27"/>
    <n v="2"/>
    <n v="44"/>
    <x v="1"/>
    <n v="93943"/>
    <n v="4"/>
    <n v="0.6"/>
    <x v="2"/>
    <n v="0"/>
    <x v="0"/>
    <s v="Yes"/>
    <x v="1"/>
    <x v="1"/>
    <s v="No"/>
  </r>
  <r>
    <n v="4322"/>
    <n v="27"/>
    <n v="0"/>
    <n v="34"/>
    <x v="1"/>
    <n v="92717"/>
    <n v="1"/>
    <n v="2"/>
    <x v="2"/>
    <n v="112"/>
    <x v="0"/>
    <s v="No"/>
    <x v="0"/>
    <x v="0"/>
    <s v="Yes"/>
  </r>
  <r>
    <n v="4371"/>
    <n v="27"/>
    <n v="3"/>
    <n v="18"/>
    <x v="1"/>
    <n v="93524"/>
    <n v="1"/>
    <n v="0.4"/>
    <x v="1"/>
    <n v="0"/>
    <x v="0"/>
    <s v="No"/>
    <x v="0"/>
    <x v="0"/>
    <s v="No"/>
  </r>
  <r>
    <n v="4505"/>
    <n v="27"/>
    <n v="1"/>
    <n v="41"/>
    <x v="1"/>
    <n v="93023"/>
    <n v="4"/>
    <n v="1.8"/>
    <x v="1"/>
    <n v="147"/>
    <x v="0"/>
    <s v="No"/>
    <x v="0"/>
    <x v="0"/>
    <s v="No"/>
  </r>
  <r>
    <n v="4509"/>
    <n v="27"/>
    <n v="2"/>
    <n v="85"/>
    <x v="2"/>
    <n v="94117"/>
    <n v="1"/>
    <n v="1.9"/>
    <x v="0"/>
    <n v="0"/>
    <x v="0"/>
    <s v="No"/>
    <x v="0"/>
    <x v="1"/>
    <s v="Yes"/>
  </r>
  <r>
    <n v="4530"/>
    <n v="27"/>
    <n v="0"/>
    <n v="40"/>
    <x v="1"/>
    <n v="92103"/>
    <n v="4"/>
    <n v="1"/>
    <x v="1"/>
    <n v="0"/>
    <x v="0"/>
    <s v="No"/>
    <x v="0"/>
    <x v="0"/>
    <s v="No"/>
  </r>
  <r>
    <n v="4552"/>
    <n v="27"/>
    <n v="0"/>
    <n v="28"/>
    <x v="1"/>
    <n v="91330"/>
    <n v="4"/>
    <n v="1.5"/>
    <x v="2"/>
    <n v="0"/>
    <x v="0"/>
    <s v="No"/>
    <x v="0"/>
    <x v="1"/>
    <s v="No"/>
  </r>
  <r>
    <n v="4628"/>
    <n v="27"/>
    <n v="1"/>
    <n v="134"/>
    <x v="0"/>
    <n v="93106"/>
    <n v="1"/>
    <n v="1.7"/>
    <x v="2"/>
    <n v="307"/>
    <x v="1"/>
    <s v="No"/>
    <x v="0"/>
    <x v="1"/>
    <s v="No"/>
  </r>
  <r>
    <n v="4629"/>
    <n v="27"/>
    <n v="1"/>
    <n v="130"/>
    <x v="0"/>
    <n v="94801"/>
    <n v="3"/>
    <n v="2.9"/>
    <x v="2"/>
    <n v="0"/>
    <x v="1"/>
    <s v="No"/>
    <x v="0"/>
    <x v="0"/>
    <s v="No"/>
  </r>
  <r>
    <n v="4670"/>
    <n v="27"/>
    <n v="1"/>
    <n v="64"/>
    <x v="2"/>
    <n v="94501"/>
    <n v="4"/>
    <n v="1.8"/>
    <x v="2"/>
    <n v="0"/>
    <x v="0"/>
    <s v="No"/>
    <x v="0"/>
    <x v="1"/>
    <s v="Yes"/>
  </r>
  <r>
    <n v="4682"/>
    <n v="27"/>
    <n v="3"/>
    <n v="68"/>
    <x v="2"/>
    <n v="95503"/>
    <n v="4"/>
    <n v="0"/>
    <x v="0"/>
    <n v="0"/>
    <x v="0"/>
    <s v="No"/>
    <x v="0"/>
    <x v="0"/>
    <s v="Yes"/>
  </r>
  <r>
    <n v="4715"/>
    <n v="27"/>
    <n v="3"/>
    <n v="81"/>
    <x v="2"/>
    <n v="90291"/>
    <n v="3"/>
    <n v="1.5"/>
    <x v="0"/>
    <n v="307"/>
    <x v="0"/>
    <s v="Yes"/>
    <x v="1"/>
    <x v="1"/>
    <s v="Yes"/>
  </r>
  <r>
    <n v="4873"/>
    <n v="27"/>
    <n v="3"/>
    <n v="69"/>
    <x v="2"/>
    <n v="94305"/>
    <n v="3"/>
    <n v="0.7"/>
    <x v="2"/>
    <n v="0"/>
    <x v="0"/>
    <s v="No"/>
    <x v="0"/>
    <x v="1"/>
    <s v="Yes"/>
  </r>
  <r>
    <n v="4985"/>
    <n v="27"/>
    <n v="1"/>
    <n v="98"/>
    <x v="2"/>
    <n v="94043"/>
    <n v="4"/>
    <n v="2.2999999999999998"/>
    <x v="1"/>
    <n v="0"/>
    <x v="0"/>
    <s v="No"/>
    <x v="0"/>
    <x v="0"/>
    <s v="Yes"/>
  </r>
  <r>
    <n v="152"/>
    <n v="26"/>
    <n v="0"/>
    <n v="132"/>
    <x v="0"/>
    <n v="92834"/>
    <n v="3"/>
    <n v="6.5"/>
    <x v="1"/>
    <n v="0"/>
    <x v="1"/>
    <s v="No"/>
    <x v="0"/>
    <x v="0"/>
    <s v="Yes"/>
  </r>
  <r>
    <n v="157"/>
    <n v="26"/>
    <n v="0"/>
    <n v="15"/>
    <x v="1"/>
    <n v="92131"/>
    <n v="4"/>
    <n v="0.4"/>
    <x v="0"/>
    <n v="0"/>
    <x v="0"/>
    <s v="No"/>
    <x v="0"/>
    <x v="0"/>
    <s v="Yes"/>
  </r>
  <r>
    <n v="223"/>
    <n v="26"/>
    <n v="2"/>
    <n v="104"/>
    <x v="0"/>
    <n v="94306"/>
    <n v="3"/>
    <n v="2.5"/>
    <x v="0"/>
    <n v="0"/>
    <x v="0"/>
    <s v="No"/>
    <x v="0"/>
    <x v="0"/>
    <s v="No"/>
  </r>
  <r>
    <n v="235"/>
    <n v="26"/>
    <n v="1"/>
    <n v="80"/>
    <x v="2"/>
    <n v="95616"/>
    <n v="1"/>
    <n v="0.8"/>
    <x v="2"/>
    <n v="150"/>
    <x v="0"/>
    <s v="No"/>
    <x v="0"/>
    <x v="0"/>
    <s v="No"/>
  </r>
  <r>
    <n v="250"/>
    <n v="26"/>
    <n v="1"/>
    <n v="55"/>
    <x v="2"/>
    <n v="90089"/>
    <n v="3"/>
    <n v="2.6"/>
    <x v="1"/>
    <n v="113"/>
    <x v="0"/>
    <s v="No"/>
    <x v="0"/>
    <x v="0"/>
    <s v="Yes"/>
  </r>
  <r>
    <n v="257"/>
    <n v="26"/>
    <n v="0"/>
    <n v="99"/>
    <x v="2"/>
    <n v="92697"/>
    <n v="4"/>
    <n v="2.2999999999999998"/>
    <x v="1"/>
    <n v="0"/>
    <x v="0"/>
    <s v="No"/>
    <x v="0"/>
    <x v="0"/>
    <s v="Yes"/>
  </r>
  <r>
    <n v="350"/>
    <n v="26"/>
    <n v="2"/>
    <n v="60"/>
    <x v="2"/>
    <n v="93407"/>
    <n v="2"/>
    <n v="3"/>
    <x v="0"/>
    <n v="132"/>
    <x v="1"/>
    <s v="No"/>
    <x v="0"/>
    <x v="0"/>
    <s v="No"/>
  </r>
  <r>
    <n v="398"/>
    <n v="26"/>
    <n v="2"/>
    <n v="48"/>
    <x v="1"/>
    <n v="90503"/>
    <n v="3"/>
    <n v="0.7"/>
    <x v="2"/>
    <n v="0"/>
    <x v="0"/>
    <s v="No"/>
    <x v="0"/>
    <x v="1"/>
    <s v="No"/>
  </r>
  <r>
    <n v="527"/>
    <n v="26"/>
    <n v="2"/>
    <n v="205"/>
    <x v="0"/>
    <n v="93106"/>
    <n v="1"/>
    <n v="6.33"/>
    <x v="0"/>
    <n v="271"/>
    <x v="0"/>
    <s v="No"/>
    <x v="0"/>
    <x v="0"/>
    <s v="Yes"/>
  </r>
  <r>
    <n v="693"/>
    <n v="26"/>
    <n v="2"/>
    <n v="30"/>
    <x v="1"/>
    <n v="94720"/>
    <n v="1"/>
    <n v="1"/>
    <x v="1"/>
    <n v="111"/>
    <x v="0"/>
    <s v="No"/>
    <x v="0"/>
    <x v="0"/>
    <s v="No"/>
  </r>
  <r>
    <n v="733"/>
    <n v="26"/>
    <n v="1"/>
    <n v="85"/>
    <x v="2"/>
    <n v="90064"/>
    <n v="1"/>
    <n v="1.9"/>
    <x v="0"/>
    <n v="0"/>
    <x v="0"/>
    <s v="No"/>
    <x v="0"/>
    <x v="1"/>
    <s v="No"/>
  </r>
  <r>
    <n v="771"/>
    <n v="26"/>
    <n v="2"/>
    <n v="172"/>
    <x v="0"/>
    <n v="94551"/>
    <n v="2"/>
    <n v="6.9"/>
    <x v="2"/>
    <n v="0"/>
    <x v="1"/>
    <s v="No"/>
    <x v="0"/>
    <x v="1"/>
    <s v="No"/>
  </r>
  <r>
    <n v="1205"/>
    <n v="26"/>
    <n v="1"/>
    <n v="190"/>
    <x v="0"/>
    <n v="91604"/>
    <n v="4"/>
    <n v="1.3"/>
    <x v="2"/>
    <n v="197"/>
    <x v="1"/>
    <s v="No"/>
    <x v="0"/>
    <x v="1"/>
    <s v="No"/>
  </r>
  <r>
    <n v="1263"/>
    <n v="26"/>
    <n v="1"/>
    <n v="53"/>
    <x v="2"/>
    <n v="94720"/>
    <n v="2"/>
    <n v="1.6"/>
    <x v="1"/>
    <n v="0"/>
    <x v="0"/>
    <s v="No"/>
    <x v="0"/>
    <x v="1"/>
    <s v="No"/>
  </r>
  <r>
    <n v="1308"/>
    <n v="26"/>
    <n v="2"/>
    <n v="195"/>
    <x v="0"/>
    <n v="94546"/>
    <n v="1"/>
    <n v="6.33"/>
    <x v="0"/>
    <n v="0"/>
    <x v="0"/>
    <s v="No"/>
    <x v="0"/>
    <x v="1"/>
    <s v="Yes"/>
  </r>
  <r>
    <n v="1338"/>
    <n v="26"/>
    <n v="0"/>
    <n v="179"/>
    <x v="0"/>
    <n v="92028"/>
    <n v="4"/>
    <n v="2.1"/>
    <x v="2"/>
    <n v="0"/>
    <x v="1"/>
    <s v="No"/>
    <x v="0"/>
    <x v="0"/>
    <s v="No"/>
  </r>
  <r>
    <n v="1350"/>
    <n v="26"/>
    <n v="2"/>
    <n v="171"/>
    <x v="0"/>
    <n v="93943"/>
    <n v="3"/>
    <n v="6"/>
    <x v="2"/>
    <n v="0"/>
    <x v="1"/>
    <s v="No"/>
    <x v="0"/>
    <x v="1"/>
    <s v="No"/>
  </r>
  <r>
    <n v="1433"/>
    <n v="26"/>
    <n v="2"/>
    <n v="195"/>
    <x v="0"/>
    <n v="90245"/>
    <n v="1"/>
    <n v="6.33"/>
    <x v="0"/>
    <n v="0"/>
    <x v="0"/>
    <s v="No"/>
    <x v="0"/>
    <x v="0"/>
    <s v="No"/>
  </r>
  <r>
    <n v="1654"/>
    <n v="26"/>
    <n v="1"/>
    <n v="24"/>
    <x v="1"/>
    <n v="96651"/>
    <n v="2"/>
    <n v="0.9"/>
    <x v="1"/>
    <n v="123"/>
    <x v="0"/>
    <s v="No"/>
    <x v="0"/>
    <x v="0"/>
    <s v="Yes"/>
  </r>
  <r>
    <n v="1691"/>
    <n v="26"/>
    <n v="1"/>
    <n v="102"/>
    <x v="0"/>
    <n v="95521"/>
    <n v="1"/>
    <n v="1.9"/>
    <x v="0"/>
    <n v="0"/>
    <x v="0"/>
    <s v="No"/>
    <x v="0"/>
    <x v="0"/>
    <s v="No"/>
  </r>
  <r>
    <n v="1723"/>
    <n v="26"/>
    <n v="2"/>
    <n v="72"/>
    <x v="2"/>
    <n v="92647"/>
    <n v="4"/>
    <n v="2.6"/>
    <x v="0"/>
    <n v="0"/>
    <x v="0"/>
    <s v="Yes"/>
    <x v="1"/>
    <x v="1"/>
    <s v="No"/>
  </r>
  <r>
    <n v="1766"/>
    <n v="26"/>
    <n v="0"/>
    <n v="149"/>
    <x v="0"/>
    <n v="95051"/>
    <n v="2"/>
    <n v="7.2"/>
    <x v="0"/>
    <n v="154"/>
    <x v="0"/>
    <s v="No"/>
    <x v="0"/>
    <x v="0"/>
    <s v="No"/>
  </r>
  <r>
    <n v="1896"/>
    <n v="26"/>
    <n v="2"/>
    <n v="72"/>
    <x v="2"/>
    <n v="95003"/>
    <n v="4"/>
    <n v="2.6"/>
    <x v="0"/>
    <n v="0"/>
    <x v="0"/>
    <s v="No"/>
    <x v="0"/>
    <x v="1"/>
    <s v="No"/>
  </r>
  <r>
    <n v="1985"/>
    <n v="26"/>
    <n v="1"/>
    <n v="55"/>
    <x v="2"/>
    <n v="92630"/>
    <n v="4"/>
    <n v="1.7"/>
    <x v="2"/>
    <n v="175"/>
    <x v="0"/>
    <s v="No"/>
    <x v="0"/>
    <x v="1"/>
    <s v="No"/>
  </r>
  <r>
    <n v="2080"/>
    <n v="26"/>
    <n v="2"/>
    <n v="40"/>
    <x v="1"/>
    <n v="94132"/>
    <n v="1"/>
    <n v="1"/>
    <x v="1"/>
    <n v="0"/>
    <x v="0"/>
    <s v="No"/>
    <x v="0"/>
    <x v="1"/>
    <s v="No"/>
  </r>
  <r>
    <n v="2187"/>
    <n v="26"/>
    <n v="2"/>
    <n v="92"/>
    <x v="2"/>
    <n v="96001"/>
    <n v="2"/>
    <n v="0.2"/>
    <x v="0"/>
    <n v="0"/>
    <x v="0"/>
    <s v="No"/>
    <x v="0"/>
    <x v="1"/>
    <s v="No"/>
  </r>
  <r>
    <n v="2242"/>
    <n v="26"/>
    <n v="0"/>
    <n v="14"/>
    <x v="1"/>
    <n v="94301"/>
    <n v="4"/>
    <n v="0.4"/>
    <x v="0"/>
    <n v="94"/>
    <x v="0"/>
    <s v="No"/>
    <x v="0"/>
    <x v="1"/>
    <s v="No"/>
  </r>
  <r>
    <n v="2271"/>
    <n v="26"/>
    <n v="2"/>
    <n v="51"/>
    <x v="2"/>
    <n v="92103"/>
    <n v="4"/>
    <n v="2.6"/>
    <x v="0"/>
    <n v="0"/>
    <x v="0"/>
    <s v="No"/>
    <x v="0"/>
    <x v="1"/>
    <s v="No"/>
  </r>
  <r>
    <n v="2368"/>
    <n v="26"/>
    <n v="1"/>
    <n v="80"/>
    <x v="2"/>
    <n v="95616"/>
    <n v="4"/>
    <n v="0.2"/>
    <x v="0"/>
    <n v="0"/>
    <x v="0"/>
    <s v="No"/>
    <x v="0"/>
    <x v="1"/>
    <s v="Yes"/>
  </r>
  <r>
    <n v="2527"/>
    <n v="26"/>
    <n v="1"/>
    <n v="50"/>
    <x v="1"/>
    <n v="95616"/>
    <n v="4"/>
    <n v="0.6"/>
    <x v="2"/>
    <n v="0"/>
    <x v="0"/>
    <s v="No"/>
    <x v="0"/>
    <x v="0"/>
    <s v="No"/>
  </r>
  <r>
    <n v="2649"/>
    <n v="26"/>
    <n v="0"/>
    <n v="155"/>
    <x v="0"/>
    <n v="93105"/>
    <n v="2"/>
    <n v="7.2"/>
    <x v="0"/>
    <n v="0"/>
    <x v="0"/>
    <s v="No"/>
    <x v="0"/>
    <x v="0"/>
    <s v="No"/>
  </r>
  <r>
    <n v="2755"/>
    <n v="26"/>
    <n v="1"/>
    <n v="61"/>
    <x v="2"/>
    <n v="93943"/>
    <n v="4"/>
    <n v="2.2000000000000002"/>
    <x v="0"/>
    <n v="119"/>
    <x v="0"/>
    <s v="No"/>
    <x v="0"/>
    <x v="0"/>
    <s v="No"/>
  </r>
  <r>
    <n v="2816"/>
    <n v="26"/>
    <n v="1"/>
    <n v="48"/>
    <x v="1"/>
    <n v="94019"/>
    <n v="3"/>
    <n v="2.6"/>
    <x v="1"/>
    <n v="169"/>
    <x v="0"/>
    <s v="No"/>
    <x v="0"/>
    <x v="0"/>
    <s v="No"/>
  </r>
  <r>
    <n v="2952"/>
    <n v="26"/>
    <n v="2"/>
    <n v="132"/>
    <x v="0"/>
    <n v="94720"/>
    <n v="2"/>
    <n v="2.4"/>
    <x v="1"/>
    <n v="0"/>
    <x v="1"/>
    <s v="No"/>
    <x v="0"/>
    <x v="0"/>
    <s v="Yes"/>
  </r>
  <r>
    <n v="3076"/>
    <n v="26"/>
    <n v="0"/>
    <n v="85"/>
    <x v="2"/>
    <n v="95616"/>
    <n v="2"/>
    <n v="1.6"/>
    <x v="1"/>
    <n v="0"/>
    <x v="0"/>
    <s v="No"/>
    <x v="0"/>
    <x v="0"/>
    <s v="No"/>
  </r>
  <r>
    <n v="3085"/>
    <n v="26"/>
    <n v="0"/>
    <n v="129"/>
    <x v="0"/>
    <n v="90028"/>
    <n v="3"/>
    <n v="0.7"/>
    <x v="2"/>
    <n v="0"/>
    <x v="1"/>
    <s v="No"/>
    <x v="0"/>
    <x v="0"/>
    <s v="No"/>
  </r>
  <r>
    <n v="3147"/>
    <n v="26"/>
    <n v="1"/>
    <n v="38"/>
    <x v="1"/>
    <n v="91910"/>
    <n v="4"/>
    <n v="1.7"/>
    <x v="2"/>
    <n v="0"/>
    <x v="0"/>
    <s v="No"/>
    <x v="0"/>
    <x v="1"/>
    <s v="No"/>
  </r>
  <r>
    <n v="3148"/>
    <n v="26"/>
    <n v="0"/>
    <n v="30"/>
    <x v="1"/>
    <n v="94024"/>
    <n v="4"/>
    <n v="1.3"/>
    <x v="1"/>
    <n v="0"/>
    <x v="0"/>
    <s v="No"/>
    <x v="0"/>
    <x v="1"/>
    <s v="Yes"/>
  </r>
  <r>
    <n v="3280"/>
    <n v="26"/>
    <n v="1"/>
    <n v="44"/>
    <x v="1"/>
    <n v="94901"/>
    <n v="1"/>
    <n v="2"/>
    <x v="2"/>
    <n v="0"/>
    <x v="0"/>
    <s v="No"/>
    <x v="0"/>
    <x v="0"/>
    <s v="No"/>
  </r>
  <r>
    <n v="3441"/>
    <n v="26"/>
    <n v="1"/>
    <n v="39"/>
    <x v="1"/>
    <n v="95133"/>
    <n v="4"/>
    <n v="0.6"/>
    <x v="2"/>
    <n v="0"/>
    <x v="0"/>
    <s v="No"/>
    <x v="0"/>
    <x v="0"/>
    <s v="Yes"/>
  </r>
  <r>
    <n v="3460"/>
    <n v="26"/>
    <n v="1"/>
    <n v="88"/>
    <x v="2"/>
    <n v="94025"/>
    <n v="2"/>
    <n v="1.8"/>
    <x v="2"/>
    <n v="0"/>
    <x v="0"/>
    <s v="No"/>
    <x v="0"/>
    <x v="0"/>
    <s v="No"/>
  </r>
  <r>
    <n v="3470"/>
    <n v="26"/>
    <n v="2"/>
    <n v="79"/>
    <x v="2"/>
    <n v="95630"/>
    <n v="2"/>
    <n v="2.5"/>
    <x v="0"/>
    <n v="0"/>
    <x v="0"/>
    <s v="No"/>
    <x v="0"/>
    <x v="1"/>
    <s v="No"/>
  </r>
  <r>
    <n v="3539"/>
    <n v="26"/>
    <n v="0"/>
    <n v="23"/>
    <x v="1"/>
    <n v="93561"/>
    <n v="1"/>
    <n v="0.1"/>
    <x v="2"/>
    <n v="0"/>
    <x v="0"/>
    <s v="No"/>
    <x v="0"/>
    <x v="0"/>
    <s v="No"/>
  </r>
  <r>
    <n v="3664"/>
    <n v="26"/>
    <n v="2"/>
    <n v="60"/>
    <x v="2"/>
    <n v="94111"/>
    <n v="4"/>
    <n v="1.6"/>
    <x v="0"/>
    <n v="0"/>
    <x v="0"/>
    <s v="No"/>
    <x v="1"/>
    <x v="1"/>
    <s v="Yes"/>
  </r>
  <r>
    <n v="3733"/>
    <n v="26"/>
    <n v="1"/>
    <n v="18"/>
    <x v="1"/>
    <n v="92521"/>
    <n v="2"/>
    <n v="0.9"/>
    <x v="1"/>
    <n v="95"/>
    <x v="0"/>
    <s v="No"/>
    <x v="0"/>
    <x v="0"/>
    <s v="No"/>
  </r>
  <r>
    <n v="3748"/>
    <n v="26"/>
    <n v="0"/>
    <n v="83"/>
    <x v="2"/>
    <n v="91360"/>
    <n v="3"/>
    <n v="3.9"/>
    <x v="2"/>
    <n v="0"/>
    <x v="1"/>
    <s v="No"/>
    <x v="0"/>
    <x v="1"/>
    <s v="No"/>
  </r>
  <r>
    <n v="3752"/>
    <n v="26"/>
    <n v="2"/>
    <n v="12"/>
    <x v="1"/>
    <n v="94591"/>
    <n v="4"/>
    <n v="1"/>
    <x v="0"/>
    <n v="0"/>
    <x v="0"/>
    <s v="No"/>
    <x v="0"/>
    <x v="1"/>
    <s v="No"/>
  </r>
  <r>
    <n v="3766"/>
    <n v="26"/>
    <n v="0"/>
    <n v="54"/>
    <x v="2"/>
    <n v="94706"/>
    <n v="3"/>
    <n v="0.3"/>
    <x v="1"/>
    <n v="0"/>
    <x v="0"/>
    <s v="No"/>
    <x v="0"/>
    <x v="1"/>
    <s v="No"/>
  </r>
  <r>
    <n v="3810"/>
    <n v="26"/>
    <n v="2"/>
    <n v="62"/>
    <x v="2"/>
    <n v="94080"/>
    <n v="4"/>
    <n v="1.6"/>
    <x v="0"/>
    <n v="0"/>
    <x v="0"/>
    <s v="Yes"/>
    <x v="0"/>
    <x v="0"/>
    <s v="No"/>
  </r>
  <r>
    <n v="3819"/>
    <n v="26"/>
    <n v="0"/>
    <n v="102"/>
    <x v="0"/>
    <n v="94305"/>
    <n v="4"/>
    <n v="2.2999999999999998"/>
    <x v="1"/>
    <n v="0"/>
    <x v="0"/>
    <s v="No"/>
    <x v="0"/>
    <x v="0"/>
    <s v="No"/>
  </r>
  <r>
    <n v="3846"/>
    <n v="26"/>
    <n v="1"/>
    <n v="54"/>
    <x v="2"/>
    <n v="94061"/>
    <n v="4"/>
    <n v="0.6"/>
    <x v="2"/>
    <n v="230"/>
    <x v="0"/>
    <s v="No"/>
    <x v="0"/>
    <x v="0"/>
    <s v="No"/>
  </r>
  <r>
    <n v="3876"/>
    <n v="26"/>
    <n v="2"/>
    <n v="119"/>
    <x v="0"/>
    <n v="95351"/>
    <n v="2"/>
    <n v="0.6"/>
    <x v="0"/>
    <n v="381"/>
    <x v="0"/>
    <s v="No"/>
    <x v="0"/>
    <x v="1"/>
    <s v="Yes"/>
  </r>
  <r>
    <n v="3890"/>
    <n v="26"/>
    <n v="0"/>
    <n v="19"/>
    <x v="1"/>
    <n v="93014"/>
    <n v="1"/>
    <n v="0.1"/>
    <x v="2"/>
    <n v="121"/>
    <x v="0"/>
    <s v="No"/>
    <x v="0"/>
    <x v="1"/>
    <s v="No"/>
  </r>
  <r>
    <n v="3933"/>
    <n v="26"/>
    <n v="2"/>
    <n v="55"/>
    <x v="2"/>
    <n v="94305"/>
    <n v="3"/>
    <n v="0.7"/>
    <x v="2"/>
    <n v="0"/>
    <x v="0"/>
    <s v="No"/>
    <x v="0"/>
    <x v="1"/>
    <s v="No"/>
  </r>
  <r>
    <n v="4018"/>
    <n v="26"/>
    <n v="0"/>
    <n v="42"/>
    <x v="1"/>
    <n v="92009"/>
    <n v="4"/>
    <n v="1.3"/>
    <x v="1"/>
    <n v="153"/>
    <x v="0"/>
    <s v="No"/>
    <x v="0"/>
    <x v="1"/>
    <s v="No"/>
  </r>
  <r>
    <n v="4078"/>
    <n v="26"/>
    <n v="0"/>
    <n v="71"/>
    <x v="2"/>
    <n v="92093"/>
    <n v="4"/>
    <n v="1.8"/>
    <x v="2"/>
    <n v="0"/>
    <x v="0"/>
    <s v="Yes"/>
    <x v="0"/>
    <x v="1"/>
    <s v="No"/>
  </r>
  <r>
    <n v="4186"/>
    <n v="26"/>
    <n v="2"/>
    <n v="82"/>
    <x v="2"/>
    <n v="91950"/>
    <n v="2"/>
    <n v="2.5"/>
    <x v="0"/>
    <n v="199"/>
    <x v="0"/>
    <s v="No"/>
    <x v="0"/>
    <x v="0"/>
    <s v="No"/>
  </r>
  <r>
    <n v="4283"/>
    <n v="26"/>
    <n v="0"/>
    <n v="195"/>
    <x v="0"/>
    <n v="92093"/>
    <n v="3"/>
    <n v="6.33"/>
    <x v="1"/>
    <n v="0"/>
    <x v="1"/>
    <s v="Yes"/>
    <x v="1"/>
    <x v="1"/>
    <s v="No"/>
  </r>
  <r>
    <n v="4306"/>
    <n v="26"/>
    <n v="1"/>
    <n v="54"/>
    <x v="2"/>
    <n v="91709"/>
    <n v="2"/>
    <n v="1.6"/>
    <x v="1"/>
    <n v="0"/>
    <x v="0"/>
    <s v="Yes"/>
    <x v="0"/>
    <x v="0"/>
    <s v="No"/>
  </r>
  <r>
    <n v="4338"/>
    <n v="26"/>
    <n v="2"/>
    <n v="182"/>
    <x v="0"/>
    <n v="93010"/>
    <n v="2"/>
    <n v="3.2"/>
    <x v="2"/>
    <n v="0"/>
    <x v="1"/>
    <s v="No"/>
    <x v="0"/>
    <x v="0"/>
    <s v="No"/>
  </r>
  <r>
    <n v="4346"/>
    <n v="26"/>
    <n v="1"/>
    <n v="184"/>
    <x v="0"/>
    <n v="94608"/>
    <n v="2"/>
    <n v="4.2"/>
    <x v="1"/>
    <n v="577"/>
    <x v="1"/>
    <s v="No"/>
    <x v="1"/>
    <x v="1"/>
    <s v="Yes"/>
  </r>
  <r>
    <n v="4366"/>
    <n v="26"/>
    <n v="2"/>
    <n v="85"/>
    <x v="2"/>
    <n v="95020"/>
    <n v="2"/>
    <n v="2.5"/>
    <x v="0"/>
    <n v="0"/>
    <x v="0"/>
    <s v="No"/>
    <x v="0"/>
    <x v="0"/>
    <s v="No"/>
  </r>
  <r>
    <n v="4426"/>
    <n v="26"/>
    <n v="0"/>
    <n v="164"/>
    <x v="0"/>
    <n v="95973"/>
    <n v="2"/>
    <n v="4"/>
    <x v="1"/>
    <n v="301"/>
    <x v="1"/>
    <s v="No"/>
    <x v="0"/>
    <x v="1"/>
    <s v="No"/>
  </r>
  <r>
    <n v="4508"/>
    <n v="26"/>
    <n v="1"/>
    <n v="8"/>
    <x v="1"/>
    <n v="94550"/>
    <n v="2"/>
    <n v="0.9"/>
    <x v="1"/>
    <n v="0"/>
    <x v="0"/>
    <s v="No"/>
    <x v="0"/>
    <x v="0"/>
    <s v="Yes"/>
  </r>
  <r>
    <n v="4569"/>
    <n v="26"/>
    <n v="0"/>
    <n v="44"/>
    <x v="1"/>
    <n v="94305"/>
    <n v="4"/>
    <n v="1.3"/>
    <x v="1"/>
    <n v="0"/>
    <x v="0"/>
    <s v="Yes"/>
    <x v="0"/>
    <x v="0"/>
    <s v="No"/>
  </r>
  <r>
    <n v="4585"/>
    <n v="26"/>
    <n v="0"/>
    <n v="49"/>
    <x v="1"/>
    <n v="90089"/>
    <n v="3"/>
    <n v="2.4"/>
    <x v="2"/>
    <n v="0"/>
    <x v="0"/>
    <s v="No"/>
    <x v="0"/>
    <x v="0"/>
    <s v="No"/>
  </r>
  <r>
    <n v="4680"/>
    <n v="26"/>
    <n v="0"/>
    <n v="161"/>
    <x v="0"/>
    <n v="94551"/>
    <n v="2"/>
    <n v="7.2"/>
    <x v="0"/>
    <n v="0"/>
    <x v="0"/>
    <s v="No"/>
    <x v="0"/>
    <x v="0"/>
    <s v="No"/>
  </r>
  <r>
    <n v="4710"/>
    <n v="26"/>
    <n v="1"/>
    <n v="35"/>
    <x v="1"/>
    <n v="90089"/>
    <n v="2"/>
    <n v="1.7"/>
    <x v="2"/>
    <n v="119"/>
    <x v="0"/>
    <s v="No"/>
    <x v="0"/>
    <x v="0"/>
    <s v="Yes"/>
  </r>
  <r>
    <n v="4758"/>
    <n v="26"/>
    <n v="2"/>
    <n v="135"/>
    <x v="0"/>
    <n v="94588"/>
    <n v="1"/>
    <n v="1.5"/>
    <x v="0"/>
    <n v="0"/>
    <x v="0"/>
    <s v="No"/>
    <x v="0"/>
    <x v="0"/>
    <s v="No"/>
  </r>
  <r>
    <n v="4770"/>
    <n v="26"/>
    <n v="2"/>
    <n v="20"/>
    <x v="1"/>
    <n v="95064"/>
    <n v="4"/>
    <n v="1"/>
    <x v="0"/>
    <n v="116"/>
    <x v="0"/>
    <s v="No"/>
    <x v="0"/>
    <x v="0"/>
    <s v="No"/>
  </r>
  <r>
    <n v="4773"/>
    <n v="26"/>
    <n v="2"/>
    <n v="95"/>
    <x v="2"/>
    <n v="92130"/>
    <n v="3"/>
    <n v="0.8"/>
    <x v="0"/>
    <n v="0"/>
    <x v="0"/>
    <s v="No"/>
    <x v="0"/>
    <x v="1"/>
    <s v="No"/>
  </r>
  <r>
    <n v="4783"/>
    <n v="26"/>
    <n v="0"/>
    <n v="150"/>
    <x v="0"/>
    <n v="91311"/>
    <n v="2"/>
    <n v="7.2"/>
    <x v="0"/>
    <n v="0"/>
    <x v="0"/>
    <s v="No"/>
    <x v="0"/>
    <x v="0"/>
    <s v="Yes"/>
  </r>
  <r>
    <n v="4797"/>
    <n v="26"/>
    <n v="0"/>
    <n v="42"/>
    <x v="1"/>
    <n v="95032"/>
    <n v="4"/>
    <n v="1.3"/>
    <x v="1"/>
    <n v="0"/>
    <x v="0"/>
    <s v="Yes"/>
    <x v="0"/>
    <x v="0"/>
    <s v="No"/>
  </r>
  <r>
    <n v="4875"/>
    <n v="26"/>
    <n v="0"/>
    <n v="75"/>
    <x v="2"/>
    <n v="94061"/>
    <n v="3"/>
    <n v="0.3"/>
    <x v="1"/>
    <n v="0"/>
    <x v="0"/>
    <s v="No"/>
    <x v="0"/>
    <x v="0"/>
    <s v="No"/>
  </r>
  <r>
    <n v="4901"/>
    <n v="26"/>
    <n v="1"/>
    <n v="74"/>
    <x v="2"/>
    <n v="90028"/>
    <n v="4"/>
    <n v="2.2000000000000002"/>
    <x v="0"/>
    <n v="0"/>
    <x v="0"/>
    <s v="No"/>
    <x v="0"/>
    <x v="1"/>
    <s v="No"/>
  </r>
  <r>
    <n v="4902"/>
    <n v="26"/>
    <n v="0"/>
    <n v="54"/>
    <x v="2"/>
    <n v="96094"/>
    <n v="3"/>
    <n v="1.1000000000000001"/>
    <x v="2"/>
    <n v="0"/>
    <x v="0"/>
    <s v="No"/>
    <x v="0"/>
    <x v="1"/>
    <s v="No"/>
  </r>
  <r>
    <n v="4935"/>
    <n v="26"/>
    <n v="0"/>
    <n v="85"/>
    <x v="2"/>
    <n v="93950"/>
    <n v="2"/>
    <n v="1.6"/>
    <x v="1"/>
    <n v="0"/>
    <x v="0"/>
    <s v="No"/>
    <x v="0"/>
    <x v="1"/>
    <s v="Yes"/>
  </r>
  <r>
    <n v="4944"/>
    <n v="26"/>
    <n v="0"/>
    <n v="12"/>
    <x v="1"/>
    <n v="96003"/>
    <n v="1"/>
    <n v="0.1"/>
    <x v="2"/>
    <n v="0"/>
    <x v="0"/>
    <s v="No"/>
    <x v="0"/>
    <x v="1"/>
    <s v="No"/>
  </r>
  <r>
    <n v="1"/>
    <n v="25"/>
    <n v="1"/>
    <n v="49"/>
    <x v="1"/>
    <n v="91107"/>
    <n v="4"/>
    <n v="1.6"/>
    <x v="0"/>
    <n v="0"/>
    <x v="0"/>
    <s v="Yes"/>
    <x v="0"/>
    <x v="0"/>
    <s v="No"/>
  </r>
  <r>
    <n v="90"/>
    <n v="25"/>
    <n v="1"/>
    <n v="113"/>
    <x v="0"/>
    <n v="94303"/>
    <n v="4"/>
    <n v="2.2999999999999998"/>
    <x v="1"/>
    <n v="0"/>
    <x v="0"/>
    <s v="No"/>
    <x v="0"/>
    <x v="0"/>
    <s v="Yes"/>
  </r>
  <r>
    <n v="144"/>
    <n v="25"/>
    <n v="1"/>
    <n v="54"/>
    <x v="2"/>
    <n v="94117"/>
    <n v="4"/>
    <n v="1.6"/>
    <x v="0"/>
    <n v="0"/>
    <x v="0"/>
    <s v="No"/>
    <x v="0"/>
    <x v="1"/>
    <s v="Yes"/>
  </r>
  <r>
    <n v="167"/>
    <n v="25"/>
    <n v="1"/>
    <n v="21"/>
    <x v="1"/>
    <n v="95827"/>
    <n v="3"/>
    <n v="1"/>
    <x v="2"/>
    <n v="0"/>
    <x v="0"/>
    <s v="No"/>
    <x v="0"/>
    <x v="0"/>
    <s v="No"/>
  </r>
  <r>
    <n v="348"/>
    <n v="25"/>
    <n v="0"/>
    <n v="43"/>
    <x v="1"/>
    <n v="94305"/>
    <n v="2"/>
    <n v="1.6"/>
    <x v="1"/>
    <n v="0"/>
    <x v="0"/>
    <s v="Yes"/>
    <x v="1"/>
    <x v="1"/>
    <s v="Yes"/>
  </r>
  <r>
    <n v="364"/>
    <n v="25"/>
    <n v="0"/>
    <n v="30"/>
    <x v="1"/>
    <n v="92691"/>
    <n v="2"/>
    <n v="1.7"/>
    <x v="2"/>
    <n v="0"/>
    <x v="0"/>
    <s v="No"/>
    <x v="0"/>
    <x v="0"/>
    <s v="No"/>
  </r>
  <r>
    <n v="380"/>
    <n v="25"/>
    <n v="0"/>
    <n v="28"/>
    <x v="1"/>
    <n v="92093"/>
    <n v="2"/>
    <n v="1.7"/>
    <x v="2"/>
    <n v="0"/>
    <x v="0"/>
    <s v="No"/>
    <x v="0"/>
    <x v="0"/>
    <s v="No"/>
  </r>
  <r>
    <n v="467"/>
    <n v="25"/>
    <n v="0"/>
    <n v="13"/>
    <x v="1"/>
    <n v="91342"/>
    <n v="2"/>
    <n v="0.9"/>
    <x v="1"/>
    <n v="0"/>
    <x v="0"/>
    <s v="No"/>
    <x v="0"/>
    <x v="1"/>
    <s v="No"/>
  </r>
  <r>
    <n v="485"/>
    <n v="25"/>
    <n v="1"/>
    <n v="113"/>
    <x v="0"/>
    <n v="95023"/>
    <n v="2"/>
    <n v="0.2"/>
    <x v="0"/>
    <n v="0"/>
    <x v="0"/>
    <s v="No"/>
    <x v="0"/>
    <x v="1"/>
    <s v="Yes"/>
  </r>
  <r>
    <n v="496"/>
    <n v="25"/>
    <n v="0"/>
    <n v="44"/>
    <x v="1"/>
    <n v="94545"/>
    <n v="4"/>
    <n v="0.6"/>
    <x v="2"/>
    <n v="0"/>
    <x v="0"/>
    <s v="No"/>
    <x v="0"/>
    <x v="1"/>
    <s v="Yes"/>
  </r>
  <r>
    <n v="537"/>
    <n v="25"/>
    <n v="1"/>
    <n v="43"/>
    <x v="1"/>
    <n v="92173"/>
    <n v="3"/>
    <n v="2.4"/>
    <x v="2"/>
    <n v="176"/>
    <x v="0"/>
    <s v="No"/>
    <x v="0"/>
    <x v="1"/>
    <s v="No"/>
  </r>
  <r>
    <n v="541"/>
    <n v="25"/>
    <n v="1"/>
    <n v="109"/>
    <x v="0"/>
    <n v="94010"/>
    <n v="4"/>
    <n v="2.2999999999999998"/>
    <x v="1"/>
    <n v="314"/>
    <x v="0"/>
    <s v="No"/>
    <x v="0"/>
    <x v="1"/>
    <s v="No"/>
  </r>
  <r>
    <n v="577"/>
    <n v="25"/>
    <n v="1"/>
    <n v="48"/>
    <x v="1"/>
    <n v="92870"/>
    <n v="3"/>
    <n v="0.3"/>
    <x v="1"/>
    <n v="0"/>
    <x v="0"/>
    <s v="No"/>
    <x v="0"/>
    <x v="0"/>
    <s v="Yes"/>
  </r>
  <r>
    <n v="650"/>
    <n v="25"/>
    <n v="1"/>
    <n v="82"/>
    <x v="2"/>
    <n v="92677"/>
    <n v="4"/>
    <n v="2.1"/>
    <x v="1"/>
    <n v="0"/>
    <x v="0"/>
    <s v="No"/>
    <x v="0"/>
    <x v="1"/>
    <s v="No"/>
  </r>
  <r>
    <n v="1004"/>
    <n v="25"/>
    <n v="1"/>
    <n v="62"/>
    <x v="2"/>
    <n v="94720"/>
    <n v="4"/>
    <n v="0"/>
    <x v="0"/>
    <n v="229"/>
    <x v="0"/>
    <s v="No"/>
    <x v="0"/>
    <x v="1"/>
    <s v="No"/>
  </r>
  <r>
    <n v="1066"/>
    <n v="25"/>
    <n v="1"/>
    <n v="113"/>
    <x v="0"/>
    <n v="90401"/>
    <n v="3"/>
    <n v="2.5"/>
    <x v="0"/>
    <n v="0"/>
    <x v="0"/>
    <s v="No"/>
    <x v="0"/>
    <x v="0"/>
    <s v="Yes"/>
  </r>
  <r>
    <n v="1093"/>
    <n v="25"/>
    <n v="1"/>
    <n v="70"/>
    <x v="2"/>
    <n v="92120"/>
    <n v="4"/>
    <n v="2.6"/>
    <x v="0"/>
    <n v="0"/>
    <x v="0"/>
    <s v="Yes"/>
    <x v="0"/>
    <x v="1"/>
    <s v="No"/>
  </r>
  <r>
    <n v="1182"/>
    <n v="25"/>
    <n v="0"/>
    <n v="65"/>
    <x v="2"/>
    <n v="90095"/>
    <n v="4"/>
    <n v="0.2"/>
    <x v="0"/>
    <n v="0"/>
    <x v="0"/>
    <s v="Yes"/>
    <x v="0"/>
    <x v="0"/>
    <s v="No"/>
  </r>
  <r>
    <n v="1429"/>
    <n v="25"/>
    <n v="1"/>
    <n v="21"/>
    <x v="1"/>
    <n v="94583"/>
    <n v="4"/>
    <n v="0.4"/>
    <x v="0"/>
    <n v="90"/>
    <x v="0"/>
    <s v="No"/>
    <x v="0"/>
    <x v="1"/>
    <s v="No"/>
  </r>
  <r>
    <n v="1523"/>
    <n v="25"/>
    <n v="1"/>
    <n v="101"/>
    <x v="0"/>
    <n v="94720"/>
    <n v="4"/>
    <n v="2.2999999999999998"/>
    <x v="1"/>
    <n v="256"/>
    <x v="0"/>
    <s v="No"/>
    <x v="0"/>
    <x v="0"/>
    <s v="Yes"/>
  </r>
  <r>
    <n v="1733"/>
    <n v="25"/>
    <n v="0"/>
    <n v="88"/>
    <x v="2"/>
    <n v="94566"/>
    <n v="2"/>
    <n v="1.8"/>
    <x v="2"/>
    <n v="319"/>
    <x v="0"/>
    <s v="No"/>
    <x v="0"/>
    <x v="1"/>
    <s v="Yes"/>
  </r>
  <r>
    <n v="1848"/>
    <n v="25"/>
    <n v="0"/>
    <n v="52"/>
    <x v="2"/>
    <n v="95126"/>
    <n v="3"/>
    <n v="2.6"/>
    <x v="1"/>
    <n v="159"/>
    <x v="0"/>
    <s v="No"/>
    <x v="0"/>
    <x v="0"/>
    <s v="No"/>
  </r>
  <r>
    <n v="1869"/>
    <n v="25"/>
    <n v="1"/>
    <n v="118"/>
    <x v="0"/>
    <n v="92833"/>
    <n v="1"/>
    <n v="5.4"/>
    <x v="0"/>
    <n v="0"/>
    <x v="0"/>
    <s v="No"/>
    <x v="0"/>
    <x v="1"/>
    <s v="Yes"/>
  </r>
  <r>
    <n v="1906"/>
    <n v="25"/>
    <n v="1"/>
    <n v="112"/>
    <x v="0"/>
    <n v="92507"/>
    <n v="2"/>
    <n v="2"/>
    <x v="0"/>
    <n v="241"/>
    <x v="0"/>
    <s v="No"/>
    <x v="0"/>
    <x v="1"/>
    <s v="No"/>
  </r>
  <r>
    <n v="2010"/>
    <n v="25"/>
    <n v="0"/>
    <n v="99"/>
    <x v="2"/>
    <n v="92735"/>
    <n v="1"/>
    <n v="1.9"/>
    <x v="0"/>
    <n v="323"/>
    <x v="0"/>
    <s v="No"/>
    <x v="0"/>
    <x v="0"/>
    <s v="No"/>
  </r>
  <r>
    <n v="2103"/>
    <n v="25"/>
    <n v="1"/>
    <n v="81"/>
    <x v="2"/>
    <n v="92647"/>
    <n v="2"/>
    <n v="1.6"/>
    <x v="1"/>
    <n v="0"/>
    <x v="0"/>
    <s v="No"/>
    <x v="0"/>
    <x v="1"/>
    <s v="Yes"/>
  </r>
  <r>
    <n v="2158"/>
    <n v="25"/>
    <n v="0"/>
    <n v="71"/>
    <x v="2"/>
    <n v="93727"/>
    <n v="4"/>
    <n v="0.2"/>
    <x v="0"/>
    <n v="78"/>
    <x v="0"/>
    <s v="Yes"/>
    <x v="0"/>
    <x v="0"/>
    <s v="No"/>
  </r>
  <r>
    <n v="2193"/>
    <n v="25"/>
    <n v="1"/>
    <n v="13"/>
    <x v="1"/>
    <n v="95814"/>
    <n v="4"/>
    <n v="1"/>
    <x v="0"/>
    <n v="95"/>
    <x v="0"/>
    <s v="No"/>
    <x v="0"/>
    <x v="0"/>
    <s v="Yes"/>
  </r>
  <r>
    <n v="2227"/>
    <n v="25"/>
    <n v="1"/>
    <n v="98"/>
    <x v="2"/>
    <n v="90717"/>
    <n v="1"/>
    <n v="5.4"/>
    <x v="0"/>
    <n v="0"/>
    <x v="0"/>
    <s v="No"/>
    <x v="0"/>
    <x v="1"/>
    <s v="No"/>
  </r>
  <r>
    <n v="2418"/>
    <n v="25"/>
    <n v="0"/>
    <n v="53"/>
    <x v="2"/>
    <n v="90095"/>
    <n v="2"/>
    <n v="1.6"/>
    <x v="1"/>
    <n v="0"/>
    <x v="0"/>
    <s v="No"/>
    <x v="0"/>
    <x v="1"/>
    <s v="Yes"/>
  </r>
  <r>
    <n v="2447"/>
    <n v="25"/>
    <n v="1"/>
    <n v="70"/>
    <x v="2"/>
    <n v="93010"/>
    <n v="4"/>
    <n v="2.6"/>
    <x v="0"/>
    <n v="218"/>
    <x v="0"/>
    <s v="No"/>
    <x v="0"/>
    <x v="1"/>
    <s v="No"/>
  </r>
  <r>
    <n v="2453"/>
    <n v="25"/>
    <n v="1"/>
    <n v="28"/>
    <x v="1"/>
    <n v="94596"/>
    <n v="1"/>
    <n v="1"/>
    <x v="1"/>
    <n v="0"/>
    <x v="0"/>
    <s v="No"/>
    <x v="0"/>
    <x v="1"/>
    <s v="No"/>
  </r>
  <r>
    <n v="2546"/>
    <n v="25"/>
    <n v="1"/>
    <n v="39"/>
    <x v="1"/>
    <n v="94720"/>
    <n v="3"/>
    <n v="2.4"/>
    <x v="2"/>
    <n v="0"/>
    <x v="0"/>
    <s v="No"/>
    <x v="0"/>
    <x v="1"/>
    <s v="No"/>
  </r>
  <r>
    <n v="2837"/>
    <n v="25"/>
    <n v="1"/>
    <n v="74"/>
    <x v="2"/>
    <n v="94085"/>
    <n v="4"/>
    <n v="2.6"/>
    <x v="0"/>
    <n v="204"/>
    <x v="0"/>
    <s v="No"/>
    <x v="0"/>
    <x v="0"/>
    <s v="No"/>
  </r>
  <r>
    <n v="2981"/>
    <n v="25"/>
    <n v="1"/>
    <n v="53"/>
    <x v="2"/>
    <n v="94305"/>
    <n v="3"/>
    <n v="2.4"/>
    <x v="2"/>
    <n v="0"/>
    <x v="0"/>
    <s v="No"/>
    <x v="0"/>
    <x v="0"/>
    <s v="No"/>
  </r>
  <r>
    <n v="3011"/>
    <n v="25"/>
    <n v="1"/>
    <n v="72"/>
    <x v="2"/>
    <n v="94301"/>
    <n v="3"/>
    <n v="0.8"/>
    <x v="0"/>
    <n v="0"/>
    <x v="0"/>
    <s v="No"/>
    <x v="0"/>
    <x v="1"/>
    <s v="No"/>
  </r>
  <r>
    <n v="3136"/>
    <n v="25"/>
    <n v="0"/>
    <n v="91"/>
    <x v="2"/>
    <n v="95039"/>
    <n v="2"/>
    <n v="1.8"/>
    <x v="2"/>
    <n v="321"/>
    <x v="0"/>
    <s v="No"/>
    <x v="0"/>
    <x v="0"/>
    <s v="No"/>
  </r>
  <r>
    <n v="3285"/>
    <n v="25"/>
    <n v="1"/>
    <n v="101"/>
    <x v="0"/>
    <n v="95819"/>
    <n v="4"/>
    <n v="2.1"/>
    <x v="1"/>
    <n v="0"/>
    <x v="0"/>
    <s v="No"/>
    <x v="0"/>
    <x v="0"/>
    <s v="Yes"/>
  </r>
  <r>
    <n v="3293"/>
    <n v="25"/>
    <n v="1"/>
    <n v="13"/>
    <x v="1"/>
    <n v="95616"/>
    <n v="4"/>
    <n v="0.4"/>
    <x v="0"/>
    <n v="0"/>
    <x v="0"/>
    <s v="Yes"/>
    <x v="0"/>
    <x v="0"/>
    <s v="No"/>
  </r>
  <r>
    <n v="3379"/>
    <n v="25"/>
    <n v="0"/>
    <n v="44"/>
    <x v="1"/>
    <n v="94536"/>
    <n v="4"/>
    <n v="0.6"/>
    <x v="2"/>
    <n v="0"/>
    <x v="0"/>
    <s v="No"/>
    <x v="0"/>
    <x v="0"/>
    <s v="Yes"/>
  </r>
  <r>
    <n v="3395"/>
    <n v="25"/>
    <n v="1"/>
    <n v="113"/>
    <x v="0"/>
    <n v="90089"/>
    <n v="4"/>
    <n v="2.1"/>
    <x v="1"/>
    <n v="0"/>
    <x v="0"/>
    <s v="No"/>
    <x v="0"/>
    <x v="1"/>
    <s v="No"/>
  </r>
  <r>
    <n v="3487"/>
    <n v="25"/>
    <n v="1"/>
    <n v="20"/>
    <x v="1"/>
    <n v="92806"/>
    <n v="4"/>
    <n v="1"/>
    <x v="0"/>
    <n v="0"/>
    <x v="0"/>
    <s v="No"/>
    <x v="0"/>
    <x v="0"/>
    <s v="Yes"/>
  </r>
  <r>
    <n v="3871"/>
    <n v="25"/>
    <n v="0"/>
    <n v="25"/>
    <x v="1"/>
    <n v="94596"/>
    <n v="2"/>
    <n v="0.9"/>
    <x v="1"/>
    <n v="0"/>
    <x v="0"/>
    <s v="No"/>
    <x v="0"/>
    <x v="0"/>
    <s v="No"/>
  </r>
  <r>
    <n v="3947"/>
    <n v="25"/>
    <n v="1"/>
    <n v="40"/>
    <x v="1"/>
    <n v="93117"/>
    <n v="3"/>
    <n v="2.4"/>
    <x v="2"/>
    <n v="0"/>
    <x v="0"/>
    <s v="No"/>
    <x v="0"/>
    <x v="1"/>
    <s v="No"/>
  </r>
  <r>
    <n v="4016"/>
    <n v="25"/>
    <n v="1"/>
    <n v="139"/>
    <x v="0"/>
    <n v="93106"/>
    <n v="2"/>
    <n v="2"/>
    <x v="0"/>
    <n v="0"/>
    <x v="0"/>
    <s v="No"/>
    <x v="0"/>
    <x v="0"/>
    <s v="Yes"/>
  </r>
  <r>
    <n v="4047"/>
    <n v="25"/>
    <n v="0"/>
    <n v="72"/>
    <x v="2"/>
    <n v="94303"/>
    <n v="3"/>
    <n v="2.6"/>
    <x v="1"/>
    <n v="0"/>
    <x v="0"/>
    <s v="No"/>
    <x v="0"/>
    <x v="1"/>
    <s v="No"/>
  </r>
  <r>
    <n v="4272"/>
    <n v="25"/>
    <n v="1"/>
    <n v="150"/>
    <x v="0"/>
    <n v="92507"/>
    <n v="1"/>
    <n v="6.33"/>
    <x v="0"/>
    <n v="0"/>
    <x v="0"/>
    <s v="No"/>
    <x v="0"/>
    <x v="0"/>
    <s v="No"/>
  </r>
  <r>
    <n v="4482"/>
    <n v="25"/>
    <n v="2"/>
    <n v="35"/>
    <x v="1"/>
    <n v="95045"/>
    <n v="4"/>
    <n v="1"/>
    <x v="1"/>
    <n v="0"/>
    <x v="0"/>
    <s v="No"/>
    <x v="0"/>
    <x v="1"/>
    <s v="No"/>
  </r>
  <r>
    <n v="4583"/>
    <n v="25"/>
    <n v="1"/>
    <n v="69"/>
    <x v="2"/>
    <n v="92691"/>
    <n v="3"/>
    <n v="0.3"/>
    <x v="1"/>
    <n v="0"/>
    <x v="0"/>
    <s v="No"/>
    <x v="0"/>
    <x v="1"/>
    <s v="No"/>
  </r>
  <r>
    <n v="4678"/>
    <n v="25"/>
    <n v="0"/>
    <n v="38"/>
    <x v="1"/>
    <n v="93407"/>
    <n v="2"/>
    <n v="1.6"/>
    <x v="1"/>
    <n v="0"/>
    <x v="0"/>
    <s v="No"/>
    <x v="0"/>
    <x v="0"/>
    <s v="No"/>
  </r>
  <r>
    <n v="4713"/>
    <n v="25"/>
    <n v="0"/>
    <n v="14"/>
    <x v="1"/>
    <n v="94309"/>
    <n v="2"/>
    <n v="0.9"/>
    <x v="1"/>
    <n v="0"/>
    <x v="0"/>
    <s v="No"/>
    <x v="0"/>
    <x v="0"/>
    <s v="Yes"/>
  </r>
  <r>
    <n v="4714"/>
    <n v="25"/>
    <n v="1"/>
    <n v="122"/>
    <x v="0"/>
    <n v="93022"/>
    <n v="2"/>
    <n v="0.2"/>
    <x v="0"/>
    <n v="0"/>
    <x v="0"/>
    <s v="No"/>
    <x v="0"/>
    <x v="1"/>
    <s v="No"/>
  </r>
  <r>
    <n v="4889"/>
    <n v="25"/>
    <n v="1"/>
    <n v="121"/>
    <x v="0"/>
    <n v="93106"/>
    <n v="1"/>
    <n v="5.4"/>
    <x v="0"/>
    <n v="158"/>
    <x v="0"/>
    <s v="No"/>
    <x v="0"/>
    <x v="1"/>
    <s v="No"/>
  </r>
  <r>
    <n v="106"/>
    <n v="24"/>
    <n v="0"/>
    <n v="35"/>
    <x v="1"/>
    <n v="94704"/>
    <n v="3"/>
    <n v="0.1"/>
    <x v="2"/>
    <n v="0"/>
    <x v="0"/>
    <s v="Yes"/>
    <x v="0"/>
    <x v="1"/>
    <s v="No"/>
  </r>
  <r>
    <n v="156"/>
    <n v="24"/>
    <n v="0"/>
    <n v="60"/>
    <x v="2"/>
    <n v="94596"/>
    <n v="4"/>
    <n v="1.6"/>
    <x v="0"/>
    <n v="0"/>
    <x v="0"/>
    <s v="No"/>
    <x v="0"/>
    <x v="1"/>
    <s v="No"/>
  </r>
  <r>
    <n v="183"/>
    <n v="24"/>
    <n v="0"/>
    <n v="135"/>
    <x v="0"/>
    <n v="95133"/>
    <n v="1"/>
    <n v="1.5"/>
    <x v="0"/>
    <n v="0"/>
    <x v="0"/>
    <s v="No"/>
    <x v="0"/>
    <x v="1"/>
    <s v="No"/>
  </r>
  <r>
    <n v="227"/>
    <n v="24"/>
    <n v="1"/>
    <n v="39"/>
    <x v="1"/>
    <n v="94085"/>
    <n v="2"/>
    <n v="1.7"/>
    <x v="2"/>
    <n v="0"/>
    <x v="0"/>
    <s v="No"/>
    <x v="0"/>
    <x v="0"/>
    <s v="No"/>
  </r>
  <r>
    <n v="316"/>
    <n v="24"/>
    <n v="2"/>
    <n v="51"/>
    <x v="2"/>
    <n v="90630"/>
    <n v="3"/>
    <n v="0.3"/>
    <x v="1"/>
    <n v="0"/>
    <x v="0"/>
    <s v="No"/>
    <x v="0"/>
    <x v="1"/>
    <s v="No"/>
  </r>
  <r>
    <n v="525"/>
    <n v="24"/>
    <n v="1"/>
    <n v="75"/>
    <x v="2"/>
    <n v="93014"/>
    <n v="4"/>
    <n v="0.2"/>
    <x v="0"/>
    <n v="0"/>
    <x v="0"/>
    <s v="No"/>
    <x v="0"/>
    <x v="1"/>
    <s v="No"/>
  </r>
  <r>
    <n v="584"/>
    <n v="24"/>
    <n v="1"/>
    <n v="38"/>
    <x v="1"/>
    <n v="95045"/>
    <n v="2"/>
    <n v="1.7"/>
    <x v="2"/>
    <n v="0"/>
    <x v="0"/>
    <s v="No"/>
    <x v="0"/>
    <x v="1"/>
    <s v="No"/>
  </r>
  <r>
    <n v="598"/>
    <n v="24"/>
    <n v="2"/>
    <n v="125"/>
    <x v="0"/>
    <n v="92835"/>
    <n v="2"/>
    <n v="7.2"/>
    <x v="0"/>
    <n v="0"/>
    <x v="0"/>
    <s v="Yes"/>
    <x v="0"/>
    <x v="0"/>
    <s v="Yes"/>
  </r>
  <r>
    <n v="687"/>
    <n v="24"/>
    <n v="1"/>
    <n v="38"/>
    <x v="1"/>
    <n v="92612"/>
    <n v="4"/>
    <n v="0.6"/>
    <x v="2"/>
    <n v="0"/>
    <x v="0"/>
    <s v="No"/>
    <x v="0"/>
    <x v="1"/>
    <s v="No"/>
  </r>
  <r>
    <n v="794"/>
    <n v="24"/>
    <n v="2"/>
    <n v="150"/>
    <x v="0"/>
    <n v="94720"/>
    <n v="2"/>
    <n v="2"/>
    <x v="0"/>
    <n v="0"/>
    <x v="0"/>
    <s v="No"/>
    <x v="0"/>
    <x v="1"/>
    <s v="No"/>
  </r>
  <r>
    <n v="874"/>
    <n v="24"/>
    <n v="0"/>
    <n v="88"/>
    <x v="2"/>
    <n v="90740"/>
    <n v="3"/>
    <n v="0.8"/>
    <x v="0"/>
    <n v="134"/>
    <x v="0"/>
    <s v="No"/>
    <x v="0"/>
    <x v="0"/>
    <s v="No"/>
  </r>
  <r>
    <n v="890"/>
    <n v="24"/>
    <n v="2"/>
    <n v="82"/>
    <x v="2"/>
    <n v="91103"/>
    <n v="2"/>
    <n v="1.6"/>
    <x v="1"/>
    <n v="0"/>
    <x v="0"/>
    <s v="No"/>
    <x v="0"/>
    <x v="1"/>
    <s v="Yes"/>
  </r>
  <r>
    <n v="1174"/>
    <n v="24"/>
    <n v="1"/>
    <n v="35"/>
    <x v="1"/>
    <n v="94305"/>
    <n v="2"/>
    <n v="1.7"/>
    <x v="2"/>
    <n v="0"/>
    <x v="0"/>
    <s v="No"/>
    <x v="0"/>
    <x v="0"/>
    <s v="No"/>
  </r>
  <r>
    <n v="2260"/>
    <n v="24"/>
    <n v="0"/>
    <n v="82"/>
    <x v="2"/>
    <n v="90401"/>
    <n v="3"/>
    <n v="0.8"/>
    <x v="0"/>
    <n v="0"/>
    <x v="0"/>
    <s v="No"/>
    <x v="0"/>
    <x v="1"/>
    <s v="No"/>
  </r>
  <r>
    <n v="2467"/>
    <n v="24"/>
    <n v="2"/>
    <n v="80"/>
    <x v="2"/>
    <n v="94105"/>
    <n v="2"/>
    <n v="1.6"/>
    <x v="1"/>
    <n v="0"/>
    <x v="0"/>
    <s v="No"/>
    <x v="0"/>
    <x v="1"/>
    <s v="No"/>
  </r>
  <r>
    <n v="2653"/>
    <n v="24"/>
    <n v="0"/>
    <n v="44"/>
    <x v="1"/>
    <n v="90089"/>
    <n v="4"/>
    <n v="1.6"/>
    <x v="0"/>
    <n v="180"/>
    <x v="0"/>
    <s v="No"/>
    <x v="0"/>
    <x v="1"/>
    <s v="No"/>
  </r>
  <r>
    <n v="2849"/>
    <n v="24"/>
    <n v="1"/>
    <n v="78"/>
    <x v="2"/>
    <n v="94720"/>
    <n v="2"/>
    <n v="1.8"/>
    <x v="2"/>
    <n v="0"/>
    <x v="0"/>
    <s v="No"/>
    <x v="0"/>
    <x v="0"/>
    <s v="No"/>
  </r>
  <r>
    <n v="2877"/>
    <n v="24"/>
    <n v="2"/>
    <n v="80"/>
    <x v="2"/>
    <n v="91107"/>
    <n v="2"/>
    <n v="1.6"/>
    <x v="1"/>
    <n v="238"/>
    <x v="0"/>
    <s v="No"/>
    <x v="0"/>
    <x v="0"/>
    <s v="No"/>
  </r>
  <r>
    <n v="3627"/>
    <n v="24"/>
    <n v="3"/>
    <n v="28"/>
    <x v="1"/>
    <n v="90089"/>
    <n v="4"/>
    <n v="1"/>
    <x v="1"/>
    <n v="0"/>
    <x v="0"/>
    <s v="No"/>
    <x v="0"/>
    <x v="0"/>
    <s v="No"/>
  </r>
  <r>
    <n v="3797"/>
    <n v="24"/>
    <n v="2"/>
    <n v="50"/>
    <x v="1"/>
    <n v="94920"/>
    <n v="3"/>
    <n v="2.4"/>
    <x v="2"/>
    <n v="0"/>
    <x v="0"/>
    <s v="Yes"/>
    <x v="0"/>
    <x v="0"/>
    <s v="No"/>
  </r>
  <r>
    <n v="3888"/>
    <n v="24"/>
    <n v="2"/>
    <n v="118"/>
    <x v="0"/>
    <n v="92634"/>
    <n v="2"/>
    <n v="7.2"/>
    <x v="0"/>
    <n v="0"/>
    <x v="0"/>
    <s v="Yes"/>
    <x v="0"/>
    <x v="1"/>
    <s v="No"/>
  </r>
  <r>
    <n v="3909"/>
    <n v="24"/>
    <n v="0"/>
    <n v="44"/>
    <x v="1"/>
    <n v="90638"/>
    <n v="3"/>
    <n v="0.1"/>
    <x v="2"/>
    <n v="0"/>
    <x v="0"/>
    <s v="No"/>
    <x v="0"/>
    <x v="0"/>
    <s v="No"/>
  </r>
  <r>
    <n v="3983"/>
    <n v="24"/>
    <n v="0"/>
    <n v="119"/>
    <x v="0"/>
    <n v="94566"/>
    <n v="1"/>
    <n v="1.5"/>
    <x v="0"/>
    <n v="0"/>
    <x v="0"/>
    <s v="No"/>
    <x v="0"/>
    <x v="1"/>
    <s v="No"/>
  </r>
  <r>
    <n v="4117"/>
    <n v="24"/>
    <n v="2"/>
    <n v="135"/>
    <x v="0"/>
    <n v="90065"/>
    <n v="2"/>
    <n v="7.2"/>
    <x v="0"/>
    <n v="0"/>
    <x v="0"/>
    <s v="No"/>
    <x v="0"/>
    <x v="1"/>
    <s v="No"/>
  </r>
  <r>
    <n v="4394"/>
    <n v="24"/>
    <n v="0"/>
    <n v="59"/>
    <x v="2"/>
    <n v="95521"/>
    <n v="4"/>
    <n v="1.6"/>
    <x v="0"/>
    <n v="0"/>
    <x v="0"/>
    <s v="No"/>
    <x v="0"/>
    <x v="0"/>
    <s v="No"/>
  </r>
  <r>
    <n v="4515"/>
    <n v="24"/>
    <n v="3"/>
    <n v="41"/>
    <x v="1"/>
    <n v="91768"/>
    <n v="4"/>
    <n v="1"/>
    <x v="1"/>
    <n v="0"/>
    <x v="0"/>
    <s v="No"/>
    <x v="0"/>
    <x v="1"/>
    <s v="No"/>
  </r>
  <r>
    <n v="4567"/>
    <n v="24"/>
    <n v="0"/>
    <n v="131"/>
    <x v="0"/>
    <n v="92831"/>
    <n v="1"/>
    <n v="5.4"/>
    <x v="0"/>
    <n v="0"/>
    <x v="0"/>
    <s v="No"/>
    <x v="0"/>
    <x v="1"/>
    <s v="No"/>
  </r>
  <r>
    <n v="4990"/>
    <n v="24"/>
    <n v="0"/>
    <n v="38"/>
    <x v="1"/>
    <n v="93555"/>
    <n v="1"/>
    <n v="1"/>
    <x v="1"/>
    <n v="0"/>
    <x v="0"/>
    <s v="No"/>
    <x v="0"/>
    <x v="1"/>
    <s v="No"/>
  </r>
  <r>
    <n v="671"/>
    <n v="23"/>
    <n v="1"/>
    <n v="61"/>
    <x v="2"/>
    <n v="92374"/>
    <n v="4"/>
    <n v="2.6"/>
    <x v="0"/>
    <n v="239"/>
    <x v="0"/>
    <s v="No"/>
    <x v="0"/>
    <x v="1"/>
    <s v="No"/>
  </r>
  <r>
    <n v="910"/>
    <n v="23"/>
    <n v="1"/>
    <n v="149"/>
    <x v="0"/>
    <n v="91709"/>
    <n v="1"/>
    <n v="6.33"/>
    <x v="0"/>
    <n v="305"/>
    <x v="0"/>
    <s v="No"/>
    <x v="0"/>
    <x v="0"/>
    <s v="Yes"/>
  </r>
  <r>
    <n v="2431"/>
    <n v="23"/>
    <n v="1"/>
    <n v="73"/>
    <x v="2"/>
    <n v="92120"/>
    <n v="4"/>
    <n v="2.6"/>
    <x v="0"/>
    <n v="0"/>
    <x v="0"/>
    <s v="No"/>
    <x v="0"/>
    <x v="1"/>
    <s v="No"/>
  </r>
  <r>
    <n v="2619"/>
    <n v="23"/>
    <n v="3"/>
    <n v="55"/>
    <x v="2"/>
    <n v="92704"/>
    <n v="3"/>
    <n v="2.4"/>
    <x v="2"/>
    <n v="145"/>
    <x v="0"/>
    <s v="No"/>
    <x v="0"/>
    <x v="1"/>
    <s v="No"/>
  </r>
  <r>
    <n v="2718"/>
    <n v="23"/>
    <n v="2"/>
    <n v="45"/>
    <x v="1"/>
    <n v="95422"/>
    <n v="4"/>
    <n v="0.6"/>
    <x v="2"/>
    <n v="0"/>
    <x v="0"/>
    <s v="No"/>
    <x v="0"/>
    <x v="1"/>
    <s v="Yes"/>
  </r>
  <r>
    <n v="2963"/>
    <n v="23"/>
    <n v="2"/>
    <n v="81"/>
    <x v="2"/>
    <n v="91711"/>
    <n v="2"/>
    <n v="1.8"/>
    <x v="2"/>
    <n v="0"/>
    <x v="0"/>
    <s v="No"/>
    <x v="0"/>
    <x v="0"/>
    <s v="No"/>
  </r>
  <r>
    <n v="3131"/>
    <n v="23"/>
    <n v="2"/>
    <n v="82"/>
    <x v="2"/>
    <n v="92152"/>
    <n v="2"/>
    <n v="1.8"/>
    <x v="2"/>
    <n v="0"/>
    <x v="0"/>
    <s v="Yes"/>
    <x v="0"/>
    <x v="0"/>
    <s v="Yes"/>
  </r>
  <r>
    <n v="3158"/>
    <n v="23"/>
    <n v="1"/>
    <n v="13"/>
    <x v="1"/>
    <n v="94720"/>
    <n v="4"/>
    <n v="1"/>
    <x v="0"/>
    <n v="84"/>
    <x v="0"/>
    <s v="No"/>
    <x v="0"/>
    <x v="1"/>
    <s v="No"/>
  </r>
  <r>
    <n v="3426"/>
    <n v="23"/>
    <n v="1"/>
    <n v="12"/>
    <x v="1"/>
    <n v="91605"/>
    <n v="4"/>
    <n v="1"/>
    <x v="0"/>
    <n v="90"/>
    <x v="0"/>
    <s v="No"/>
    <x v="0"/>
    <x v="1"/>
    <s v="No"/>
  </r>
  <r>
    <n v="3825"/>
    <n v="23"/>
    <n v="1"/>
    <n v="12"/>
    <x v="1"/>
    <n v="95064"/>
    <n v="4"/>
    <n v="1"/>
    <x v="0"/>
    <n v="0"/>
    <x v="0"/>
    <s v="Yes"/>
    <x v="0"/>
    <x v="0"/>
    <s v="Yes"/>
  </r>
  <r>
    <n v="4286"/>
    <n v="23"/>
    <n v="3"/>
    <n v="149"/>
    <x v="0"/>
    <n v="93555"/>
    <n v="2"/>
    <n v="7.2"/>
    <x v="0"/>
    <n v="0"/>
    <x v="0"/>
    <s v="No"/>
    <x v="0"/>
    <x v="1"/>
    <s v="No"/>
  </r>
  <r>
    <n v="4412"/>
    <n v="23"/>
    <n v="2"/>
    <n v="75"/>
    <x v="2"/>
    <n v="90291"/>
    <n v="2"/>
    <n v="1.8"/>
    <x v="2"/>
    <n v="0"/>
    <x v="0"/>
    <s v="No"/>
    <x v="0"/>
    <x v="1"/>
    <s v="Yes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1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1"/>
    <x v="0"/>
  </r>
  <r>
    <x v="1"/>
    <x v="1"/>
    <x v="0"/>
  </r>
  <r>
    <x v="0"/>
    <x v="0"/>
    <x v="1"/>
  </r>
  <r>
    <x v="1"/>
    <x v="1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1"/>
    <x v="1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1"/>
    <x v="1"/>
    <x v="1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0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1"/>
    <x v="1"/>
    <x v="1"/>
  </r>
  <r>
    <x v="0"/>
    <x v="1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1"/>
    <x v="1"/>
    <x v="1"/>
  </r>
  <r>
    <x v="0"/>
    <x v="1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1"/>
    <x v="1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1"/>
    <x v="0"/>
    <x v="1"/>
  </r>
  <r>
    <x v="1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1"/>
    <x v="1"/>
    <x v="1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1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1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1"/>
  </r>
  <r>
    <x v="1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1"/>
    <x v="0"/>
    <x v="0"/>
  </r>
  <r>
    <x v="0"/>
    <x v="0"/>
    <x v="1"/>
  </r>
  <r>
    <x v="1"/>
    <x v="1"/>
    <x v="1"/>
  </r>
  <r>
    <x v="1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1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1"/>
    <x v="1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1"/>
    <x v="1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1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1"/>
  </r>
  <r>
    <x v="0"/>
    <x v="0"/>
    <x v="0"/>
  </r>
  <r>
    <x v="0"/>
    <x v="1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1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0"/>
  </r>
  <r>
    <x v="1"/>
    <x v="1"/>
    <x v="1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1"/>
    <x v="1"/>
    <x v="1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1"/>
    <x v="0"/>
    <x v="1"/>
  </r>
  <r>
    <x v="0"/>
    <x v="1"/>
    <x v="0"/>
  </r>
  <r>
    <x v="0"/>
    <x v="0"/>
    <x v="0"/>
  </r>
  <r>
    <x v="0"/>
    <x v="0"/>
    <x v="0"/>
  </r>
  <r>
    <x v="1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0"/>
  </r>
  <r>
    <x v="0"/>
    <x v="0"/>
    <x v="1"/>
  </r>
  <r>
    <x v="1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1"/>
  </r>
  <r>
    <x v="1"/>
    <x v="1"/>
    <x v="1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1"/>
    <x v="1"/>
    <x v="1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1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0"/>
  </r>
  <r>
    <x v="1"/>
    <x v="1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1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1"/>
    <x v="1"/>
    <x v="1"/>
  </r>
  <r>
    <x v="0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1"/>
    <x v="0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1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1"/>
    <x v="1"/>
    <x v="1"/>
  </r>
  <r>
    <x v="1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1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1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1"/>
    <x v="1"/>
    <x v="1"/>
  </r>
  <r>
    <x v="0"/>
    <x v="0"/>
    <x v="1"/>
  </r>
  <r>
    <x v="0"/>
    <x v="0"/>
    <x v="0"/>
  </r>
  <r>
    <x v="0"/>
    <x v="1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1"/>
    <x v="1"/>
  </r>
  <r>
    <x v="0"/>
    <x v="0"/>
    <x v="0"/>
  </r>
  <r>
    <x v="1"/>
    <x v="1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0"/>
  </r>
  <r>
    <x v="1"/>
    <x v="0"/>
    <x v="1"/>
  </r>
  <r>
    <x v="0"/>
    <x v="1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1"/>
    <x v="1"/>
    <x v="0"/>
  </r>
  <r>
    <x v="0"/>
    <x v="0"/>
    <x v="0"/>
  </r>
  <r>
    <x v="0"/>
    <x v="1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1"/>
  </r>
  <r>
    <x v="0"/>
    <x v="0"/>
    <x v="1"/>
  </r>
  <r>
    <x v="0"/>
    <x v="1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1"/>
  </r>
  <r>
    <x v="0"/>
    <x v="0"/>
    <x v="0"/>
  </r>
  <r>
    <x v="1"/>
    <x v="0"/>
    <x v="1"/>
  </r>
  <r>
    <x v="1"/>
    <x v="0"/>
    <x v="1"/>
  </r>
  <r>
    <x v="0"/>
    <x v="0"/>
    <x v="1"/>
  </r>
  <r>
    <x v="0"/>
    <x v="0"/>
    <x v="1"/>
  </r>
  <r>
    <x v="0"/>
    <x v="0"/>
    <x v="1"/>
  </r>
  <r>
    <x v="0"/>
    <x v="1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1"/>
    <x v="1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1"/>
  </r>
  <r>
    <x v="1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0"/>
  </r>
  <r>
    <x v="0"/>
    <x v="0"/>
    <x v="0"/>
  </r>
  <r>
    <x v="0"/>
    <x v="0"/>
    <x v="0"/>
  </r>
  <r>
    <x v="0"/>
    <x v="0"/>
    <x v="1"/>
  </r>
  <r>
    <x v="0"/>
    <x v="1"/>
    <x v="0"/>
  </r>
  <r>
    <x v="1"/>
    <x v="1"/>
    <x v="1"/>
  </r>
  <r>
    <x v="0"/>
    <x v="0"/>
    <x v="0"/>
  </r>
  <r>
    <x v="0"/>
    <x v="1"/>
    <x v="1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1"/>
    <x v="0"/>
    <x v="1"/>
  </r>
  <r>
    <x v="0"/>
    <x v="0"/>
    <x v="1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1"/>
    <x v="0"/>
    <x v="1"/>
  </r>
  <r>
    <x v="0"/>
    <x v="0"/>
    <x v="0"/>
  </r>
  <r>
    <x v="1"/>
    <x v="1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0"/>
  </r>
  <r>
    <x v="0"/>
    <x v="1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1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1"/>
    <x v="1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1"/>
    <x v="1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1"/>
    <x v="1"/>
    <x v="1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1"/>
    <x v="0"/>
    <x v="1"/>
  </r>
  <r>
    <x v="0"/>
    <x v="1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1"/>
    <x v="1"/>
    <x v="0"/>
  </r>
  <r>
    <x v="0"/>
    <x v="0"/>
    <x v="0"/>
  </r>
  <r>
    <x v="1"/>
    <x v="1"/>
    <x v="0"/>
  </r>
  <r>
    <x v="0"/>
    <x v="1"/>
    <x v="1"/>
  </r>
  <r>
    <x v="0"/>
    <x v="0"/>
    <x v="0"/>
  </r>
  <r>
    <x v="0"/>
    <x v="0"/>
    <x v="1"/>
  </r>
  <r>
    <x v="0"/>
    <x v="1"/>
    <x v="0"/>
  </r>
  <r>
    <x v="0"/>
    <x v="0"/>
    <x v="0"/>
  </r>
  <r>
    <x v="1"/>
    <x v="0"/>
    <x v="1"/>
  </r>
  <r>
    <x v="0"/>
    <x v="0"/>
    <x v="1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1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1"/>
  </r>
  <r>
    <x v="0"/>
    <x v="0"/>
    <x v="1"/>
  </r>
  <r>
    <x v="1"/>
    <x v="0"/>
    <x v="1"/>
  </r>
  <r>
    <x v="0"/>
    <x v="0"/>
    <x v="1"/>
  </r>
  <r>
    <x v="0"/>
    <x v="0"/>
    <x v="1"/>
  </r>
  <r>
    <x v="0"/>
    <x v="1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1"/>
    <x v="0"/>
  </r>
  <r>
    <x v="0"/>
    <x v="1"/>
    <x v="0"/>
  </r>
  <r>
    <x v="0"/>
    <x v="0"/>
    <x v="0"/>
  </r>
  <r>
    <x v="0"/>
    <x v="0"/>
    <x v="1"/>
  </r>
  <r>
    <x v="0"/>
    <x v="1"/>
    <x v="0"/>
  </r>
  <r>
    <x v="0"/>
    <x v="1"/>
    <x v="0"/>
  </r>
  <r>
    <x v="0"/>
    <x v="0"/>
    <x v="0"/>
  </r>
  <r>
    <x v="0"/>
    <x v="0"/>
    <x v="1"/>
  </r>
  <r>
    <x v="0"/>
    <x v="0"/>
    <x v="0"/>
  </r>
  <r>
    <x v="1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1"/>
    <x v="1"/>
  </r>
  <r>
    <x v="0"/>
    <x v="0"/>
    <x v="0"/>
  </r>
  <r>
    <x v="0"/>
    <x v="1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1"/>
    <x v="0"/>
    <x v="1"/>
  </r>
  <r>
    <x v="0"/>
    <x v="0"/>
    <x v="0"/>
  </r>
  <r>
    <x v="0"/>
    <x v="1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1"/>
    <x v="1"/>
    <x v="0"/>
  </r>
  <r>
    <x v="0"/>
    <x v="0"/>
    <x v="0"/>
  </r>
  <r>
    <x v="0"/>
    <x v="1"/>
    <x v="0"/>
  </r>
  <r>
    <x v="1"/>
    <x v="1"/>
    <x v="1"/>
  </r>
  <r>
    <x v="0"/>
    <x v="0"/>
    <x v="0"/>
  </r>
  <r>
    <x v="0"/>
    <x v="1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1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  <r>
    <x v="0"/>
    <x v="0"/>
    <x v="0"/>
  </r>
  <r>
    <x v="0"/>
    <x v="0"/>
    <x v="0"/>
  </r>
  <r>
    <x v="0"/>
    <x v="0"/>
    <x v="1"/>
  </r>
  <r>
    <x v="0"/>
    <x v="0"/>
    <x v="0"/>
  </r>
  <r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5E48AE-F50A-476F-99DD-914A2883E662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E35DF-9960-4196-849D-A82349AD7F3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16" firstHeaderRow="1" firstDataRow="2" firstDataCol="1"/>
  <pivotFields count="15"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63BA22-1A0B-4AFA-BC2D-E3358C55BFED}" name="PivotTable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J7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FB3E9E-1EA5-43B1-B2E1-85609F7B17EF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D15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Total" baseField="12" baseItem="1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0E171-8D26-4565-AFDD-FC1D6F72F404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3">
    <pivotField axis="axisRow" dataField="1" showAll="0">
      <items count="3">
        <item h="1" x="0"/>
        <item x="1"/>
        <item t="default"/>
      </items>
    </pivotField>
    <pivotField axis="axisRow" dataField="1" showAll="0">
      <items count="3">
        <item x="0"/>
        <item h="1" x="1"/>
        <item t="default"/>
      </items>
    </pivotField>
    <pivotField axis="axisRow" dataField="1" showAll="0">
      <items count="3">
        <item h="1" x="0"/>
        <item x="1"/>
        <item t="default"/>
      </items>
    </pivotField>
  </pivotFields>
  <rowFields count="3">
    <field x="0"/>
    <field x="2"/>
    <field x="1"/>
  </rowFields>
  <rowItems count="4">
    <i>
      <x v="1"/>
    </i>
    <i r="1">
      <x v="1"/>
    </i>
    <i r="2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TD Account" fld="0" subtotal="count" baseField="0" baseItem="0"/>
    <dataField name="Count of CreditCard" fld="2" subtotal="count" baseField="0" baseItem="0"/>
    <dataField name="Count of Personal Loa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F68CF4-C2CA-494E-B7B1-6B015B2E6C0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72" firstHeaderRow="1" firstDataRow="1" firstDataCol="1"/>
  <pivotFields count="1">
    <pivotField axis="axisRow" dataField="1" showAll="0" sortType="descending">
      <items count="469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x="46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469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2"/>
    </i>
    <i>
      <x v="308"/>
    </i>
    <i>
      <x v="41"/>
    </i>
    <i>
      <x v="14"/>
    </i>
    <i>
      <x v="130"/>
    </i>
    <i>
      <x v="200"/>
    </i>
    <i>
      <x v="418"/>
    </i>
    <i>
      <x v="217"/>
    </i>
    <i>
      <x v="97"/>
    </i>
    <i>
      <x v="261"/>
    </i>
    <i>
      <x v="366"/>
    </i>
    <i>
      <x v="81"/>
    </i>
    <i>
      <x v="389"/>
    </i>
    <i>
      <x v="86"/>
    </i>
    <i>
      <x v="403"/>
    </i>
    <i>
      <x v="458"/>
    </i>
    <i>
      <x v="429"/>
    </i>
    <i>
      <x v="290"/>
    </i>
    <i>
      <x v="23"/>
    </i>
    <i>
      <x v="91"/>
    </i>
    <i>
      <x v="11"/>
    </i>
    <i>
      <x v="219"/>
    </i>
    <i>
      <x v="153"/>
    </i>
    <i>
      <x v="225"/>
    </i>
    <i>
      <x v="194"/>
    </i>
    <i>
      <x v="240"/>
    </i>
    <i>
      <x v="37"/>
    </i>
    <i>
      <x v="70"/>
    </i>
    <i>
      <x v="453"/>
    </i>
    <i>
      <x v="76"/>
    </i>
    <i>
      <x v="346"/>
    </i>
    <i>
      <x v="258"/>
    </i>
    <i>
      <x v="3"/>
    </i>
    <i>
      <x v="80"/>
    </i>
    <i>
      <x v="202"/>
    </i>
    <i>
      <x v="13"/>
    </i>
    <i>
      <x v="151"/>
    </i>
    <i>
      <x v="291"/>
    </i>
    <i>
      <x v="452"/>
    </i>
    <i>
      <x v="55"/>
    </i>
    <i>
      <x v="193"/>
    </i>
    <i>
      <x v="28"/>
    </i>
    <i>
      <x v="42"/>
    </i>
    <i>
      <x v="411"/>
    </i>
    <i>
      <x v="175"/>
    </i>
    <i>
      <x v="189"/>
    </i>
    <i>
      <x v="163"/>
    </i>
    <i>
      <x v="305"/>
    </i>
    <i>
      <x v="299"/>
    </i>
    <i>
      <x v="167"/>
    </i>
    <i>
      <x v="287"/>
    </i>
    <i>
      <x v="108"/>
    </i>
    <i>
      <x v="213"/>
    </i>
    <i>
      <x v="327"/>
    </i>
    <i>
      <x v="218"/>
    </i>
    <i>
      <x v="232"/>
    </i>
    <i>
      <x v="17"/>
    </i>
    <i>
      <x v="335"/>
    </i>
    <i>
      <x v="401"/>
    </i>
    <i>
      <x v="270"/>
    </i>
    <i>
      <x v="204"/>
    </i>
    <i>
      <x v="351"/>
    </i>
    <i>
      <x v="142"/>
    </i>
    <i>
      <x v="120"/>
    </i>
    <i>
      <x v="415"/>
    </i>
    <i>
      <x v="364"/>
    </i>
    <i>
      <x v="420"/>
    </i>
    <i>
      <x v="247"/>
    </i>
    <i>
      <x v="178"/>
    </i>
    <i>
      <x v="384"/>
    </i>
    <i>
      <x v="447"/>
    </i>
    <i>
      <x v="82"/>
    </i>
    <i>
      <x v="239"/>
    </i>
    <i>
      <x v="273"/>
    </i>
    <i>
      <x v="454"/>
    </i>
    <i>
      <x v="133"/>
    </i>
    <i>
      <x v="134"/>
    </i>
    <i>
      <x v="311"/>
    </i>
    <i>
      <x v="374"/>
    </i>
    <i>
      <x v="2"/>
    </i>
    <i>
      <x v="405"/>
    </i>
    <i>
      <x v="179"/>
    </i>
    <i>
      <x v="121"/>
    </i>
    <i>
      <x v="54"/>
    </i>
    <i>
      <x v="211"/>
    </i>
    <i>
      <x v="56"/>
    </i>
    <i>
      <x v="144"/>
    </i>
    <i>
      <x v="263"/>
    </i>
    <i>
      <x v="118"/>
    </i>
    <i>
      <x v="79"/>
    </i>
    <i>
      <x v="31"/>
    </i>
    <i>
      <x v="85"/>
    </i>
    <i>
      <x v="378"/>
    </i>
    <i>
      <x v="280"/>
    </i>
    <i>
      <x v="140"/>
    </i>
    <i>
      <x v="281"/>
    </i>
    <i>
      <x v="424"/>
    </i>
    <i>
      <x v="90"/>
    </i>
    <i>
      <x v="432"/>
    </i>
    <i>
      <x v="155"/>
    </i>
    <i>
      <x v="459"/>
    </i>
    <i>
      <x v="25"/>
    </i>
    <i>
      <x v="354"/>
    </i>
    <i>
      <x v="104"/>
    </i>
    <i>
      <x v="363"/>
    </i>
    <i>
      <x v="105"/>
    </i>
    <i>
      <x v="372"/>
    </i>
    <i>
      <x v="107"/>
    </i>
    <i>
      <x v="377"/>
    </i>
    <i>
      <x v="324"/>
    </i>
    <i>
      <x v="32"/>
    </i>
    <i>
      <x v="325"/>
    </i>
    <i>
      <x v="131"/>
    </i>
    <i>
      <x v="329"/>
    </i>
    <i>
      <x v="16"/>
    </i>
    <i>
      <x v="112"/>
    </i>
    <i>
      <x v="414"/>
    </i>
    <i>
      <x v="333"/>
    </i>
    <i>
      <x v="426"/>
    </i>
    <i>
      <x v="113"/>
    </i>
    <i>
      <x v="38"/>
    </i>
    <i>
      <x v="336"/>
    </i>
    <i>
      <x v="440"/>
    </i>
    <i>
      <x v="29"/>
    </i>
    <i>
      <x v="227"/>
    </i>
    <i>
      <x v="116"/>
    </i>
    <i>
      <x v="466"/>
    </i>
    <i>
      <x v="117"/>
    </i>
    <i>
      <x v="350"/>
    </i>
    <i>
      <x v="58"/>
    </i>
    <i>
      <x v="376"/>
    </i>
    <i>
      <x v="431"/>
    </i>
    <i>
      <x v="285"/>
    </i>
    <i>
      <x v="394"/>
    </i>
    <i>
      <x v="242"/>
    </i>
    <i>
      <x v="67"/>
    </i>
    <i>
      <x v="12"/>
    </i>
    <i>
      <x v="226"/>
    </i>
    <i>
      <x v="195"/>
    </i>
    <i>
      <x v="210"/>
    </i>
    <i>
      <x v="293"/>
    </i>
    <i>
      <x v="1"/>
    </i>
    <i>
      <x v="306"/>
    </i>
    <i>
      <x v="174"/>
    </i>
    <i>
      <x v="169"/>
    </i>
    <i>
      <x v="84"/>
    </i>
    <i>
      <x v="18"/>
    </i>
    <i>
      <x v="39"/>
    </i>
    <i>
      <x v="248"/>
    </i>
    <i>
      <x v="177"/>
    </i>
    <i>
      <x v="74"/>
    </i>
    <i>
      <x v="88"/>
    </i>
    <i>
      <x v="75"/>
    </i>
    <i>
      <x v="268"/>
    </i>
    <i>
      <x v="45"/>
    </i>
    <i>
      <x v="7"/>
    </i>
    <i>
      <x v="254"/>
    </i>
    <i>
      <x v="400"/>
    </i>
    <i>
      <x v="337"/>
    </i>
    <i>
      <x v="52"/>
    </i>
    <i>
      <x v="255"/>
    </i>
    <i>
      <x v="143"/>
    </i>
    <i>
      <x v="256"/>
    </i>
    <i>
      <x v="421"/>
    </i>
    <i>
      <x v="62"/>
    </i>
    <i>
      <x v="234"/>
    </i>
    <i>
      <x v="119"/>
    </i>
    <i>
      <x v="146"/>
    </i>
    <i>
      <x v="259"/>
    </i>
    <i>
      <x v="443"/>
    </i>
    <i>
      <x v="356"/>
    </i>
    <i>
      <x v="448"/>
    </i>
    <i>
      <x v="123"/>
    </i>
    <i>
      <x v="461"/>
    </i>
    <i>
      <x v="371"/>
    </i>
    <i>
      <x v="238"/>
    </i>
    <i>
      <x v="148"/>
    </i>
    <i>
      <x v="419"/>
    </i>
    <i>
      <x v="307"/>
    </i>
    <i>
      <x v="361"/>
    </i>
    <i>
      <x v="278"/>
    </i>
    <i>
      <x v="313"/>
    </i>
    <i>
      <x v="342"/>
    </i>
    <i>
      <x v="103"/>
    </i>
    <i>
      <x v="231"/>
    </i>
    <i>
      <x v="127"/>
    </i>
    <i>
      <x v="423"/>
    </i>
    <i>
      <x v="78"/>
    </i>
    <i>
      <x v="435"/>
    </i>
    <i>
      <x v="382"/>
    </i>
    <i>
      <x v="340"/>
    </i>
    <i>
      <x v="26"/>
    </i>
    <i>
      <x v="192"/>
    </i>
    <i>
      <x v="386"/>
    </i>
    <i>
      <x v="229"/>
    </i>
    <i>
      <x v="22"/>
    </i>
    <i>
      <x v="294"/>
    </i>
    <i>
      <x v="6"/>
    </i>
    <i>
      <x v="303"/>
    </i>
    <i>
      <x v="198"/>
    </i>
    <i>
      <x v="199"/>
    </i>
    <i>
      <x v="328"/>
    </i>
    <i>
      <x v="147"/>
    </i>
    <i>
      <x v="215"/>
    </i>
    <i>
      <x v="436"/>
    </i>
    <i>
      <x v="111"/>
    </i>
    <i>
      <x v="438"/>
    </i>
    <i>
      <x v="404"/>
    </i>
    <i>
      <x v="180"/>
    </i>
    <i>
      <x v="165"/>
    </i>
    <i>
      <x v="446"/>
    </i>
    <i>
      <x v="251"/>
    </i>
    <i>
      <x v="449"/>
    </i>
    <i>
      <x v="465"/>
    </i>
    <i>
      <x v="451"/>
    </i>
    <i>
      <x v="98"/>
    </i>
    <i>
      <x v="230"/>
    </i>
    <i>
      <x v="59"/>
    </i>
    <i>
      <x v="457"/>
    </i>
    <i>
      <x v="221"/>
    </i>
    <i>
      <x v="462"/>
    </i>
    <i>
      <x v="417"/>
    </i>
    <i>
      <x v="63"/>
    </i>
    <i>
      <x v="250"/>
    </i>
    <i>
      <x v="100"/>
    </i>
    <i>
      <x v="237"/>
    </i>
    <i>
      <x v="245"/>
    </i>
    <i>
      <x v="64"/>
    </i>
    <i>
      <x v="412"/>
    </i>
    <i>
      <x v="370"/>
    </i>
    <i>
      <x v="265"/>
    </i>
    <i>
      <x v="409"/>
    </i>
    <i>
      <x v="71"/>
    </i>
    <i>
      <x v="191"/>
    </i>
    <i>
      <x v="21"/>
    </i>
    <i>
      <x v="114"/>
    </i>
    <i>
      <x v="222"/>
    </i>
    <i>
      <x v="203"/>
    </i>
    <i>
      <x v="357"/>
    </i>
    <i>
      <x v="406"/>
    </i>
    <i>
      <x v="223"/>
    </i>
    <i>
      <x v="460"/>
    </i>
    <i>
      <x v="260"/>
    </i>
    <i>
      <x v="184"/>
    </i>
    <i>
      <x v="201"/>
    </i>
    <i>
      <x v="124"/>
    </i>
    <i>
      <x v="4"/>
    </i>
    <i>
      <x v="138"/>
    </i>
    <i>
      <x v="427"/>
    </i>
    <i>
      <x v="176"/>
    </i>
    <i>
      <x v="99"/>
    </i>
    <i>
      <x v="187"/>
    </i>
    <i>
      <x v="224"/>
    </i>
    <i>
      <x v="262"/>
    </i>
    <i>
      <x v="359"/>
    </i>
    <i>
      <x v="369"/>
    </i>
    <i>
      <x v="338"/>
    </i>
    <i>
      <x v="24"/>
    </i>
    <i>
      <x v="57"/>
    </i>
    <i>
      <x v="154"/>
    </i>
    <i>
      <x v="339"/>
    </i>
    <i>
      <x v="10"/>
    </i>
    <i>
      <x v="172"/>
    </i>
    <i>
      <x v="207"/>
    </i>
    <i>
      <x v="65"/>
    </i>
    <i>
      <x v="252"/>
    </i>
    <i>
      <x v="33"/>
    </i>
    <i>
      <x v="46"/>
    </i>
    <i>
      <x v="128"/>
    </i>
    <i>
      <x v="132"/>
    </i>
    <i>
      <x v="416"/>
    </i>
    <i>
      <x v="413"/>
    </i>
    <i>
      <x v="425"/>
    </i>
    <i>
      <x v="322"/>
    </i>
    <i>
      <x v="212"/>
    </i>
    <i>
      <x v="301"/>
    </i>
    <i>
      <x v="95"/>
    </i>
    <i>
      <x v="44"/>
    </i>
    <i>
      <x v="392"/>
    </i>
    <i>
      <x v="87"/>
    </i>
    <i>
      <x v="341"/>
    </i>
    <i>
      <x v="463"/>
    </i>
    <i>
      <x v="236"/>
    </i>
    <i>
      <x v="158"/>
    </i>
    <i>
      <x v="326"/>
    </i>
    <i>
      <x v="20"/>
    </i>
    <i>
      <x v="170"/>
    </i>
    <i>
      <x v="69"/>
    </i>
    <i>
      <x v="60"/>
    </i>
    <i>
      <x v="455"/>
    </i>
    <i>
      <x v="126"/>
    </i>
    <i>
      <x v="383"/>
    </i>
    <i>
      <x v="50"/>
    </i>
    <i>
      <x v="5"/>
    </i>
    <i>
      <x v="48"/>
    </i>
    <i>
      <x v="323"/>
    </i>
    <i>
      <x v="442"/>
    </i>
    <i>
      <x v="422"/>
    </i>
    <i>
      <x v="349"/>
    </i>
    <i>
      <x v="274"/>
    </i>
    <i>
      <x v="89"/>
    </i>
    <i>
      <x v="77"/>
    </i>
    <i>
      <x v="208"/>
    </i>
    <i>
      <x v="289"/>
    </i>
    <i>
      <x v="348"/>
    </i>
    <i>
      <x v="72"/>
    </i>
    <i>
      <x v="320"/>
    </i>
    <i>
      <x v="464"/>
    </i>
    <i>
      <x v="30"/>
    </i>
    <i>
      <x/>
    </i>
    <i>
      <x v="379"/>
    </i>
    <i>
      <x v="380"/>
    </i>
    <i>
      <x v="467"/>
    </i>
    <i t="grand">
      <x/>
    </i>
  </rowItems>
  <colItems count="1">
    <i/>
  </colItems>
  <dataFields count="1">
    <dataField name="Count of ZIP 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0A5-8D49-4837-8987-D82C4DFC946F}" name="PivotTable8" cacheId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3">
  <location ref="A3:B7" firstHeaderRow="1" firstDataRow="1" firstDataCol="1"/>
  <pivotFields count="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Categorical" fld="1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375D1E-A991-4BE0-8EEF-CA7265019C8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Personal Loan" fld="10" subtotal="count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5" tableBorderDxfId="4">
  <autoFilter ref="A4:B18" xr:uid="{C1E0F3EB-8EEE-4740-925C-58ED8685815A}"/>
  <tableColumns count="2">
    <tableColumn id="1" xr3:uid="{C851988E-FE26-4244-BBA0-320DF3FD0DBC}" name="ID" dataDxfId="3"/>
    <tableColumn id="2" xr3:uid="{E521BE80-1FB0-43D2-9158-7828F1C42CED}" name="Customer I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53A261-7CAB-4A88-8431-FE2919761F57}" name="Table2" displayName="Table2" ref="A2:G6" totalsRowShown="0" headerRowDxfId="1">
  <autoFilter ref="A2:G6" xr:uid="{A853A261-7CAB-4A88-8431-FE2919761F57}"/>
  <tableColumns count="7">
    <tableColumn id="1" xr3:uid="{54A64A75-D98A-4C0E-9151-94389F15978E}" name="Column1"/>
    <tableColumn id="2" xr3:uid="{136B870F-603A-4FF7-9FEE-23DEAC7A40CD}" name="Age (in years)"/>
    <tableColumn id="3" xr3:uid="{FE2318D8-F314-44C8-8467-34289A37DB5F}" name="Experience (in years)"/>
    <tableColumn id="4" xr3:uid="{A2A12F1C-866F-4376-85D6-598CA0F4D2ED}" name="Income (in K/year)"/>
    <tableColumn id="5" xr3:uid="{7FE88A7F-1709-4A9C-979C-F5A3C599BE31}" name="Family members" dataDxfId="0"/>
    <tableColumn id="6" xr3:uid="{E6E120FD-7D58-4F03-B5E1-29791ADF616A}" name="CCAvg"/>
    <tableColumn id="7" xr3:uid="{2ACA1F11-A9A7-4603-A947-908D215A6DE2}" name="Mortg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02"/>
  <sheetViews>
    <sheetView topLeftCell="B1" zoomScale="84" zoomScaleNormal="84" workbookViewId="0">
      <selection activeCell="G2" sqref="G2"/>
    </sheetView>
  </sheetViews>
  <sheetFormatPr defaultRowHeight="14.4" x14ac:dyDescent="0.3"/>
  <cols>
    <col min="1" max="1" width="5" bestFit="1" customWidth="1"/>
    <col min="2" max="2" width="13.21875" bestFit="1" customWidth="1"/>
    <col min="3" max="3" width="19.77734375" bestFit="1" customWidth="1"/>
    <col min="4" max="4" width="17.77734375" bestFit="1" customWidth="1"/>
    <col min="5" max="5" width="18.21875" style="9" bestFit="1" customWidth="1"/>
    <col min="6" max="6" width="8.77734375" bestFit="1" customWidth="1"/>
    <col min="7" max="7" width="15.77734375" bestFit="1" customWidth="1"/>
    <col min="8" max="8" width="6.5546875" bestFit="1" customWidth="1"/>
    <col min="9" max="9" width="9.77734375" bestFit="1" customWidth="1"/>
    <col min="10" max="10" width="9.44140625" bestFit="1" customWidth="1"/>
    <col min="11" max="11" width="7" bestFit="1" customWidth="1"/>
    <col min="12" max="12" width="13.44140625" bestFit="1" customWidth="1"/>
    <col min="13" max="13" width="16.21875" bestFit="1" customWidth="1"/>
    <col min="14" max="14" width="10.33203125" bestFit="1" customWidth="1"/>
    <col min="15" max="15" width="9.6640625" bestFit="1" customWidth="1"/>
    <col min="16" max="16" width="9.77734375" customWidth="1"/>
    <col min="17" max="17" width="11.33203125" bestFit="1" customWidth="1"/>
    <col min="18" max="18" width="12.109375" bestFit="1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10</v>
      </c>
      <c r="L1" s="3" t="s">
        <v>8</v>
      </c>
      <c r="M1" s="3" t="s">
        <v>9</v>
      </c>
      <c r="N1" s="3" t="s">
        <v>38</v>
      </c>
      <c r="O1" s="3" t="s">
        <v>11</v>
      </c>
      <c r="P1" s="22"/>
      <c r="Q1" s="22"/>
      <c r="R1" s="22"/>
    </row>
    <row r="2" spans="1:18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36</v>
      </c>
      <c r="M2" s="3" t="s">
        <v>37</v>
      </c>
      <c r="N2" s="3" t="s">
        <v>36</v>
      </c>
      <c r="O2" s="3" t="s">
        <v>36</v>
      </c>
      <c r="P2" s="20"/>
    </row>
    <row r="3" spans="1:18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  <c r="P3" s="20"/>
    </row>
    <row r="4" spans="1:18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s="20"/>
    </row>
    <row r="5" spans="1:18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37</v>
      </c>
      <c r="L5" s="3" t="s">
        <v>36</v>
      </c>
      <c r="M5" s="3" t="s">
        <v>36</v>
      </c>
      <c r="N5" s="3" t="s">
        <v>36</v>
      </c>
      <c r="O5" s="3" t="s">
        <v>36</v>
      </c>
      <c r="P5" s="20"/>
    </row>
    <row r="6" spans="1:18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37</v>
      </c>
      <c r="L6" s="3" t="s">
        <v>36</v>
      </c>
      <c r="M6" s="3" t="s">
        <v>36</v>
      </c>
      <c r="N6" s="3" t="s">
        <v>36</v>
      </c>
      <c r="O6" s="3" t="s">
        <v>36</v>
      </c>
      <c r="P6" s="20"/>
    </row>
    <row r="7" spans="1:18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  <c r="P7" s="20"/>
    </row>
    <row r="8" spans="1:18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36</v>
      </c>
      <c r="M8" s="3" t="s">
        <v>37</v>
      </c>
      <c r="N8" s="3" t="s">
        <v>36</v>
      </c>
      <c r="O8" s="3" t="s">
        <v>36</v>
      </c>
      <c r="P8" s="20"/>
    </row>
    <row r="9" spans="1:18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37</v>
      </c>
      <c r="L9" s="3" t="s">
        <v>36</v>
      </c>
      <c r="M9" s="3" t="s">
        <v>36</v>
      </c>
      <c r="N9" s="3" t="s">
        <v>37</v>
      </c>
      <c r="O9" s="3" t="s">
        <v>37</v>
      </c>
      <c r="P9" s="20"/>
    </row>
    <row r="10" spans="1:18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37</v>
      </c>
      <c r="L10" s="3" t="s">
        <v>36</v>
      </c>
      <c r="M10" s="3" t="s">
        <v>36</v>
      </c>
      <c r="N10" s="3" t="s">
        <v>36</v>
      </c>
      <c r="O10" s="3" t="s">
        <v>36</v>
      </c>
      <c r="P10" s="20"/>
    </row>
    <row r="11" spans="1:18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20"/>
    </row>
    <row r="12" spans="1:18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37</v>
      </c>
      <c r="L12" s="3" t="s">
        <v>36</v>
      </c>
      <c r="M12" s="3" t="s">
        <v>36</v>
      </c>
      <c r="N12" s="3" t="s">
        <v>36</v>
      </c>
      <c r="O12" s="3" t="s">
        <v>36</v>
      </c>
      <c r="P12" s="20"/>
    </row>
    <row r="13" spans="1:18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37</v>
      </c>
      <c r="L13" s="3" t="s">
        <v>36</v>
      </c>
      <c r="M13" s="3" t="s">
        <v>36</v>
      </c>
      <c r="N13" s="3" t="s">
        <v>36</v>
      </c>
      <c r="O13" s="3" t="s">
        <v>37</v>
      </c>
      <c r="P13" s="20"/>
    </row>
    <row r="14" spans="1:18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37</v>
      </c>
      <c r="L14" s="3" t="s">
        <v>36</v>
      </c>
      <c r="M14" s="3" t="s">
        <v>36</v>
      </c>
      <c r="N14" s="3" t="s">
        <v>36</v>
      </c>
      <c r="O14" s="3" t="s">
        <v>36</v>
      </c>
      <c r="P14" s="20"/>
    </row>
    <row r="15" spans="1:18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  <c r="P15" s="20"/>
    </row>
    <row r="16" spans="1:18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  <c r="P16" s="20"/>
    </row>
    <row r="17" spans="1:16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37</v>
      </c>
      <c r="L17" s="3" t="s">
        <v>36</v>
      </c>
      <c r="M17" s="3" t="s">
        <v>36</v>
      </c>
      <c r="N17" s="3" t="s">
        <v>36</v>
      </c>
      <c r="O17" s="3" t="s">
        <v>36</v>
      </c>
      <c r="P17" s="20"/>
    </row>
    <row r="18" spans="1:16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s="20"/>
    </row>
    <row r="19" spans="1:16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37</v>
      </c>
      <c r="L19" s="3" t="s">
        <v>36</v>
      </c>
      <c r="M19" s="3" t="s">
        <v>36</v>
      </c>
      <c r="N19" s="3" t="s">
        <v>36</v>
      </c>
      <c r="O19" s="3" t="s">
        <v>37</v>
      </c>
      <c r="P19" s="20"/>
    </row>
    <row r="20" spans="1:16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  <c r="P20" s="20"/>
    </row>
    <row r="21" spans="1:16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37</v>
      </c>
      <c r="L21" s="3" t="s">
        <v>36</v>
      </c>
      <c r="M21" s="3" t="s">
        <v>37</v>
      </c>
      <c r="N21" s="3" t="s">
        <v>37</v>
      </c>
      <c r="O21" s="3" t="s">
        <v>37</v>
      </c>
      <c r="P21" s="20"/>
    </row>
    <row r="22" spans="1:16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36</v>
      </c>
      <c r="M22" s="3" t="s">
        <v>37</v>
      </c>
      <c r="N22" s="3" t="s">
        <v>36</v>
      </c>
      <c r="O22" s="3" t="s">
        <v>37</v>
      </c>
      <c r="P22" s="20"/>
    </row>
    <row r="23" spans="1:16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37</v>
      </c>
      <c r="L23" s="3" t="s">
        <v>36</v>
      </c>
      <c r="M23" s="3" t="s">
        <v>37</v>
      </c>
      <c r="N23" s="3" t="s">
        <v>37</v>
      </c>
      <c r="O23" s="3" t="s">
        <v>37</v>
      </c>
      <c r="P23" s="20"/>
    </row>
    <row r="24" spans="1:16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s="20"/>
    </row>
    <row r="25" spans="1:16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37</v>
      </c>
      <c r="L25" s="3" t="s">
        <v>36</v>
      </c>
      <c r="M25" s="3" t="s">
        <v>36</v>
      </c>
      <c r="N25" s="3" t="s">
        <v>36</v>
      </c>
      <c r="O25" s="3" t="s">
        <v>37</v>
      </c>
      <c r="P25" s="20"/>
    </row>
    <row r="26" spans="1:16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37</v>
      </c>
      <c r="L26" s="3" t="s">
        <v>36</v>
      </c>
      <c r="M26" s="3" t="s">
        <v>36</v>
      </c>
      <c r="N26" s="3" t="s">
        <v>36</v>
      </c>
      <c r="O26" s="3" t="s">
        <v>36</v>
      </c>
      <c r="P26" s="20"/>
    </row>
    <row r="27" spans="1:16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s="20"/>
    </row>
    <row r="28" spans="1:16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37</v>
      </c>
      <c r="L28" s="3" t="s">
        <v>36</v>
      </c>
      <c r="M28" s="3" t="s">
        <v>36</v>
      </c>
      <c r="N28" s="3" t="s">
        <v>36</v>
      </c>
      <c r="O28" s="3" t="s">
        <v>37</v>
      </c>
      <c r="P28" s="20"/>
    </row>
    <row r="29" spans="1:16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s="20"/>
    </row>
    <row r="30" spans="1:16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s="20"/>
    </row>
    <row r="31" spans="1:16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s="20"/>
    </row>
    <row r="32" spans="1:16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37</v>
      </c>
      <c r="L32" s="3" t="s">
        <v>36</v>
      </c>
      <c r="M32" s="3" t="s">
        <v>36</v>
      </c>
      <c r="N32" s="3" t="s">
        <v>36</v>
      </c>
      <c r="O32" s="3" t="s">
        <v>36</v>
      </c>
      <c r="P32" s="20"/>
    </row>
    <row r="33" spans="1:16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37</v>
      </c>
      <c r="L33" s="3" t="s">
        <v>36</v>
      </c>
      <c r="M33" s="3" t="s">
        <v>36</v>
      </c>
      <c r="N33" s="3" t="s">
        <v>36</v>
      </c>
      <c r="O33" s="3" t="s">
        <v>37</v>
      </c>
      <c r="P33" s="20"/>
    </row>
    <row r="34" spans="1:16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s="20"/>
    </row>
    <row r="35" spans="1:16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37</v>
      </c>
      <c r="L35" s="3" t="s">
        <v>36</v>
      </c>
      <c r="M35" s="3" t="s">
        <v>36</v>
      </c>
      <c r="N35" s="3" t="s">
        <v>36</v>
      </c>
      <c r="O35" s="3" t="s">
        <v>37</v>
      </c>
      <c r="P35" s="20"/>
    </row>
    <row r="36" spans="1:16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  <c r="P36" s="20"/>
    </row>
    <row r="37" spans="1:16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37</v>
      </c>
      <c r="L37" s="3" t="s">
        <v>36</v>
      </c>
      <c r="M37" s="3" t="s">
        <v>36</v>
      </c>
      <c r="N37" s="3" t="s">
        <v>36</v>
      </c>
      <c r="O37" s="3" t="s">
        <v>36</v>
      </c>
      <c r="P37" s="20"/>
    </row>
    <row r="38" spans="1:16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s="20"/>
    </row>
    <row r="39" spans="1:16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37</v>
      </c>
      <c r="L39" s="3" t="s">
        <v>36</v>
      </c>
      <c r="M39" s="3" t="s">
        <v>36</v>
      </c>
      <c r="N39" s="3" t="s">
        <v>36</v>
      </c>
      <c r="O39" s="3" t="s">
        <v>36</v>
      </c>
      <c r="P39" s="20"/>
    </row>
    <row r="40" spans="1:16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s="20"/>
    </row>
    <row r="41" spans="1:16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37</v>
      </c>
      <c r="L41" s="3" t="s">
        <v>36</v>
      </c>
      <c r="M41" s="3" t="s">
        <v>36</v>
      </c>
      <c r="N41" s="3" t="s">
        <v>36</v>
      </c>
      <c r="O41" s="3" t="s">
        <v>36</v>
      </c>
      <c r="P41" s="20"/>
    </row>
    <row r="42" spans="1:16" x14ac:dyDescent="0.3">
      <c r="A42" s="3">
        <v>244</v>
      </c>
      <c r="B42" s="3">
        <v>65</v>
      </c>
      <c r="C42" s="3">
        <v>39</v>
      </c>
      <c r="D42" s="6">
        <v>170</v>
      </c>
      <c r="E42" s="9" t="str">
        <f t="shared" si="0"/>
        <v>100+</v>
      </c>
      <c r="F42" s="8">
        <v>90095</v>
      </c>
      <c r="G42" s="3">
        <v>3</v>
      </c>
      <c r="H42" s="3">
        <v>7.9</v>
      </c>
      <c r="I42" s="3" t="s">
        <v>35</v>
      </c>
      <c r="J42" s="3">
        <v>99</v>
      </c>
      <c r="K42" s="3" t="s">
        <v>37</v>
      </c>
      <c r="L42" s="3" t="s">
        <v>37</v>
      </c>
      <c r="M42" s="3" t="s">
        <v>36</v>
      </c>
      <c r="N42" s="3" t="s">
        <v>37</v>
      </c>
      <c r="O42" s="3" t="s">
        <v>36</v>
      </c>
      <c r="P42" s="20"/>
    </row>
    <row r="43" spans="1:16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 t="shared" si="0"/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  <c r="P43" s="20"/>
    </row>
    <row r="44" spans="1:16" x14ac:dyDescent="0.3">
      <c r="A44" s="3">
        <v>255</v>
      </c>
      <c r="B44" s="3">
        <v>65</v>
      </c>
      <c r="C44" s="3">
        <v>41</v>
      </c>
      <c r="D44" s="6">
        <v>134</v>
      </c>
      <c r="E44" s="9" t="str">
        <f t="shared" si="0"/>
        <v>100+</v>
      </c>
      <c r="F44" s="8">
        <v>91942</v>
      </c>
      <c r="G44" s="3">
        <v>3</v>
      </c>
      <c r="H44" s="3">
        <v>3.9</v>
      </c>
      <c r="I44" s="3" t="s">
        <v>35</v>
      </c>
      <c r="J44" s="3">
        <v>121</v>
      </c>
      <c r="K44" s="3" t="s">
        <v>37</v>
      </c>
      <c r="L44" s="3" t="s">
        <v>37</v>
      </c>
      <c r="M44" s="3" t="s">
        <v>36</v>
      </c>
      <c r="N44" s="3" t="s">
        <v>36</v>
      </c>
      <c r="O44" s="3" t="s">
        <v>36</v>
      </c>
      <c r="P44" s="20"/>
    </row>
    <row r="45" spans="1:16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 t="shared" si="0"/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s="20"/>
    </row>
    <row r="46" spans="1:16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 t="shared" si="0"/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  <c r="P46" s="20"/>
    </row>
    <row r="47" spans="1:16" x14ac:dyDescent="0.3">
      <c r="A47" s="3">
        <v>383</v>
      </c>
      <c r="B47" s="3">
        <v>65</v>
      </c>
      <c r="C47" s="3">
        <v>41</v>
      </c>
      <c r="D47" s="6">
        <v>133</v>
      </c>
      <c r="E47" s="9" t="str">
        <f t="shared" si="0"/>
        <v>100+</v>
      </c>
      <c r="F47" s="8">
        <v>94904</v>
      </c>
      <c r="G47" s="3">
        <v>4</v>
      </c>
      <c r="H47" s="3">
        <v>2</v>
      </c>
      <c r="I47" s="3" t="s">
        <v>33</v>
      </c>
      <c r="J47" s="3">
        <v>0</v>
      </c>
      <c r="K47" s="3" t="s">
        <v>36</v>
      </c>
      <c r="L47" s="3" t="s">
        <v>37</v>
      </c>
      <c r="M47" s="3" t="s">
        <v>36</v>
      </c>
      <c r="N47" s="3" t="s">
        <v>36</v>
      </c>
      <c r="O47" s="3" t="s">
        <v>37</v>
      </c>
      <c r="P47" s="20"/>
    </row>
    <row r="48" spans="1:16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 t="shared" si="0"/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37</v>
      </c>
      <c r="L48" s="3" t="s">
        <v>36</v>
      </c>
      <c r="M48" s="3" t="s">
        <v>36</v>
      </c>
      <c r="N48" s="3" t="s">
        <v>36</v>
      </c>
      <c r="O48" s="3" t="s">
        <v>37</v>
      </c>
      <c r="P48" s="20"/>
    </row>
    <row r="49" spans="1:16" x14ac:dyDescent="0.3">
      <c r="A49" s="3">
        <v>663</v>
      </c>
      <c r="B49" s="3">
        <v>65</v>
      </c>
      <c r="C49" s="3">
        <v>41</v>
      </c>
      <c r="D49" s="6">
        <v>185</v>
      </c>
      <c r="E49" s="9" t="str">
        <f t="shared" si="0"/>
        <v>100+</v>
      </c>
      <c r="F49" s="8">
        <v>93561</v>
      </c>
      <c r="G49" s="3">
        <v>3</v>
      </c>
      <c r="H49" s="3">
        <v>2</v>
      </c>
      <c r="I49" s="3" t="s">
        <v>34</v>
      </c>
      <c r="J49" s="3">
        <v>0</v>
      </c>
      <c r="K49" s="3" t="s">
        <v>36</v>
      </c>
      <c r="L49" s="3" t="s">
        <v>37</v>
      </c>
      <c r="M49" s="3" t="s">
        <v>36</v>
      </c>
      <c r="N49" s="3" t="s">
        <v>36</v>
      </c>
      <c r="O49" s="3" t="s">
        <v>36</v>
      </c>
      <c r="P49" s="20"/>
    </row>
    <row r="50" spans="1:16" x14ac:dyDescent="0.3">
      <c r="A50" s="3">
        <v>672</v>
      </c>
      <c r="B50" s="3">
        <v>65</v>
      </c>
      <c r="C50" s="3">
        <v>41</v>
      </c>
      <c r="D50" s="6">
        <v>105</v>
      </c>
      <c r="E50" s="9" t="str">
        <f t="shared" si="0"/>
        <v>100+</v>
      </c>
      <c r="F50" s="8">
        <v>92612</v>
      </c>
      <c r="G50" s="3">
        <v>1</v>
      </c>
      <c r="H50" s="3">
        <v>3</v>
      </c>
      <c r="I50" s="3" t="s">
        <v>34</v>
      </c>
      <c r="J50" s="3">
        <v>282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  <c r="P50" s="20"/>
    </row>
    <row r="51" spans="1:16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 t="shared" si="0"/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P51" s="20"/>
    </row>
    <row r="52" spans="1:16" x14ac:dyDescent="0.3">
      <c r="A52" s="3">
        <v>915</v>
      </c>
      <c r="B52" s="3">
        <v>65</v>
      </c>
      <c r="C52" s="3">
        <v>41</v>
      </c>
      <c r="D52" s="6">
        <v>195</v>
      </c>
      <c r="E52" s="9" t="str">
        <f t="shared" si="0"/>
        <v>100+</v>
      </c>
      <c r="F52" s="8">
        <v>91711</v>
      </c>
      <c r="G52" s="3">
        <v>3</v>
      </c>
      <c r="H52" s="3">
        <v>0.4</v>
      </c>
      <c r="I52" s="3" t="s">
        <v>33</v>
      </c>
      <c r="J52" s="3">
        <v>0</v>
      </c>
      <c r="K52" s="3" t="s">
        <v>36</v>
      </c>
      <c r="L52" s="3" t="s">
        <v>37</v>
      </c>
      <c r="M52" s="3" t="s">
        <v>37</v>
      </c>
      <c r="N52" s="3" t="s">
        <v>37</v>
      </c>
      <c r="O52" s="3" t="s">
        <v>37</v>
      </c>
      <c r="P52" s="20"/>
    </row>
    <row r="53" spans="1:16" x14ac:dyDescent="0.3">
      <c r="A53" s="3">
        <v>928</v>
      </c>
      <c r="B53" s="3">
        <v>65</v>
      </c>
      <c r="C53" s="3">
        <v>40</v>
      </c>
      <c r="D53" s="6">
        <v>95</v>
      </c>
      <c r="E53" s="9" t="str">
        <f t="shared" si="0"/>
        <v>51-100</v>
      </c>
      <c r="F53" s="8">
        <v>95014</v>
      </c>
      <c r="G53" s="3">
        <v>3</v>
      </c>
      <c r="H53" s="3">
        <v>3.7</v>
      </c>
      <c r="I53" s="3" t="s">
        <v>34</v>
      </c>
      <c r="J53" s="3">
        <v>138</v>
      </c>
      <c r="K53" s="3" t="s">
        <v>36</v>
      </c>
      <c r="L53" s="3" t="s">
        <v>37</v>
      </c>
      <c r="M53" s="3" t="s">
        <v>36</v>
      </c>
      <c r="N53" s="3" t="s">
        <v>36</v>
      </c>
      <c r="O53" s="3" t="s">
        <v>37</v>
      </c>
      <c r="P53" s="20"/>
    </row>
    <row r="54" spans="1:16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 t="shared" si="0"/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37</v>
      </c>
      <c r="L54" s="3" t="s">
        <v>36</v>
      </c>
      <c r="M54" s="3" t="s">
        <v>36</v>
      </c>
      <c r="N54" s="3" t="s">
        <v>36</v>
      </c>
      <c r="O54" s="3" t="s">
        <v>36</v>
      </c>
      <c r="P54" s="20"/>
    </row>
    <row r="55" spans="1:16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 t="shared" si="0"/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s="20"/>
    </row>
    <row r="56" spans="1:16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 t="shared" si="0"/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37</v>
      </c>
      <c r="L56" s="3" t="s">
        <v>36</v>
      </c>
      <c r="M56" s="3" t="s">
        <v>36</v>
      </c>
      <c r="N56" s="3" t="s">
        <v>36</v>
      </c>
      <c r="O56" s="3" t="s">
        <v>36</v>
      </c>
      <c r="P56" s="20"/>
    </row>
    <row r="57" spans="1:16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 t="shared" si="0"/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37</v>
      </c>
      <c r="L57" s="3" t="s">
        <v>36</v>
      </c>
      <c r="M57" s="3" t="s">
        <v>37</v>
      </c>
      <c r="N57" s="3" t="s">
        <v>36</v>
      </c>
      <c r="O57" s="3" t="s">
        <v>36</v>
      </c>
      <c r="P57" s="20"/>
    </row>
    <row r="58" spans="1:16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 t="shared" si="0"/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37</v>
      </c>
      <c r="L58" s="3" t="s">
        <v>36</v>
      </c>
      <c r="M58" s="3" t="s">
        <v>36</v>
      </c>
      <c r="N58" s="3" t="s">
        <v>36</v>
      </c>
      <c r="O58" s="3" t="s">
        <v>36</v>
      </c>
      <c r="P58" s="20"/>
    </row>
    <row r="59" spans="1:16" x14ac:dyDescent="0.3">
      <c r="A59" s="3">
        <v>1412</v>
      </c>
      <c r="B59" s="3">
        <v>65</v>
      </c>
      <c r="C59" s="3">
        <v>39</v>
      </c>
      <c r="D59" s="6">
        <v>184</v>
      </c>
      <c r="E59" s="9" t="str">
        <f t="shared" si="0"/>
        <v>100+</v>
      </c>
      <c r="F59" s="8">
        <v>91302</v>
      </c>
      <c r="G59" s="3">
        <v>1</v>
      </c>
      <c r="H59" s="3">
        <v>5.4</v>
      </c>
      <c r="I59" s="3" t="s">
        <v>35</v>
      </c>
      <c r="J59" s="3">
        <v>176</v>
      </c>
      <c r="K59" s="3" t="s">
        <v>37</v>
      </c>
      <c r="L59" s="3" t="s">
        <v>37</v>
      </c>
      <c r="M59" s="3" t="s">
        <v>36</v>
      </c>
      <c r="N59" s="3" t="s">
        <v>37</v>
      </c>
      <c r="O59" s="3" t="s">
        <v>37</v>
      </c>
      <c r="P59" s="20"/>
    </row>
    <row r="60" spans="1:16" x14ac:dyDescent="0.3">
      <c r="A60" s="3">
        <v>1419</v>
      </c>
      <c r="B60" s="3">
        <v>65</v>
      </c>
      <c r="C60" s="3">
        <v>41</v>
      </c>
      <c r="D60" s="6">
        <v>154</v>
      </c>
      <c r="E60" s="9" t="str">
        <f t="shared" si="0"/>
        <v>100+</v>
      </c>
      <c r="F60" s="8">
        <v>92008</v>
      </c>
      <c r="G60" s="3">
        <v>2</v>
      </c>
      <c r="H60" s="3">
        <v>4.5999999999999996</v>
      </c>
      <c r="I60" s="3" t="s">
        <v>34</v>
      </c>
      <c r="J60" s="3">
        <v>0</v>
      </c>
      <c r="K60" s="3" t="s">
        <v>37</v>
      </c>
      <c r="L60" s="3" t="s">
        <v>37</v>
      </c>
      <c r="M60" s="3" t="s">
        <v>37</v>
      </c>
      <c r="N60" s="3" t="s">
        <v>37</v>
      </c>
      <c r="O60" s="3" t="s">
        <v>37</v>
      </c>
      <c r="P60" s="20"/>
    </row>
    <row r="61" spans="1:16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 t="shared" si="0"/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s="20"/>
    </row>
    <row r="62" spans="1:16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 t="shared" si="0"/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37</v>
      </c>
      <c r="L62" s="3" t="s">
        <v>36</v>
      </c>
      <c r="M62" s="3" t="s">
        <v>36</v>
      </c>
      <c r="N62" s="3" t="s">
        <v>36</v>
      </c>
      <c r="O62" s="3" t="s">
        <v>36</v>
      </c>
      <c r="P62" s="20"/>
    </row>
    <row r="63" spans="1:16" x14ac:dyDescent="0.3">
      <c r="A63" s="3">
        <v>1479</v>
      </c>
      <c r="B63" s="3">
        <v>65</v>
      </c>
      <c r="C63" s="3">
        <v>39</v>
      </c>
      <c r="D63" s="6">
        <v>160</v>
      </c>
      <c r="E63" s="9" t="str">
        <f t="shared" si="0"/>
        <v>100+</v>
      </c>
      <c r="F63" s="8">
        <v>94803</v>
      </c>
      <c r="G63" s="3">
        <v>4</v>
      </c>
      <c r="H63" s="3">
        <v>3.8</v>
      </c>
      <c r="I63" s="3" t="s">
        <v>33</v>
      </c>
      <c r="J63" s="3">
        <v>237</v>
      </c>
      <c r="K63" s="3" t="s">
        <v>37</v>
      </c>
      <c r="L63" s="3" t="s">
        <v>37</v>
      </c>
      <c r="M63" s="3" t="s">
        <v>36</v>
      </c>
      <c r="N63" s="3" t="s">
        <v>36</v>
      </c>
      <c r="O63" s="3" t="s">
        <v>36</v>
      </c>
      <c r="P63" s="20"/>
    </row>
    <row r="64" spans="1:16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 t="shared" si="0"/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37</v>
      </c>
      <c r="L64" s="3" t="s">
        <v>36</v>
      </c>
      <c r="M64" s="3" t="s">
        <v>36</v>
      </c>
      <c r="N64" s="3" t="s">
        <v>36</v>
      </c>
      <c r="O64" s="3" t="s">
        <v>37</v>
      </c>
      <c r="P64" s="20"/>
    </row>
    <row r="65" spans="1:16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 t="shared" si="0"/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  <c r="P65" s="20"/>
    </row>
    <row r="66" spans="1:16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 t="shared" si="0"/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37</v>
      </c>
      <c r="L66" s="3" t="s">
        <v>36</v>
      </c>
      <c r="M66" s="3" t="s">
        <v>36</v>
      </c>
      <c r="N66" s="3" t="s">
        <v>36</v>
      </c>
      <c r="O66" s="3" t="s">
        <v>36</v>
      </c>
      <c r="P66" s="20"/>
    </row>
    <row r="67" spans="1:16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 t="shared" ref="E67:E130" si="1"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37</v>
      </c>
      <c r="L67" s="3" t="s">
        <v>36</v>
      </c>
      <c r="M67" s="3" t="s">
        <v>36</v>
      </c>
      <c r="N67" s="3" t="s">
        <v>36</v>
      </c>
      <c r="O67" s="3" t="s">
        <v>37</v>
      </c>
      <c r="P67" s="20"/>
    </row>
    <row r="68" spans="1:16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 t="shared" si="1"/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37</v>
      </c>
      <c r="L68" s="3" t="s">
        <v>36</v>
      </c>
      <c r="M68" s="3" t="s">
        <v>37</v>
      </c>
      <c r="N68" s="3" t="s">
        <v>37</v>
      </c>
      <c r="O68" s="3" t="s">
        <v>37</v>
      </c>
      <c r="P68" s="20"/>
    </row>
    <row r="69" spans="1:16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 t="shared" si="1"/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  <c r="P69" s="20"/>
    </row>
    <row r="70" spans="1:16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 t="shared" si="1"/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37</v>
      </c>
      <c r="L70" s="3" t="s">
        <v>36</v>
      </c>
      <c r="M70" s="3" t="s">
        <v>36</v>
      </c>
      <c r="N70" s="3" t="s">
        <v>36</v>
      </c>
      <c r="O70" s="3" t="s">
        <v>37</v>
      </c>
      <c r="P70" s="20"/>
    </row>
    <row r="71" spans="1:16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 t="shared" si="1"/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s="20"/>
    </row>
    <row r="72" spans="1:16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 t="shared" si="1"/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s="20"/>
    </row>
    <row r="73" spans="1:16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 t="shared" si="1"/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37</v>
      </c>
      <c r="L73" s="3" t="s">
        <v>36</v>
      </c>
      <c r="M73" s="3" t="s">
        <v>36</v>
      </c>
      <c r="N73" s="3" t="s">
        <v>36</v>
      </c>
      <c r="O73" s="3" t="s">
        <v>36</v>
      </c>
      <c r="P73" s="20"/>
    </row>
    <row r="74" spans="1:16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 t="shared" si="1"/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s="20"/>
    </row>
    <row r="75" spans="1:16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 t="shared" si="1"/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37</v>
      </c>
      <c r="L75" s="3" t="s">
        <v>36</v>
      </c>
      <c r="M75" s="3" t="s">
        <v>36</v>
      </c>
      <c r="N75" s="3" t="s">
        <v>36</v>
      </c>
      <c r="O75" s="3" t="s">
        <v>36</v>
      </c>
      <c r="P75" s="20"/>
    </row>
    <row r="76" spans="1:16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 t="shared" si="1"/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37</v>
      </c>
      <c r="L76" s="3" t="s">
        <v>36</v>
      </c>
      <c r="M76" s="3" t="s">
        <v>36</v>
      </c>
      <c r="N76" s="3" t="s">
        <v>36</v>
      </c>
      <c r="O76" s="3" t="s">
        <v>36</v>
      </c>
      <c r="P76" s="20"/>
    </row>
    <row r="77" spans="1:16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 t="shared" si="1"/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37</v>
      </c>
      <c r="L77" s="3" t="s">
        <v>36</v>
      </c>
      <c r="M77" s="3" t="s">
        <v>36</v>
      </c>
      <c r="N77" s="3" t="s">
        <v>36</v>
      </c>
      <c r="O77" s="3" t="s">
        <v>36</v>
      </c>
      <c r="P77" s="20"/>
    </row>
    <row r="78" spans="1:16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 t="shared" si="1"/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37</v>
      </c>
      <c r="L78" s="3" t="s">
        <v>36</v>
      </c>
      <c r="M78" s="3" t="s">
        <v>36</v>
      </c>
      <c r="N78" s="3" t="s">
        <v>36</v>
      </c>
      <c r="O78" s="3" t="s">
        <v>37</v>
      </c>
      <c r="P78" s="20"/>
    </row>
    <row r="79" spans="1:16" x14ac:dyDescent="0.3">
      <c r="A79" s="3">
        <v>2346</v>
      </c>
      <c r="B79" s="3">
        <v>65</v>
      </c>
      <c r="C79" s="3">
        <v>40</v>
      </c>
      <c r="D79" s="6">
        <v>89</v>
      </c>
      <c r="E79" s="9" t="str">
        <f t="shared" si="1"/>
        <v>51-100</v>
      </c>
      <c r="F79" s="8">
        <v>90291</v>
      </c>
      <c r="G79" s="3">
        <v>1</v>
      </c>
      <c r="H79" s="3">
        <v>4.0999999999999996</v>
      </c>
      <c r="I79" s="3" t="s">
        <v>33</v>
      </c>
      <c r="J79" s="3">
        <v>299</v>
      </c>
      <c r="K79" s="3" t="s">
        <v>37</v>
      </c>
      <c r="L79" s="3" t="s">
        <v>37</v>
      </c>
      <c r="M79" s="3" t="s">
        <v>36</v>
      </c>
      <c r="N79" s="3" t="s">
        <v>37</v>
      </c>
      <c r="O79" s="3" t="s">
        <v>36</v>
      </c>
      <c r="P79" s="20"/>
    </row>
    <row r="80" spans="1:16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 t="shared" si="1"/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  <c r="P80" s="20"/>
    </row>
    <row r="81" spans="1:16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 t="shared" si="1"/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s="20"/>
    </row>
    <row r="82" spans="1:16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 t="shared" si="1"/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37</v>
      </c>
      <c r="L82" s="3" t="s">
        <v>36</v>
      </c>
      <c r="M82" s="3" t="s">
        <v>36</v>
      </c>
      <c r="N82" s="3" t="s">
        <v>36</v>
      </c>
      <c r="O82" s="3" t="s">
        <v>36</v>
      </c>
      <c r="P82" s="20"/>
    </row>
    <row r="83" spans="1:16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 t="shared" si="1"/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37</v>
      </c>
      <c r="L83" s="3" t="s">
        <v>36</v>
      </c>
      <c r="M83" s="3" t="s">
        <v>36</v>
      </c>
      <c r="N83" s="3" t="s">
        <v>36</v>
      </c>
      <c r="O83" s="3" t="s">
        <v>36</v>
      </c>
      <c r="P83" s="20"/>
    </row>
    <row r="84" spans="1:16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 t="shared" si="1"/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37</v>
      </c>
      <c r="L84" s="3" t="s">
        <v>36</v>
      </c>
      <c r="M84" s="3" t="s">
        <v>36</v>
      </c>
      <c r="N84" s="3" t="s">
        <v>36</v>
      </c>
      <c r="O84" s="3" t="s">
        <v>37</v>
      </c>
      <c r="P84" s="20"/>
    </row>
    <row r="85" spans="1:16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 t="shared" si="1"/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37</v>
      </c>
      <c r="L85" s="3" t="s">
        <v>36</v>
      </c>
      <c r="M85" s="3" t="s">
        <v>36</v>
      </c>
      <c r="N85" s="3" t="s">
        <v>36</v>
      </c>
      <c r="O85" s="3" t="s">
        <v>36</v>
      </c>
      <c r="P85" s="20"/>
    </row>
    <row r="86" spans="1:16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 t="shared" si="1"/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  <c r="P86" s="20"/>
    </row>
    <row r="87" spans="1:16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 t="shared" si="1"/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  <c r="P87" s="20"/>
    </row>
    <row r="88" spans="1:16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 t="shared" si="1"/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s="20"/>
    </row>
    <row r="89" spans="1:16" x14ac:dyDescent="0.3">
      <c r="A89" s="3">
        <v>3218</v>
      </c>
      <c r="B89" s="3">
        <v>65</v>
      </c>
      <c r="C89" s="3">
        <v>39</v>
      </c>
      <c r="D89" s="6">
        <v>94</v>
      </c>
      <c r="E89" s="9" t="str">
        <f t="shared" si="1"/>
        <v>51-100</v>
      </c>
      <c r="F89" s="8">
        <v>93022</v>
      </c>
      <c r="G89" s="3">
        <v>4</v>
      </c>
      <c r="H89" s="3">
        <v>4.0999999999999996</v>
      </c>
      <c r="I89" s="3" t="s">
        <v>33</v>
      </c>
      <c r="J89" s="3">
        <v>120</v>
      </c>
      <c r="K89" s="3" t="s">
        <v>37</v>
      </c>
      <c r="L89" s="3" t="s">
        <v>37</v>
      </c>
      <c r="M89" s="3" t="s">
        <v>36</v>
      </c>
      <c r="N89" s="3" t="s">
        <v>37</v>
      </c>
      <c r="O89" s="3" t="s">
        <v>37</v>
      </c>
      <c r="P89" s="20"/>
    </row>
    <row r="90" spans="1:16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 t="shared" si="1"/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  <c r="P90" s="20"/>
    </row>
    <row r="91" spans="1:16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 t="shared" si="1"/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s="20"/>
    </row>
    <row r="92" spans="1:16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 t="shared" si="1"/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37</v>
      </c>
      <c r="L92" s="3" t="s">
        <v>36</v>
      </c>
      <c r="M92" s="3" t="s">
        <v>36</v>
      </c>
      <c r="N92" s="3" t="s">
        <v>37</v>
      </c>
      <c r="O92" s="3" t="s">
        <v>37</v>
      </c>
      <c r="P92" s="20"/>
    </row>
    <row r="93" spans="1:16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 t="shared" si="1"/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37</v>
      </c>
      <c r="L93" s="3" t="s">
        <v>36</v>
      </c>
      <c r="M93" s="3" t="s">
        <v>36</v>
      </c>
      <c r="N93" s="3" t="s">
        <v>36</v>
      </c>
      <c r="O93" s="3" t="s">
        <v>36</v>
      </c>
      <c r="P93" s="20"/>
    </row>
    <row r="94" spans="1:16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 t="shared" si="1"/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s="20"/>
    </row>
    <row r="95" spans="1:16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 t="shared" si="1"/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37</v>
      </c>
      <c r="L95" s="3" t="s">
        <v>36</v>
      </c>
      <c r="M95" s="3" t="s">
        <v>37</v>
      </c>
      <c r="N95" s="3" t="s">
        <v>36</v>
      </c>
      <c r="O95" s="3" t="s">
        <v>36</v>
      </c>
      <c r="P95" s="20"/>
    </row>
    <row r="96" spans="1:16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 t="shared" si="1"/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37</v>
      </c>
      <c r="L96" s="3" t="s">
        <v>36</v>
      </c>
      <c r="M96" s="3" t="s">
        <v>37</v>
      </c>
      <c r="N96" s="3" t="s">
        <v>36</v>
      </c>
      <c r="O96" s="3" t="s">
        <v>36</v>
      </c>
      <c r="P96" s="20"/>
    </row>
    <row r="97" spans="1:16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 t="shared" si="1"/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37</v>
      </c>
      <c r="L97" s="3" t="s">
        <v>36</v>
      </c>
      <c r="M97" s="3" t="s">
        <v>36</v>
      </c>
      <c r="N97" s="3" t="s">
        <v>36</v>
      </c>
      <c r="O97" s="3" t="s">
        <v>37</v>
      </c>
      <c r="P97" s="20"/>
    </row>
    <row r="98" spans="1:16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 t="shared" si="1"/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37</v>
      </c>
      <c r="L98" s="3" t="s">
        <v>36</v>
      </c>
      <c r="M98" s="3" t="s">
        <v>36</v>
      </c>
      <c r="N98" s="3" t="s">
        <v>37</v>
      </c>
      <c r="O98" s="3" t="s">
        <v>37</v>
      </c>
      <c r="P98" s="20"/>
    </row>
    <row r="99" spans="1:16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 t="shared" si="1"/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s="20"/>
    </row>
    <row r="100" spans="1:16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 t="shared" si="1"/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37</v>
      </c>
      <c r="L100" s="3" t="s">
        <v>36</v>
      </c>
      <c r="M100" s="3" t="s">
        <v>36</v>
      </c>
      <c r="N100" s="3" t="s">
        <v>36</v>
      </c>
      <c r="O100" s="3" t="s">
        <v>37</v>
      </c>
      <c r="P100" s="20"/>
    </row>
    <row r="101" spans="1:16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 t="shared" si="1"/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s="20"/>
    </row>
    <row r="102" spans="1:16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 t="shared" si="1"/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37</v>
      </c>
      <c r="L102" s="3" t="s">
        <v>36</v>
      </c>
      <c r="M102" s="3" t="s">
        <v>36</v>
      </c>
      <c r="N102" s="3" t="s">
        <v>36</v>
      </c>
      <c r="O102" s="3" t="s">
        <v>36</v>
      </c>
      <c r="P102" s="20"/>
    </row>
    <row r="103" spans="1:16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 t="shared" si="1"/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  <c r="P103" s="20"/>
    </row>
    <row r="104" spans="1:16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 t="shared" si="1"/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37</v>
      </c>
      <c r="L104" s="3" t="s">
        <v>36</v>
      </c>
      <c r="M104" s="3" t="s">
        <v>36</v>
      </c>
      <c r="N104" s="3" t="s">
        <v>36</v>
      </c>
      <c r="O104" s="3" t="s">
        <v>36</v>
      </c>
      <c r="P104" s="20"/>
    </row>
    <row r="105" spans="1:16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 t="shared" si="1"/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s="20"/>
    </row>
    <row r="106" spans="1:16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 t="shared" si="1"/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37</v>
      </c>
      <c r="L106" s="3" t="s">
        <v>36</v>
      </c>
      <c r="M106" s="3" t="s">
        <v>36</v>
      </c>
      <c r="N106" s="3" t="s">
        <v>36</v>
      </c>
      <c r="O106" s="3" t="s">
        <v>36</v>
      </c>
      <c r="P106" s="20"/>
    </row>
    <row r="107" spans="1:16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 t="shared" si="1"/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37</v>
      </c>
      <c r="L107" s="3" t="s">
        <v>36</v>
      </c>
      <c r="M107" s="3" t="s">
        <v>36</v>
      </c>
      <c r="N107" s="3" t="s">
        <v>36</v>
      </c>
      <c r="O107" s="3" t="s">
        <v>36</v>
      </c>
      <c r="P107" s="20"/>
    </row>
    <row r="108" spans="1:16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 t="shared" si="1"/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s="20"/>
    </row>
    <row r="109" spans="1:16" x14ac:dyDescent="0.3">
      <c r="A109" s="3">
        <v>4311</v>
      </c>
      <c r="B109" s="3">
        <v>65</v>
      </c>
      <c r="C109" s="3">
        <v>41</v>
      </c>
      <c r="D109" s="6">
        <v>170</v>
      </c>
      <c r="E109" s="9" t="str">
        <f t="shared" si="1"/>
        <v>100+</v>
      </c>
      <c r="F109" s="8">
        <v>94143</v>
      </c>
      <c r="G109" s="3">
        <v>4</v>
      </c>
      <c r="H109" s="3">
        <v>6.1</v>
      </c>
      <c r="I109" s="3" t="s">
        <v>34</v>
      </c>
      <c r="J109" s="3">
        <v>0</v>
      </c>
      <c r="K109" s="3" t="s">
        <v>37</v>
      </c>
      <c r="L109" s="3" t="s">
        <v>37</v>
      </c>
      <c r="M109" s="3" t="s">
        <v>36</v>
      </c>
      <c r="N109" s="3" t="s">
        <v>37</v>
      </c>
      <c r="O109" s="3" t="s">
        <v>37</v>
      </c>
      <c r="P109" s="20"/>
    </row>
    <row r="110" spans="1:16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 t="shared" si="1"/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37</v>
      </c>
      <c r="L110" s="3" t="s">
        <v>36</v>
      </c>
      <c r="M110" s="3" t="s">
        <v>36</v>
      </c>
      <c r="N110" s="3" t="s">
        <v>36</v>
      </c>
      <c r="O110" s="3" t="s">
        <v>36</v>
      </c>
      <c r="P110" s="20"/>
    </row>
    <row r="111" spans="1:16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 t="shared" si="1"/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  <c r="P111" s="20"/>
    </row>
    <row r="112" spans="1:16" x14ac:dyDescent="0.3">
      <c r="A112" s="3">
        <v>4643</v>
      </c>
      <c r="B112" s="3">
        <v>65</v>
      </c>
      <c r="C112" s="3">
        <v>40</v>
      </c>
      <c r="D112" s="6">
        <v>143</v>
      </c>
      <c r="E112" s="9" t="str">
        <f t="shared" si="1"/>
        <v>100+</v>
      </c>
      <c r="F112" s="8">
        <v>95616</v>
      </c>
      <c r="G112" s="3">
        <v>4</v>
      </c>
      <c r="H112" s="3">
        <v>6.6</v>
      </c>
      <c r="I112" s="3" t="s">
        <v>34</v>
      </c>
      <c r="J112" s="3">
        <v>0</v>
      </c>
      <c r="K112" s="3" t="s">
        <v>37</v>
      </c>
      <c r="L112" s="3" t="s">
        <v>37</v>
      </c>
      <c r="M112" s="3" t="s">
        <v>36</v>
      </c>
      <c r="N112" s="3" t="s">
        <v>36</v>
      </c>
      <c r="O112" s="3" t="s">
        <v>36</v>
      </c>
      <c r="P112" s="20"/>
    </row>
    <row r="113" spans="1:16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 t="shared" si="1"/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s="20"/>
    </row>
    <row r="114" spans="1:16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 t="shared" si="1"/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37</v>
      </c>
      <c r="L114" s="3" t="s">
        <v>36</v>
      </c>
      <c r="M114" s="3" t="s">
        <v>36</v>
      </c>
      <c r="N114" s="3" t="s">
        <v>36</v>
      </c>
      <c r="O114" s="3" t="s">
        <v>36</v>
      </c>
      <c r="P114" s="20"/>
    </row>
    <row r="115" spans="1:16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 t="shared" si="1"/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37</v>
      </c>
      <c r="L115" s="3" t="s">
        <v>36</v>
      </c>
      <c r="M115" s="3" t="s">
        <v>36</v>
      </c>
      <c r="N115" s="3" t="s">
        <v>36</v>
      </c>
      <c r="O115" s="3" t="s">
        <v>36</v>
      </c>
      <c r="P115" s="20"/>
    </row>
    <row r="116" spans="1:16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 t="shared" si="1"/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  <c r="P116" s="20"/>
    </row>
    <row r="117" spans="1:16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 t="shared" si="1"/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37</v>
      </c>
      <c r="L117" s="3" t="s">
        <v>36</v>
      </c>
      <c r="M117" s="3" t="s">
        <v>36</v>
      </c>
      <c r="N117" s="3" t="s">
        <v>36</v>
      </c>
      <c r="O117" s="3" t="s">
        <v>36</v>
      </c>
      <c r="P117" s="20"/>
    </row>
    <row r="118" spans="1:16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 t="shared" si="1"/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37</v>
      </c>
      <c r="L118" s="3" t="s">
        <v>36</v>
      </c>
      <c r="M118" s="3" t="s">
        <v>36</v>
      </c>
      <c r="N118" s="3" t="s">
        <v>36</v>
      </c>
      <c r="O118" s="3" t="s">
        <v>36</v>
      </c>
      <c r="P118" s="20"/>
    </row>
    <row r="119" spans="1:16" x14ac:dyDescent="0.3">
      <c r="A119" s="3">
        <v>210</v>
      </c>
      <c r="B119" s="3">
        <v>64</v>
      </c>
      <c r="C119" s="3">
        <v>39</v>
      </c>
      <c r="D119" s="6">
        <v>172</v>
      </c>
      <c r="E119" s="9" t="str">
        <f t="shared" si="1"/>
        <v>100+</v>
      </c>
      <c r="F119" s="8">
        <v>94707</v>
      </c>
      <c r="G119" s="3">
        <v>4</v>
      </c>
      <c r="H119" s="3">
        <v>3.1</v>
      </c>
      <c r="I119" s="3" t="s">
        <v>33</v>
      </c>
      <c r="J119" s="3">
        <v>282</v>
      </c>
      <c r="K119" s="3" t="s">
        <v>37</v>
      </c>
      <c r="L119" s="3" t="s">
        <v>37</v>
      </c>
      <c r="M119" s="3" t="s">
        <v>36</v>
      </c>
      <c r="N119" s="3" t="s">
        <v>37</v>
      </c>
      <c r="O119" s="3" t="s">
        <v>37</v>
      </c>
      <c r="P119" s="20"/>
    </row>
    <row r="120" spans="1:16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 t="shared" si="1"/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37</v>
      </c>
      <c r="L120" s="3" t="s">
        <v>36</v>
      </c>
      <c r="M120" s="3" t="s">
        <v>36</v>
      </c>
      <c r="N120" s="3" t="s">
        <v>36</v>
      </c>
      <c r="O120" s="3" t="s">
        <v>36</v>
      </c>
      <c r="P120" s="20"/>
    </row>
    <row r="121" spans="1:16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 t="shared" si="1"/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37</v>
      </c>
      <c r="L121" s="3" t="s">
        <v>36</v>
      </c>
      <c r="M121" s="3" t="s">
        <v>36</v>
      </c>
      <c r="N121" s="3" t="s">
        <v>36</v>
      </c>
      <c r="O121" s="3" t="s">
        <v>36</v>
      </c>
      <c r="P121" s="20"/>
    </row>
    <row r="122" spans="1:16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 t="shared" si="1"/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37</v>
      </c>
      <c r="L122" s="3" t="s">
        <v>36</v>
      </c>
      <c r="M122" s="3" t="s">
        <v>36</v>
      </c>
      <c r="N122" s="3" t="s">
        <v>36</v>
      </c>
      <c r="O122" s="3" t="s">
        <v>36</v>
      </c>
      <c r="P122" s="20"/>
    </row>
    <row r="123" spans="1:16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 t="shared" si="1"/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37</v>
      </c>
      <c r="L123" s="3" t="s">
        <v>36</v>
      </c>
      <c r="M123" s="3" t="s">
        <v>36</v>
      </c>
      <c r="N123" s="3" t="s">
        <v>36</v>
      </c>
      <c r="O123" s="3" t="s">
        <v>37</v>
      </c>
      <c r="P123" s="20"/>
    </row>
    <row r="124" spans="1:16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 t="shared" si="1"/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37</v>
      </c>
      <c r="L124" s="3" t="s">
        <v>36</v>
      </c>
      <c r="M124" s="3" t="s">
        <v>36</v>
      </c>
      <c r="N124" s="3" t="s">
        <v>36</v>
      </c>
      <c r="O124" s="3" t="s">
        <v>36</v>
      </c>
      <c r="P124" s="20"/>
    </row>
    <row r="125" spans="1:16" x14ac:dyDescent="0.3">
      <c r="A125" s="3">
        <v>474</v>
      </c>
      <c r="B125" s="3">
        <v>64</v>
      </c>
      <c r="C125" s="3">
        <v>39</v>
      </c>
      <c r="D125" s="6">
        <v>182</v>
      </c>
      <c r="E125" s="9" t="str">
        <f t="shared" si="1"/>
        <v>100+</v>
      </c>
      <c r="F125" s="8">
        <v>93955</v>
      </c>
      <c r="G125" s="3">
        <v>1</v>
      </c>
      <c r="H125" s="3">
        <v>1.2</v>
      </c>
      <c r="I125" s="3" t="s">
        <v>34</v>
      </c>
      <c r="J125" s="3">
        <v>547</v>
      </c>
      <c r="K125" s="3" t="s">
        <v>37</v>
      </c>
      <c r="L125" s="3" t="s">
        <v>37</v>
      </c>
      <c r="M125" s="3" t="s">
        <v>36</v>
      </c>
      <c r="N125" s="3" t="s">
        <v>36</v>
      </c>
      <c r="O125" s="3" t="s">
        <v>36</v>
      </c>
      <c r="P125" s="20"/>
    </row>
    <row r="126" spans="1:16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 t="shared" si="1"/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37</v>
      </c>
      <c r="L126" s="3" t="s">
        <v>36</v>
      </c>
      <c r="M126" s="3" t="s">
        <v>36</v>
      </c>
      <c r="N126" s="3" t="s">
        <v>36</v>
      </c>
      <c r="O126" s="3" t="s">
        <v>36</v>
      </c>
      <c r="P126" s="20"/>
    </row>
    <row r="127" spans="1:16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 t="shared" si="1"/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37</v>
      </c>
      <c r="L127" s="3" t="s">
        <v>36</v>
      </c>
      <c r="M127" s="3" t="s">
        <v>36</v>
      </c>
      <c r="N127" s="3" t="s">
        <v>36</v>
      </c>
      <c r="O127" s="3" t="s">
        <v>36</v>
      </c>
      <c r="P127" s="20"/>
    </row>
    <row r="128" spans="1:16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 t="shared" si="1"/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s="20"/>
    </row>
    <row r="129" spans="1:16" x14ac:dyDescent="0.3">
      <c r="A129" s="3">
        <v>529</v>
      </c>
      <c r="B129" s="3">
        <v>64</v>
      </c>
      <c r="C129" s="3">
        <v>39</v>
      </c>
      <c r="D129" s="6">
        <v>122</v>
      </c>
      <c r="E129" s="9" t="str">
        <f t="shared" si="1"/>
        <v>100+</v>
      </c>
      <c r="F129" s="8">
        <v>90089</v>
      </c>
      <c r="G129" s="3">
        <v>4</v>
      </c>
      <c r="H129" s="3">
        <v>0.2</v>
      </c>
      <c r="I129" s="3" t="s">
        <v>33</v>
      </c>
      <c r="J129" s="3">
        <v>378</v>
      </c>
      <c r="K129" s="3" t="s">
        <v>37</v>
      </c>
      <c r="L129" s="3" t="s">
        <v>37</v>
      </c>
      <c r="M129" s="3" t="s">
        <v>36</v>
      </c>
      <c r="N129" s="3" t="s">
        <v>36</v>
      </c>
      <c r="O129" s="3" t="s">
        <v>36</v>
      </c>
      <c r="P129" s="20"/>
    </row>
    <row r="130" spans="1:16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 t="shared" si="1"/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s="20"/>
    </row>
    <row r="131" spans="1:16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 t="shared" ref="E131:E194" si="2"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37</v>
      </c>
      <c r="L131" s="3" t="s">
        <v>36</v>
      </c>
      <c r="M131" s="3" t="s">
        <v>36</v>
      </c>
      <c r="N131" s="3" t="s">
        <v>36</v>
      </c>
      <c r="O131" s="3" t="s">
        <v>36</v>
      </c>
      <c r="P131" s="20"/>
    </row>
    <row r="132" spans="1:16" x14ac:dyDescent="0.3">
      <c r="A132" s="3">
        <v>738</v>
      </c>
      <c r="B132" s="3">
        <v>64</v>
      </c>
      <c r="C132" s="3">
        <v>37</v>
      </c>
      <c r="D132" s="6">
        <v>138</v>
      </c>
      <c r="E132" s="9" t="str">
        <f t="shared" si="2"/>
        <v>100+</v>
      </c>
      <c r="F132" s="8">
        <v>94709</v>
      </c>
      <c r="G132" s="3">
        <v>2</v>
      </c>
      <c r="H132" s="3">
        <v>2.8</v>
      </c>
      <c r="I132" s="3" t="s">
        <v>34</v>
      </c>
      <c r="J132" s="3">
        <v>0</v>
      </c>
      <c r="K132" s="3" t="s">
        <v>37</v>
      </c>
      <c r="L132" s="3" t="s">
        <v>37</v>
      </c>
      <c r="M132" s="3" t="s">
        <v>36</v>
      </c>
      <c r="N132" s="3" t="s">
        <v>36</v>
      </c>
      <c r="O132" s="3" t="s">
        <v>36</v>
      </c>
      <c r="P132" s="20"/>
    </row>
    <row r="133" spans="1:16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 t="shared" si="2"/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s="20"/>
    </row>
    <row r="134" spans="1:16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 t="shared" si="2"/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36</v>
      </c>
      <c r="M134" s="3" t="s">
        <v>37</v>
      </c>
      <c r="N134" s="3" t="s">
        <v>36</v>
      </c>
      <c r="O134" s="3" t="s">
        <v>36</v>
      </c>
      <c r="P134" s="20"/>
    </row>
    <row r="135" spans="1:16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 t="shared" si="2"/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s="20"/>
    </row>
    <row r="136" spans="1:16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 t="shared" si="2"/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37</v>
      </c>
      <c r="L136" s="3" t="s">
        <v>36</v>
      </c>
      <c r="M136" s="3" t="s">
        <v>36</v>
      </c>
      <c r="N136" s="3" t="s">
        <v>36</v>
      </c>
      <c r="O136" s="3" t="s">
        <v>36</v>
      </c>
      <c r="P136" s="20"/>
    </row>
    <row r="137" spans="1:16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 t="shared" si="2"/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37</v>
      </c>
      <c r="L137" s="3" t="s">
        <v>36</v>
      </c>
      <c r="M137" s="3" t="s">
        <v>36</v>
      </c>
      <c r="N137" s="3" t="s">
        <v>36</v>
      </c>
      <c r="O137" s="3" t="s">
        <v>36</v>
      </c>
      <c r="P137" s="20"/>
    </row>
    <row r="138" spans="1:16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 t="shared" si="2"/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37</v>
      </c>
      <c r="L138" s="3" t="s">
        <v>36</v>
      </c>
      <c r="M138" s="3" t="s">
        <v>36</v>
      </c>
      <c r="N138" s="3" t="s">
        <v>36</v>
      </c>
      <c r="O138" s="3" t="s">
        <v>37</v>
      </c>
      <c r="P138" s="20"/>
    </row>
    <row r="139" spans="1:16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 t="shared" si="2"/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37</v>
      </c>
      <c r="L139" s="3" t="s">
        <v>36</v>
      </c>
      <c r="M139" s="3" t="s">
        <v>36</v>
      </c>
      <c r="N139" s="3" t="s">
        <v>36</v>
      </c>
      <c r="O139" s="3" t="s">
        <v>36</v>
      </c>
      <c r="P139" s="20"/>
    </row>
    <row r="140" spans="1:16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 t="shared" si="2"/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37</v>
      </c>
      <c r="L140" s="3" t="s">
        <v>36</v>
      </c>
      <c r="M140" s="3" t="s">
        <v>36</v>
      </c>
      <c r="N140" s="3" t="s">
        <v>36</v>
      </c>
      <c r="O140" s="3" t="s">
        <v>36</v>
      </c>
      <c r="P140" s="20"/>
    </row>
    <row r="141" spans="1:16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 t="shared" si="2"/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37</v>
      </c>
      <c r="L141" s="3" t="s">
        <v>36</v>
      </c>
      <c r="M141" s="3" t="s">
        <v>37</v>
      </c>
      <c r="N141" s="3" t="s">
        <v>37</v>
      </c>
      <c r="O141" s="3" t="s">
        <v>37</v>
      </c>
      <c r="P141" s="20"/>
    </row>
    <row r="142" spans="1:16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 t="shared" si="2"/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  <c r="P142" s="20"/>
    </row>
    <row r="143" spans="1:16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 t="shared" si="2"/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37</v>
      </c>
      <c r="L143" s="3" t="s">
        <v>36</v>
      </c>
      <c r="M143" s="3" t="s">
        <v>36</v>
      </c>
      <c r="N143" s="3" t="s">
        <v>36</v>
      </c>
      <c r="O143" s="3" t="s">
        <v>36</v>
      </c>
      <c r="P143" s="20"/>
    </row>
    <row r="144" spans="1:16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 t="shared" si="2"/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s="20"/>
    </row>
    <row r="145" spans="1:16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 t="shared" si="2"/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37</v>
      </c>
      <c r="L145" s="3" t="s">
        <v>36</v>
      </c>
      <c r="M145" s="3" t="s">
        <v>36</v>
      </c>
      <c r="N145" s="3" t="s">
        <v>36</v>
      </c>
      <c r="O145" s="3" t="s">
        <v>37</v>
      </c>
      <c r="P145" s="20"/>
    </row>
    <row r="146" spans="1:16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 t="shared" si="2"/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37</v>
      </c>
      <c r="L146" s="3" t="s">
        <v>36</v>
      </c>
      <c r="M146" s="3" t="s">
        <v>36</v>
      </c>
      <c r="N146" s="3" t="s">
        <v>36</v>
      </c>
      <c r="O146" s="3" t="s">
        <v>36</v>
      </c>
      <c r="P146" s="20"/>
    </row>
    <row r="147" spans="1:16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 t="shared" si="2"/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36</v>
      </c>
      <c r="M147" s="3" t="s">
        <v>37</v>
      </c>
      <c r="N147" s="3" t="s">
        <v>36</v>
      </c>
      <c r="O147" s="3" t="s">
        <v>37</v>
      </c>
      <c r="P147" s="20"/>
    </row>
    <row r="148" spans="1:16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 t="shared" si="2"/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37</v>
      </c>
      <c r="L148" s="3" t="s">
        <v>36</v>
      </c>
      <c r="M148" s="3" t="s">
        <v>36</v>
      </c>
      <c r="N148" s="3" t="s">
        <v>36</v>
      </c>
      <c r="O148" s="3" t="s">
        <v>37</v>
      </c>
      <c r="P148" s="20"/>
    </row>
    <row r="149" spans="1:16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 t="shared" si="2"/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37</v>
      </c>
      <c r="L149" s="3" t="s">
        <v>36</v>
      </c>
      <c r="M149" s="3" t="s">
        <v>36</v>
      </c>
      <c r="N149" s="3" t="s">
        <v>36</v>
      </c>
      <c r="O149" s="3" t="s">
        <v>36</v>
      </c>
      <c r="P149" s="20"/>
    </row>
    <row r="150" spans="1:16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 t="shared" si="2"/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36</v>
      </c>
      <c r="M150" s="3" t="s">
        <v>37</v>
      </c>
      <c r="N150" s="3" t="s">
        <v>36</v>
      </c>
      <c r="O150" s="3" t="s">
        <v>36</v>
      </c>
      <c r="P150" s="20"/>
    </row>
    <row r="151" spans="1:16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 t="shared" si="2"/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s="20"/>
    </row>
    <row r="152" spans="1:16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 t="shared" si="2"/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37</v>
      </c>
      <c r="L152" s="3" t="s">
        <v>36</v>
      </c>
      <c r="M152" s="3" t="s">
        <v>36</v>
      </c>
      <c r="N152" s="3" t="s">
        <v>36</v>
      </c>
      <c r="O152" s="3" t="s">
        <v>37</v>
      </c>
      <c r="P152" s="20"/>
    </row>
    <row r="153" spans="1:16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 t="shared" si="2"/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37</v>
      </c>
      <c r="L153" s="3" t="s">
        <v>36</v>
      </c>
      <c r="M153" s="3" t="s">
        <v>36</v>
      </c>
      <c r="N153" s="3" t="s">
        <v>37</v>
      </c>
      <c r="O153" s="3" t="s">
        <v>37</v>
      </c>
      <c r="P153" s="20"/>
    </row>
    <row r="154" spans="1:16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 t="shared" si="2"/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37</v>
      </c>
      <c r="L154" s="3" t="s">
        <v>36</v>
      </c>
      <c r="M154" s="3" t="s">
        <v>37</v>
      </c>
      <c r="N154" s="3" t="s">
        <v>36</v>
      </c>
      <c r="O154" s="3" t="s">
        <v>36</v>
      </c>
      <c r="P154" s="20"/>
    </row>
    <row r="155" spans="1:16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 t="shared" si="2"/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s="20"/>
    </row>
    <row r="156" spans="1:16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 t="shared" si="2"/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  <c r="P156" s="20"/>
    </row>
    <row r="157" spans="1:16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 t="shared" si="2"/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36</v>
      </c>
      <c r="M157" s="3" t="s">
        <v>37</v>
      </c>
      <c r="N157" s="3" t="s">
        <v>36</v>
      </c>
      <c r="O157" s="3" t="s">
        <v>36</v>
      </c>
      <c r="P157" s="20"/>
    </row>
    <row r="158" spans="1:16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 t="shared" si="2"/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37</v>
      </c>
      <c r="L158" s="3" t="s">
        <v>36</v>
      </c>
      <c r="M158" s="3" t="s">
        <v>36</v>
      </c>
      <c r="N158" s="3" t="s">
        <v>36</v>
      </c>
      <c r="O158" s="3" t="s">
        <v>37</v>
      </c>
      <c r="P158" s="20"/>
    </row>
    <row r="159" spans="1:16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 t="shared" si="2"/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s="20"/>
    </row>
    <row r="160" spans="1:16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 t="shared" si="2"/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s="20"/>
    </row>
    <row r="161" spans="1:16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 t="shared" si="2"/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37</v>
      </c>
      <c r="L161" s="3" t="s">
        <v>36</v>
      </c>
      <c r="M161" s="3" t="s">
        <v>36</v>
      </c>
      <c r="N161" s="3" t="s">
        <v>36</v>
      </c>
      <c r="O161" s="3" t="s">
        <v>37</v>
      </c>
      <c r="P161" s="20"/>
    </row>
    <row r="162" spans="1:16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 t="shared" si="2"/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37</v>
      </c>
      <c r="L162" s="3" t="s">
        <v>36</v>
      </c>
      <c r="M162" s="3" t="s">
        <v>36</v>
      </c>
      <c r="N162" s="3" t="s">
        <v>36</v>
      </c>
      <c r="O162" s="3" t="s">
        <v>36</v>
      </c>
      <c r="P162" s="20"/>
    </row>
    <row r="163" spans="1:16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 t="shared" si="2"/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s="20"/>
    </row>
    <row r="164" spans="1:16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 t="shared" si="2"/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37</v>
      </c>
      <c r="L164" s="3" t="s">
        <v>36</v>
      </c>
      <c r="M164" s="3" t="s">
        <v>36</v>
      </c>
      <c r="N164" s="3" t="s">
        <v>36</v>
      </c>
      <c r="O164" s="3" t="s">
        <v>36</v>
      </c>
      <c r="P164" s="20"/>
    </row>
    <row r="165" spans="1:16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 t="shared" si="2"/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37</v>
      </c>
      <c r="L165" s="3" t="s">
        <v>36</v>
      </c>
      <c r="M165" s="3" t="s">
        <v>36</v>
      </c>
      <c r="N165" s="3" t="s">
        <v>36</v>
      </c>
      <c r="O165" s="3" t="s">
        <v>36</v>
      </c>
      <c r="P165" s="20"/>
    </row>
    <row r="166" spans="1:16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 t="shared" si="2"/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37</v>
      </c>
      <c r="L166" s="3" t="s">
        <v>36</v>
      </c>
      <c r="M166" s="3" t="s">
        <v>36</v>
      </c>
      <c r="N166" s="3" t="s">
        <v>36</v>
      </c>
      <c r="O166" s="3" t="s">
        <v>36</v>
      </c>
      <c r="P166" s="20"/>
    </row>
    <row r="167" spans="1:16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 t="shared" si="2"/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37</v>
      </c>
      <c r="L167" s="3" t="s">
        <v>36</v>
      </c>
      <c r="M167" s="3" t="s">
        <v>36</v>
      </c>
      <c r="N167" s="3" t="s">
        <v>36</v>
      </c>
      <c r="O167" s="3" t="s">
        <v>36</v>
      </c>
      <c r="P167" s="20"/>
    </row>
    <row r="168" spans="1:16" x14ac:dyDescent="0.3">
      <c r="A168" s="3">
        <v>3061</v>
      </c>
      <c r="B168" s="3">
        <v>64</v>
      </c>
      <c r="C168" s="3">
        <v>38</v>
      </c>
      <c r="D168" s="6">
        <v>168</v>
      </c>
      <c r="E168" s="9" t="str">
        <f t="shared" si="2"/>
        <v>100+</v>
      </c>
      <c r="F168" s="8">
        <v>94061</v>
      </c>
      <c r="G168" s="3">
        <v>4</v>
      </c>
      <c r="H168" s="3">
        <v>5.7</v>
      </c>
      <c r="I168" s="3" t="s">
        <v>35</v>
      </c>
      <c r="J168" s="3">
        <v>0</v>
      </c>
      <c r="K168" s="3" t="s">
        <v>37</v>
      </c>
      <c r="L168" s="3" t="s">
        <v>37</v>
      </c>
      <c r="M168" s="3" t="s">
        <v>36</v>
      </c>
      <c r="N168" s="3" t="s">
        <v>36</v>
      </c>
      <c r="O168" s="3" t="s">
        <v>36</v>
      </c>
      <c r="P168" s="20"/>
    </row>
    <row r="169" spans="1:16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 t="shared" si="2"/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37</v>
      </c>
      <c r="L169" s="3" t="s">
        <v>36</v>
      </c>
      <c r="M169" s="3" t="s">
        <v>36</v>
      </c>
      <c r="N169" s="3" t="s">
        <v>36</v>
      </c>
      <c r="O169" s="3" t="s">
        <v>36</v>
      </c>
      <c r="P169" s="20"/>
    </row>
    <row r="170" spans="1:16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 t="shared" si="2"/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s="20"/>
    </row>
    <row r="171" spans="1:16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 t="shared" si="2"/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P171" s="20"/>
    </row>
    <row r="172" spans="1:16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 t="shared" si="2"/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37</v>
      </c>
      <c r="L172" s="3" t="s">
        <v>36</v>
      </c>
      <c r="M172" s="3" t="s">
        <v>36</v>
      </c>
      <c r="N172" s="3" t="s">
        <v>36</v>
      </c>
      <c r="O172" s="3" t="s">
        <v>37</v>
      </c>
      <c r="P172" s="20"/>
    </row>
    <row r="173" spans="1:16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 t="shared" si="2"/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37</v>
      </c>
      <c r="L173" s="3" t="s">
        <v>36</v>
      </c>
      <c r="M173" s="3" t="s">
        <v>36</v>
      </c>
      <c r="N173" s="3" t="s">
        <v>36</v>
      </c>
      <c r="O173" s="3" t="s">
        <v>37</v>
      </c>
      <c r="P173" s="20"/>
    </row>
    <row r="174" spans="1:16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 t="shared" si="2"/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37</v>
      </c>
      <c r="L174" s="3" t="s">
        <v>36</v>
      </c>
      <c r="M174" s="3" t="s">
        <v>37</v>
      </c>
      <c r="N174" s="3" t="s">
        <v>36</v>
      </c>
      <c r="O174" s="3" t="s">
        <v>36</v>
      </c>
      <c r="P174" s="20"/>
    </row>
    <row r="175" spans="1:16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 t="shared" si="2"/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37</v>
      </c>
      <c r="L175" s="3" t="s">
        <v>36</v>
      </c>
      <c r="M175" s="3" t="s">
        <v>37</v>
      </c>
      <c r="N175" s="3" t="s">
        <v>37</v>
      </c>
      <c r="O175" s="3" t="s">
        <v>37</v>
      </c>
      <c r="P175" s="20"/>
    </row>
    <row r="176" spans="1:16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 t="shared" si="2"/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37</v>
      </c>
      <c r="L176" s="3" t="s">
        <v>36</v>
      </c>
      <c r="M176" s="3" t="s">
        <v>37</v>
      </c>
      <c r="N176" s="3" t="s">
        <v>36</v>
      </c>
      <c r="O176" s="3" t="s">
        <v>36</v>
      </c>
      <c r="P176" s="20"/>
    </row>
    <row r="177" spans="1:16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 t="shared" si="2"/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37</v>
      </c>
      <c r="L177" s="3" t="s">
        <v>36</v>
      </c>
      <c r="M177" s="3" t="s">
        <v>36</v>
      </c>
      <c r="N177" s="3" t="s">
        <v>36</v>
      </c>
      <c r="O177" s="3" t="s">
        <v>37</v>
      </c>
      <c r="P177" s="20"/>
    </row>
    <row r="178" spans="1:16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 t="shared" si="2"/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s="20"/>
    </row>
    <row r="179" spans="1:16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 t="shared" si="2"/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s="20"/>
    </row>
    <row r="180" spans="1:16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 t="shared" si="2"/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  <c r="P180" s="20"/>
    </row>
    <row r="181" spans="1:16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 t="shared" si="2"/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37</v>
      </c>
      <c r="L181" s="3" t="s">
        <v>36</v>
      </c>
      <c r="M181" s="3" t="s">
        <v>36</v>
      </c>
      <c r="N181" s="3" t="s">
        <v>36</v>
      </c>
      <c r="O181" s="3" t="s">
        <v>36</v>
      </c>
      <c r="P181" s="20"/>
    </row>
    <row r="182" spans="1:16" x14ac:dyDescent="0.3">
      <c r="A182" s="3">
        <v>3920</v>
      </c>
      <c r="B182" s="3">
        <v>64</v>
      </c>
      <c r="C182" s="3">
        <v>34</v>
      </c>
      <c r="D182" s="6">
        <v>179</v>
      </c>
      <c r="E182" s="9" t="str">
        <f t="shared" si="2"/>
        <v>100+</v>
      </c>
      <c r="F182" s="8">
        <v>90024</v>
      </c>
      <c r="G182" s="3">
        <v>2</v>
      </c>
      <c r="H182" s="3">
        <v>4.5</v>
      </c>
      <c r="I182" s="3" t="s">
        <v>35</v>
      </c>
      <c r="J182" s="3">
        <v>400</v>
      </c>
      <c r="K182" s="3" t="s">
        <v>36</v>
      </c>
      <c r="L182" s="3" t="s">
        <v>37</v>
      </c>
      <c r="M182" s="3" t="s">
        <v>36</v>
      </c>
      <c r="N182" s="3" t="s">
        <v>36</v>
      </c>
      <c r="O182" s="3" t="s">
        <v>36</v>
      </c>
      <c r="P182" s="20"/>
    </row>
    <row r="183" spans="1:16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 t="shared" si="2"/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37</v>
      </c>
      <c r="L183" s="3" t="s">
        <v>36</v>
      </c>
      <c r="M183" s="3" t="s">
        <v>37</v>
      </c>
      <c r="N183" s="3" t="s">
        <v>37</v>
      </c>
      <c r="O183" s="3" t="s">
        <v>37</v>
      </c>
      <c r="P183" s="20"/>
    </row>
    <row r="184" spans="1:16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 t="shared" si="2"/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s="20"/>
    </row>
    <row r="185" spans="1:16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 t="shared" si="2"/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36</v>
      </c>
      <c r="M185" s="3" t="s">
        <v>37</v>
      </c>
      <c r="N185" s="3" t="s">
        <v>36</v>
      </c>
      <c r="O185" s="3" t="s">
        <v>37</v>
      </c>
      <c r="P185" s="20"/>
    </row>
    <row r="186" spans="1:16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 t="shared" si="2"/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s="20"/>
    </row>
    <row r="187" spans="1:16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 t="shared" si="2"/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37</v>
      </c>
      <c r="L187" s="3" t="s">
        <v>36</v>
      </c>
      <c r="M187" s="3" t="s">
        <v>36</v>
      </c>
      <c r="N187" s="3" t="s">
        <v>36</v>
      </c>
      <c r="O187" s="3" t="s">
        <v>36</v>
      </c>
      <c r="P187" s="20"/>
    </row>
    <row r="188" spans="1:16" x14ac:dyDescent="0.3">
      <c r="A188" s="3">
        <v>4329</v>
      </c>
      <c r="B188" s="3">
        <v>64</v>
      </c>
      <c r="C188" s="3">
        <v>38</v>
      </c>
      <c r="D188" s="6">
        <v>143</v>
      </c>
      <c r="E188" s="9" t="str">
        <f t="shared" si="2"/>
        <v>100+</v>
      </c>
      <c r="F188" s="8">
        <v>95039</v>
      </c>
      <c r="G188" s="3">
        <v>2</v>
      </c>
      <c r="H188" s="3">
        <v>6.4</v>
      </c>
      <c r="I188" s="3" t="s">
        <v>35</v>
      </c>
      <c r="J188" s="3">
        <v>0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  <c r="P188" s="20"/>
    </row>
    <row r="189" spans="1:16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 t="shared" si="2"/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  <c r="P189" s="20"/>
    </row>
    <row r="190" spans="1:16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 t="shared" si="2"/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37</v>
      </c>
      <c r="L190" s="3" t="s">
        <v>36</v>
      </c>
      <c r="M190" s="3" t="s">
        <v>36</v>
      </c>
      <c r="N190" s="3" t="s">
        <v>36</v>
      </c>
      <c r="O190" s="3" t="s">
        <v>36</v>
      </c>
      <c r="P190" s="20"/>
    </row>
    <row r="191" spans="1:16" x14ac:dyDescent="0.3">
      <c r="A191" s="3">
        <v>4409</v>
      </c>
      <c r="B191" s="3">
        <v>64</v>
      </c>
      <c r="C191" s="3">
        <v>40</v>
      </c>
      <c r="D191" s="6">
        <v>181</v>
      </c>
      <c r="E191" s="9" t="str">
        <f t="shared" si="2"/>
        <v>100+</v>
      </c>
      <c r="F191" s="8">
        <v>93403</v>
      </c>
      <c r="G191" s="3">
        <v>2</v>
      </c>
      <c r="H191" s="3">
        <v>2.2999999999999998</v>
      </c>
      <c r="I191" s="3" t="s">
        <v>34</v>
      </c>
      <c r="J191" s="3">
        <v>0</v>
      </c>
      <c r="K191" s="3" t="s">
        <v>37</v>
      </c>
      <c r="L191" s="3" t="s">
        <v>37</v>
      </c>
      <c r="M191" s="3" t="s">
        <v>36</v>
      </c>
      <c r="N191" s="3" t="s">
        <v>37</v>
      </c>
      <c r="O191" s="3" t="s">
        <v>37</v>
      </c>
      <c r="P191" s="20"/>
    </row>
    <row r="192" spans="1:16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 t="shared" si="2"/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s="20"/>
    </row>
    <row r="193" spans="1:16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 t="shared" si="2"/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37</v>
      </c>
      <c r="L193" s="3" t="s">
        <v>36</v>
      </c>
      <c r="M193" s="3" t="s">
        <v>36</v>
      </c>
      <c r="N193" s="3" t="s">
        <v>36</v>
      </c>
      <c r="O193" s="3" t="s">
        <v>37</v>
      </c>
      <c r="P193" s="20"/>
    </row>
    <row r="194" spans="1:16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 t="shared" si="2"/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37</v>
      </c>
      <c r="L194" s="3" t="s">
        <v>36</v>
      </c>
      <c r="M194" s="3" t="s">
        <v>36</v>
      </c>
      <c r="N194" s="3" t="s">
        <v>36</v>
      </c>
      <c r="O194" s="3" t="s">
        <v>36</v>
      </c>
      <c r="P194" s="20"/>
    </row>
    <row r="195" spans="1:16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 t="shared" ref="E195:E258" si="3"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37</v>
      </c>
      <c r="L195" s="3" t="s">
        <v>36</v>
      </c>
      <c r="M195" s="3" t="s">
        <v>36</v>
      </c>
      <c r="N195" s="3" t="s">
        <v>36</v>
      </c>
      <c r="O195" s="3" t="s">
        <v>36</v>
      </c>
      <c r="P195" s="20"/>
    </row>
    <row r="196" spans="1:16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 t="shared" si="3"/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37</v>
      </c>
      <c r="L196" s="3" t="s">
        <v>36</v>
      </c>
      <c r="M196" s="3" t="s">
        <v>36</v>
      </c>
      <c r="N196" s="3" t="s">
        <v>36</v>
      </c>
      <c r="O196" s="3" t="s">
        <v>36</v>
      </c>
      <c r="P196" s="20"/>
    </row>
    <row r="197" spans="1:16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 t="shared" si="3"/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37</v>
      </c>
      <c r="L197" s="3" t="s">
        <v>36</v>
      </c>
      <c r="M197" s="3" t="s">
        <v>36</v>
      </c>
      <c r="N197" s="3" t="s">
        <v>36</v>
      </c>
      <c r="O197" s="3" t="s">
        <v>36</v>
      </c>
      <c r="P197" s="20"/>
    </row>
    <row r="198" spans="1:16" x14ac:dyDescent="0.3">
      <c r="A198" s="3">
        <v>323</v>
      </c>
      <c r="B198" s="3">
        <v>63</v>
      </c>
      <c r="C198" s="3">
        <v>39</v>
      </c>
      <c r="D198" s="6">
        <v>101</v>
      </c>
      <c r="E198" s="9" t="str">
        <f t="shared" si="3"/>
        <v>100+</v>
      </c>
      <c r="F198" s="8">
        <v>92007</v>
      </c>
      <c r="G198" s="3">
        <v>1</v>
      </c>
      <c r="H198" s="3">
        <v>3.9</v>
      </c>
      <c r="I198" s="3" t="s">
        <v>33</v>
      </c>
      <c r="J198" s="3">
        <v>0</v>
      </c>
      <c r="K198" s="3" t="s">
        <v>37</v>
      </c>
      <c r="L198" s="3" t="s">
        <v>37</v>
      </c>
      <c r="M198" s="3" t="s">
        <v>37</v>
      </c>
      <c r="N198" s="3" t="s">
        <v>37</v>
      </c>
      <c r="O198" s="3" t="s">
        <v>36</v>
      </c>
      <c r="P198" s="20"/>
    </row>
    <row r="199" spans="1:16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 t="shared" si="3"/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s="20"/>
    </row>
    <row r="200" spans="1:16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 t="shared" si="3"/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37</v>
      </c>
      <c r="L200" s="3" t="s">
        <v>36</v>
      </c>
      <c r="M200" s="3" t="s">
        <v>36</v>
      </c>
      <c r="N200" s="3" t="s">
        <v>36</v>
      </c>
      <c r="O200" s="3" t="s">
        <v>36</v>
      </c>
      <c r="P200" s="20"/>
    </row>
    <row r="201" spans="1:16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 t="shared" si="3"/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37</v>
      </c>
      <c r="L201" s="3" t="s">
        <v>36</v>
      </c>
      <c r="M201" s="3" t="s">
        <v>36</v>
      </c>
      <c r="N201" s="3" t="s">
        <v>36</v>
      </c>
      <c r="O201" s="3" t="s">
        <v>37</v>
      </c>
      <c r="P201" s="20"/>
    </row>
    <row r="202" spans="1:16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 t="shared" si="3"/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  <c r="P202" s="20"/>
    </row>
    <row r="203" spans="1:16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 t="shared" si="3"/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37</v>
      </c>
      <c r="L203" s="3" t="s">
        <v>36</v>
      </c>
      <c r="M203" s="3" t="s">
        <v>36</v>
      </c>
      <c r="N203" s="3" t="s">
        <v>36</v>
      </c>
      <c r="O203" s="3" t="s">
        <v>36</v>
      </c>
      <c r="P203" s="20"/>
    </row>
    <row r="204" spans="1:16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 t="shared" si="3"/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37</v>
      </c>
      <c r="L204" s="3" t="s">
        <v>36</v>
      </c>
      <c r="M204" s="3" t="s">
        <v>36</v>
      </c>
      <c r="N204" s="3" t="s">
        <v>36</v>
      </c>
      <c r="O204" s="3" t="s">
        <v>36</v>
      </c>
      <c r="P204" s="20"/>
    </row>
    <row r="205" spans="1:16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 t="shared" si="3"/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s="20"/>
    </row>
    <row r="206" spans="1:16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 t="shared" si="3"/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37</v>
      </c>
      <c r="L206" s="3" t="s">
        <v>36</v>
      </c>
      <c r="M206" s="3" t="s">
        <v>36</v>
      </c>
      <c r="N206" s="3" t="s">
        <v>36</v>
      </c>
      <c r="O206" s="3" t="s">
        <v>36</v>
      </c>
      <c r="P206" s="20"/>
    </row>
    <row r="207" spans="1:16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 t="shared" si="3"/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37</v>
      </c>
      <c r="L207" s="3" t="s">
        <v>36</v>
      </c>
      <c r="M207" s="3" t="s">
        <v>36</v>
      </c>
      <c r="N207" s="3" t="s">
        <v>36</v>
      </c>
      <c r="O207" s="3" t="s">
        <v>37</v>
      </c>
      <c r="P207" s="20"/>
    </row>
    <row r="208" spans="1:16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 t="shared" si="3"/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37</v>
      </c>
      <c r="L208" s="3" t="s">
        <v>36</v>
      </c>
      <c r="M208" s="3" t="s">
        <v>36</v>
      </c>
      <c r="N208" s="3" t="s">
        <v>36</v>
      </c>
      <c r="O208" s="3" t="s">
        <v>36</v>
      </c>
      <c r="P208" s="20"/>
    </row>
    <row r="209" spans="1:16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 t="shared" si="3"/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37</v>
      </c>
      <c r="L209" s="3" t="s">
        <v>36</v>
      </c>
      <c r="M209" s="3" t="s">
        <v>37</v>
      </c>
      <c r="N209" s="3" t="s">
        <v>36</v>
      </c>
      <c r="O209" s="3" t="s">
        <v>36</v>
      </c>
      <c r="P209" s="20"/>
    </row>
    <row r="210" spans="1:16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 t="shared" si="3"/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s="20"/>
    </row>
    <row r="211" spans="1:16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 t="shared" si="3"/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37</v>
      </c>
      <c r="L211" s="3" t="s">
        <v>36</v>
      </c>
      <c r="M211" s="3" t="s">
        <v>36</v>
      </c>
      <c r="N211" s="3" t="s">
        <v>36</v>
      </c>
      <c r="O211" s="3" t="s">
        <v>37</v>
      </c>
      <c r="P211" s="20"/>
    </row>
    <row r="212" spans="1:16" x14ac:dyDescent="0.3">
      <c r="A212" s="3">
        <v>860</v>
      </c>
      <c r="B212" s="3">
        <v>63</v>
      </c>
      <c r="C212" s="3">
        <v>37</v>
      </c>
      <c r="D212" s="6">
        <v>124</v>
      </c>
      <c r="E212" s="9" t="str">
        <f t="shared" si="3"/>
        <v>100+</v>
      </c>
      <c r="F212" s="8">
        <v>92182</v>
      </c>
      <c r="G212" s="3">
        <v>3</v>
      </c>
      <c r="H212" s="3">
        <v>5</v>
      </c>
      <c r="I212" s="3" t="s">
        <v>34</v>
      </c>
      <c r="J212" s="3">
        <v>170</v>
      </c>
      <c r="K212" s="3" t="s">
        <v>36</v>
      </c>
      <c r="L212" s="3" t="s">
        <v>37</v>
      </c>
      <c r="M212" s="3" t="s">
        <v>36</v>
      </c>
      <c r="N212" s="3" t="s">
        <v>36</v>
      </c>
      <c r="O212" s="3" t="s">
        <v>36</v>
      </c>
      <c r="P212" s="20"/>
    </row>
    <row r="213" spans="1:16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 t="shared" si="3"/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37</v>
      </c>
      <c r="L213" s="3" t="s">
        <v>36</v>
      </c>
      <c r="M213" s="3" t="s">
        <v>36</v>
      </c>
      <c r="N213" s="3" t="s">
        <v>36</v>
      </c>
      <c r="O213" s="3" t="s">
        <v>36</v>
      </c>
      <c r="P213" s="20"/>
    </row>
    <row r="214" spans="1:16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 t="shared" si="3"/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37</v>
      </c>
      <c r="L214" s="3" t="s">
        <v>36</v>
      </c>
      <c r="M214" s="3" t="s">
        <v>36</v>
      </c>
      <c r="N214" s="3" t="s">
        <v>36</v>
      </c>
      <c r="O214" s="3" t="s">
        <v>36</v>
      </c>
      <c r="P214" s="20"/>
    </row>
    <row r="215" spans="1:16" x14ac:dyDescent="0.3">
      <c r="A215" s="3">
        <v>976</v>
      </c>
      <c r="B215" s="3">
        <v>63</v>
      </c>
      <c r="C215" s="3">
        <v>38</v>
      </c>
      <c r="D215" s="6">
        <v>83</v>
      </c>
      <c r="E215" s="9" t="str">
        <f t="shared" si="3"/>
        <v>51-100</v>
      </c>
      <c r="F215" s="8">
        <v>92122</v>
      </c>
      <c r="G215" s="3">
        <v>2</v>
      </c>
      <c r="H215" s="3">
        <v>3.4</v>
      </c>
      <c r="I215" s="3" t="s">
        <v>33</v>
      </c>
      <c r="J215" s="3">
        <v>0</v>
      </c>
      <c r="K215" s="3" t="s">
        <v>36</v>
      </c>
      <c r="L215" s="3" t="s">
        <v>37</v>
      </c>
      <c r="M215" s="3" t="s">
        <v>36</v>
      </c>
      <c r="N215" s="3" t="s">
        <v>36</v>
      </c>
      <c r="O215" s="3" t="s">
        <v>36</v>
      </c>
      <c r="P215" s="20"/>
    </row>
    <row r="216" spans="1:16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 t="shared" si="3"/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s="20"/>
    </row>
    <row r="217" spans="1:16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 t="shared" si="3"/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37</v>
      </c>
      <c r="L217" s="3" t="s">
        <v>36</v>
      </c>
      <c r="M217" s="3" t="s">
        <v>36</v>
      </c>
      <c r="N217" s="3" t="s">
        <v>36</v>
      </c>
      <c r="O217" s="3" t="s">
        <v>36</v>
      </c>
      <c r="P217" s="20"/>
    </row>
    <row r="218" spans="1:16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 t="shared" si="3"/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37</v>
      </c>
      <c r="L218" s="3" t="s">
        <v>36</v>
      </c>
      <c r="M218" s="3" t="s">
        <v>36</v>
      </c>
      <c r="N218" s="3" t="s">
        <v>36</v>
      </c>
      <c r="O218" s="3" t="s">
        <v>36</v>
      </c>
      <c r="P218" s="20"/>
    </row>
    <row r="219" spans="1:16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 t="shared" si="3"/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s="20"/>
    </row>
    <row r="220" spans="1:16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 t="shared" si="3"/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37</v>
      </c>
      <c r="L220" s="3" t="s">
        <v>36</v>
      </c>
      <c r="M220" s="3" t="s">
        <v>36</v>
      </c>
      <c r="N220" s="3" t="s">
        <v>36</v>
      </c>
      <c r="O220" s="3" t="s">
        <v>36</v>
      </c>
      <c r="P220" s="20"/>
    </row>
    <row r="221" spans="1:16" x14ac:dyDescent="0.3">
      <c r="A221" s="3">
        <v>1207</v>
      </c>
      <c r="B221" s="3">
        <v>63</v>
      </c>
      <c r="C221" s="3">
        <v>37</v>
      </c>
      <c r="D221" s="6">
        <v>165</v>
      </c>
      <c r="E221" s="9" t="str">
        <f t="shared" si="3"/>
        <v>100+</v>
      </c>
      <c r="F221" s="8">
        <v>95035</v>
      </c>
      <c r="G221" s="3">
        <v>4</v>
      </c>
      <c r="H221" s="3">
        <v>5.0999999999999996</v>
      </c>
      <c r="I221" s="3" t="s">
        <v>35</v>
      </c>
      <c r="J221" s="3">
        <v>0</v>
      </c>
      <c r="K221" s="3" t="s">
        <v>36</v>
      </c>
      <c r="L221" s="3" t="s">
        <v>37</v>
      </c>
      <c r="M221" s="3" t="s">
        <v>36</v>
      </c>
      <c r="N221" s="3" t="s">
        <v>36</v>
      </c>
      <c r="O221" s="3" t="s">
        <v>36</v>
      </c>
      <c r="P221" s="20"/>
    </row>
    <row r="222" spans="1:16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 t="shared" si="3"/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P222" s="20"/>
    </row>
    <row r="223" spans="1:16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 t="shared" si="3"/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s="20"/>
    </row>
    <row r="224" spans="1:16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 t="shared" si="3"/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37</v>
      </c>
      <c r="L224" s="3" t="s">
        <v>36</v>
      </c>
      <c r="M224" s="3" t="s">
        <v>36</v>
      </c>
      <c r="N224" s="3" t="s">
        <v>36</v>
      </c>
      <c r="O224" s="3" t="s">
        <v>36</v>
      </c>
      <c r="P224" s="20"/>
    </row>
    <row r="225" spans="1:16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 t="shared" si="3"/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s="20"/>
    </row>
    <row r="226" spans="1:16" x14ac:dyDescent="0.3">
      <c r="A226" s="3">
        <v>1408</v>
      </c>
      <c r="B226" s="3">
        <v>63</v>
      </c>
      <c r="C226" s="3">
        <v>39</v>
      </c>
      <c r="D226" s="6">
        <v>101</v>
      </c>
      <c r="E226" s="9" t="str">
        <f t="shared" si="3"/>
        <v>100+</v>
      </c>
      <c r="F226" s="8">
        <v>94306</v>
      </c>
      <c r="G226" s="3">
        <v>2</v>
      </c>
      <c r="H226" s="3">
        <v>3.9</v>
      </c>
      <c r="I226" s="3" t="s">
        <v>35</v>
      </c>
      <c r="J226" s="3">
        <v>294</v>
      </c>
      <c r="K226" s="3" t="s">
        <v>37</v>
      </c>
      <c r="L226" s="3" t="s">
        <v>37</v>
      </c>
      <c r="M226" s="3" t="s">
        <v>36</v>
      </c>
      <c r="N226" s="3" t="s">
        <v>36</v>
      </c>
      <c r="O226" s="3" t="s">
        <v>36</v>
      </c>
      <c r="P226" s="20"/>
    </row>
    <row r="227" spans="1:16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 t="shared" si="3"/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37</v>
      </c>
      <c r="L227" s="3" t="s">
        <v>36</v>
      </c>
      <c r="M227" s="3" t="s">
        <v>37</v>
      </c>
      <c r="N227" s="3" t="s">
        <v>36</v>
      </c>
      <c r="O227" s="3" t="s">
        <v>36</v>
      </c>
      <c r="P227" s="20"/>
    </row>
    <row r="228" spans="1:16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 t="shared" si="3"/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37</v>
      </c>
      <c r="L228" s="3" t="s">
        <v>36</v>
      </c>
      <c r="M228" s="3" t="s">
        <v>36</v>
      </c>
      <c r="N228" s="3" t="s">
        <v>36</v>
      </c>
      <c r="O228" s="3" t="s">
        <v>36</v>
      </c>
      <c r="P228" s="20"/>
    </row>
    <row r="229" spans="1:16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 t="shared" si="3"/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  <c r="P229" s="20"/>
    </row>
    <row r="230" spans="1:16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 t="shared" si="3"/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37</v>
      </c>
      <c r="L230" s="3" t="s">
        <v>36</v>
      </c>
      <c r="M230" s="3" t="s">
        <v>36</v>
      </c>
      <c r="N230" s="3" t="s">
        <v>36</v>
      </c>
      <c r="O230" s="3" t="s">
        <v>36</v>
      </c>
      <c r="P230" s="20"/>
    </row>
    <row r="231" spans="1:16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 t="shared" si="3"/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37</v>
      </c>
      <c r="L231" s="3" t="s">
        <v>36</v>
      </c>
      <c r="M231" s="3" t="s">
        <v>36</v>
      </c>
      <c r="N231" s="3" t="s">
        <v>36</v>
      </c>
      <c r="O231" s="3" t="s">
        <v>36</v>
      </c>
      <c r="P231" s="20"/>
    </row>
    <row r="232" spans="1:16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 t="shared" si="3"/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37</v>
      </c>
      <c r="L232" s="3" t="s">
        <v>36</v>
      </c>
      <c r="M232" s="3" t="s">
        <v>36</v>
      </c>
      <c r="N232" s="3" t="s">
        <v>36</v>
      </c>
      <c r="O232" s="3" t="s">
        <v>36</v>
      </c>
      <c r="P232" s="20"/>
    </row>
    <row r="233" spans="1:16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 t="shared" si="3"/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s="20"/>
    </row>
    <row r="234" spans="1:16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 t="shared" si="3"/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s="20"/>
    </row>
    <row r="235" spans="1:16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 t="shared" si="3"/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36</v>
      </c>
      <c r="M235" s="3" t="s">
        <v>37</v>
      </c>
      <c r="N235" s="3" t="s">
        <v>36</v>
      </c>
      <c r="O235" s="3" t="s">
        <v>37</v>
      </c>
      <c r="P235" s="20"/>
    </row>
    <row r="236" spans="1:16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 t="shared" si="3"/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37</v>
      </c>
      <c r="L236" s="3" t="s">
        <v>36</v>
      </c>
      <c r="M236" s="3" t="s">
        <v>36</v>
      </c>
      <c r="N236" s="3" t="s">
        <v>36</v>
      </c>
      <c r="O236" s="3" t="s">
        <v>37</v>
      </c>
      <c r="P236" s="20"/>
    </row>
    <row r="237" spans="1:16" x14ac:dyDescent="0.3">
      <c r="A237" s="3">
        <v>1871</v>
      </c>
      <c r="B237" s="3">
        <v>63</v>
      </c>
      <c r="C237" s="3">
        <v>37</v>
      </c>
      <c r="D237" s="6">
        <v>110</v>
      </c>
      <c r="E237" s="9" t="str">
        <f t="shared" si="3"/>
        <v>100+</v>
      </c>
      <c r="F237" s="8">
        <v>95032</v>
      </c>
      <c r="G237" s="3">
        <v>1</v>
      </c>
      <c r="H237" s="3">
        <v>4.0999999999999996</v>
      </c>
      <c r="I237" s="3" t="s">
        <v>35</v>
      </c>
      <c r="J237" s="3">
        <v>0</v>
      </c>
      <c r="K237" s="3" t="s">
        <v>36</v>
      </c>
      <c r="L237" s="3" t="s">
        <v>37</v>
      </c>
      <c r="M237" s="3" t="s">
        <v>36</v>
      </c>
      <c r="N237" s="3" t="s">
        <v>36</v>
      </c>
      <c r="O237" s="3" t="s">
        <v>36</v>
      </c>
      <c r="P237" s="20"/>
    </row>
    <row r="238" spans="1:16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 t="shared" si="3"/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37</v>
      </c>
      <c r="L238" s="3" t="s">
        <v>36</v>
      </c>
      <c r="M238" s="3" t="s">
        <v>36</v>
      </c>
      <c r="N238" s="3" t="s">
        <v>36</v>
      </c>
      <c r="O238" s="3" t="s">
        <v>36</v>
      </c>
      <c r="P238" s="20"/>
    </row>
    <row r="239" spans="1:16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 t="shared" si="3"/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37</v>
      </c>
      <c r="L239" s="3" t="s">
        <v>36</v>
      </c>
      <c r="M239" s="3" t="s">
        <v>36</v>
      </c>
      <c r="N239" s="3" t="s">
        <v>36</v>
      </c>
      <c r="O239" s="3" t="s">
        <v>36</v>
      </c>
      <c r="P239" s="20"/>
    </row>
    <row r="240" spans="1:16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 t="shared" si="3"/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37</v>
      </c>
      <c r="L240" s="3" t="s">
        <v>36</v>
      </c>
      <c r="M240" s="3" t="s">
        <v>36</v>
      </c>
      <c r="N240" s="3" t="s">
        <v>36</v>
      </c>
      <c r="O240" s="3" t="s">
        <v>37</v>
      </c>
      <c r="P240" s="20"/>
    </row>
    <row r="241" spans="1:16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 t="shared" si="3"/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37</v>
      </c>
      <c r="L241" s="3" t="s">
        <v>36</v>
      </c>
      <c r="M241" s="3" t="s">
        <v>37</v>
      </c>
      <c r="N241" s="3" t="s">
        <v>37</v>
      </c>
      <c r="O241" s="3" t="s">
        <v>37</v>
      </c>
      <c r="P241" s="20"/>
    </row>
    <row r="242" spans="1:16" x14ac:dyDescent="0.3">
      <c r="A242" s="3">
        <v>2048</v>
      </c>
      <c r="B242" s="3">
        <v>63</v>
      </c>
      <c r="C242" s="3">
        <v>38</v>
      </c>
      <c r="D242" s="6">
        <v>134</v>
      </c>
      <c r="E242" s="9" t="str">
        <f t="shared" si="3"/>
        <v>100+</v>
      </c>
      <c r="F242" s="8">
        <v>90640</v>
      </c>
      <c r="G242" s="3">
        <v>3</v>
      </c>
      <c r="H242" s="3">
        <v>4</v>
      </c>
      <c r="I242" s="3" t="s">
        <v>34</v>
      </c>
      <c r="J242" s="3">
        <v>0</v>
      </c>
      <c r="K242" s="3" t="s">
        <v>36</v>
      </c>
      <c r="L242" s="3" t="s">
        <v>37</v>
      </c>
      <c r="M242" s="3" t="s">
        <v>36</v>
      </c>
      <c r="N242" s="3" t="s">
        <v>36</v>
      </c>
      <c r="O242" s="3" t="s">
        <v>37</v>
      </c>
      <c r="P242" s="20"/>
    </row>
    <row r="243" spans="1:16" x14ac:dyDescent="0.3">
      <c r="A243" s="3">
        <v>2062</v>
      </c>
      <c r="B243" s="3">
        <v>63</v>
      </c>
      <c r="C243" s="3">
        <v>38</v>
      </c>
      <c r="D243" s="6">
        <v>159</v>
      </c>
      <c r="E243" s="9" t="str">
        <f t="shared" si="3"/>
        <v>100+</v>
      </c>
      <c r="F243" s="8">
        <v>93950</v>
      </c>
      <c r="G243" s="3">
        <v>4</v>
      </c>
      <c r="H243" s="3">
        <v>4.9000000000000004</v>
      </c>
      <c r="I243" s="3" t="s">
        <v>34</v>
      </c>
      <c r="J243" s="3">
        <v>111</v>
      </c>
      <c r="K243" s="3" t="s">
        <v>36</v>
      </c>
      <c r="L243" s="3" t="s">
        <v>37</v>
      </c>
      <c r="M243" s="3" t="s">
        <v>36</v>
      </c>
      <c r="N243" s="3" t="s">
        <v>36</v>
      </c>
      <c r="O243" s="3" t="s">
        <v>36</v>
      </c>
      <c r="P243" s="20"/>
    </row>
    <row r="244" spans="1:16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 t="shared" si="3"/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s="20"/>
    </row>
    <row r="245" spans="1:16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 t="shared" si="3"/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s="20"/>
    </row>
    <row r="246" spans="1:16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 t="shared" si="3"/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37</v>
      </c>
      <c r="L246" s="3" t="s">
        <v>36</v>
      </c>
      <c r="M246" s="3" t="s">
        <v>36</v>
      </c>
      <c r="N246" s="3" t="s">
        <v>36</v>
      </c>
      <c r="O246" s="3" t="s">
        <v>37</v>
      </c>
      <c r="P246" s="20"/>
    </row>
    <row r="247" spans="1:16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 t="shared" si="3"/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37</v>
      </c>
      <c r="L247" s="3" t="s">
        <v>36</v>
      </c>
      <c r="M247" s="3" t="s">
        <v>36</v>
      </c>
      <c r="N247" s="3" t="s">
        <v>36</v>
      </c>
      <c r="O247" s="3" t="s">
        <v>36</v>
      </c>
      <c r="P247" s="20"/>
    </row>
    <row r="248" spans="1:16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 t="shared" si="3"/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37</v>
      </c>
      <c r="L248" s="3" t="s">
        <v>36</v>
      </c>
      <c r="M248" s="3" t="s">
        <v>36</v>
      </c>
      <c r="N248" s="3" t="s">
        <v>36</v>
      </c>
      <c r="O248" s="3" t="s">
        <v>37</v>
      </c>
      <c r="P248" s="20"/>
    </row>
    <row r="249" spans="1:16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 t="shared" si="3"/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37</v>
      </c>
      <c r="L249" s="3" t="s">
        <v>36</v>
      </c>
      <c r="M249" s="3" t="s">
        <v>36</v>
      </c>
      <c r="N249" s="3" t="s">
        <v>36</v>
      </c>
      <c r="O249" s="3" t="s">
        <v>36</v>
      </c>
      <c r="P249" s="20"/>
    </row>
    <row r="250" spans="1:16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 t="shared" si="3"/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  <c r="P250" s="20"/>
    </row>
    <row r="251" spans="1:16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 t="shared" si="3"/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s="20"/>
    </row>
    <row r="252" spans="1:16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 t="shared" si="3"/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37</v>
      </c>
      <c r="L252" s="3" t="s">
        <v>36</v>
      </c>
      <c r="M252" s="3" t="s">
        <v>36</v>
      </c>
      <c r="N252" s="3" t="s">
        <v>36</v>
      </c>
      <c r="O252" s="3" t="s">
        <v>36</v>
      </c>
      <c r="P252" s="20"/>
    </row>
    <row r="253" spans="1:16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 t="shared" si="3"/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s="20"/>
    </row>
    <row r="254" spans="1:16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 t="shared" si="3"/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37</v>
      </c>
      <c r="L254" s="3" t="s">
        <v>36</v>
      </c>
      <c r="M254" s="3" t="s">
        <v>36</v>
      </c>
      <c r="N254" s="3" t="s">
        <v>36</v>
      </c>
      <c r="O254" s="3" t="s">
        <v>37</v>
      </c>
      <c r="P254" s="20"/>
    </row>
    <row r="255" spans="1:16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 t="shared" si="3"/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37</v>
      </c>
      <c r="L255" s="3" t="s">
        <v>36</v>
      </c>
      <c r="M255" s="3" t="s">
        <v>36</v>
      </c>
      <c r="N255" s="3" t="s">
        <v>36</v>
      </c>
      <c r="O255" s="3" t="s">
        <v>37</v>
      </c>
      <c r="P255" s="20"/>
    </row>
    <row r="256" spans="1:16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 t="shared" si="3"/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37</v>
      </c>
      <c r="L256" s="3" t="s">
        <v>36</v>
      </c>
      <c r="M256" s="3" t="s">
        <v>36</v>
      </c>
      <c r="N256" s="3" t="s">
        <v>36</v>
      </c>
      <c r="O256" s="3" t="s">
        <v>36</v>
      </c>
      <c r="P256" s="20"/>
    </row>
    <row r="257" spans="1:16" x14ac:dyDescent="0.3">
      <c r="A257" s="3">
        <v>2679</v>
      </c>
      <c r="B257" s="3">
        <v>63</v>
      </c>
      <c r="C257" s="3">
        <v>38</v>
      </c>
      <c r="D257" s="6">
        <v>148</v>
      </c>
      <c r="E257" s="9" t="str">
        <f t="shared" si="3"/>
        <v>100+</v>
      </c>
      <c r="F257" s="8">
        <v>93023</v>
      </c>
      <c r="G257" s="3">
        <v>2</v>
      </c>
      <c r="H257" s="3">
        <v>4.3</v>
      </c>
      <c r="I257" s="3" t="s">
        <v>35</v>
      </c>
      <c r="J257" s="3">
        <v>0</v>
      </c>
      <c r="K257" s="3" t="s">
        <v>37</v>
      </c>
      <c r="L257" s="3" t="s">
        <v>37</v>
      </c>
      <c r="M257" s="3" t="s">
        <v>36</v>
      </c>
      <c r="N257" s="3" t="s">
        <v>36</v>
      </c>
      <c r="O257" s="3" t="s">
        <v>36</v>
      </c>
      <c r="P257" s="20"/>
    </row>
    <row r="258" spans="1:16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 t="shared" si="3"/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37</v>
      </c>
      <c r="L258" s="3" t="s">
        <v>36</v>
      </c>
      <c r="M258" s="3" t="s">
        <v>36</v>
      </c>
      <c r="N258" s="3" t="s">
        <v>36</v>
      </c>
      <c r="O258" s="3" t="s">
        <v>36</v>
      </c>
      <c r="P258" s="20"/>
    </row>
    <row r="259" spans="1:16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 t="shared" ref="E259:E322" si="4"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37</v>
      </c>
      <c r="L259" s="3" t="s">
        <v>36</v>
      </c>
      <c r="M259" s="3" t="s">
        <v>36</v>
      </c>
      <c r="N259" s="3" t="s">
        <v>36</v>
      </c>
      <c r="O259" s="3" t="s">
        <v>36</v>
      </c>
      <c r="P259" s="20"/>
    </row>
    <row r="260" spans="1:16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 t="shared" si="4"/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s="20"/>
    </row>
    <row r="261" spans="1:16" x14ac:dyDescent="0.3">
      <c r="A261" s="3">
        <v>2774</v>
      </c>
      <c r="B261" s="3">
        <v>63</v>
      </c>
      <c r="C261" s="3">
        <v>37</v>
      </c>
      <c r="D261" s="6">
        <v>185</v>
      </c>
      <c r="E261" s="9" t="str">
        <f t="shared" si="4"/>
        <v>100+</v>
      </c>
      <c r="F261" s="8">
        <v>94309</v>
      </c>
      <c r="G261" s="3">
        <v>2</v>
      </c>
      <c r="H261" s="3">
        <v>7.9</v>
      </c>
      <c r="I261" s="3" t="s">
        <v>34</v>
      </c>
      <c r="J261" s="3">
        <v>358</v>
      </c>
      <c r="K261" s="3" t="s">
        <v>37</v>
      </c>
      <c r="L261" s="3" t="s">
        <v>37</v>
      </c>
      <c r="M261" s="3" t="s">
        <v>36</v>
      </c>
      <c r="N261" s="3" t="s">
        <v>36</v>
      </c>
      <c r="O261" s="3" t="s">
        <v>36</v>
      </c>
      <c r="P261" s="20"/>
    </row>
    <row r="262" spans="1:16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 t="shared" si="4"/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37</v>
      </c>
      <c r="L262" s="3" t="s">
        <v>36</v>
      </c>
      <c r="M262" s="3" t="s">
        <v>36</v>
      </c>
      <c r="N262" s="3" t="s">
        <v>36</v>
      </c>
      <c r="O262" s="3" t="s">
        <v>36</v>
      </c>
      <c r="P262" s="20"/>
    </row>
    <row r="263" spans="1:16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 t="shared" si="4"/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  <c r="P263" s="20"/>
    </row>
    <row r="264" spans="1:16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 t="shared" si="4"/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  <c r="P264" s="20"/>
    </row>
    <row r="265" spans="1:16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 t="shared" si="4"/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37</v>
      </c>
      <c r="L265" s="3" t="s">
        <v>36</v>
      </c>
      <c r="M265" s="3" t="s">
        <v>36</v>
      </c>
      <c r="N265" s="3" t="s">
        <v>36</v>
      </c>
      <c r="O265" s="3" t="s">
        <v>37</v>
      </c>
      <c r="P265" s="20"/>
    </row>
    <row r="266" spans="1:16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 t="shared" si="4"/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37</v>
      </c>
      <c r="L266" s="3" t="s">
        <v>36</v>
      </c>
      <c r="M266" s="3" t="s">
        <v>36</v>
      </c>
      <c r="N266" s="3" t="s">
        <v>36</v>
      </c>
      <c r="O266" s="3" t="s">
        <v>36</v>
      </c>
      <c r="P266" s="20"/>
    </row>
    <row r="267" spans="1:16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 t="shared" si="4"/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37</v>
      </c>
      <c r="L267" s="3" t="s">
        <v>36</v>
      </c>
      <c r="M267" s="3" t="s">
        <v>36</v>
      </c>
      <c r="N267" s="3" t="s">
        <v>36</v>
      </c>
      <c r="O267" s="3" t="s">
        <v>36</v>
      </c>
      <c r="P267" s="20"/>
    </row>
    <row r="268" spans="1:16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 t="shared" si="4"/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  <c r="P268" s="20"/>
    </row>
    <row r="269" spans="1:16" x14ac:dyDescent="0.3">
      <c r="A269" s="3">
        <v>3297</v>
      </c>
      <c r="B269" s="3">
        <v>63</v>
      </c>
      <c r="C269" s="3">
        <v>37</v>
      </c>
      <c r="D269" s="6">
        <v>132</v>
      </c>
      <c r="E269" s="9" t="str">
        <f t="shared" si="4"/>
        <v>100+</v>
      </c>
      <c r="F269" s="8">
        <v>94080</v>
      </c>
      <c r="G269" s="3">
        <v>1</v>
      </c>
      <c r="H269" s="3">
        <v>4.4000000000000004</v>
      </c>
      <c r="I269" s="3" t="s">
        <v>34</v>
      </c>
      <c r="J269" s="3">
        <v>0</v>
      </c>
      <c r="K269" s="3" t="s">
        <v>37</v>
      </c>
      <c r="L269" s="3" t="s">
        <v>37</v>
      </c>
      <c r="M269" s="3" t="s">
        <v>36</v>
      </c>
      <c r="N269" s="3" t="s">
        <v>36</v>
      </c>
      <c r="O269" s="3" t="s">
        <v>36</v>
      </c>
      <c r="P269" s="20"/>
    </row>
    <row r="270" spans="1:16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 t="shared" si="4"/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37</v>
      </c>
      <c r="L270" s="3" t="s">
        <v>36</v>
      </c>
      <c r="M270" s="3" t="s">
        <v>36</v>
      </c>
      <c r="N270" s="3" t="s">
        <v>36</v>
      </c>
      <c r="O270" s="3" t="s">
        <v>36</v>
      </c>
      <c r="P270" s="20"/>
    </row>
    <row r="271" spans="1:16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 t="shared" si="4"/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s="20"/>
    </row>
    <row r="272" spans="1:16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 t="shared" si="4"/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37</v>
      </c>
      <c r="L272" s="3" t="s">
        <v>36</v>
      </c>
      <c r="M272" s="3" t="s">
        <v>36</v>
      </c>
      <c r="N272" s="3" t="s">
        <v>36</v>
      </c>
      <c r="O272" s="3" t="s">
        <v>37</v>
      </c>
      <c r="P272" s="20"/>
    </row>
    <row r="273" spans="1:16" x14ac:dyDescent="0.3">
      <c r="A273" s="3">
        <v>3468</v>
      </c>
      <c r="B273" s="3">
        <v>63</v>
      </c>
      <c r="C273" s="3">
        <v>37</v>
      </c>
      <c r="D273" s="6">
        <v>149</v>
      </c>
      <c r="E273" s="9" t="str">
        <f t="shared" si="4"/>
        <v>100+</v>
      </c>
      <c r="F273" s="8">
        <v>90840</v>
      </c>
      <c r="G273" s="3">
        <v>2</v>
      </c>
      <c r="H273" s="3">
        <v>0.2</v>
      </c>
      <c r="I273" s="3" t="s">
        <v>35</v>
      </c>
      <c r="J273" s="3">
        <v>364</v>
      </c>
      <c r="K273" s="3" t="s">
        <v>37</v>
      </c>
      <c r="L273" s="3" t="s">
        <v>37</v>
      </c>
      <c r="M273" s="3" t="s">
        <v>36</v>
      </c>
      <c r="N273" s="3" t="s">
        <v>36</v>
      </c>
      <c r="O273" s="3" t="s">
        <v>36</v>
      </c>
      <c r="P273" s="20"/>
    </row>
    <row r="274" spans="1:16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 t="shared" si="4"/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s="20"/>
    </row>
    <row r="275" spans="1:16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 t="shared" si="4"/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37</v>
      </c>
      <c r="L275" s="3" t="s">
        <v>36</v>
      </c>
      <c r="M275" s="3" t="s">
        <v>36</v>
      </c>
      <c r="N275" s="3" t="s">
        <v>36</v>
      </c>
      <c r="O275" s="3" t="s">
        <v>36</v>
      </c>
      <c r="P275" s="20"/>
    </row>
    <row r="276" spans="1:16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 t="shared" si="4"/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37</v>
      </c>
      <c r="L276" s="3" t="s">
        <v>36</v>
      </c>
      <c r="M276" s="3" t="s">
        <v>36</v>
      </c>
      <c r="N276" s="3" t="s">
        <v>36</v>
      </c>
      <c r="O276" s="3" t="s">
        <v>36</v>
      </c>
      <c r="P276" s="20"/>
    </row>
    <row r="277" spans="1:16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 t="shared" si="4"/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s="20"/>
    </row>
    <row r="278" spans="1:16" x14ac:dyDescent="0.3">
      <c r="A278" s="3">
        <v>3721</v>
      </c>
      <c r="B278" s="3">
        <v>63</v>
      </c>
      <c r="C278" s="3">
        <v>39</v>
      </c>
      <c r="D278" s="6">
        <v>131</v>
      </c>
      <c r="E278" s="9" t="str">
        <f t="shared" si="4"/>
        <v>100+</v>
      </c>
      <c r="F278" s="8">
        <v>92521</v>
      </c>
      <c r="G278" s="3">
        <v>3</v>
      </c>
      <c r="H278" s="3">
        <v>2.6</v>
      </c>
      <c r="I278" s="3" t="s">
        <v>35</v>
      </c>
      <c r="J278" s="3">
        <v>229</v>
      </c>
      <c r="K278" s="3" t="s">
        <v>37</v>
      </c>
      <c r="L278" s="3" t="s">
        <v>37</v>
      </c>
      <c r="M278" s="3" t="s">
        <v>36</v>
      </c>
      <c r="N278" s="3" t="s">
        <v>36</v>
      </c>
      <c r="O278" s="3" t="s">
        <v>36</v>
      </c>
      <c r="P278" s="20"/>
    </row>
    <row r="279" spans="1:16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 t="shared" si="4"/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37</v>
      </c>
      <c r="L279" s="3" t="s">
        <v>36</v>
      </c>
      <c r="M279" s="3" t="s">
        <v>37</v>
      </c>
      <c r="N279" s="3" t="s">
        <v>37</v>
      </c>
      <c r="O279" s="3" t="s">
        <v>37</v>
      </c>
      <c r="P279" s="20"/>
    </row>
    <row r="280" spans="1:16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 t="shared" si="4"/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37</v>
      </c>
      <c r="L280" s="3" t="s">
        <v>36</v>
      </c>
      <c r="M280" s="3" t="s">
        <v>36</v>
      </c>
      <c r="N280" s="3" t="s">
        <v>36</v>
      </c>
      <c r="O280" s="3" t="s">
        <v>37</v>
      </c>
      <c r="P280" s="20"/>
    </row>
    <row r="281" spans="1:16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 t="shared" si="4"/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s="20"/>
    </row>
    <row r="282" spans="1:16" x14ac:dyDescent="0.3">
      <c r="A282" s="3">
        <v>3823</v>
      </c>
      <c r="B282" s="3">
        <v>63</v>
      </c>
      <c r="C282" s="3">
        <v>33</v>
      </c>
      <c r="D282" s="6">
        <v>178</v>
      </c>
      <c r="E282" s="9" t="str">
        <f t="shared" si="4"/>
        <v>100+</v>
      </c>
      <c r="F282" s="8">
        <v>91768</v>
      </c>
      <c r="G282" s="3">
        <v>4</v>
      </c>
      <c r="H282" s="3">
        <v>9</v>
      </c>
      <c r="I282" s="3" t="s">
        <v>35</v>
      </c>
      <c r="J282" s="3">
        <v>0</v>
      </c>
      <c r="K282" s="3" t="s">
        <v>36</v>
      </c>
      <c r="L282" s="3" t="s">
        <v>37</v>
      </c>
      <c r="M282" s="3" t="s">
        <v>36</v>
      </c>
      <c r="N282" s="3" t="s">
        <v>36</v>
      </c>
      <c r="O282" s="3" t="s">
        <v>36</v>
      </c>
      <c r="P282" s="20"/>
    </row>
    <row r="283" spans="1:16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 t="shared" si="4"/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s="20"/>
    </row>
    <row r="284" spans="1:16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 t="shared" si="4"/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s="20"/>
    </row>
    <row r="285" spans="1:16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 t="shared" si="4"/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s="20"/>
    </row>
    <row r="286" spans="1:16" x14ac:dyDescent="0.3">
      <c r="A286" s="3">
        <v>4166</v>
      </c>
      <c r="B286" s="3">
        <v>63</v>
      </c>
      <c r="C286" s="3">
        <v>38</v>
      </c>
      <c r="D286" s="6">
        <v>135</v>
      </c>
      <c r="E286" s="9" t="str">
        <f t="shared" si="4"/>
        <v>100+</v>
      </c>
      <c r="F286" s="8">
        <v>91768</v>
      </c>
      <c r="G286" s="3">
        <v>2</v>
      </c>
      <c r="H286" s="3">
        <v>3.8</v>
      </c>
      <c r="I286" s="3" t="s">
        <v>35</v>
      </c>
      <c r="J286" s="3">
        <v>183</v>
      </c>
      <c r="K286" s="3" t="s">
        <v>36</v>
      </c>
      <c r="L286" s="3" t="s">
        <v>37</v>
      </c>
      <c r="M286" s="3" t="s">
        <v>36</v>
      </c>
      <c r="N286" s="3" t="s">
        <v>36</v>
      </c>
      <c r="O286" s="3" t="s">
        <v>36</v>
      </c>
      <c r="P286" s="20"/>
    </row>
    <row r="287" spans="1:16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 t="shared" si="4"/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37</v>
      </c>
      <c r="L287" s="3" t="s">
        <v>36</v>
      </c>
      <c r="M287" s="3" t="s">
        <v>36</v>
      </c>
      <c r="N287" s="3" t="s">
        <v>36</v>
      </c>
      <c r="O287" s="3" t="s">
        <v>36</v>
      </c>
      <c r="P287" s="20"/>
    </row>
    <row r="288" spans="1:16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 t="shared" si="4"/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s="20"/>
    </row>
    <row r="289" spans="1:16" x14ac:dyDescent="0.3">
      <c r="A289" s="3">
        <v>4293</v>
      </c>
      <c r="B289" s="3">
        <v>63</v>
      </c>
      <c r="C289" s="3">
        <v>37</v>
      </c>
      <c r="D289" s="6">
        <v>191</v>
      </c>
      <c r="E289" s="9" t="str">
        <f t="shared" si="4"/>
        <v>100+</v>
      </c>
      <c r="F289" s="8">
        <v>94131</v>
      </c>
      <c r="G289" s="3">
        <v>2</v>
      </c>
      <c r="H289" s="3">
        <v>4.3</v>
      </c>
      <c r="I289" s="3" t="s">
        <v>35</v>
      </c>
      <c r="J289" s="3">
        <v>205</v>
      </c>
      <c r="K289" s="3" t="s">
        <v>36</v>
      </c>
      <c r="L289" s="3" t="s">
        <v>37</v>
      </c>
      <c r="M289" s="3" t="s">
        <v>36</v>
      </c>
      <c r="N289" s="3" t="s">
        <v>36</v>
      </c>
      <c r="O289" s="3" t="s">
        <v>36</v>
      </c>
      <c r="P289" s="20"/>
    </row>
    <row r="290" spans="1:16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 t="shared" si="4"/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37</v>
      </c>
      <c r="L290" s="3" t="s">
        <v>36</v>
      </c>
      <c r="M290" s="3" t="s">
        <v>36</v>
      </c>
      <c r="N290" s="3" t="s">
        <v>36</v>
      </c>
      <c r="O290" s="3" t="s">
        <v>37</v>
      </c>
      <c r="P290" s="20"/>
    </row>
    <row r="291" spans="1:16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 t="shared" si="4"/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  <c r="P291" s="20"/>
    </row>
    <row r="292" spans="1:16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 t="shared" si="4"/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s="20"/>
    </row>
    <row r="293" spans="1:16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 t="shared" si="4"/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37</v>
      </c>
      <c r="L293" s="3" t="s">
        <v>36</v>
      </c>
      <c r="M293" s="3" t="s">
        <v>36</v>
      </c>
      <c r="N293" s="3" t="s">
        <v>36</v>
      </c>
      <c r="O293" s="3" t="s">
        <v>37</v>
      </c>
      <c r="P293" s="20"/>
    </row>
    <row r="294" spans="1:16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 t="shared" si="4"/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37</v>
      </c>
      <c r="L294" s="3" t="s">
        <v>36</v>
      </c>
      <c r="M294" s="3" t="s">
        <v>36</v>
      </c>
      <c r="N294" s="3" t="s">
        <v>36</v>
      </c>
      <c r="O294" s="3" t="s">
        <v>36</v>
      </c>
      <c r="P294" s="20"/>
    </row>
    <row r="295" spans="1:16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 t="shared" si="4"/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37</v>
      </c>
      <c r="L295" s="3" t="s">
        <v>36</v>
      </c>
      <c r="M295" s="3" t="s">
        <v>36</v>
      </c>
      <c r="N295" s="3" t="s">
        <v>36</v>
      </c>
      <c r="O295" s="3" t="s">
        <v>37</v>
      </c>
      <c r="P295" s="20"/>
    </row>
    <row r="296" spans="1:16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 t="shared" si="4"/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37</v>
      </c>
      <c r="L296" s="3" t="s">
        <v>36</v>
      </c>
      <c r="M296" s="3" t="s">
        <v>36</v>
      </c>
      <c r="N296" s="3" t="s">
        <v>36</v>
      </c>
      <c r="O296" s="3" t="s">
        <v>37</v>
      </c>
      <c r="P296" s="20"/>
    </row>
    <row r="297" spans="1:16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 t="shared" si="4"/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37</v>
      </c>
      <c r="L297" s="3" t="s">
        <v>36</v>
      </c>
      <c r="M297" s="3" t="s">
        <v>36</v>
      </c>
      <c r="N297" s="3" t="s">
        <v>36</v>
      </c>
      <c r="O297" s="3" t="s">
        <v>36</v>
      </c>
      <c r="P297" s="20"/>
    </row>
    <row r="298" spans="1:16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 t="shared" si="4"/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37</v>
      </c>
      <c r="L298" s="3" t="s">
        <v>36</v>
      </c>
      <c r="M298" s="3" t="s">
        <v>36</v>
      </c>
      <c r="N298" s="3" t="s">
        <v>36</v>
      </c>
      <c r="O298" s="3" t="s">
        <v>37</v>
      </c>
      <c r="P298" s="20"/>
    </row>
    <row r="299" spans="1:16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 t="shared" si="4"/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37</v>
      </c>
      <c r="L299" s="3" t="s">
        <v>36</v>
      </c>
      <c r="M299" s="3" t="s">
        <v>37</v>
      </c>
      <c r="N299" s="3" t="s">
        <v>36</v>
      </c>
      <c r="O299" s="3" t="s">
        <v>36</v>
      </c>
      <c r="P299" s="20"/>
    </row>
    <row r="300" spans="1:16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 t="shared" si="4"/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  <c r="P300" s="20"/>
    </row>
    <row r="301" spans="1:16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 t="shared" si="4"/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37</v>
      </c>
      <c r="L301" s="3" t="s">
        <v>36</v>
      </c>
      <c r="M301" s="3" t="s">
        <v>36</v>
      </c>
      <c r="N301" s="3" t="s">
        <v>36</v>
      </c>
      <c r="O301" s="3" t="s">
        <v>36</v>
      </c>
      <c r="P301" s="20"/>
    </row>
    <row r="302" spans="1:16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 t="shared" si="4"/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37</v>
      </c>
      <c r="L302" s="3" t="s">
        <v>36</v>
      </c>
      <c r="M302" s="3" t="s">
        <v>36</v>
      </c>
      <c r="N302" s="3" t="s">
        <v>36</v>
      </c>
      <c r="O302" s="3" t="s">
        <v>37</v>
      </c>
      <c r="P302" s="20"/>
    </row>
    <row r="303" spans="1:16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 t="shared" si="4"/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s="20"/>
    </row>
    <row r="304" spans="1:16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 t="shared" si="4"/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s="20"/>
    </row>
    <row r="305" spans="1:16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 t="shared" si="4"/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37</v>
      </c>
      <c r="L305" s="3" t="s">
        <v>36</v>
      </c>
      <c r="M305" s="3" t="s">
        <v>36</v>
      </c>
      <c r="N305" s="3" t="s">
        <v>36</v>
      </c>
      <c r="O305" s="3" t="s">
        <v>36</v>
      </c>
      <c r="P305" s="20"/>
    </row>
    <row r="306" spans="1:16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 t="shared" si="4"/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37</v>
      </c>
      <c r="L306" s="3" t="s">
        <v>36</v>
      </c>
      <c r="M306" s="3" t="s">
        <v>36</v>
      </c>
      <c r="N306" s="3" t="s">
        <v>36</v>
      </c>
      <c r="O306" s="3" t="s">
        <v>36</v>
      </c>
      <c r="P306" s="20"/>
    </row>
    <row r="307" spans="1:16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 t="shared" si="4"/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37</v>
      </c>
      <c r="L307" s="3" t="s">
        <v>36</v>
      </c>
      <c r="M307" s="3" t="s">
        <v>36</v>
      </c>
      <c r="N307" s="3" t="s">
        <v>36</v>
      </c>
      <c r="O307" s="3" t="s">
        <v>36</v>
      </c>
      <c r="P307" s="20"/>
    </row>
    <row r="308" spans="1:16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 t="shared" si="4"/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37</v>
      </c>
      <c r="L308" s="3" t="s">
        <v>36</v>
      </c>
      <c r="M308" s="3" t="s">
        <v>36</v>
      </c>
      <c r="N308" s="3" t="s">
        <v>36</v>
      </c>
      <c r="O308" s="3" t="s">
        <v>36</v>
      </c>
      <c r="P308" s="20"/>
    </row>
    <row r="309" spans="1:16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 t="shared" si="4"/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37</v>
      </c>
      <c r="L309" s="3" t="s">
        <v>36</v>
      </c>
      <c r="M309" s="3" t="s">
        <v>37</v>
      </c>
      <c r="N309" s="3" t="s">
        <v>36</v>
      </c>
      <c r="O309" s="3" t="s">
        <v>36</v>
      </c>
      <c r="P309" s="20"/>
    </row>
    <row r="310" spans="1:16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 t="shared" si="4"/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  <c r="P310" s="20"/>
    </row>
    <row r="311" spans="1:16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 t="shared" si="4"/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37</v>
      </c>
      <c r="L311" s="3" t="s">
        <v>36</v>
      </c>
      <c r="M311" s="3" t="s">
        <v>36</v>
      </c>
      <c r="N311" s="3" t="s">
        <v>37</v>
      </c>
      <c r="O311" s="3" t="s">
        <v>37</v>
      </c>
      <c r="P311" s="20"/>
    </row>
    <row r="312" spans="1:16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 t="shared" si="4"/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37</v>
      </c>
      <c r="L312" s="3" t="s">
        <v>36</v>
      </c>
      <c r="M312" s="3" t="s">
        <v>36</v>
      </c>
      <c r="N312" s="3" t="s">
        <v>36</v>
      </c>
      <c r="O312" s="3" t="s">
        <v>37</v>
      </c>
      <c r="P312" s="20"/>
    </row>
    <row r="313" spans="1:16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 t="shared" si="4"/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37</v>
      </c>
      <c r="L313" s="3" t="s">
        <v>36</v>
      </c>
      <c r="M313" s="3" t="s">
        <v>37</v>
      </c>
      <c r="N313" s="3" t="s">
        <v>37</v>
      </c>
      <c r="O313" s="3" t="s">
        <v>37</v>
      </c>
      <c r="P313" s="20"/>
    </row>
    <row r="314" spans="1:16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 t="shared" si="4"/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37</v>
      </c>
      <c r="L314" s="3" t="s">
        <v>36</v>
      </c>
      <c r="M314" s="3" t="s">
        <v>36</v>
      </c>
      <c r="N314" s="3" t="s">
        <v>36</v>
      </c>
      <c r="O314" s="3" t="s">
        <v>36</v>
      </c>
      <c r="P314" s="20"/>
    </row>
    <row r="315" spans="1:16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 t="shared" si="4"/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36</v>
      </c>
      <c r="M315" s="3" t="s">
        <v>37</v>
      </c>
      <c r="N315" s="3" t="s">
        <v>36</v>
      </c>
      <c r="O315" s="3" t="s">
        <v>36</v>
      </c>
      <c r="P315" s="20"/>
    </row>
    <row r="316" spans="1:16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 t="shared" si="4"/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37</v>
      </c>
      <c r="L316" s="3" t="s">
        <v>36</v>
      </c>
      <c r="M316" s="3" t="s">
        <v>36</v>
      </c>
      <c r="N316" s="3" t="s">
        <v>36</v>
      </c>
      <c r="O316" s="3" t="s">
        <v>36</v>
      </c>
      <c r="P316" s="20"/>
    </row>
    <row r="317" spans="1:16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 t="shared" si="4"/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37</v>
      </c>
      <c r="L317" s="3" t="s">
        <v>36</v>
      </c>
      <c r="M317" s="3" t="s">
        <v>36</v>
      </c>
      <c r="N317" s="3" t="s">
        <v>36</v>
      </c>
      <c r="O317" s="3" t="s">
        <v>36</v>
      </c>
      <c r="P317" s="20"/>
    </row>
    <row r="318" spans="1:16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 t="shared" si="4"/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37</v>
      </c>
      <c r="L318" s="3" t="s">
        <v>36</v>
      </c>
      <c r="M318" s="3" t="s">
        <v>36</v>
      </c>
      <c r="N318" s="3" t="s">
        <v>36</v>
      </c>
      <c r="O318" s="3" t="s">
        <v>36</v>
      </c>
      <c r="P318" s="20"/>
    </row>
    <row r="319" spans="1:16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 t="shared" si="4"/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s="20"/>
    </row>
    <row r="320" spans="1:16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 t="shared" si="4"/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s="20"/>
    </row>
    <row r="321" spans="1:16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 t="shared" si="4"/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37</v>
      </c>
      <c r="L321" s="3" t="s">
        <v>36</v>
      </c>
      <c r="M321" s="3" t="s">
        <v>36</v>
      </c>
      <c r="N321" s="3" t="s">
        <v>36</v>
      </c>
      <c r="O321" s="3" t="s">
        <v>37</v>
      </c>
      <c r="P321" s="20"/>
    </row>
    <row r="322" spans="1:16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 t="shared" si="4"/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36</v>
      </c>
      <c r="M322" s="3" t="s">
        <v>37</v>
      </c>
      <c r="N322" s="3" t="s">
        <v>36</v>
      </c>
      <c r="O322" s="3" t="s">
        <v>36</v>
      </c>
      <c r="P322" s="20"/>
    </row>
    <row r="323" spans="1:16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 t="shared" ref="E323:E386" si="5"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36</v>
      </c>
      <c r="M323" s="3" t="s">
        <v>37</v>
      </c>
      <c r="N323" s="3" t="s">
        <v>36</v>
      </c>
      <c r="O323" s="3" t="s">
        <v>36</v>
      </c>
      <c r="P323" s="20"/>
    </row>
    <row r="324" spans="1:16" x14ac:dyDescent="0.3">
      <c r="A324" s="3">
        <v>966</v>
      </c>
      <c r="B324" s="3">
        <v>62</v>
      </c>
      <c r="C324" s="3">
        <v>36</v>
      </c>
      <c r="D324" s="6">
        <v>135</v>
      </c>
      <c r="E324" s="9" t="str">
        <f t="shared" si="5"/>
        <v>100+</v>
      </c>
      <c r="F324" s="8">
        <v>94301</v>
      </c>
      <c r="G324" s="3">
        <v>2</v>
      </c>
      <c r="H324" s="3">
        <v>5.2</v>
      </c>
      <c r="I324" s="3" t="s">
        <v>34</v>
      </c>
      <c r="J324" s="3">
        <v>0</v>
      </c>
      <c r="K324" s="3" t="s">
        <v>37</v>
      </c>
      <c r="L324" s="3" t="s">
        <v>37</v>
      </c>
      <c r="M324" s="3" t="s">
        <v>36</v>
      </c>
      <c r="N324" s="3" t="s">
        <v>36</v>
      </c>
      <c r="O324" s="3" t="s">
        <v>36</v>
      </c>
      <c r="P324" s="20"/>
    </row>
    <row r="325" spans="1:16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 t="shared" si="5"/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37</v>
      </c>
      <c r="L325" s="3" t="s">
        <v>36</v>
      </c>
      <c r="M325" s="3" t="s">
        <v>36</v>
      </c>
      <c r="N325" s="3" t="s">
        <v>36</v>
      </c>
      <c r="O325" s="3" t="s">
        <v>36</v>
      </c>
      <c r="P325" s="20"/>
    </row>
    <row r="326" spans="1:16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 t="shared" si="5"/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37</v>
      </c>
      <c r="L326" s="3" t="s">
        <v>36</v>
      </c>
      <c r="M326" s="3" t="s">
        <v>36</v>
      </c>
      <c r="N326" s="3" t="s">
        <v>36</v>
      </c>
      <c r="O326" s="3" t="s">
        <v>36</v>
      </c>
      <c r="P326" s="20"/>
    </row>
    <row r="327" spans="1:16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 t="shared" si="5"/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37</v>
      </c>
      <c r="L327" s="3" t="s">
        <v>36</v>
      </c>
      <c r="M327" s="3" t="s">
        <v>36</v>
      </c>
      <c r="N327" s="3" t="s">
        <v>36</v>
      </c>
      <c r="O327" s="3" t="s">
        <v>36</v>
      </c>
      <c r="P327" s="20"/>
    </row>
    <row r="328" spans="1:16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 t="shared" si="5"/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37</v>
      </c>
      <c r="L328" s="3" t="s">
        <v>36</v>
      </c>
      <c r="M328" s="3" t="s">
        <v>36</v>
      </c>
      <c r="N328" s="3" t="s">
        <v>36</v>
      </c>
      <c r="O328" s="3" t="s">
        <v>36</v>
      </c>
      <c r="P328" s="20"/>
    </row>
    <row r="329" spans="1:16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 t="shared" si="5"/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37</v>
      </c>
      <c r="L329" s="3" t="s">
        <v>36</v>
      </c>
      <c r="M329" s="3" t="s">
        <v>36</v>
      </c>
      <c r="N329" s="3" t="s">
        <v>36</v>
      </c>
      <c r="O329" s="3" t="s">
        <v>36</v>
      </c>
      <c r="P329" s="20"/>
    </row>
    <row r="330" spans="1:16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 t="shared" si="5"/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37</v>
      </c>
      <c r="L330" s="3" t="s">
        <v>36</v>
      </c>
      <c r="M330" s="3" t="s">
        <v>36</v>
      </c>
      <c r="N330" s="3" t="s">
        <v>36</v>
      </c>
      <c r="O330" s="3" t="s">
        <v>36</v>
      </c>
      <c r="P330" s="20"/>
    </row>
    <row r="331" spans="1:16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 t="shared" si="5"/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s="20"/>
    </row>
    <row r="332" spans="1:16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 t="shared" si="5"/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s="20"/>
    </row>
    <row r="333" spans="1:16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 t="shared" si="5"/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37</v>
      </c>
      <c r="L333" s="3" t="s">
        <v>36</v>
      </c>
      <c r="M333" s="3" t="s">
        <v>36</v>
      </c>
      <c r="N333" s="3" t="s">
        <v>36</v>
      </c>
      <c r="O333" s="3" t="s">
        <v>36</v>
      </c>
      <c r="P333" s="20"/>
    </row>
    <row r="334" spans="1:16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 t="shared" si="5"/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s="20"/>
    </row>
    <row r="335" spans="1:16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 t="shared" si="5"/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37</v>
      </c>
      <c r="L335" s="3" t="s">
        <v>36</v>
      </c>
      <c r="M335" s="3" t="s">
        <v>36</v>
      </c>
      <c r="N335" s="3" t="s">
        <v>36</v>
      </c>
      <c r="O335" s="3" t="s">
        <v>36</v>
      </c>
      <c r="P335" s="20"/>
    </row>
    <row r="336" spans="1:16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 t="shared" si="5"/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  <c r="P336" s="20"/>
    </row>
    <row r="337" spans="1:16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 t="shared" si="5"/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37</v>
      </c>
      <c r="L337" s="3" t="s">
        <v>36</v>
      </c>
      <c r="M337" s="3" t="s">
        <v>36</v>
      </c>
      <c r="N337" s="3" t="s">
        <v>36</v>
      </c>
      <c r="O337" s="3" t="s">
        <v>36</v>
      </c>
      <c r="P337" s="20"/>
    </row>
    <row r="338" spans="1:16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 t="shared" si="5"/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37</v>
      </c>
      <c r="L338" s="3" t="s">
        <v>36</v>
      </c>
      <c r="M338" s="3" t="s">
        <v>36</v>
      </c>
      <c r="N338" s="3" t="s">
        <v>36</v>
      </c>
      <c r="O338" s="3" t="s">
        <v>36</v>
      </c>
      <c r="P338" s="20"/>
    </row>
    <row r="339" spans="1:16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 t="shared" si="5"/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s="20"/>
    </row>
    <row r="340" spans="1:16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 t="shared" si="5"/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s="20"/>
    </row>
    <row r="341" spans="1:16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 t="shared" si="5"/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s="20"/>
    </row>
    <row r="342" spans="1:16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 t="shared" si="5"/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37</v>
      </c>
      <c r="L342" s="3" t="s">
        <v>36</v>
      </c>
      <c r="M342" s="3" t="s">
        <v>36</v>
      </c>
      <c r="N342" s="3" t="s">
        <v>36</v>
      </c>
      <c r="O342" s="3" t="s">
        <v>36</v>
      </c>
      <c r="P342" s="20"/>
    </row>
    <row r="343" spans="1:16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 t="shared" si="5"/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s="20"/>
    </row>
    <row r="344" spans="1:16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 t="shared" si="5"/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s="20"/>
    </row>
    <row r="345" spans="1:16" x14ac:dyDescent="0.3">
      <c r="A345" s="3">
        <v>1652</v>
      </c>
      <c r="B345" s="3">
        <v>62</v>
      </c>
      <c r="C345" s="3">
        <v>36</v>
      </c>
      <c r="D345" s="6">
        <v>158</v>
      </c>
      <c r="E345" s="9" t="str">
        <f t="shared" si="5"/>
        <v>100+</v>
      </c>
      <c r="F345" s="8">
        <v>94301</v>
      </c>
      <c r="G345" s="3">
        <v>2</v>
      </c>
      <c r="H345" s="3">
        <v>6.3</v>
      </c>
      <c r="I345" s="3" t="s">
        <v>35</v>
      </c>
      <c r="J345" s="3">
        <v>0</v>
      </c>
      <c r="K345" s="3" t="s">
        <v>37</v>
      </c>
      <c r="L345" s="3" t="s">
        <v>37</v>
      </c>
      <c r="M345" s="3" t="s">
        <v>36</v>
      </c>
      <c r="N345" s="3" t="s">
        <v>36</v>
      </c>
      <c r="O345" s="3" t="s">
        <v>36</v>
      </c>
      <c r="P345" s="20"/>
    </row>
    <row r="346" spans="1:16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 t="shared" si="5"/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s="20"/>
    </row>
    <row r="347" spans="1:16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 t="shared" si="5"/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37</v>
      </c>
      <c r="L347" s="3" t="s">
        <v>36</v>
      </c>
      <c r="M347" s="3" t="s">
        <v>37</v>
      </c>
      <c r="N347" s="3" t="s">
        <v>36</v>
      </c>
      <c r="O347" s="3" t="s">
        <v>36</v>
      </c>
      <c r="P347" s="20"/>
    </row>
    <row r="348" spans="1:16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 t="shared" si="5"/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37</v>
      </c>
      <c r="L348" s="3" t="s">
        <v>36</v>
      </c>
      <c r="M348" s="3" t="s">
        <v>36</v>
      </c>
      <c r="N348" s="3" t="s">
        <v>36</v>
      </c>
      <c r="O348" s="3" t="s">
        <v>37</v>
      </c>
      <c r="P348" s="20"/>
    </row>
    <row r="349" spans="1:16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 t="shared" si="5"/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s="20"/>
    </row>
    <row r="350" spans="1:16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 t="shared" si="5"/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37</v>
      </c>
      <c r="L350" s="3" t="s">
        <v>36</v>
      </c>
      <c r="M350" s="3" t="s">
        <v>37</v>
      </c>
      <c r="N350" s="3" t="s">
        <v>37</v>
      </c>
      <c r="O350" s="3" t="s">
        <v>37</v>
      </c>
      <c r="P350" s="20"/>
    </row>
    <row r="351" spans="1:16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 t="shared" si="5"/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s="20"/>
    </row>
    <row r="352" spans="1:16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 t="shared" si="5"/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s="20"/>
    </row>
    <row r="353" spans="1:16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 t="shared" si="5"/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s="20"/>
    </row>
    <row r="354" spans="1:16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 t="shared" si="5"/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P354" s="20"/>
    </row>
    <row r="355" spans="1:16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 t="shared" si="5"/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36</v>
      </c>
      <c r="M355" s="3" t="s">
        <v>37</v>
      </c>
      <c r="N355" s="3" t="s">
        <v>36</v>
      </c>
      <c r="O355" s="3" t="s">
        <v>37</v>
      </c>
      <c r="P355" s="20"/>
    </row>
    <row r="356" spans="1:16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 t="shared" si="5"/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s="20"/>
    </row>
    <row r="357" spans="1:16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 t="shared" si="5"/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s="20"/>
    </row>
    <row r="358" spans="1:16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 t="shared" si="5"/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37</v>
      </c>
      <c r="L358" s="3" t="s">
        <v>36</v>
      </c>
      <c r="M358" s="3" t="s">
        <v>36</v>
      </c>
      <c r="N358" s="3" t="s">
        <v>36</v>
      </c>
      <c r="O358" s="3" t="s">
        <v>36</v>
      </c>
      <c r="P358" s="20"/>
    </row>
    <row r="359" spans="1:16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 t="shared" si="5"/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36</v>
      </c>
      <c r="M359" s="3" t="s">
        <v>37</v>
      </c>
      <c r="N359" s="3" t="s">
        <v>36</v>
      </c>
      <c r="O359" s="3" t="s">
        <v>37</v>
      </c>
      <c r="P359" s="20"/>
    </row>
    <row r="360" spans="1:16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 t="shared" si="5"/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37</v>
      </c>
      <c r="L360" s="3" t="s">
        <v>36</v>
      </c>
      <c r="M360" s="3" t="s">
        <v>36</v>
      </c>
      <c r="N360" s="3" t="s">
        <v>36</v>
      </c>
      <c r="O360" s="3" t="s">
        <v>36</v>
      </c>
      <c r="P360" s="20"/>
    </row>
    <row r="361" spans="1:16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 t="shared" si="5"/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37</v>
      </c>
      <c r="L361" s="3" t="s">
        <v>36</v>
      </c>
      <c r="M361" s="3" t="s">
        <v>36</v>
      </c>
      <c r="N361" s="3" t="s">
        <v>36</v>
      </c>
      <c r="O361" s="3" t="s">
        <v>36</v>
      </c>
      <c r="P361" s="20"/>
    </row>
    <row r="362" spans="1:16" x14ac:dyDescent="0.3">
      <c r="A362" s="3">
        <v>2185</v>
      </c>
      <c r="B362" s="3">
        <v>62</v>
      </c>
      <c r="C362" s="3">
        <v>36</v>
      </c>
      <c r="D362" s="6">
        <v>183</v>
      </c>
      <c r="E362" s="9" t="str">
        <f t="shared" si="5"/>
        <v>100+</v>
      </c>
      <c r="F362" s="8">
        <v>90095</v>
      </c>
      <c r="G362" s="3">
        <v>2</v>
      </c>
      <c r="H362" s="3">
        <v>3.4</v>
      </c>
      <c r="I362" s="3" t="s">
        <v>35</v>
      </c>
      <c r="J362" s="3">
        <v>0</v>
      </c>
      <c r="K362" s="3" t="s">
        <v>36</v>
      </c>
      <c r="L362" s="3" t="s">
        <v>37</v>
      </c>
      <c r="M362" s="3" t="s">
        <v>36</v>
      </c>
      <c r="N362" s="3" t="s">
        <v>36</v>
      </c>
      <c r="O362" s="3" t="s">
        <v>36</v>
      </c>
      <c r="P362" s="20"/>
    </row>
    <row r="363" spans="1:16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 t="shared" si="5"/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37</v>
      </c>
      <c r="L363" s="3" t="s">
        <v>36</v>
      </c>
      <c r="M363" s="3" t="s">
        <v>36</v>
      </c>
      <c r="N363" s="3" t="s">
        <v>36</v>
      </c>
      <c r="O363" s="3" t="s">
        <v>36</v>
      </c>
      <c r="P363" s="20"/>
    </row>
    <row r="364" spans="1:16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 t="shared" si="5"/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s="20"/>
    </row>
    <row r="365" spans="1:16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 t="shared" si="5"/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37</v>
      </c>
      <c r="L365" s="3" t="s">
        <v>36</v>
      </c>
      <c r="M365" s="3" t="s">
        <v>36</v>
      </c>
      <c r="N365" s="3" t="s">
        <v>36</v>
      </c>
      <c r="O365" s="3" t="s">
        <v>37</v>
      </c>
      <c r="P365" s="20"/>
    </row>
    <row r="366" spans="1:16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 t="shared" si="5"/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37</v>
      </c>
      <c r="L366" s="3" t="s">
        <v>36</v>
      </c>
      <c r="M366" s="3" t="s">
        <v>36</v>
      </c>
      <c r="N366" s="3" t="s">
        <v>36</v>
      </c>
      <c r="O366" s="3" t="s">
        <v>36</v>
      </c>
      <c r="P366" s="20"/>
    </row>
    <row r="367" spans="1:16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 t="shared" si="5"/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37</v>
      </c>
      <c r="L367" s="3" t="s">
        <v>36</v>
      </c>
      <c r="M367" s="3" t="s">
        <v>36</v>
      </c>
      <c r="N367" s="3" t="s">
        <v>36</v>
      </c>
      <c r="O367" s="3" t="s">
        <v>36</v>
      </c>
      <c r="P367" s="20"/>
    </row>
    <row r="368" spans="1:16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 t="shared" si="5"/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37</v>
      </c>
      <c r="L368" s="3" t="s">
        <v>36</v>
      </c>
      <c r="M368" s="3" t="s">
        <v>36</v>
      </c>
      <c r="N368" s="3" t="s">
        <v>36</v>
      </c>
      <c r="O368" s="3" t="s">
        <v>36</v>
      </c>
      <c r="P368" s="20"/>
    </row>
    <row r="369" spans="1:16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 t="shared" si="5"/>
        <v>0-50</v>
      </c>
      <c r="F369" s="8">
        <v>90245</v>
      </c>
      <c r="G369" s="3"/>
      <c r="H369" s="3">
        <v>1</v>
      </c>
      <c r="I369" s="3" t="s">
        <v>35</v>
      </c>
      <c r="J369" s="3">
        <v>154</v>
      </c>
      <c r="K369" s="3" t="s">
        <v>37</v>
      </c>
      <c r="L369" s="3" t="s">
        <v>36</v>
      </c>
      <c r="M369" s="3" t="s">
        <v>37</v>
      </c>
      <c r="N369" s="3" t="s">
        <v>36</v>
      </c>
      <c r="O369" s="3" t="s">
        <v>36</v>
      </c>
      <c r="P369" s="20"/>
    </row>
    <row r="370" spans="1:16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 t="shared" si="5"/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  <c r="P370" s="20"/>
    </row>
    <row r="371" spans="1:16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 t="shared" si="5"/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37</v>
      </c>
      <c r="L371" s="3" t="s">
        <v>36</v>
      </c>
      <c r="M371" s="3" t="s">
        <v>36</v>
      </c>
      <c r="N371" s="3" t="s">
        <v>36</v>
      </c>
      <c r="O371" s="3" t="s">
        <v>37</v>
      </c>
      <c r="P371" s="20"/>
    </row>
    <row r="372" spans="1:16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 t="shared" si="5"/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s="20"/>
    </row>
    <row r="373" spans="1:16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 t="shared" si="5"/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37</v>
      </c>
      <c r="L373" s="3" t="s">
        <v>36</v>
      </c>
      <c r="M373" s="3" t="s">
        <v>36</v>
      </c>
      <c r="N373" s="3" t="s">
        <v>36</v>
      </c>
      <c r="O373" s="3" t="s">
        <v>37</v>
      </c>
      <c r="P373" s="20"/>
    </row>
    <row r="374" spans="1:16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 t="shared" si="5"/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37</v>
      </c>
      <c r="L374" s="3" t="s">
        <v>36</v>
      </c>
      <c r="M374" s="3" t="s">
        <v>36</v>
      </c>
      <c r="N374" s="3" t="s">
        <v>36</v>
      </c>
      <c r="O374" s="3" t="s">
        <v>37</v>
      </c>
      <c r="P374" s="20"/>
    </row>
    <row r="375" spans="1:16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 t="shared" si="5"/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s="20"/>
    </row>
    <row r="376" spans="1:16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 t="shared" si="5"/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s="20"/>
    </row>
    <row r="377" spans="1:16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 t="shared" si="5"/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37</v>
      </c>
      <c r="L377" s="3" t="s">
        <v>36</v>
      </c>
      <c r="M377" s="3" t="s">
        <v>36</v>
      </c>
      <c r="N377" s="3" t="s">
        <v>36</v>
      </c>
      <c r="O377" s="3" t="s">
        <v>36</v>
      </c>
      <c r="P377" s="20"/>
    </row>
    <row r="378" spans="1:16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 t="shared" si="5"/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36</v>
      </c>
      <c r="M378" s="3" t="s">
        <v>37</v>
      </c>
      <c r="N378" s="3" t="s">
        <v>36</v>
      </c>
      <c r="O378" s="3" t="s">
        <v>37</v>
      </c>
      <c r="P378" s="20"/>
    </row>
    <row r="379" spans="1:16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 t="shared" si="5"/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s="20"/>
    </row>
    <row r="380" spans="1:16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 t="shared" si="5"/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s="20"/>
    </row>
    <row r="381" spans="1:16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 t="shared" si="5"/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37</v>
      </c>
      <c r="L381" s="3" t="s">
        <v>36</v>
      </c>
      <c r="M381" s="3" t="s">
        <v>36</v>
      </c>
      <c r="N381" s="3" t="s">
        <v>36</v>
      </c>
      <c r="O381" s="3" t="s">
        <v>37</v>
      </c>
      <c r="P381" s="20"/>
    </row>
    <row r="382" spans="1:16" x14ac:dyDescent="0.3">
      <c r="A382" s="3">
        <v>2957</v>
      </c>
      <c r="B382" s="3">
        <v>62</v>
      </c>
      <c r="C382" s="3">
        <v>38</v>
      </c>
      <c r="D382" s="6">
        <v>195</v>
      </c>
      <c r="E382" s="9" t="str">
        <f t="shared" si="5"/>
        <v>100+</v>
      </c>
      <c r="F382" s="8">
        <v>91125</v>
      </c>
      <c r="G382" s="3">
        <v>4</v>
      </c>
      <c r="H382" s="3">
        <v>5.2</v>
      </c>
      <c r="I382" s="3" t="s">
        <v>35</v>
      </c>
      <c r="J382" s="3">
        <v>522</v>
      </c>
      <c r="K382" s="3" t="s">
        <v>37</v>
      </c>
      <c r="L382" s="3" t="s">
        <v>37</v>
      </c>
      <c r="M382" s="3" t="s">
        <v>36</v>
      </c>
      <c r="N382" s="3" t="s">
        <v>37</v>
      </c>
      <c r="O382" s="3" t="s">
        <v>37</v>
      </c>
      <c r="P382" s="20"/>
    </row>
    <row r="383" spans="1:16" x14ac:dyDescent="0.3">
      <c r="A383" s="3">
        <v>3006</v>
      </c>
      <c r="B383" s="3">
        <v>62</v>
      </c>
      <c r="C383" s="3">
        <v>36</v>
      </c>
      <c r="D383" s="6">
        <v>148</v>
      </c>
      <c r="E383" s="9" t="str">
        <f t="shared" si="5"/>
        <v>100+</v>
      </c>
      <c r="F383" s="8">
        <v>94111</v>
      </c>
      <c r="G383" s="3">
        <v>3</v>
      </c>
      <c r="H383" s="3">
        <v>7</v>
      </c>
      <c r="I383" s="3" t="s">
        <v>34</v>
      </c>
      <c r="J383" s="3">
        <v>0</v>
      </c>
      <c r="K383" s="3" t="s">
        <v>37</v>
      </c>
      <c r="L383" s="3" t="s">
        <v>37</v>
      </c>
      <c r="M383" s="3" t="s">
        <v>36</v>
      </c>
      <c r="N383" s="3" t="s">
        <v>36</v>
      </c>
      <c r="O383" s="3" t="s">
        <v>36</v>
      </c>
      <c r="P383" s="20"/>
    </row>
    <row r="384" spans="1:16" x14ac:dyDescent="0.3">
      <c r="A384" s="3">
        <v>3007</v>
      </c>
      <c r="B384" s="3">
        <v>62</v>
      </c>
      <c r="C384" s="3">
        <v>37</v>
      </c>
      <c r="D384" s="6">
        <v>169</v>
      </c>
      <c r="E384" s="9" t="str">
        <f t="shared" si="5"/>
        <v>100+</v>
      </c>
      <c r="F384" s="8">
        <v>95014</v>
      </c>
      <c r="G384" s="3">
        <v>3</v>
      </c>
      <c r="H384" s="3">
        <v>5</v>
      </c>
      <c r="I384" s="3" t="s">
        <v>34</v>
      </c>
      <c r="J384" s="3">
        <v>184</v>
      </c>
      <c r="K384" s="3" t="s">
        <v>37</v>
      </c>
      <c r="L384" s="3" t="s">
        <v>37</v>
      </c>
      <c r="M384" s="3" t="s">
        <v>36</v>
      </c>
      <c r="N384" s="3" t="s">
        <v>37</v>
      </c>
      <c r="O384" s="3" t="s">
        <v>37</v>
      </c>
      <c r="P384" s="20"/>
    </row>
    <row r="385" spans="1:16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 t="shared" si="5"/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  <c r="P385" s="20"/>
    </row>
    <row r="386" spans="1:16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 t="shared" si="5"/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37</v>
      </c>
      <c r="L386" s="3" t="s">
        <v>36</v>
      </c>
      <c r="M386" s="3" t="s">
        <v>37</v>
      </c>
      <c r="N386" s="3" t="s">
        <v>36</v>
      </c>
      <c r="O386" s="3" t="s">
        <v>36</v>
      </c>
      <c r="P386" s="20"/>
    </row>
    <row r="387" spans="1:16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 t="shared" ref="E387:E450" si="6"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37</v>
      </c>
      <c r="L387" s="3" t="s">
        <v>36</v>
      </c>
      <c r="M387" s="3" t="s">
        <v>36</v>
      </c>
      <c r="N387" s="3" t="s">
        <v>36</v>
      </c>
      <c r="O387" s="3" t="s">
        <v>36</v>
      </c>
      <c r="P387" s="20"/>
    </row>
    <row r="388" spans="1:16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 t="shared" si="6"/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37</v>
      </c>
      <c r="L388" s="3" t="s">
        <v>36</v>
      </c>
      <c r="M388" s="3" t="s">
        <v>36</v>
      </c>
      <c r="N388" s="3" t="s">
        <v>36</v>
      </c>
      <c r="O388" s="3" t="s">
        <v>36</v>
      </c>
      <c r="P388" s="20"/>
    </row>
    <row r="389" spans="1:16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 t="shared" si="6"/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  <c r="P389" s="20"/>
    </row>
    <row r="390" spans="1:16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 t="shared" si="6"/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37</v>
      </c>
      <c r="L390" s="3" t="s">
        <v>36</v>
      </c>
      <c r="M390" s="3" t="s">
        <v>36</v>
      </c>
      <c r="N390" s="3" t="s">
        <v>36</v>
      </c>
      <c r="O390" s="3" t="s">
        <v>36</v>
      </c>
      <c r="P390" s="20"/>
    </row>
    <row r="391" spans="1:16" x14ac:dyDescent="0.3">
      <c r="A391" s="3">
        <v>3344</v>
      </c>
      <c r="B391" s="3">
        <v>62</v>
      </c>
      <c r="C391" s="3">
        <v>37</v>
      </c>
      <c r="D391" s="6">
        <v>125</v>
      </c>
      <c r="E391" s="9" t="str">
        <f t="shared" si="6"/>
        <v>100+</v>
      </c>
      <c r="F391" s="8">
        <v>94801</v>
      </c>
      <c r="G391" s="3">
        <v>1</v>
      </c>
      <c r="H391" s="3">
        <v>1</v>
      </c>
      <c r="I391" s="3" t="s">
        <v>35</v>
      </c>
      <c r="J391" s="3">
        <v>0</v>
      </c>
      <c r="K391" s="3" t="s">
        <v>37</v>
      </c>
      <c r="L391" s="3" t="s">
        <v>37</v>
      </c>
      <c r="M391" s="3" t="s">
        <v>36</v>
      </c>
      <c r="N391" s="3" t="s">
        <v>36</v>
      </c>
      <c r="O391" s="3" t="s">
        <v>36</v>
      </c>
      <c r="P391" s="20"/>
    </row>
    <row r="392" spans="1:16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 t="shared" si="6"/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37</v>
      </c>
      <c r="L392" s="3" t="s">
        <v>36</v>
      </c>
      <c r="M392" s="3" t="s">
        <v>37</v>
      </c>
      <c r="N392" s="3" t="s">
        <v>37</v>
      </c>
      <c r="O392" s="3" t="s">
        <v>36</v>
      </c>
      <c r="P392" s="20"/>
    </row>
    <row r="393" spans="1:16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 t="shared" si="6"/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37</v>
      </c>
      <c r="L393" s="3" t="s">
        <v>36</v>
      </c>
      <c r="M393" s="3" t="s">
        <v>36</v>
      </c>
      <c r="N393" s="3" t="s">
        <v>36</v>
      </c>
      <c r="O393" s="3" t="s">
        <v>36</v>
      </c>
      <c r="P393" s="20"/>
    </row>
    <row r="394" spans="1:16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 t="shared" si="6"/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37</v>
      </c>
      <c r="L394" s="3" t="s">
        <v>36</v>
      </c>
      <c r="M394" s="3" t="s">
        <v>36</v>
      </c>
      <c r="N394" s="3" t="s">
        <v>36</v>
      </c>
      <c r="O394" s="3" t="s">
        <v>36</v>
      </c>
      <c r="P394" s="20"/>
    </row>
    <row r="395" spans="1:16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 t="shared" si="6"/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  <c r="P395" s="20"/>
    </row>
    <row r="396" spans="1:16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 t="shared" si="6"/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36</v>
      </c>
      <c r="M396" s="3" t="s">
        <v>37</v>
      </c>
      <c r="N396" s="3" t="s">
        <v>36</v>
      </c>
      <c r="O396" s="3" t="s">
        <v>36</v>
      </c>
      <c r="P396" s="20"/>
    </row>
    <row r="397" spans="1:16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 t="shared" si="6"/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37</v>
      </c>
      <c r="L397" s="3" t="s">
        <v>36</v>
      </c>
      <c r="M397" s="3" t="s">
        <v>36</v>
      </c>
      <c r="N397" s="3" t="s">
        <v>36</v>
      </c>
      <c r="O397" s="3" t="s">
        <v>36</v>
      </c>
      <c r="P397" s="20"/>
    </row>
    <row r="398" spans="1:16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 t="shared" si="6"/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37</v>
      </c>
      <c r="L398" s="3" t="s">
        <v>36</v>
      </c>
      <c r="M398" s="3" t="s">
        <v>36</v>
      </c>
      <c r="N398" s="3" t="s">
        <v>36</v>
      </c>
      <c r="O398" s="3" t="s">
        <v>36</v>
      </c>
      <c r="P398" s="20"/>
    </row>
    <row r="399" spans="1:16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 t="shared" si="6"/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37</v>
      </c>
      <c r="L399" s="3" t="s">
        <v>36</v>
      </c>
      <c r="M399" s="3" t="s">
        <v>36</v>
      </c>
      <c r="N399" s="3" t="s">
        <v>36</v>
      </c>
      <c r="O399" s="3" t="s">
        <v>36</v>
      </c>
      <c r="P399" s="20"/>
    </row>
    <row r="400" spans="1:16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 t="shared" si="6"/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  <c r="P400" s="20"/>
    </row>
    <row r="401" spans="1:16" x14ac:dyDescent="0.3">
      <c r="A401" s="3">
        <v>3865</v>
      </c>
      <c r="B401" s="3">
        <v>62</v>
      </c>
      <c r="C401" s="3">
        <v>32</v>
      </c>
      <c r="D401" s="6">
        <v>142</v>
      </c>
      <c r="E401" s="9" t="str">
        <f t="shared" si="6"/>
        <v>100+</v>
      </c>
      <c r="F401" s="8">
        <v>95112</v>
      </c>
      <c r="G401" s="3">
        <v>2</v>
      </c>
      <c r="H401" s="3">
        <v>2.8</v>
      </c>
      <c r="I401" s="3" t="s">
        <v>35</v>
      </c>
      <c r="J401" s="3">
        <v>0</v>
      </c>
      <c r="K401" s="3" t="s">
        <v>36</v>
      </c>
      <c r="L401" s="3" t="s">
        <v>37</v>
      </c>
      <c r="M401" s="3" t="s">
        <v>36</v>
      </c>
      <c r="N401" s="3" t="s">
        <v>36</v>
      </c>
      <c r="O401" s="3" t="s">
        <v>37</v>
      </c>
      <c r="P401" s="20"/>
    </row>
    <row r="402" spans="1:16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 t="shared" si="6"/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s="20"/>
    </row>
    <row r="403" spans="1:16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 t="shared" si="6"/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37</v>
      </c>
      <c r="L403" s="3" t="s">
        <v>36</v>
      </c>
      <c r="M403" s="3" t="s">
        <v>36</v>
      </c>
      <c r="N403" s="3" t="s">
        <v>36</v>
      </c>
      <c r="O403" s="3" t="s">
        <v>37</v>
      </c>
      <c r="P403" s="20"/>
    </row>
    <row r="404" spans="1:16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 t="shared" si="6"/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s="20"/>
    </row>
    <row r="405" spans="1:16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 t="shared" si="6"/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37</v>
      </c>
      <c r="L405" s="3" t="s">
        <v>36</v>
      </c>
      <c r="M405" s="3" t="s">
        <v>36</v>
      </c>
      <c r="N405" s="3" t="s">
        <v>36</v>
      </c>
      <c r="O405" s="3" t="s">
        <v>37</v>
      </c>
      <c r="P405" s="20"/>
    </row>
    <row r="406" spans="1:16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 t="shared" si="6"/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s="20"/>
    </row>
    <row r="407" spans="1:16" x14ac:dyDescent="0.3">
      <c r="A407" s="3">
        <v>4001</v>
      </c>
      <c r="B407" s="3">
        <v>62</v>
      </c>
      <c r="C407" s="3">
        <v>37</v>
      </c>
      <c r="D407" s="6">
        <v>93</v>
      </c>
      <c r="E407" s="9" t="str">
        <f t="shared" si="6"/>
        <v>51-100</v>
      </c>
      <c r="F407" s="8">
        <v>93003</v>
      </c>
      <c r="G407" s="3">
        <v>3</v>
      </c>
      <c r="H407" s="3">
        <v>3</v>
      </c>
      <c r="I407" s="3" t="s">
        <v>35</v>
      </c>
      <c r="J407" s="3">
        <v>0</v>
      </c>
      <c r="K407" s="3" t="s">
        <v>37</v>
      </c>
      <c r="L407" s="3" t="s">
        <v>37</v>
      </c>
      <c r="M407" s="3" t="s">
        <v>36</v>
      </c>
      <c r="N407" s="3" t="s">
        <v>37</v>
      </c>
      <c r="O407" s="3" t="s">
        <v>37</v>
      </c>
      <c r="P407" s="20"/>
    </row>
    <row r="408" spans="1:16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 t="shared" si="6"/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s="20"/>
    </row>
    <row r="409" spans="1:16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 t="shared" si="6"/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37</v>
      </c>
      <c r="L409" s="3" t="s">
        <v>36</v>
      </c>
      <c r="M409" s="3" t="s">
        <v>36</v>
      </c>
      <c r="N409" s="3" t="s">
        <v>36</v>
      </c>
      <c r="O409" s="3" t="s">
        <v>36</v>
      </c>
      <c r="P409" s="20"/>
    </row>
    <row r="410" spans="1:16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 t="shared" si="6"/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37</v>
      </c>
      <c r="L410" s="3" t="s">
        <v>36</v>
      </c>
      <c r="M410" s="3" t="s">
        <v>36</v>
      </c>
      <c r="N410" s="3" t="s">
        <v>36</v>
      </c>
      <c r="O410" s="3" t="s">
        <v>36</v>
      </c>
      <c r="P410" s="20"/>
    </row>
    <row r="411" spans="1:16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 t="shared" si="6"/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37</v>
      </c>
      <c r="L411" s="3" t="s">
        <v>36</v>
      </c>
      <c r="M411" s="3" t="s">
        <v>36</v>
      </c>
      <c r="N411" s="3" t="s">
        <v>36</v>
      </c>
      <c r="O411" s="3" t="s">
        <v>37</v>
      </c>
      <c r="P411" s="20"/>
    </row>
    <row r="412" spans="1:16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 t="shared" si="6"/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37</v>
      </c>
      <c r="L412" s="3" t="s">
        <v>36</v>
      </c>
      <c r="M412" s="3" t="s">
        <v>36</v>
      </c>
      <c r="N412" s="3" t="s">
        <v>36</v>
      </c>
      <c r="O412" s="3" t="s">
        <v>36</v>
      </c>
      <c r="P412" s="20"/>
    </row>
    <row r="413" spans="1:16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 t="shared" si="6"/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s="20"/>
    </row>
    <row r="414" spans="1:16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 t="shared" si="6"/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37</v>
      </c>
      <c r="L414" s="3" t="s">
        <v>36</v>
      </c>
      <c r="M414" s="3" t="s">
        <v>36</v>
      </c>
      <c r="N414" s="3" t="s">
        <v>36</v>
      </c>
      <c r="O414" s="3" t="s">
        <v>36</v>
      </c>
      <c r="P414" s="20"/>
    </row>
    <row r="415" spans="1:16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 t="shared" si="6"/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  <c r="P415" s="20"/>
    </row>
    <row r="416" spans="1:16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 t="shared" si="6"/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s="20"/>
    </row>
    <row r="417" spans="1:16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 t="shared" si="6"/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s="20"/>
    </row>
    <row r="418" spans="1:16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 t="shared" si="6"/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37</v>
      </c>
      <c r="L418" s="3" t="s">
        <v>36</v>
      </c>
      <c r="M418" s="3" t="s">
        <v>36</v>
      </c>
      <c r="N418" s="3" t="s">
        <v>36</v>
      </c>
      <c r="O418" s="3" t="s">
        <v>37</v>
      </c>
      <c r="P418" s="20"/>
    </row>
    <row r="419" spans="1:16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 t="shared" si="6"/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37</v>
      </c>
      <c r="L419" s="3" t="s">
        <v>36</v>
      </c>
      <c r="M419" s="3" t="s">
        <v>36</v>
      </c>
      <c r="N419" s="3" t="s">
        <v>36</v>
      </c>
      <c r="O419" s="3" t="s">
        <v>36</v>
      </c>
      <c r="P419" s="20"/>
    </row>
    <row r="420" spans="1:16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 t="shared" si="6"/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37</v>
      </c>
      <c r="L420" s="3" t="s">
        <v>36</v>
      </c>
      <c r="M420" s="3" t="s">
        <v>36</v>
      </c>
      <c r="N420" s="3" t="s">
        <v>36</v>
      </c>
      <c r="O420" s="3" t="s">
        <v>36</v>
      </c>
      <c r="P420" s="20"/>
    </row>
    <row r="421" spans="1:16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 t="shared" si="6"/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s="20"/>
    </row>
    <row r="422" spans="1:16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 t="shared" si="6"/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37</v>
      </c>
      <c r="L422" s="3" t="s">
        <v>36</v>
      </c>
      <c r="M422" s="3" t="s">
        <v>36</v>
      </c>
      <c r="N422" s="3" t="s">
        <v>36</v>
      </c>
      <c r="O422" s="3" t="s">
        <v>36</v>
      </c>
      <c r="P422" s="20"/>
    </row>
    <row r="423" spans="1:16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 t="shared" si="6"/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37</v>
      </c>
      <c r="L423" s="3" t="s">
        <v>36</v>
      </c>
      <c r="M423" s="3" t="s">
        <v>36</v>
      </c>
      <c r="N423" s="3" t="s">
        <v>36</v>
      </c>
      <c r="O423" s="3" t="s">
        <v>37</v>
      </c>
      <c r="P423" s="20"/>
    </row>
    <row r="424" spans="1:16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 t="shared" si="6"/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37</v>
      </c>
      <c r="L424" s="3" t="s">
        <v>36</v>
      </c>
      <c r="M424" s="3" t="s">
        <v>36</v>
      </c>
      <c r="N424" s="3" t="s">
        <v>36</v>
      </c>
      <c r="O424" s="3" t="s">
        <v>36</v>
      </c>
      <c r="P424" s="20"/>
    </row>
    <row r="425" spans="1:16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 t="shared" si="6"/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s="20"/>
    </row>
    <row r="426" spans="1:16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 t="shared" si="6"/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37</v>
      </c>
      <c r="L426" s="3" t="s">
        <v>36</v>
      </c>
      <c r="M426" s="3" t="s">
        <v>36</v>
      </c>
      <c r="N426" s="3" t="s">
        <v>36</v>
      </c>
      <c r="O426" s="3" t="s">
        <v>36</v>
      </c>
      <c r="P426" s="20"/>
    </row>
    <row r="427" spans="1:16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 t="shared" si="6"/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37</v>
      </c>
      <c r="L427" s="3" t="s">
        <v>36</v>
      </c>
      <c r="M427" s="3" t="s">
        <v>36</v>
      </c>
      <c r="N427" s="3" t="s">
        <v>36</v>
      </c>
      <c r="O427" s="3" t="s">
        <v>36</v>
      </c>
      <c r="P427" s="20"/>
    </row>
    <row r="428" spans="1:16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 t="shared" si="6"/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s="20"/>
    </row>
    <row r="429" spans="1:16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 t="shared" si="6"/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37</v>
      </c>
      <c r="L429" s="3" t="s">
        <v>36</v>
      </c>
      <c r="M429" s="3" t="s">
        <v>37</v>
      </c>
      <c r="N429" s="3" t="s">
        <v>36</v>
      </c>
      <c r="O429" s="3" t="s">
        <v>36</v>
      </c>
      <c r="P429" s="20"/>
    </row>
    <row r="430" spans="1:16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 t="shared" si="6"/>
        <v>51-100</v>
      </c>
      <c r="F430" s="8">
        <v>95053</v>
      </c>
      <c r="G430" s="3"/>
      <c r="H430" s="3">
        <v>2.8</v>
      </c>
      <c r="I430" s="3" t="s">
        <v>33</v>
      </c>
      <c r="J430" s="3">
        <v>0</v>
      </c>
      <c r="K430" s="3" t="s">
        <v>37</v>
      </c>
      <c r="L430" s="3" t="s">
        <v>36</v>
      </c>
      <c r="M430" s="3" t="s">
        <v>36</v>
      </c>
      <c r="N430" s="3" t="s">
        <v>36</v>
      </c>
      <c r="O430" s="3" t="s">
        <v>36</v>
      </c>
      <c r="P430" s="20"/>
    </row>
    <row r="431" spans="1:16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 t="shared" si="6"/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37</v>
      </c>
      <c r="L431" s="3" t="s">
        <v>36</v>
      </c>
      <c r="M431" s="3" t="s">
        <v>37</v>
      </c>
      <c r="N431" s="3" t="s">
        <v>36</v>
      </c>
      <c r="O431" s="3" t="s">
        <v>36</v>
      </c>
      <c r="P431" s="20"/>
    </row>
    <row r="432" spans="1:16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 t="shared" si="6"/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s="20"/>
    </row>
    <row r="433" spans="1:16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 t="shared" si="6"/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37</v>
      </c>
      <c r="L433" s="3" t="s">
        <v>36</v>
      </c>
      <c r="M433" s="3" t="s">
        <v>36</v>
      </c>
      <c r="N433" s="3" t="s">
        <v>36</v>
      </c>
      <c r="O433" s="3" t="s">
        <v>36</v>
      </c>
      <c r="P433" s="20"/>
    </row>
    <row r="434" spans="1:16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 t="shared" si="6"/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37</v>
      </c>
      <c r="L434" s="3" t="s">
        <v>36</v>
      </c>
      <c r="M434" s="3" t="s">
        <v>36</v>
      </c>
      <c r="N434" s="3" t="s">
        <v>36</v>
      </c>
      <c r="O434" s="3" t="s">
        <v>36</v>
      </c>
      <c r="P434" s="20"/>
    </row>
    <row r="435" spans="1:16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 t="shared" si="6"/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37</v>
      </c>
      <c r="L435" s="3" t="s">
        <v>36</v>
      </c>
      <c r="M435" s="3" t="s">
        <v>36</v>
      </c>
      <c r="N435" s="3" t="s">
        <v>36</v>
      </c>
      <c r="O435" s="3" t="s">
        <v>37</v>
      </c>
      <c r="P435" s="20"/>
    </row>
    <row r="436" spans="1:16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 t="shared" si="6"/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  <c r="P436" s="20"/>
    </row>
    <row r="437" spans="1:16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 t="shared" si="6"/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37</v>
      </c>
      <c r="L437" s="3" t="s">
        <v>36</v>
      </c>
      <c r="M437" s="3" t="s">
        <v>36</v>
      </c>
      <c r="N437" s="3" t="s">
        <v>36</v>
      </c>
      <c r="O437" s="3" t="s">
        <v>37</v>
      </c>
      <c r="P437" s="20"/>
    </row>
    <row r="438" spans="1:16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 t="shared" si="6"/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  <c r="P438" s="20"/>
    </row>
    <row r="439" spans="1:16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 t="shared" si="6"/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37</v>
      </c>
      <c r="L439" s="3" t="s">
        <v>36</v>
      </c>
      <c r="M439" s="3" t="s">
        <v>37</v>
      </c>
      <c r="N439" s="3" t="s">
        <v>36</v>
      </c>
      <c r="O439" s="3" t="s">
        <v>36</v>
      </c>
      <c r="P439" s="20"/>
    </row>
    <row r="440" spans="1:16" x14ac:dyDescent="0.3">
      <c r="A440" s="3">
        <v>737</v>
      </c>
      <c r="B440" s="3">
        <v>61</v>
      </c>
      <c r="C440" s="3">
        <v>35</v>
      </c>
      <c r="D440" s="6">
        <v>152</v>
      </c>
      <c r="E440" s="9" t="str">
        <f t="shared" si="6"/>
        <v>100+</v>
      </c>
      <c r="F440" s="8">
        <v>91016</v>
      </c>
      <c r="G440" s="3">
        <v>3</v>
      </c>
      <c r="H440" s="3">
        <v>3.3</v>
      </c>
      <c r="I440" s="3" t="s">
        <v>35</v>
      </c>
      <c r="J440" s="3">
        <v>0</v>
      </c>
      <c r="K440" s="3" t="s">
        <v>37</v>
      </c>
      <c r="L440" s="3" t="s">
        <v>37</v>
      </c>
      <c r="M440" s="3" t="s">
        <v>36</v>
      </c>
      <c r="N440" s="3" t="s">
        <v>36</v>
      </c>
      <c r="O440" s="3" t="s">
        <v>36</v>
      </c>
      <c r="P440" s="20"/>
    </row>
    <row r="441" spans="1:16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 t="shared" si="6"/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37</v>
      </c>
      <c r="L441" s="3" t="s">
        <v>36</v>
      </c>
      <c r="M441" s="3" t="s">
        <v>36</v>
      </c>
      <c r="N441" s="3" t="s">
        <v>36</v>
      </c>
      <c r="O441" s="3" t="s">
        <v>36</v>
      </c>
      <c r="P441" s="20"/>
    </row>
    <row r="442" spans="1:16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 t="shared" si="6"/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37</v>
      </c>
      <c r="L442" s="3" t="s">
        <v>36</v>
      </c>
      <c r="M442" s="3" t="s">
        <v>37</v>
      </c>
      <c r="N442" s="3" t="s">
        <v>37</v>
      </c>
      <c r="O442" s="3" t="s">
        <v>37</v>
      </c>
      <c r="P442" s="20"/>
    </row>
    <row r="443" spans="1:16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 t="shared" si="6"/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s="20"/>
    </row>
    <row r="444" spans="1:16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 t="shared" si="6"/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37</v>
      </c>
      <c r="L444" s="3" t="s">
        <v>36</v>
      </c>
      <c r="M444" s="3" t="s">
        <v>36</v>
      </c>
      <c r="N444" s="3" t="s">
        <v>36</v>
      </c>
      <c r="O444" s="3" t="s">
        <v>36</v>
      </c>
      <c r="P444" s="20"/>
    </row>
    <row r="445" spans="1:16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 t="shared" si="6"/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s="20"/>
    </row>
    <row r="446" spans="1:16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 t="shared" si="6"/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s="20"/>
    </row>
    <row r="447" spans="1:16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 t="shared" si="6"/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s="20"/>
    </row>
    <row r="448" spans="1:16" x14ac:dyDescent="0.3">
      <c r="A448" s="3">
        <v>941</v>
      </c>
      <c r="B448" s="3">
        <v>61</v>
      </c>
      <c r="C448" s="3">
        <v>36</v>
      </c>
      <c r="D448" s="6">
        <v>193</v>
      </c>
      <c r="E448" s="9" t="str">
        <f t="shared" si="6"/>
        <v>100+</v>
      </c>
      <c r="F448" s="8">
        <v>94303</v>
      </c>
      <c r="G448" s="3">
        <v>1</v>
      </c>
      <c r="H448" s="3">
        <v>4.7</v>
      </c>
      <c r="I448" s="3" t="s">
        <v>35</v>
      </c>
      <c r="J448" s="3">
        <v>203</v>
      </c>
      <c r="K448" s="3" t="s">
        <v>37</v>
      </c>
      <c r="L448" s="3" t="s">
        <v>37</v>
      </c>
      <c r="M448" s="3" t="s">
        <v>36</v>
      </c>
      <c r="N448" s="3" t="s">
        <v>36</v>
      </c>
      <c r="O448" s="3" t="s">
        <v>36</v>
      </c>
      <c r="P448" s="20"/>
    </row>
    <row r="449" spans="1:16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 t="shared" si="6"/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  <c r="P449" s="20"/>
    </row>
    <row r="450" spans="1:16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 t="shared" si="6"/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36</v>
      </c>
      <c r="M450" s="3" t="s">
        <v>37</v>
      </c>
      <c r="N450" s="3" t="s">
        <v>36</v>
      </c>
      <c r="O450" s="3" t="s">
        <v>36</v>
      </c>
      <c r="P450" s="20"/>
    </row>
    <row r="451" spans="1:16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 t="shared" ref="E451:E514" si="7"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37</v>
      </c>
      <c r="L451" s="3" t="s">
        <v>36</v>
      </c>
      <c r="M451" s="3" t="s">
        <v>36</v>
      </c>
      <c r="N451" s="3" t="s">
        <v>36</v>
      </c>
      <c r="O451" s="3" t="s">
        <v>36</v>
      </c>
      <c r="P451" s="20"/>
    </row>
    <row r="452" spans="1:16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 t="shared" si="7"/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s="20"/>
    </row>
    <row r="453" spans="1:16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 t="shared" si="7"/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s="20"/>
    </row>
    <row r="454" spans="1:16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 t="shared" si="7"/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37</v>
      </c>
      <c r="L454" s="3" t="s">
        <v>36</v>
      </c>
      <c r="M454" s="3" t="s">
        <v>36</v>
      </c>
      <c r="N454" s="3" t="s">
        <v>36</v>
      </c>
      <c r="O454" s="3" t="s">
        <v>36</v>
      </c>
      <c r="P454" s="20"/>
    </row>
    <row r="455" spans="1:16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 t="shared" si="7"/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37</v>
      </c>
      <c r="L455" s="3" t="s">
        <v>36</v>
      </c>
      <c r="M455" s="3" t="s">
        <v>36</v>
      </c>
      <c r="N455" s="3" t="s">
        <v>36</v>
      </c>
      <c r="O455" s="3" t="s">
        <v>36</v>
      </c>
      <c r="P455" s="20"/>
    </row>
    <row r="456" spans="1:16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 t="shared" si="7"/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37</v>
      </c>
      <c r="L456" s="3" t="s">
        <v>36</v>
      </c>
      <c r="M456" s="3" t="s">
        <v>36</v>
      </c>
      <c r="N456" s="3" t="s">
        <v>36</v>
      </c>
      <c r="O456" s="3" t="s">
        <v>36</v>
      </c>
      <c r="P456" s="20"/>
    </row>
    <row r="457" spans="1:16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 t="shared" si="7"/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37</v>
      </c>
      <c r="L457" s="3" t="s">
        <v>36</v>
      </c>
      <c r="M457" s="3" t="s">
        <v>36</v>
      </c>
      <c r="N457" s="3" t="s">
        <v>36</v>
      </c>
      <c r="O457" s="3" t="s">
        <v>36</v>
      </c>
      <c r="P457" s="20"/>
    </row>
    <row r="458" spans="1:16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 t="shared" si="7"/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  <c r="P458" s="20"/>
    </row>
    <row r="459" spans="1:16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 t="shared" si="7"/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37</v>
      </c>
      <c r="L459" s="3" t="s">
        <v>36</v>
      </c>
      <c r="M459" s="3" t="s">
        <v>36</v>
      </c>
      <c r="N459" s="3" t="s">
        <v>36</v>
      </c>
      <c r="O459" s="3" t="s">
        <v>37</v>
      </c>
      <c r="P459" s="20"/>
    </row>
    <row r="460" spans="1:16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 t="shared" si="7"/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s="20"/>
    </row>
    <row r="461" spans="1:16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 t="shared" si="7"/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37</v>
      </c>
      <c r="L461" s="3" t="s">
        <v>36</v>
      </c>
      <c r="M461" s="3" t="s">
        <v>36</v>
      </c>
      <c r="N461" s="3" t="s">
        <v>36</v>
      </c>
      <c r="O461" s="3" t="s">
        <v>36</v>
      </c>
      <c r="P461" s="20"/>
    </row>
    <row r="462" spans="1:16" x14ac:dyDescent="0.3">
      <c r="A462" s="3">
        <v>1584</v>
      </c>
      <c r="B462" s="3">
        <v>61</v>
      </c>
      <c r="C462" s="3">
        <v>36</v>
      </c>
      <c r="D462" s="6">
        <v>184</v>
      </c>
      <c r="E462" s="9" t="str">
        <f t="shared" si="7"/>
        <v>100+</v>
      </c>
      <c r="F462" s="8">
        <v>92028</v>
      </c>
      <c r="G462" s="3">
        <v>4</v>
      </c>
      <c r="H462" s="3">
        <v>2.2999999999999998</v>
      </c>
      <c r="I462" s="3" t="s">
        <v>34</v>
      </c>
      <c r="J462" s="3">
        <v>342</v>
      </c>
      <c r="K462" s="3" t="s">
        <v>37</v>
      </c>
      <c r="L462" s="3" t="s">
        <v>37</v>
      </c>
      <c r="M462" s="3" t="s">
        <v>36</v>
      </c>
      <c r="N462" s="3" t="s">
        <v>37</v>
      </c>
      <c r="O462" s="3" t="s">
        <v>37</v>
      </c>
      <c r="P462" s="20"/>
    </row>
    <row r="463" spans="1:16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 t="shared" si="7"/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s="20"/>
    </row>
    <row r="464" spans="1:16" x14ac:dyDescent="0.3">
      <c r="A464" s="3">
        <v>1632</v>
      </c>
      <c r="B464" s="3">
        <v>61</v>
      </c>
      <c r="C464" s="3">
        <v>36</v>
      </c>
      <c r="D464" s="6">
        <v>153</v>
      </c>
      <c r="E464" s="9" t="str">
        <f t="shared" si="7"/>
        <v>100+</v>
      </c>
      <c r="F464" s="8">
        <v>91105</v>
      </c>
      <c r="G464" s="3">
        <v>1</v>
      </c>
      <c r="H464" s="3">
        <v>2.6</v>
      </c>
      <c r="I464" s="3" t="s">
        <v>34</v>
      </c>
      <c r="J464" s="3">
        <v>0</v>
      </c>
      <c r="K464" s="3" t="s">
        <v>36</v>
      </c>
      <c r="L464" s="3" t="s">
        <v>37</v>
      </c>
      <c r="M464" s="3" t="s">
        <v>37</v>
      </c>
      <c r="N464" s="3" t="s">
        <v>37</v>
      </c>
      <c r="O464" s="3" t="s">
        <v>37</v>
      </c>
      <c r="P464" s="20"/>
    </row>
    <row r="465" spans="1:16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 t="shared" si="7"/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37</v>
      </c>
      <c r="L465" s="3" t="s">
        <v>36</v>
      </c>
      <c r="M465" s="3" t="s">
        <v>36</v>
      </c>
      <c r="N465" s="3" t="s">
        <v>36</v>
      </c>
      <c r="O465" s="3" t="s">
        <v>36</v>
      </c>
      <c r="P465" s="20"/>
    </row>
    <row r="466" spans="1:16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 t="shared" si="7"/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  <c r="P466" s="20"/>
    </row>
    <row r="467" spans="1:16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 t="shared" si="7"/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37</v>
      </c>
      <c r="L467" s="3" t="s">
        <v>36</v>
      </c>
      <c r="M467" s="3" t="s">
        <v>36</v>
      </c>
      <c r="N467" s="3" t="s">
        <v>36</v>
      </c>
      <c r="O467" s="3" t="s">
        <v>37</v>
      </c>
      <c r="P467" s="20"/>
    </row>
    <row r="468" spans="1:16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 t="shared" si="7"/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s="20"/>
    </row>
    <row r="469" spans="1:16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 t="shared" si="7"/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37</v>
      </c>
      <c r="L469" s="3" t="s">
        <v>36</v>
      </c>
      <c r="M469" s="3" t="s">
        <v>36</v>
      </c>
      <c r="N469" s="3" t="s">
        <v>36</v>
      </c>
      <c r="O469" s="3" t="s">
        <v>37</v>
      </c>
      <c r="P469" s="20"/>
    </row>
    <row r="470" spans="1:16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 t="shared" si="7"/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s="20"/>
    </row>
    <row r="471" spans="1:16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 t="shared" si="7"/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37</v>
      </c>
      <c r="L471" s="3" t="s">
        <v>36</v>
      </c>
      <c r="M471" s="3" t="s">
        <v>36</v>
      </c>
      <c r="N471" s="3" t="s">
        <v>36</v>
      </c>
      <c r="O471" s="3" t="s">
        <v>36</v>
      </c>
      <c r="P471" s="20"/>
    </row>
    <row r="472" spans="1:16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 t="shared" si="7"/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37</v>
      </c>
      <c r="L472" s="3" t="s">
        <v>36</v>
      </c>
      <c r="M472" s="3" t="s">
        <v>36</v>
      </c>
      <c r="N472" s="3" t="s">
        <v>36</v>
      </c>
      <c r="O472" s="3" t="s">
        <v>36</v>
      </c>
      <c r="P472" s="20"/>
    </row>
    <row r="473" spans="1:16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 t="shared" si="7"/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s="20"/>
    </row>
    <row r="474" spans="1:16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 t="shared" si="7"/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37</v>
      </c>
      <c r="L474" s="3" t="s">
        <v>36</v>
      </c>
      <c r="M474" s="3" t="s">
        <v>36</v>
      </c>
      <c r="N474" s="3" t="s">
        <v>36</v>
      </c>
      <c r="O474" s="3" t="s">
        <v>36</v>
      </c>
      <c r="P474" s="20"/>
    </row>
    <row r="475" spans="1:16" x14ac:dyDescent="0.3">
      <c r="A475" s="3">
        <v>2160</v>
      </c>
      <c r="B475" s="3">
        <v>61</v>
      </c>
      <c r="C475" s="3">
        <v>35</v>
      </c>
      <c r="D475" s="6">
        <v>99</v>
      </c>
      <c r="E475" s="9" t="str">
        <f t="shared" si="7"/>
        <v>51-100</v>
      </c>
      <c r="F475" s="8">
        <v>94085</v>
      </c>
      <c r="G475" s="3">
        <v>1</v>
      </c>
      <c r="H475" s="3">
        <v>4.8</v>
      </c>
      <c r="I475" s="3" t="s">
        <v>35</v>
      </c>
      <c r="J475" s="3">
        <v>255</v>
      </c>
      <c r="K475" s="3" t="s">
        <v>36</v>
      </c>
      <c r="L475" s="3" t="s">
        <v>37</v>
      </c>
      <c r="M475" s="3" t="s">
        <v>36</v>
      </c>
      <c r="N475" s="3" t="s">
        <v>36</v>
      </c>
      <c r="O475" s="3" t="s">
        <v>37</v>
      </c>
      <c r="P475" s="20"/>
    </row>
    <row r="476" spans="1:16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 t="shared" si="7"/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s="20"/>
    </row>
    <row r="477" spans="1:16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 t="shared" si="7"/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37</v>
      </c>
      <c r="L477" s="3" t="s">
        <v>36</v>
      </c>
      <c r="M477" s="3" t="s">
        <v>36</v>
      </c>
      <c r="N477" s="3" t="s">
        <v>36</v>
      </c>
      <c r="O477" s="3" t="s">
        <v>37</v>
      </c>
      <c r="P477" s="20"/>
    </row>
    <row r="478" spans="1:16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 t="shared" si="7"/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s="20"/>
    </row>
    <row r="479" spans="1:16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 t="shared" si="7"/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37</v>
      </c>
      <c r="L479" s="3" t="s">
        <v>36</v>
      </c>
      <c r="M479" s="3" t="s">
        <v>36</v>
      </c>
      <c r="N479" s="3" t="s">
        <v>36</v>
      </c>
      <c r="O479" s="3" t="s">
        <v>37</v>
      </c>
      <c r="P479" s="20"/>
    </row>
    <row r="480" spans="1:16" x14ac:dyDescent="0.3">
      <c r="A480" s="3">
        <v>2401</v>
      </c>
      <c r="B480" s="3">
        <v>61</v>
      </c>
      <c r="C480" s="3">
        <v>36</v>
      </c>
      <c r="D480" s="6">
        <v>169</v>
      </c>
      <c r="E480" s="9" t="str">
        <f t="shared" si="7"/>
        <v>100+</v>
      </c>
      <c r="F480" s="8">
        <v>91380</v>
      </c>
      <c r="G480" s="3">
        <v>2</v>
      </c>
      <c r="H480" s="3">
        <v>6.1</v>
      </c>
      <c r="I480" s="3" t="s">
        <v>35</v>
      </c>
      <c r="J480" s="3">
        <v>106</v>
      </c>
      <c r="K480" s="3" t="s">
        <v>37</v>
      </c>
      <c r="L480" s="3" t="s">
        <v>37</v>
      </c>
      <c r="M480" s="3" t="s">
        <v>36</v>
      </c>
      <c r="N480" s="3" t="s">
        <v>37</v>
      </c>
      <c r="O480" s="3" t="s">
        <v>37</v>
      </c>
      <c r="P480" s="20"/>
    </row>
    <row r="481" spans="1:16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 t="shared" si="7"/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s="20"/>
    </row>
    <row r="482" spans="1:16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 t="shared" si="7"/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s="20"/>
    </row>
    <row r="483" spans="1:16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 t="shared" si="7"/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P483" s="20"/>
    </row>
    <row r="484" spans="1:16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 t="shared" si="7"/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s="20"/>
    </row>
    <row r="485" spans="1:16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 t="shared" si="7"/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  <c r="P485" s="20"/>
    </row>
    <row r="486" spans="1:16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 t="shared" si="7"/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s="20"/>
    </row>
    <row r="487" spans="1:16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 t="shared" si="7"/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37</v>
      </c>
      <c r="L487" s="3" t="s">
        <v>36</v>
      </c>
      <c r="M487" s="3" t="s">
        <v>36</v>
      </c>
      <c r="N487" s="3" t="s">
        <v>36</v>
      </c>
      <c r="O487" s="3" t="s">
        <v>37</v>
      </c>
      <c r="P487" s="20"/>
    </row>
    <row r="488" spans="1:16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 t="shared" si="7"/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37</v>
      </c>
      <c r="L488" s="3" t="s">
        <v>36</v>
      </c>
      <c r="M488" s="3" t="s">
        <v>36</v>
      </c>
      <c r="N488" s="3" t="s">
        <v>36</v>
      </c>
      <c r="O488" s="3" t="s">
        <v>36</v>
      </c>
      <c r="P488" s="20"/>
    </row>
    <row r="489" spans="1:16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 t="shared" si="7"/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37</v>
      </c>
      <c r="L489" s="3" t="s">
        <v>36</v>
      </c>
      <c r="M489" s="3" t="s">
        <v>36</v>
      </c>
      <c r="N489" s="3" t="s">
        <v>36</v>
      </c>
      <c r="O489" s="3" t="s">
        <v>36</v>
      </c>
      <c r="P489" s="20"/>
    </row>
    <row r="490" spans="1:16" x14ac:dyDescent="0.3">
      <c r="A490" s="3">
        <v>2692</v>
      </c>
      <c r="B490" s="3">
        <v>61</v>
      </c>
      <c r="C490" s="3">
        <v>36</v>
      </c>
      <c r="D490" s="6">
        <v>119</v>
      </c>
      <c r="E490" s="9" t="str">
        <f t="shared" si="7"/>
        <v>100+</v>
      </c>
      <c r="F490" s="8">
        <v>95064</v>
      </c>
      <c r="G490" s="3">
        <v>2</v>
      </c>
      <c r="H490" s="3">
        <v>5.4</v>
      </c>
      <c r="I490" s="3" t="s">
        <v>34</v>
      </c>
      <c r="J490" s="3">
        <v>0</v>
      </c>
      <c r="K490" s="3" t="s">
        <v>37</v>
      </c>
      <c r="L490" s="3" t="s">
        <v>37</v>
      </c>
      <c r="M490" s="3" t="s">
        <v>36</v>
      </c>
      <c r="N490" s="3" t="s">
        <v>36</v>
      </c>
      <c r="O490" s="3" t="s">
        <v>36</v>
      </c>
      <c r="P490" s="20"/>
    </row>
    <row r="491" spans="1:16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 t="shared" si="7"/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37</v>
      </c>
      <c r="L491" s="3" t="s">
        <v>36</v>
      </c>
      <c r="M491" s="3" t="s">
        <v>36</v>
      </c>
      <c r="N491" s="3" t="s">
        <v>36</v>
      </c>
      <c r="O491" s="3" t="s">
        <v>36</v>
      </c>
      <c r="P491" s="20"/>
    </row>
    <row r="492" spans="1:16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 t="shared" si="7"/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37</v>
      </c>
      <c r="L492" s="3" t="s">
        <v>36</v>
      </c>
      <c r="M492" s="3" t="s">
        <v>36</v>
      </c>
      <c r="N492" s="3" t="s">
        <v>36</v>
      </c>
      <c r="O492" s="3" t="s">
        <v>37</v>
      </c>
      <c r="P492" s="20"/>
    </row>
    <row r="493" spans="1:16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 t="shared" si="7"/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37</v>
      </c>
      <c r="L493" s="3" t="s">
        <v>36</v>
      </c>
      <c r="M493" s="3" t="s">
        <v>36</v>
      </c>
      <c r="N493" s="3" t="s">
        <v>36</v>
      </c>
      <c r="O493" s="3" t="s">
        <v>36</v>
      </c>
      <c r="P493" s="20"/>
    </row>
    <row r="494" spans="1:16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 t="shared" si="7"/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s="20"/>
    </row>
    <row r="495" spans="1:16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 t="shared" si="7"/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37</v>
      </c>
      <c r="L495" s="3" t="s">
        <v>36</v>
      </c>
      <c r="M495" s="3" t="s">
        <v>36</v>
      </c>
      <c r="N495" s="3" t="s">
        <v>36</v>
      </c>
      <c r="O495" s="3" t="s">
        <v>37</v>
      </c>
      <c r="P495" s="20"/>
    </row>
    <row r="496" spans="1:16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 t="shared" si="7"/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37</v>
      </c>
      <c r="L496" s="3" t="s">
        <v>36</v>
      </c>
      <c r="M496" s="3" t="s">
        <v>36</v>
      </c>
      <c r="N496" s="3" t="s">
        <v>36</v>
      </c>
      <c r="O496" s="3" t="s">
        <v>36</v>
      </c>
      <c r="P496" s="20"/>
    </row>
    <row r="497" spans="1:16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 t="shared" si="7"/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37</v>
      </c>
      <c r="L497" s="3" t="s">
        <v>36</v>
      </c>
      <c r="M497" s="3" t="s">
        <v>36</v>
      </c>
      <c r="N497" s="3" t="s">
        <v>36</v>
      </c>
      <c r="O497" s="3" t="s">
        <v>36</v>
      </c>
      <c r="P497" s="20"/>
    </row>
    <row r="498" spans="1:16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 t="shared" si="7"/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37</v>
      </c>
      <c r="L498" s="3" t="s">
        <v>36</v>
      </c>
      <c r="M498" s="3" t="s">
        <v>36</v>
      </c>
      <c r="N498" s="3" t="s">
        <v>36</v>
      </c>
      <c r="O498" s="3" t="s">
        <v>36</v>
      </c>
      <c r="P498" s="20"/>
    </row>
    <row r="499" spans="1:16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 t="shared" si="7"/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37</v>
      </c>
      <c r="L499" s="3" t="s">
        <v>36</v>
      </c>
      <c r="M499" s="3" t="s">
        <v>36</v>
      </c>
      <c r="N499" s="3" t="s">
        <v>36</v>
      </c>
      <c r="O499" s="3" t="s">
        <v>36</v>
      </c>
      <c r="P499" s="20"/>
    </row>
    <row r="500" spans="1:16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 t="shared" si="7"/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37</v>
      </c>
      <c r="L500" s="3" t="s">
        <v>36</v>
      </c>
      <c r="M500" s="3" t="s">
        <v>36</v>
      </c>
      <c r="N500" s="3" t="s">
        <v>36</v>
      </c>
      <c r="O500" s="3" t="s">
        <v>36</v>
      </c>
      <c r="P500" s="20"/>
    </row>
    <row r="501" spans="1:16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 t="shared" si="7"/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s="20"/>
    </row>
    <row r="502" spans="1:16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 t="shared" si="7"/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s="20"/>
    </row>
    <row r="503" spans="1:16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 t="shared" si="7"/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37</v>
      </c>
      <c r="L503" s="3" t="s">
        <v>36</v>
      </c>
      <c r="M503" s="3" t="s">
        <v>36</v>
      </c>
      <c r="N503" s="3" t="s">
        <v>36</v>
      </c>
      <c r="O503" s="3" t="s">
        <v>36</v>
      </c>
      <c r="P503" s="20"/>
    </row>
    <row r="504" spans="1:16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 t="shared" si="7"/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37</v>
      </c>
      <c r="L504" s="3" t="s">
        <v>36</v>
      </c>
      <c r="M504" s="3" t="s">
        <v>36</v>
      </c>
      <c r="N504" s="3" t="s">
        <v>36</v>
      </c>
      <c r="O504" s="3" t="s">
        <v>36</v>
      </c>
      <c r="P504" s="20"/>
    </row>
    <row r="505" spans="1:16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 t="shared" si="7"/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37</v>
      </c>
      <c r="L505" s="3" t="s">
        <v>36</v>
      </c>
      <c r="M505" s="3" t="s">
        <v>36</v>
      </c>
      <c r="N505" s="3" t="s">
        <v>36</v>
      </c>
      <c r="O505" s="3" t="s">
        <v>36</v>
      </c>
      <c r="P505" s="20"/>
    </row>
    <row r="506" spans="1:16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 t="shared" si="7"/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s="20"/>
    </row>
    <row r="507" spans="1:16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 t="shared" si="7"/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s="20"/>
    </row>
    <row r="508" spans="1:16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 t="shared" si="7"/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37</v>
      </c>
      <c r="L508" s="3" t="s">
        <v>36</v>
      </c>
      <c r="M508" s="3" t="s">
        <v>36</v>
      </c>
      <c r="N508" s="3" t="s">
        <v>36</v>
      </c>
      <c r="O508" s="3" t="s">
        <v>36</v>
      </c>
      <c r="P508" s="20"/>
    </row>
    <row r="509" spans="1:16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 t="shared" si="7"/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s="20"/>
    </row>
    <row r="510" spans="1:16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 t="shared" si="7"/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s="20"/>
    </row>
    <row r="511" spans="1:16" x14ac:dyDescent="0.3">
      <c r="A511" s="3">
        <v>3465</v>
      </c>
      <c r="B511" s="3">
        <v>61</v>
      </c>
      <c r="C511" s="3">
        <v>37</v>
      </c>
      <c r="D511" s="6">
        <v>172</v>
      </c>
      <c r="E511" s="9" t="str">
        <f t="shared" si="7"/>
        <v>100+</v>
      </c>
      <c r="F511" s="8">
        <v>92612</v>
      </c>
      <c r="G511" s="3">
        <v>4</v>
      </c>
      <c r="H511" s="3">
        <v>4.25</v>
      </c>
      <c r="I511" s="3" t="s">
        <v>33</v>
      </c>
      <c r="J511" s="3">
        <v>0</v>
      </c>
      <c r="K511" s="3" t="s">
        <v>37</v>
      </c>
      <c r="L511" s="3" t="s">
        <v>37</v>
      </c>
      <c r="M511" s="3" t="s">
        <v>36</v>
      </c>
      <c r="N511" s="3" t="s">
        <v>37</v>
      </c>
      <c r="O511" s="3" t="s">
        <v>37</v>
      </c>
      <c r="P511" s="20"/>
    </row>
    <row r="512" spans="1:16" x14ac:dyDescent="0.3">
      <c r="A512" s="3">
        <v>3606</v>
      </c>
      <c r="B512" s="3">
        <v>61</v>
      </c>
      <c r="C512" s="3">
        <v>31</v>
      </c>
      <c r="D512" s="6">
        <v>130</v>
      </c>
      <c r="E512" s="9" t="str">
        <f t="shared" si="7"/>
        <v>100+</v>
      </c>
      <c r="F512" s="8">
        <v>92333</v>
      </c>
      <c r="G512" s="3">
        <v>2</v>
      </c>
      <c r="H512" s="3">
        <v>2.6</v>
      </c>
      <c r="I512" s="3" t="s">
        <v>35</v>
      </c>
      <c r="J512" s="3">
        <v>0</v>
      </c>
      <c r="K512" s="3" t="s">
        <v>36</v>
      </c>
      <c r="L512" s="3" t="s">
        <v>37</v>
      </c>
      <c r="M512" s="3" t="s">
        <v>36</v>
      </c>
      <c r="N512" s="3" t="s">
        <v>36</v>
      </c>
      <c r="O512" s="3" t="s">
        <v>36</v>
      </c>
      <c r="P512" s="20"/>
    </row>
    <row r="513" spans="1:16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 t="shared" si="7"/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37</v>
      </c>
      <c r="L513" s="3" t="s">
        <v>36</v>
      </c>
      <c r="M513" s="3" t="s">
        <v>36</v>
      </c>
      <c r="N513" s="3" t="s">
        <v>36</v>
      </c>
      <c r="O513" s="3" t="s">
        <v>36</v>
      </c>
      <c r="P513" s="20"/>
    </row>
    <row r="514" spans="1:16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 t="shared" si="7"/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s="20"/>
    </row>
    <row r="515" spans="1:16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 t="shared" ref="E515:E578" si="8"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37</v>
      </c>
      <c r="L515" s="3" t="s">
        <v>36</v>
      </c>
      <c r="M515" s="3" t="s">
        <v>36</v>
      </c>
      <c r="N515" s="3" t="s">
        <v>36</v>
      </c>
      <c r="O515" s="3" t="s">
        <v>36</v>
      </c>
      <c r="P515" s="20"/>
    </row>
    <row r="516" spans="1:16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 t="shared" si="8"/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37</v>
      </c>
      <c r="L516" s="3" t="s">
        <v>36</v>
      </c>
      <c r="M516" s="3" t="s">
        <v>36</v>
      </c>
      <c r="N516" s="3" t="s">
        <v>36</v>
      </c>
      <c r="O516" s="3" t="s">
        <v>36</v>
      </c>
      <c r="P516" s="20"/>
    </row>
    <row r="517" spans="1:16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 t="shared" si="8"/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37</v>
      </c>
      <c r="L517" s="3" t="s">
        <v>36</v>
      </c>
      <c r="M517" s="3" t="s">
        <v>36</v>
      </c>
      <c r="N517" s="3" t="s">
        <v>36</v>
      </c>
      <c r="O517" s="3" t="s">
        <v>36</v>
      </c>
      <c r="P517" s="20"/>
    </row>
    <row r="518" spans="1:16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 t="shared" si="8"/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37</v>
      </c>
      <c r="L518" s="3" t="s">
        <v>36</v>
      </c>
      <c r="M518" s="3" t="s">
        <v>36</v>
      </c>
      <c r="N518" s="3" t="s">
        <v>36</v>
      </c>
      <c r="O518" s="3" t="s">
        <v>36</v>
      </c>
      <c r="P518" s="20"/>
    </row>
    <row r="519" spans="1:16" x14ac:dyDescent="0.3">
      <c r="A519" s="3">
        <v>3944</v>
      </c>
      <c r="B519" s="3">
        <v>61</v>
      </c>
      <c r="C519" s="3">
        <v>36</v>
      </c>
      <c r="D519" s="6">
        <v>188</v>
      </c>
      <c r="E519" s="9" t="str">
        <f t="shared" si="8"/>
        <v>100+</v>
      </c>
      <c r="F519" s="8">
        <v>91360</v>
      </c>
      <c r="G519" s="3">
        <v>1</v>
      </c>
      <c r="H519" s="3">
        <v>9.3000000000000007</v>
      </c>
      <c r="I519" s="3" t="s">
        <v>34</v>
      </c>
      <c r="J519" s="3">
        <v>0</v>
      </c>
      <c r="K519" s="3" t="s">
        <v>36</v>
      </c>
      <c r="L519" s="3" t="s">
        <v>37</v>
      </c>
      <c r="M519" s="3" t="s">
        <v>36</v>
      </c>
      <c r="N519" s="3" t="s">
        <v>36</v>
      </c>
      <c r="O519" s="3" t="s">
        <v>36</v>
      </c>
      <c r="P519" s="20"/>
    </row>
    <row r="520" spans="1:16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 t="shared" si="8"/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36</v>
      </c>
      <c r="M520" s="3" t="s">
        <v>37</v>
      </c>
      <c r="N520" s="3" t="s">
        <v>36</v>
      </c>
      <c r="O520" s="3" t="s">
        <v>37</v>
      </c>
      <c r="P520" s="20"/>
    </row>
    <row r="521" spans="1:16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 t="shared" si="8"/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37</v>
      </c>
      <c r="L521" s="3" t="s">
        <v>36</v>
      </c>
      <c r="M521" s="3" t="s">
        <v>36</v>
      </c>
      <c r="N521" s="3" t="s">
        <v>36</v>
      </c>
      <c r="O521" s="3" t="s">
        <v>36</v>
      </c>
      <c r="P521" s="20"/>
    </row>
    <row r="522" spans="1:16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 t="shared" si="8"/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s="20"/>
    </row>
    <row r="523" spans="1:16" x14ac:dyDescent="0.3">
      <c r="A523" s="3">
        <v>4009</v>
      </c>
      <c r="B523" s="3">
        <v>61</v>
      </c>
      <c r="C523" s="3">
        <v>31</v>
      </c>
      <c r="D523" s="6">
        <v>154</v>
      </c>
      <c r="E523" s="9" t="str">
        <f t="shared" si="8"/>
        <v>100+</v>
      </c>
      <c r="F523" s="8">
        <v>94555</v>
      </c>
      <c r="G523" s="3">
        <v>3</v>
      </c>
      <c r="H523" s="3">
        <v>7.5</v>
      </c>
      <c r="I523" s="3" t="s">
        <v>35</v>
      </c>
      <c r="J523" s="3">
        <v>351</v>
      </c>
      <c r="K523" s="3" t="s">
        <v>37</v>
      </c>
      <c r="L523" s="3" t="s">
        <v>37</v>
      </c>
      <c r="M523" s="3" t="s">
        <v>36</v>
      </c>
      <c r="N523" s="3" t="s">
        <v>37</v>
      </c>
      <c r="O523" s="3" t="s">
        <v>37</v>
      </c>
      <c r="P523" s="20"/>
    </row>
    <row r="524" spans="1:16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 t="shared" si="8"/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37</v>
      </c>
      <c r="L524" s="3" t="s">
        <v>36</v>
      </c>
      <c r="M524" s="3" t="s">
        <v>36</v>
      </c>
      <c r="N524" s="3" t="s">
        <v>36</v>
      </c>
      <c r="O524" s="3" t="s">
        <v>36</v>
      </c>
      <c r="P524" s="20"/>
    </row>
    <row r="525" spans="1:16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 t="shared" si="8"/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37</v>
      </c>
      <c r="L525" s="3" t="s">
        <v>36</v>
      </c>
      <c r="M525" s="3" t="s">
        <v>36</v>
      </c>
      <c r="N525" s="3" t="s">
        <v>36</v>
      </c>
      <c r="O525" s="3" t="s">
        <v>37</v>
      </c>
      <c r="P525" s="20"/>
    </row>
    <row r="526" spans="1:16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 t="shared" si="8"/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37</v>
      </c>
      <c r="L526" s="3" t="s">
        <v>36</v>
      </c>
      <c r="M526" s="3" t="s">
        <v>36</v>
      </c>
      <c r="N526" s="3" t="s">
        <v>36</v>
      </c>
      <c r="O526" s="3" t="s">
        <v>36</v>
      </c>
      <c r="P526" s="20"/>
    </row>
    <row r="527" spans="1:16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 t="shared" si="8"/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37</v>
      </c>
      <c r="L527" s="3" t="s">
        <v>36</v>
      </c>
      <c r="M527" s="3" t="s">
        <v>36</v>
      </c>
      <c r="N527" s="3" t="s">
        <v>36</v>
      </c>
      <c r="O527" s="3" t="s">
        <v>37</v>
      </c>
      <c r="P527" s="20"/>
    </row>
    <row r="528" spans="1:16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 t="shared" si="8"/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37</v>
      </c>
      <c r="L528" s="3" t="s">
        <v>36</v>
      </c>
      <c r="M528" s="3" t="s">
        <v>36</v>
      </c>
      <c r="N528" s="3" t="s">
        <v>36</v>
      </c>
      <c r="O528" s="3" t="s">
        <v>36</v>
      </c>
      <c r="P528" s="20"/>
    </row>
    <row r="529" spans="1:16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 t="shared" si="8"/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37</v>
      </c>
      <c r="L529" s="3" t="s">
        <v>36</v>
      </c>
      <c r="M529" s="3" t="s">
        <v>36</v>
      </c>
      <c r="N529" s="3" t="s">
        <v>36</v>
      </c>
      <c r="O529" s="3" t="s">
        <v>36</v>
      </c>
      <c r="P529" s="20"/>
    </row>
    <row r="530" spans="1:16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 t="shared" si="8"/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s="20"/>
    </row>
    <row r="531" spans="1:16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 t="shared" si="8"/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37</v>
      </c>
      <c r="L531" s="3" t="s">
        <v>36</v>
      </c>
      <c r="M531" s="3" t="s">
        <v>36</v>
      </c>
      <c r="N531" s="3" t="s">
        <v>36</v>
      </c>
      <c r="O531" s="3" t="s">
        <v>36</v>
      </c>
      <c r="P531" s="20"/>
    </row>
    <row r="532" spans="1:16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 t="shared" si="8"/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37</v>
      </c>
      <c r="L532" s="3" t="s">
        <v>36</v>
      </c>
      <c r="M532" s="3" t="s">
        <v>37</v>
      </c>
      <c r="N532" s="3" t="s">
        <v>37</v>
      </c>
      <c r="O532" s="3" t="s">
        <v>37</v>
      </c>
      <c r="P532" s="20"/>
    </row>
    <row r="533" spans="1:16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 t="shared" si="8"/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37</v>
      </c>
      <c r="L533" s="3" t="s">
        <v>36</v>
      </c>
      <c r="M533" s="3" t="s">
        <v>36</v>
      </c>
      <c r="N533" s="3" t="s">
        <v>36</v>
      </c>
      <c r="O533" s="3" t="s">
        <v>37</v>
      </c>
      <c r="P533" s="20"/>
    </row>
    <row r="534" spans="1:16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 t="shared" si="8"/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37</v>
      </c>
      <c r="L534" s="3" t="s">
        <v>36</v>
      </c>
      <c r="M534" s="3" t="s">
        <v>36</v>
      </c>
      <c r="N534" s="3" t="s">
        <v>36</v>
      </c>
      <c r="O534" s="3" t="s">
        <v>36</v>
      </c>
      <c r="P534" s="20"/>
    </row>
    <row r="535" spans="1:16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 t="shared" si="8"/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36</v>
      </c>
      <c r="M535" s="3" t="s">
        <v>37</v>
      </c>
      <c r="N535" s="3" t="s">
        <v>36</v>
      </c>
      <c r="O535" s="3" t="s">
        <v>36</v>
      </c>
      <c r="P535" s="20"/>
    </row>
    <row r="536" spans="1:16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 t="shared" si="8"/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37</v>
      </c>
      <c r="L536" s="3" t="s">
        <v>36</v>
      </c>
      <c r="M536" s="3" t="s">
        <v>36</v>
      </c>
      <c r="N536" s="3" t="s">
        <v>36</v>
      </c>
      <c r="O536" s="3" t="s">
        <v>37</v>
      </c>
      <c r="P536" s="20"/>
    </row>
    <row r="537" spans="1:16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 t="shared" si="8"/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37</v>
      </c>
      <c r="L537" s="3" t="s">
        <v>36</v>
      </c>
      <c r="M537" s="3" t="s">
        <v>36</v>
      </c>
      <c r="N537" s="3" t="s">
        <v>36</v>
      </c>
      <c r="O537" s="3" t="s">
        <v>36</v>
      </c>
      <c r="P537" s="20"/>
    </row>
    <row r="538" spans="1:16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 t="shared" si="8"/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s="20"/>
    </row>
    <row r="539" spans="1:16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 t="shared" si="8"/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s="20"/>
    </row>
    <row r="540" spans="1:16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 t="shared" si="8"/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P540" s="20"/>
    </row>
    <row r="541" spans="1:16" x14ac:dyDescent="0.3">
      <c r="A541" s="3">
        <v>4706</v>
      </c>
      <c r="B541" s="3">
        <v>61</v>
      </c>
      <c r="C541" s="3">
        <v>37</v>
      </c>
      <c r="D541" s="6">
        <v>141</v>
      </c>
      <c r="E541" s="9" t="str">
        <f t="shared" si="8"/>
        <v>100+</v>
      </c>
      <c r="F541" s="8">
        <v>92677</v>
      </c>
      <c r="G541" s="3">
        <v>3</v>
      </c>
      <c r="H541" s="3">
        <v>0.7</v>
      </c>
      <c r="I541" s="3" t="s">
        <v>33</v>
      </c>
      <c r="J541" s="3">
        <v>0</v>
      </c>
      <c r="K541" s="3" t="s">
        <v>37</v>
      </c>
      <c r="L541" s="3" t="s">
        <v>37</v>
      </c>
      <c r="M541" s="3" t="s">
        <v>36</v>
      </c>
      <c r="N541" s="3" t="s">
        <v>37</v>
      </c>
      <c r="O541" s="3" t="s">
        <v>37</v>
      </c>
      <c r="P541" s="20"/>
    </row>
    <row r="542" spans="1:16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 t="shared" si="8"/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s="20"/>
    </row>
    <row r="543" spans="1:16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 t="shared" si="8"/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37</v>
      </c>
      <c r="L543" s="3" t="s">
        <v>36</v>
      </c>
      <c r="M543" s="3" t="s">
        <v>36</v>
      </c>
      <c r="N543" s="3" t="s">
        <v>36</v>
      </c>
      <c r="O543" s="3" t="s">
        <v>37</v>
      </c>
      <c r="P543" s="20"/>
    </row>
    <row r="544" spans="1:16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 t="shared" si="8"/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37</v>
      </c>
      <c r="L544" s="3" t="s">
        <v>36</v>
      </c>
      <c r="M544" s="3" t="s">
        <v>36</v>
      </c>
      <c r="N544" s="3" t="s">
        <v>36</v>
      </c>
      <c r="O544" s="3" t="s">
        <v>36</v>
      </c>
      <c r="P544" s="20"/>
    </row>
    <row r="545" spans="1:16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 t="shared" si="8"/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37</v>
      </c>
      <c r="L545" s="3" t="s">
        <v>36</v>
      </c>
      <c r="M545" s="3" t="s">
        <v>36</v>
      </c>
      <c r="N545" s="3" t="s">
        <v>36</v>
      </c>
      <c r="O545" s="3" t="s">
        <v>36</v>
      </c>
      <c r="P545" s="20"/>
    </row>
    <row r="546" spans="1:16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 t="shared" si="8"/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37</v>
      </c>
      <c r="L546" s="3" t="s">
        <v>36</v>
      </c>
      <c r="M546" s="3" t="s">
        <v>36</v>
      </c>
      <c r="N546" s="3" t="s">
        <v>36</v>
      </c>
      <c r="O546" s="3" t="s">
        <v>36</v>
      </c>
      <c r="P546" s="20"/>
    </row>
    <row r="547" spans="1:16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 t="shared" si="8"/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37</v>
      </c>
      <c r="L547" s="3" t="s">
        <v>36</v>
      </c>
      <c r="M547" s="3" t="s">
        <v>36</v>
      </c>
      <c r="N547" s="3" t="s">
        <v>36</v>
      </c>
      <c r="O547" s="3" t="s">
        <v>36</v>
      </c>
      <c r="P547" s="20"/>
    </row>
    <row r="548" spans="1:16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 t="shared" si="8"/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37</v>
      </c>
      <c r="L548" s="3" t="s">
        <v>36</v>
      </c>
      <c r="M548" s="3" t="s">
        <v>36</v>
      </c>
      <c r="N548" s="3" t="s">
        <v>36</v>
      </c>
      <c r="O548" s="3" t="s">
        <v>36</v>
      </c>
      <c r="P548" s="20"/>
    </row>
    <row r="549" spans="1:16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 t="shared" si="8"/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37</v>
      </c>
      <c r="L549" s="3" t="s">
        <v>36</v>
      </c>
      <c r="M549" s="3" t="s">
        <v>36</v>
      </c>
      <c r="N549" s="3" t="s">
        <v>36</v>
      </c>
      <c r="O549" s="3" t="s">
        <v>37</v>
      </c>
      <c r="P549" s="20"/>
    </row>
    <row r="550" spans="1:16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 t="shared" si="8"/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37</v>
      </c>
      <c r="L550" s="3" t="s">
        <v>36</v>
      </c>
      <c r="M550" s="3" t="s">
        <v>36</v>
      </c>
      <c r="N550" s="3" t="s">
        <v>36</v>
      </c>
      <c r="O550" s="3" t="s">
        <v>37</v>
      </c>
      <c r="P550" s="20"/>
    </row>
    <row r="551" spans="1:16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 t="shared" si="8"/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37</v>
      </c>
      <c r="L551" s="3" t="s">
        <v>36</v>
      </c>
      <c r="M551" s="3" t="s">
        <v>37</v>
      </c>
      <c r="N551" s="3" t="s">
        <v>36</v>
      </c>
      <c r="O551" s="3" t="s">
        <v>36</v>
      </c>
      <c r="P551" s="20"/>
    </row>
    <row r="552" spans="1:16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 t="shared" si="8"/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37</v>
      </c>
      <c r="L552" s="3" t="s">
        <v>36</v>
      </c>
      <c r="M552" s="3" t="s">
        <v>36</v>
      </c>
      <c r="N552" s="3" t="s">
        <v>36</v>
      </c>
      <c r="O552" s="3" t="s">
        <v>36</v>
      </c>
      <c r="P552" s="20"/>
    </row>
    <row r="553" spans="1:16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 t="shared" si="8"/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37</v>
      </c>
      <c r="L553" s="3" t="s">
        <v>36</v>
      </c>
      <c r="M553" s="3" t="s">
        <v>37</v>
      </c>
      <c r="N553" s="3" t="s">
        <v>37</v>
      </c>
      <c r="O553" s="3" t="s">
        <v>37</v>
      </c>
      <c r="P553" s="20"/>
    </row>
    <row r="554" spans="1:16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 t="shared" si="8"/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37</v>
      </c>
      <c r="L554" s="3" t="s">
        <v>36</v>
      </c>
      <c r="M554" s="3" t="s">
        <v>36</v>
      </c>
      <c r="N554" s="3" t="s">
        <v>36</v>
      </c>
      <c r="O554" s="3" t="s">
        <v>36</v>
      </c>
      <c r="P554" s="20"/>
    </row>
    <row r="555" spans="1:16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 t="shared" si="8"/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37</v>
      </c>
      <c r="L555" s="3" t="s">
        <v>36</v>
      </c>
      <c r="M555" s="3" t="s">
        <v>36</v>
      </c>
      <c r="N555" s="3" t="s">
        <v>36</v>
      </c>
      <c r="O555" s="3" t="s">
        <v>36</v>
      </c>
      <c r="P555" s="20"/>
    </row>
    <row r="556" spans="1:16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 t="shared" si="8"/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  <c r="P556" s="20"/>
    </row>
    <row r="557" spans="1:16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 t="shared" si="8"/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37</v>
      </c>
      <c r="L557" s="3" t="s">
        <v>36</v>
      </c>
      <c r="M557" s="3" t="s">
        <v>36</v>
      </c>
      <c r="N557" s="3" t="s">
        <v>36</v>
      </c>
      <c r="O557" s="3" t="s">
        <v>36</v>
      </c>
      <c r="P557" s="20"/>
    </row>
    <row r="558" spans="1:16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 t="shared" si="8"/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s="20"/>
    </row>
    <row r="559" spans="1:16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 t="shared" si="8"/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37</v>
      </c>
      <c r="L559" s="3" t="s">
        <v>36</v>
      </c>
      <c r="M559" s="3" t="s">
        <v>36</v>
      </c>
      <c r="N559" s="3" t="s">
        <v>36</v>
      </c>
      <c r="O559" s="3" t="s">
        <v>37</v>
      </c>
      <c r="P559" s="20"/>
    </row>
    <row r="560" spans="1:16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 t="shared" si="8"/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s="20"/>
    </row>
    <row r="561" spans="1:16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 t="shared" si="8"/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37</v>
      </c>
      <c r="L561" s="3" t="s">
        <v>36</v>
      </c>
      <c r="M561" s="3" t="s">
        <v>36</v>
      </c>
      <c r="N561" s="3" t="s">
        <v>36</v>
      </c>
      <c r="O561" s="3" t="s">
        <v>36</v>
      </c>
      <c r="P561" s="20"/>
    </row>
    <row r="562" spans="1:16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 t="shared" si="8"/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36</v>
      </c>
      <c r="M562" s="3" t="s">
        <v>37</v>
      </c>
      <c r="N562" s="3" t="s">
        <v>36</v>
      </c>
      <c r="O562" s="3" t="s">
        <v>36</v>
      </c>
      <c r="P562" s="20"/>
    </row>
    <row r="563" spans="1:16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 t="shared" si="8"/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37</v>
      </c>
      <c r="L563" s="3" t="s">
        <v>36</v>
      </c>
      <c r="M563" s="3" t="s">
        <v>36</v>
      </c>
      <c r="N563" s="3" t="s">
        <v>36</v>
      </c>
      <c r="O563" s="3" t="s">
        <v>37</v>
      </c>
      <c r="P563" s="20"/>
    </row>
    <row r="564" spans="1:16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 t="shared" si="8"/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37</v>
      </c>
      <c r="L564" s="3" t="s">
        <v>36</v>
      </c>
      <c r="M564" s="3" t="s">
        <v>36</v>
      </c>
      <c r="N564" s="3" t="s">
        <v>36</v>
      </c>
      <c r="O564" s="3" t="s">
        <v>36</v>
      </c>
      <c r="P564" s="20"/>
    </row>
    <row r="565" spans="1:16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 t="shared" si="8"/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36</v>
      </c>
      <c r="M565" s="3" t="s">
        <v>37</v>
      </c>
      <c r="N565" s="3" t="s">
        <v>36</v>
      </c>
      <c r="O565" s="3" t="s">
        <v>37</v>
      </c>
      <c r="P565" s="20"/>
    </row>
    <row r="566" spans="1:16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 t="shared" si="8"/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37</v>
      </c>
      <c r="L566" s="3" t="s">
        <v>36</v>
      </c>
      <c r="M566" s="3" t="s">
        <v>36</v>
      </c>
      <c r="N566" s="3" t="s">
        <v>36</v>
      </c>
      <c r="O566" s="3" t="s">
        <v>37</v>
      </c>
      <c r="P566" s="20"/>
    </row>
    <row r="567" spans="1:16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 t="shared" si="8"/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37</v>
      </c>
      <c r="L567" s="3" t="s">
        <v>36</v>
      </c>
      <c r="M567" s="3" t="s">
        <v>36</v>
      </c>
      <c r="N567" s="3" t="s">
        <v>36</v>
      </c>
      <c r="O567" s="3" t="s">
        <v>36</v>
      </c>
      <c r="P567" s="20"/>
    </row>
    <row r="568" spans="1:16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 t="shared" si="8"/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37</v>
      </c>
      <c r="L568" s="3" t="s">
        <v>36</v>
      </c>
      <c r="M568" s="3" t="s">
        <v>36</v>
      </c>
      <c r="N568" s="3" t="s">
        <v>36</v>
      </c>
      <c r="O568" s="3" t="s">
        <v>36</v>
      </c>
      <c r="P568" s="20"/>
    </row>
    <row r="569" spans="1:16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 t="shared" si="8"/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37</v>
      </c>
      <c r="L569" s="3" t="s">
        <v>36</v>
      </c>
      <c r="M569" s="3" t="s">
        <v>36</v>
      </c>
      <c r="N569" s="3" t="s">
        <v>36</v>
      </c>
      <c r="O569" s="3" t="s">
        <v>37</v>
      </c>
      <c r="P569" s="20"/>
    </row>
    <row r="570" spans="1:16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 t="shared" si="8"/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37</v>
      </c>
      <c r="L570" s="3" t="s">
        <v>36</v>
      </c>
      <c r="M570" s="3" t="s">
        <v>36</v>
      </c>
      <c r="N570" s="3" t="s">
        <v>36</v>
      </c>
      <c r="O570" s="3" t="s">
        <v>36</v>
      </c>
      <c r="P570" s="20"/>
    </row>
    <row r="571" spans="1:16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 t="shared" si="8"/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36</v>
      </c>
      <c r="M571" s="3" t="s">
        <v>37</v>
      </c>
      <c r="N571" s="3" t="s">
        <v>36</v>
      </c>
      <c r="O571" s="3" t="s">
        <v>36</v>
      </c>
      <c r="P571" s="20"/>
    </row>
    <row r="572" spans="1:16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 t="shared" si="8"/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37</v>
      </c>
      <c r="L572" s="3" t="s">
        <v>36</v>
      </c>
      <c r="M572" s="3" t="s">
        <v>36</v>
      </c>
      <c r="N572" s="3" t="s">
        <v>36</v>
      </c>
      <c r="O572" s="3" t="s">
        <v>36</v>
      </c>
      <c r="P572" s="20"/>
    </row>
    <row r="573" spans="1:16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 t="shared" si="8"/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37</v>
      </c>
      <c r="L573" s="3" t="s">
        <v>36</v>
      </c>
      <c r="M573" s="3" t="s">
        <v>37</v>
      </c>
      <c r="N573" s="3" t="s">
        <v>36</v>
      </c>
      <c r="O573" s="3" t="s">
        <v>36</v>
      </c>
      <c r="P573" s="20"/>
    </row>
    <row r="574" spans="1:16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 t="shared" si="8"/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37</v>
      </c>
      <c r="L574" s="3" t="s">
        <v>36</v>
      </c>
      <c r="M574" s="3" t="s">
        <v>36</v>
      </c>
      <c r="N574" s="3" t="s">
        <v>36</v>
      </c>
      <c r="O574" s="3" t="s">
        <v>37</v>
      </c>
      <c r="P574" s="20"/>
    </row>
    <row r="575" spans="1:16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 t="shared" si="8"/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  <c r="P575" s="20"/>
    </row>
    <row r="576" spans="1:16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 t="shared" si="8"/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37</v>
      </c>
      <c r="L576" s="3" t="s">
        <v>36</v>
      </c>
      <c r="M576" s="3" t="s">
        <v>36</v>
      </c>
      <c r="N576" s="3" t="s">
        <v>36</v>
      </c>
      <c r="O576" s="3" t="s">
        <v>37</v>
      </c>
      <c r="P576" s="20"/>
    </row>
    <row r="577" spans="1:16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 t="shared" si="8"/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s="20"/>
    </row>
    <row r="578" spans="1:16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 t="shared" si="8"/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37</v>
      </c>
      <c r="L578" s="3" t="s">
        <v>36</v>
      </c>
      <c r="M578" s="3" t="s">
        <v>36</v>
      </c>
      <c r="N578" s="3" t="s">
        <v>36</v>
      </c>
      <c r="O578" s="3" t="s">
        <v>36</v>
      </c>
      <c r="P578" s="20"/>
    </row>
    <row r="579" spans="1:16" x14ac:dyDescent="0.3">
      <c r="A579" s="3">
        <v>1085</v>
      </c>
      <c r="B579" s="3">
        <v>60</v>
      </c>
      <c r="C579" s="3">
        <v>35</v>
      </c>
      <c r="D579" s="6">
        <v>191</v>
      </c>
      <c r="E579" s="9" t="str">
        <f t="shared" ref="E579:E642" si="9">IF(D579&lt;=50,"0-50",IF(D579&lt;=100,"51-100","100+"))</f>
        <v>100+</v>
      </c>
      <c r="F579" s="8">
        <v>93407</v>
      </c>
      <c r="G579" s="3">
        <v>4</v>
      </c>
      <c r="H579" s="3">
        <v>5.6</v>
      </c>
      <c r="I579" s="3" t="s">
        <v>35</v>
      </c>
      <c r="J579" s="3">
        <v>0</v>
      </c>
      <c r="K579" s="3" t="s">
        <v>36</v>
      </c>
      <c r="L579" s="3" t="s">
        <v>37</v>
      </c>
      <c r="M579" s="3" t="s">
        <v>36</v>
      </c>
      <c r="N579" s="3" t="s">
        <v>36</v>
      </c>
      <c r="O579" s="3" t="s">
        <v>36</v>
      </c>
      <c r="P579" s="20"/>
    </row>
    <row r="580" spans="1:16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 t="shared" si="9"/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37</v>
      </c>
      <c r="L580" s="3" t="s">
        <v>36</v>
      </c>
      <c r="M580" s="3" t="s">
        <v>36</v>
      </c>
      <c r="N580" s="3" t="s">
        <v>36</v>
      </c>
      <c r="O580" s="3" t="s">
        <v>37</v>
      </c>
      <c r="P580" s="20"/>
    </row>
    <row r="581" spans="1:16" x14ac:dyDescent="0.3">
      <c r="A581" s="3">
        <v>1274</v>
      </c>
      <c r="B581" s="3">
        <v>60</v>
      </c>
      <c r="C581" s="3">
        <v>35</v>
      </c>
      <c r="D581" s="6">
        <v>130</v>
      </c>
      <c r="E581" s="9" t="str">
        <f t="shared" si="9"/>
        <v>100+</v>
      </c>
      <c r="F581" s="8">
        <v>95741</v>
      </c>
      <c r="G581" s="3">
        <v>3</v>
      </c>
      <c r="H581" s="3">
        <v>6.3</v>
      </c>
      <c r="I581" s="3" t="s">
        <v>35</v>
      </c>
      <c r="J581" s="3">
        <v>437</v>
      </c>
      <c r="K581" s="3" t="s">
        <v>37</v>
      </c>
      <c r="L581" s="3" t="s">
        <v>37</v>
      </c>
      <c r="M581" s="3" t="s">
        <v>36</v>
      </c>
      <c r="N581" s="3" t="s">
        <v>37</v>
      </c>
      <c r="O581" s="3" t="s">
        <v>37</v>
      </c>
      <c r="P581" s="20"/>
    </row>
    <row r="582" spans="1:16" x14ac:dyDescent="0.3">
      <c r="A582" s="3">
        <v>1329</v>
      </c>
      <c r="B582" s="3">
        <v>60</v>
      </c>
      <c r="C582" s="3">
        <v>36</v>
      </c>
      <c r="D582" s="6">
        <v>145</v>
      </c>
      <c r="E582" s="9" t="str">
        <f t="shared" si="9"/>
        <v>100+</v>
      </c>
      <c r="F582" s="8">
        <v>95616</v>
      </c>
      <c r="G582" s="3">
        <v>4</v>
      </c>
      <c r="H582" s="3">
        <v>6.9</v>
      </c>
      <c r="I582" s="3" t="s">
        <v>33</v>
      </c>
      <c r="J582" s="3">
        <v>380</v>
      </c>
      <c r="K582" s="3" t="s">
        <v>36</v>
      </c>
      <c r="L582" s="3" t="s">
        <v>37</v>
      </c>
      <c r="M582" s="3" t="s">
        <v>36</v>
      </c>
      <c r="N582" s="3" t="s">
        <v>36</v>
      </c>
      <c r="O582" s="3" t="s">
        <v>37</v>
      </c>
      <c r="P582" s="20"/>
    </row>
    <row r="583" spans="1:16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 t="shared" si="9"/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37</v>
      </c>
      <c r="L583" s="3" t="s">
        <v>36</v>
      </c>
      <c r="M583" s="3" t="s">
        <v>36</v>
      </c>
      <c r="N583" s="3" t="s">
        <v>36</v>
      </c>
      <c r="O583" s="3" t="s">
        <v>36</v>
      </c>
      <c r="P583" s="20"/>
    </row>
    <row r="584" spans="1:16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 t="shared" si="9"/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37</v>
      </c>
      <c r="L584" s="3" t="s">
        <v>36</v>
      </c>
      <c r="M584" s="3" t="s">
        <v>36</v>
      </c>
      <c r="N584" s="3" t="s">
        <v>36</v>
      </c>
      <c r="O584" s="3" t="s">
        <v>37</v>
      </c>
      <c r="P584" s="20"/>
    </row>
    <row r="585" spans="1:16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 t="shared" si="9"/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37</v>
      </c>
      <c r="L585" s="3" t="s">
        <v>36</v>
      </c>
      <c r="M585" s="3" t="s">
        <v>36</v>
      </c>
      <c r="N585" s="3" t="s">
        <v>36</v>
      </c>
      <c r="O585" s="3" t="s">
        <v>36</v>
      </c>
      <c r="P585" s="20"/>
    </row>
    <row r="586" spans="1:16" x14ac:dyDescent="0.3">
      <c r="A586" s="3">
        <v>1374</v>
      </c>
      <c r="B586" s="3">
        <v>60</v>
      </c>
      <c r="C586" s="3">
        <v>35</v>
      </c>
      <c r="D586" s="6">
        <v>135</v>
      </c>
      <c r="E586" s="9" t="str">
        <f t="shared" si="9"/>
        <v>100+</v>
      </c>
      <c r="F586" s="8">
        <v>92612</v>
      </c>
      <c r="G586" s="3">
        <v>3</v>
      </c>
      <c r="H586" s="3">
        <v>0.3</v>
      </c>
      <c r="I586" s="3" t="s">
        <v>35</v>
      </c>
      <c r="J586" s="3">
        <v>0</v>
      </c>
      <c r="K586" s="3" t="s">
        <v>37</v>
      </c>
      <c r="L586" s="3" t="s">
        <v>37</v>
      </c>
      <c r="M586" s="3" t="s">
        <v>36</v>
      </c>
      <c r="N586" s="3" t="s">
        <v>36</v>
      </c>
      <c r="O586" s="3" t="s">
        <v>36</v>
      </c>
      <c r="P586" s="20"/>
    </row>
    <row r="587" spans="1:16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 t="shared" si="9"/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37</v>
      </c>
      <c r="L587" s="3" t="s">
        <v>36</v>
      </c>
      <c r="M587" s="3" t="s">
        <v>36</v>
      </c>
      <c r="N587" s="3" t="s">
        <v>36</v>
      </c>
      <c r="O587" s="3" t="s">
        <v>36</v>
      </c>
      <c r="P587" s="20"/>
    </row>
    <row r="588" spans="1:16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 t="shared" si="9"/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s="20"/>
    </row>
    <row r="589" spans="1:16" x14ac:dyDescent="0.3">
      <c r="A589" s="3">
        <v>1445</v>
      </c>
      <c r="B589" s="3">
        <v>60</v>
      </c>
      <c r="C589" s="3">
        <v>33</v>
      </c>
      <c r="D589" s="6">
        <v>154</v>
      </c>
      <c r="E589" s="9" t="str">
        <f t="shared" si="9"/>
        <v>100+</v>
      </c>
      <c r="F589" s="8">
        <v>90740</v>
      </c>
      <c r="G589" s="3">
        <v>1</v>
      </c>
      <c r="H589" s="3">
        <v>3</v>
      </c>
      <c r="I589" s="3" t="s">
        <v>34</v>
      </c>
      <c r="J589" s="3">
        <v>0</v>
      </c>
      <c r="K589" s="3" t="s">
        <v>37</v>
      </c>
      <c r="L589" s="3" t="s">
        <v>37</v>
      </c>
      <c r="M589" s="3" t="s">
        <v>37</v>
      </c>
      <c r="N589" s="3" t="s">
        <v>37</v>
      </c>
      <c r="O589" s="3" t="s">
        <v>36</v>
      </c>
      <c r="P589" s="20"/>
    </row>
    <row r="590" spans="1:16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 t="shared" si="9"/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37</v>
      </c>
      <c r="L590" s="3" t="s">
        <v>36</v>
      </c>
      <c r="M590" s="3" t="s">
        <v>36</v>
      </c>
      <c r="N590" s="3" t="s">
        <v>36</v>
      </c>
      <c r="O590" s="3" t="s">
        <v>36</v>
      </c>
      <c r="P590" s="20"/>
    </row>
    <row r="591" spans="1:16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 t="shared" si="9"/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37</v>
      </c>
      <c r="L591" s="3" t="s">
        <v>36</v>
      </c>
      <c r="M591" s="3" t="s">
        <v>36</v>
      </c>
      <c r="N591" s="3" t="s">
        <v>36</v>
      </c>
      <c r="O591" s="3" t="s">
        <v>36</v>
      </c>
      <c r="P591" s="20"/>
    </row>
    <row r="592" spans="1:16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 t="shared" si="9"/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37</v>
      </c>
      <c r="L592" s="3" t="s">
        <v>36</v>
      </c>
      <c r="M592" s="3" t="s">
        <v>37</v>
      </c>
      <c r="N592" s="3" t="s">
        <v>36</v>
      </c>
      <c r="O592" s="3" t="s">
        <v>36</v>
      </c>
      <c r="P592" s="20"/>
    </row>
    <row r="593" spans="1:16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 t="shared" si="9"/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37</v>
      </c>
      <c r="L593" s="3" t="s">
        <v>36</v>
      </c>
      <c r="M593" s="3" t="s">
        <v>36</v>
      </c>
      <c r="N593" s="3" t="s">
        <v>36</v>
      </c>
      <c r="O593" s="3" t="s">
        <v>37</v>
      </c>
      <c r="P593" s="20"/>
    </row>
    <row r="594" spans="1:16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 t="shared" si="9"/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37</v>
      </c>
      <c r="L594" s="3" t="s">
        <v>36</v>
      </c>
      <c r="M594" s="3" t="s">
        <v>37</v>
      </c>
      <c r="N594" s="3" t="s">
        <v>36</v>
      </c>
      <c r="O594" s="3" t="s">
        <v>36</v>
      </c>
      <c r="P594" s="20"/>
    </row>
    <row r="595" spans="1:16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 t="shared" si="9"/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s="20"/>
    </row>
    <row r="596" spans="1:16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 t="shared" si="9"/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37</v>
      </c>
      <c r="L596" s="3" t="s">
        <v>36</v>
      </c>
      <c r="M596" s="3" t="s">
        <v>36</v>
      </c>
      <c r="N596" s="3" t="s">
        <v>36</v>
      </c>
      <c r="O596" s="3" t="s">
        <v>36</v>
      </c>
      <c r="P596" s="20"/>
    </row>
    <row r="597" spans="1:16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 t="shared" si="9"/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37</v>
      </c>
      <c r="L597" s="3" t="s">
        <v>36</v>
      </c>
      <c r="M597" s="3" t="s">
        <v>36</v>
      </c>
      <c r="N597" s="3" t="s">
        <v>36</v>
      </c>
      <c r="O597" s="3" t="s">
        <v>37</v>
      </c>
      <c r="P597" s="20"/>
    </row>
    <row r="598" spans="1:16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 t="shared" si="9"/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s="20"/>
    </row>
    <row r="599" spans="1:16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 t="shared" si="9"/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s="20"/>
    </row>
    <row r="600" spans="1:16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 t="shared" si="9"/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37</v>
      </c>
      <c r="L600" s="3" t="s">
        <v>36</v>
      </c>
      <c r="M600" s="3" t="s">
        <v>36</v>
      </c>
      <c r="N600" s="3" t="s">
        <v>36</v>
      </c>
      <c r="O600" s="3" t="s">
        <v>36</v>
      </c>
      <c r="P600" s="20"/>
    </row>
    <row r="601" spans="1:16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 t="shared" si="9"/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37</v>
      </c>
      <c r="L601" s="3" t="s">
        <v>36</v>
      </c>
      <c r="M601" s="3" t="s">
        <v>36</v>
      </c>
      <c r="N601" s="3" t="s">
        <v>36</v>
      </c>
      <c r="O601" s="3" t="s">
        <v>36</v>
      </c>
      <c r="P601" s="20"/>
    </row>
    <row r="602" spans="1:16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 t="shared" si="9"/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s="20"/>
    </row>
    <row r="603" spans="1:16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 t="shared" si="9"/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37</v>
      </c>
      <c r="L603" s="3" t="s">
        <v>36</v>
      </c>
      <c r="M603" s="3" t="s">
        <v>36</v>
      </c>
      <c r="N603" s="3" t="s">
        <v>36</v>
      </c>
      <c r="O603" s="3" t="s">
        <v>36</v>
      </c>
      <c r="P603" s="20"/>
    </row>
    <row r="604" spans="1:16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 t="shared" si="9"/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37</v>
      </c>
      <c r="L604" s="3" t="s">
        <v>36</v>
      </c>
      <c r="M604" s="3" t="s">
        <v>36</v>
      </c>
      <c r="N604" s="3" t="s">
        <v>36</v>
      </c>
      <c r="O604" s="3" t="s">
        <v>36</v>
      </c>
      <c r="P604" s="20"/>
    </row>
    <row r="605" spans="1:16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 t="shared" si="9"/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37</v>
      </c>
      <c r="L605" s="3" t="s">
        <v>36</v>
      </c>
      <c r="M605" s="3" t="s">
        <v>36</v>
      </c>
      <c r="N605" s="3" t="s">
        <v>36</v>
      </c>
      <c r="O605" s="3" t="s">
        <v>36</v>
      </c>
      <c r="P605" s="20"/>
    </row>
    <row r="606" spans="1:16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 t="shared" si="9"/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s="20"/>
    </row>
    <row r="607" spans="1:16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 t="shared" si="9"/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37</v>
      </c>
      <c r="L607" s="3" t="s">
        <v>36</v>
      </c>
      <c r="M607" s="3" t="s">
        <v>36</v>
      </c>
      <c r="N607" s="3" t="s">
        <v>36</v>
      </c>
      <c r="O607" s="3" t="s">
        <v>37</v>
      </c>
      <c r="P607" s="20"/>
    </row>
    <row r="608" spans="1:16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 t="shared" si="9"/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37</v>
      </c>
      <c r="L608" s="3" t="s">
        <v>36</v>
      </c>
      <c r="M608" s="3" t="s">
        <v>36</v>
      </c>
      <c r="N608" s="3" t="s">
        <v>36</v>
      </c>
      <c r="O608" s="3" t="s">
        <v>36</v>
      </c>
      <c r="P608" s="20"/>
    </row>
    <row r="609" spans="1:16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 t="shared" si="9"/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s="20"/>
    </row>
    <row r="610" spans="1:16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 t="shared" si="9"/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37</v>
      </c>
      <c r="L610" s="3" t="s">
        <v>36</v>
      </c>
      <c r="M610" s="3" t="s">
        <v>36</v>
      </c>
      <c r="N610" s="3" t="s">
        <v>36</v>
      </c>
      <c r="O610" s="3" t="s">
        <v>36</v>
      </c>
      <c r="P610" s="20"/>
    </row>
    <row r="611" spans="1:16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 t="shared" si="9"/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37</v>
      </c>
      <c r="L611" s="3" t="s">
        <v>36</v>
      </c>
      <c r="M611" s="3" t="s">
        <v>36</v>
      </c>
      <c r="N611" s="3" t="s">
        <v>36</v>
      </c>
      <c r="O611" s="3" t="s">
        <v>37</v>
      </c>
      <c r="P611" s="20"/>
    </row>
    <row r="612" spans="1:16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 t="shared" si="9"/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37</v>
      </c>
      <c r="L612" s="3" t="s">
        <v>36</v>
      </c>
      <c r="M612" s="3" t="s">
        <v>36</v>
      </c>
      <c r="N612" s="3" t="s">
        <v>36</v>
      </c>
      <c r="O612" s="3" t="s">
        <v>36</v>
      </c>
      <c r="P612" s="20"/>
    </row>
    <row r="613" spans="1:16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 t="shared" si="9"/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37</v>
      </c>
      <c r="L613" s="3" t="s">
        <v>36</v>
      </c>
      <c r="M613" s="3" t="s">
        <v>36</v>
      </c>
      <c r="N613" s="3" t="s">
        <v>36</v>
      </c>
      <c r="O613" s="3" t="s">
        <v>37</v>
      </c>
      <c r="P613" s="20"/>
    </row>
    <row r="614" spans="1:16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 t="shared" si="9"/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37</v>
      </c>
      <c r="L614" s="3" t="s">
        <v>36</v>
      </c>
      <c r="M614" s="3" t="s">
        <v>36</v>
      </c>
      <c r="N614" s="3" t="s">
        <v>36</v>
      </c>
      <c r="O614" s="3" t="s">
        <v>37</v>
      </c>
      <c r="P614" s="20"/>
    </row>
    <row r="615" spans="1:16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 t="shared" si="9"/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37</v>
      </c>
      <c r="L615" s="3" t="s">
        <v>36</v>
      </c>
      <c r="M615" s="3" t="s">
        <v>36</v>
      </c>
      <c r="N615" s="3" t="s">
        <v>36</v>
      </c>
      <c r="O615" s="3" t="s">
        <v>36</v>
      </c>
      <c r="P615" s="20"/>
    </row>
    <row r="616" spans="1:16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 t="shared" si="9"/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37</v>
      </c>
      <c r="L616" s="3" t="s">
        <v>36</v>
      </c>
      <c r="M616" s="3" t="s">
        <v>36</v>
      </c>
      <c r="N616" s="3" t="s">
        <v>36</v>
      </c>
      <c r="O616" s="3" t="s">
        <v>36</v>
      </c>
      <c r="P616" s="20"/>
    </row>
    <row r="617" spans="1:16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 t="shared" si="9"/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37</v>
      </c>
      <c r="L617" s="3" t="s">
        <v>36</v>
      </c>
      <c r="M617" s="3" t="s">
        <v>37</v>
      </c>
      <c r="N617" s="3" t="s">
        <v>36</v>
      </c>
      <c r="O617" s="3" t="s">
        <v>36</v>
      </c>
      <c r="P617" s="20"/>
    </row>
    <row r="618" spans="1:16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 t="shared" si="9"/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s="20"/>
    </row>
    <row r="619" spans="1:16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 t="shared" si="9"/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37</v>
      </c>
      <c r="L619" s="3" t="s">
        <v>36</v>
      </c>
      <c r="M619" s="3" t="s">
        <v>36</v>
      </c>
      <c r="N619" s="3" t="s">
        <v>36</v>
      </c>
      <c r="O619" s="3" t="s">
        <v>36</v>
      </c>
      <c r="P619" s="20"/>
    </row>
    <row r="620" spans="1:16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 t="shared" si="9"/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37</v>
      </c>
      <c r="L620" s="3" t="s">
        <v>36</v>
      </c>
      <c r="M620" s="3" t="s">
        <v>36</v>
      </c>
      <c r="N620" s="3" t="s">
        <v>36</v>
      </c>
      <c r="O620" s="3" t="s">
        <v>36</v>
      </c>
      <c r="P620" s="20"/>
    </row>
    <row r="621" spans="1:16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 t="shared" si="9"/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s="20"/>
    </row>
    <row r="622" spans="1:16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 t="shared" si="9"/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s="20"/>
    </row>
    <row r="623" spans="1:16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 t="shared" si="9"/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s="20"/>
    </row>
    <row r="624" spans="1:16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 t="shared" si="9"/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37</v>
      </c>
      <c r="L624" s="3" t="s">
        <v>36</v>
      </c>
      <c r="M624" s="3" t="s">
        <v>36</v>
      </c>
      <c r="N624" s="3" t="s">
        <v>36</v>
      </c>
      <c r="O624" s="3" t="s">
        <v>36</v>
      </c>
      <c r="P624" s="20"/>
    </row>
    <row r="625" spans="1:16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 t="shared" si="9"/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37</v>
      </c>
      <c r="L625" s="3" t="s">
        <v>36</v>
      </c>
      <c r="M625" s="3" t="s">
        <v>36</v>
      </c>
      <c r="N625" s="3" t="s">
        <v>36</v>
      </c>
      <c r="O625" s="3" t="s">
        <v>36</v>
      </c>
      <c r="P625" s="20"/>
    </row>
    <row r="626" spans="1:16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 t="shared" si="9"/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s="20"/>
    </row>
    <row r="627" spans="1:16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 t="shared" si="9"/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37</v>
      </c>
      <c r="L627" s="3" t="s">
        <v>36</v>
      </c>
      <c r="M627" s="3" t="s">
        <v>36</v>
      </c>
      <c r="N627" s="3" t="s">
        <v>36</v>
      </c>
      <c r="O627" s="3" t="s">
        <v>36</v>
      </c>
      <c r="P627" s="20"/>
    </row>
    <row r="628" spans="1:16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 t="shared" si="9"/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P628" s="20"/>
    </row>
    <row r="629" spans="1:16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 t="shared" si="9"/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37</v>
      </c>
      <c r="L629" s="3" t="s">
        <v>36</v>
      </c>
      <c r="M629" s="3" t="s">
        <v>36</v>
      </c>
      <c r="N629" s="3" t="s">
        <v>36</v>
      </c>
      <c r="O629" s="3" t="s">
        <v>36</v>
      </c>
      <c r="P629" s="20"/>
    </row>
    <row r="630" spans="1:16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 t="shared" si="9"/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s="20"/>
    </row>
    <row r="631" spans="1:16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 t="shared" si="9"/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37</v>
      </c>
      <c r="L631" s="3" t="s">
        <v>36</v>
      </c>
      <c r="M631" s="3" t="s">
        <v>36</v>
      </c>
      <c r="N631" s="3" t="s">
        <v>36</v>
      </c>
      <c r="O631" s="3" t="s">
        <v>36</v>
      </c>
      <c r="P631" s="20"/>
    </row>
    <row r="632" spans="1:16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 t="shared" si="9"/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37</v>
      </c>
      <c r="L632" s="3" t="s">
        <v>36</v>
      </c>
      <c r="M632" s="3" t="s">
        <v>37</v>
      </c>
      <c r="N632" s="3" t="s">
        <v>36</v>
      </c>
      <c r="O632" s="3" t="s">
        <v>36</v>
      </c>
      <c r="P632" s="20"/>
    </row>
    <row r="633" spans="1:16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 t="shared" si="9"/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36</v>
      </c>
      <c r="M633" s="3" t="s">
        <v>37</v>
      </c>
      <c r="N633" s="3" t="s">
        <v>37</v>
      </c>
      <c r="O633" s="3" t="s">
        <v>37</v>
      </c>
      <c r="P633" s="20"/>
    </row>
    <row r="634" spans="1:16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 t="shared" si="9"/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37</v>
      </c>
      <c r="L634" s="3" t="s">
        <v>36</v>
      </c>
      <c r="M634" s="3" t="s">
        <v>36</v>
      </c>
      <c r="N634" s="3" t="s">
        <v>36</v>
      </c>
      <c r="O634" s="3" t="s">
        <v>36</v>
      </c>
      <c r="P634" s="20"/>
    </row>
    <row r="635" spans="1:16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 t="shared" si="9"/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37</v>
      </c>
      <c r="L635" s="3" t="s">
        <v>36</v>
      </c>
      <c r="M635" s="3" t="s">
        <v>36</v>
      </c>
      <c r="N635" s="3" t="s">
        <v>36</v>
      </c>
      <c r="O635" s="3" t="s">
        <v>36</v>
      </c>
      <c r="P635" s="20"/>
    </row>
    <row r="636" spans="1:16" x14ac:dyDescent="0.3">
      <c r="A636" s="3">
        <v>3320</v>
      </c>
      <c r="B636" s="3">
        <v>60</v>
      </c>
      <c r="C636" s="3">
        <v>35</v>
      </c>
      <c r="D636" s="6">
        <v>153</v>
      </c>
      <c r="E636" s="9" t="str">
        <f t="shared" si="9"/>
        <v>100+</v>
      </c>
      <c r="F636" s="8">
        <v>95136</v>
      </c>
      <c r="G636" s="3">
        <v>3</v>
      </c>
      <c r="H636" s="3">
        <v>2</v>
      </c>
      <c r="I636" s="3" t="s">
        <v>35</v>
      </c>
      <c r="J636" s="3">
        <v>0</v>
      </c>
      <c r="K636" s="3" t="s">
        <v>36</v>
      </c>
      <c r="L636" s="3" t="s">
        <v>37</v>
      </c>
      <c r="M636" s="3" t="s">
        <v>36</v>
      </c>
      <c r="N636" s="3" t="s">
        <v>36</v>
      </c>
      <c r="O636" s="3" t="s">
        <v>37</v>
      </c>
      <c r="P636" s="20"/>
    </row>
    <row r="637" spans="1:16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 t="shared" si="9"/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37</v>
      </c>
      <c r="L637" s="3" t="s">
        <v>36</v>
      </c>
      <c r="M637" s="3" t="s">
        <v>36</v>
      </c>
      <c r="N637" s="3" t="s">
        <v>36</v>
      </c>
      <c r="O637" s="3" t="s">
        <v>36</v>
      </c>
      <c r="P637" s="20"/>
    </row>
    <row r="638" spans="1:16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 t="shared" si="9"/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37</v>
      </c>
      <c r="L638" s="3" t="s">
        <v>36</v>
      </c>
      <c r="M638" s="3" t="s">
        <v>36</v>
      </c>
      <c r="N638" s="3" t="s">
        <v>36</v>
      </c>
      <c r="O638" s="3" t="s">
        <v>36</v>
      </c>
      <c r="P638" s="20"/>
    </row>
    <row r="639" spans="1:16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 t="shared" si="9"/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37</v>
      </c>
      <c r="L639" s="3" t="s">
        <v>36</v>
      </c>
      <c r="M639" s="3" t="s">
        <v>36</v>
      </c>
      <c r="N639" s="3" t="s">
        <v>36</v>
      </c>
      <c r="O639" s="3" t="s">
        <v>36</v>
      </c>
      <c r="P639" s="20"/>
    </row>
    <row r="640" spans="1:16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 t="shared" si="9"/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37</v>
      </c>
      <c r="L640" s="3" t="s">
        <v>36</v>
      </c>
      <c r="M640" s="3" t="s">
        <v>36</v>
      </c>
      <c r="N640" s="3" t="s">
        <v>36</v>
      </c>
      <c r="O640" s="3" t="s">
        <v>36</v>
      </c>
      <c r="P640" s="20"/>
    </row>
    <row r="641" spans="1:16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 t="shared" si="9"/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s="20"/>
    </row>
    <row r="642" spans="1:16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 t="shared" si="9"/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s="20"/>
    </row>
    <row r="643" spans="1:16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 t="shared" ref="E643:E706" si="10"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37</v>
      </c>
      <c r="L643" s="3" t="s">
        <v>36</v>
      </c>
      <c r="M643" s="3" t="s">
        <v>36</v>
      </c>
      <c r="N643" s="3" t="s">
        <v>36</v>
      </c>
      <c r="O643" s="3" t="s">
        <v>36</v>
      </c>
      <c r="P643" s="20"/>
    </row>
    <row r="644" spans="1:16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 t="shared" si="10"/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s="20"/>
    </row>
    <row r="645" spans="1:16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 t="shared" si="10"/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37</v>
      </c>
      <c r="L645" s="3" t="s">
        <v>36</v>
      </c>
      <c r="M645" s="3" t="s">
        <v>36</v>
      </c>
      <c r="N645" s="3" t="s">
        <v>36</v>
      </c>
      <c r="O645" s="3" t="s">
        <v>36</v>
      </c>
      <c r="P645" s="20"/>
    </row>
    <row r="646" spans="1:16" x14ac:dyDescent="0.3">
      <c r="A646" s="3">
        <v>3574</v>
      </c>
      <c r="B646" s="3">
        <v>60</v>
      </c>
      <c r="C646" s="3">
        <v>36</v>
      </c>
      <c r="D646" s="6">
        <v>165</v>
      </c>
      <c r="E646" s="9" t="str">
        <f t="shared" si="10"/>
        <v>100+</v>
      </c>
      <c r="F646" s="8">
        <v>90095</v>
      </c>
      <c r="G646" s="3">
        <v>3</v>
      </c>
      <c r="H646" s="3">
        <v>5.6</v>
      </c>
      <c r="I646" s="3" t="s">
        <v>33</v>
      </c>
      <c r="J646" s="3">
        <v>0</v>
      </c>
      <c r="K646" s="3" t="s">
        <v>36</v>
      </c>
      <c r="L646" s="3" t="s">
        <v>37</v>
      </c>
      <c r="M646" s="3" t="s">
        <v>36</v>
      </c>
      <c r="N646" s="3" t="s">
        <v>36</v>
      </c>
      <c r="O646" s="3" t="s">
        <v>37</v>
      </c>
      <c r="P646" s="20"/>
    </row>
    <row r="647" spans="1:16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 t="shared" si="10"/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37</v>
      </c>
      <c r="L647" s="3" t="s">
        <v>36</v>
      </c>
      <c r="M647" s="3" t="s">
        <v>36</v>
      </c>
      <c r="N647" s="3" t="s">
        <v>36</v>
      </c>
      <c r="O647" s="3" t="s">
        <v>36</v>
      </c>
      <c r="P647" s="20"/>
    </row>
    <row r="648" spans="1:16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 t="shared" si="10"/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s="20"/>
    </row>
    <row r="649" spans="1:16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 t="shared" si="10"/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37</v>
      </c>
      <c r="L649" s="3" t="s">
        <v>36</v>
      </c>
      <c r="M649" s="3" t="s">
        <v>36</v>
      </c>
      <c r="N649" s="3" t="s">
        <v>36</v>
      </c>
      <c r="O649" s="3" t="s">
        <v>36</v>
      </c>
      <c r="P649" s="20"/>
    </row>
    <row r="650" spans="1:16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 t="shared" si="10"/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37</v>
      </c>
      <c r="L650" s="3" t="s">
        <v>36</v>
      </c>
      <c r="M650" s="3" t="s">
        <v>36</v>
      </c>
      <c r="N650" s="3" t="s">
        <v>36</v>
      </c>
      <c r="O650" s="3" t="s">
        <v>36</v>
      </c>
      <c r="P650" s="20"/>
    </row>
    <row r="651" spans="1:16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 t="shared" si="10"/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  <c r="P651" s="20"/>
    </row>
    <row r="652" spans="1:16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 t="shared" si="10"/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s="20"/>
    </row>
    <row r="653" spans="1:16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 t="shared" si="10"/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37</v>
      </c>
      <c r="L653" s="3" t="s">
        <v>36</v>
      </c>
      <c r="M653" s="3" t="s">
        <v>36</v>
      </c>
      <c r="N653" s="3" t="s">
        <v>36</v>
      </c>
      <c r="O653" s="3" t="s">
        <v>36</v>
      </c>
      <c r="P653" s="20"/>
    </row>
    <row r="654" spans="1:16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 t="shared" si="10"/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37</v>
      </c>
      <c r="L654" s="3" t="s">
        <v>36</v>
      </c>
      <c r="M654" s="3" t="s">
        <v>36</v>
      </c>
      <c r="N654" s="3" t="s">
        <v>36</v>
      </c>
      <c r="O654" s="3" t="s">
        <v>37</v>
      </c>
      <c r="P654" s="20"/>
    </row>
    <row r="655" spans="1:16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 t="shared" si="10"/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37</v>
      </c>
      <c r="L655" s="3" t="s">
        <v>36</v>
      </c>
      <c r="M655" s="3" t="s">
        <v>37</v>
      </c>
      <c r="N655" s="3" t="s">
        <v>36</v>
      </c>
      <c r="O655" s="3" t="s">
        <v>36</v>
      </c>
      <c r="P655" s="20"/>
    </row>
    <row r="656" spans="1:16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 t="shared" si="10"/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37</v>
      </c>
      <c r="L656" s="3" t="s">
        <v>36</v>
      </c>
      <c r="M656" s="3" t="s">
        <v>36</v>
      </c>
      <c r="N656" s="3" t="s">
        <v>36</v>
      </c>
      <c r="O656" s="3" t="s">
        <v>36</v>
      </c>
      <c r="P656" s="20"/>
    </row>
    <row r="657" spans="1:16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 t="shared" si="10"/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37</v>
      </c>
      <c r="L657" s="3" t="s">
        <v>36</v>
      </c>
      <c r="M657" s="3" t="s">
        <v>36</v>
      </c>
      <c r="N657" s="3" t="s">
        <v>36</v>
      </c>
      <c r="O657" s="3" t="s">
        <v>36</v>
      </c>
      <c r="P657" s="20"/>
    </row>
    <row r="658" spans="1:16" x14ac:dyDescent="0.3">
      <c r="A658" s="3">
        <v>4082</v>
      </c>
      <c r="B658" s="3">
        <v>60</v>
      </c>
      <c r="C658" s="3">
        <v>35</v>
      </c>
      <c r="D658" s="6">
        <v>155</v>
      </c>
      <c r="E658" s="9" t="str">
        <f t="shared" si="10"/>
        <v>100+</v>
      </c>
      <c r="F658" s="8">
        <v>92521</v>
      </c>
      <c r="G658" s="3">
        <v>1</v>
      </c>
      <c r="H658" s="3">
        <v>1.5</v>
      </c>
      <c r="I658" s="3" t="s">
        <v>35</v>
      </c>
      <c r="J658" s="3">
        <v>0</v>
      </c>
      <c r="K658" s="3" t="s">
        <v>36</v>
      </c>
      <c r="L658" s="3" t="s">
        <v>37</v>
      </c>
      <c r="M658" s="3" t="s">
        <v>36</v>
      </c>
      <c r="N658" s="3" t="s">
        <v>36</v>
      </c>
      <c r="O658" s="3" t="s">
        <v>37</v>
      </c>
      <c r="P658" s="20"/>
    </row>
    <row r="659" spans="1:16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 t="shared" si="10"/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36</v>
      </c>
      <c r="M659" s="3" t="s">
        <v>37</v>
      </c>
      <c r="N659" s="3" t="s">
        <v>36</v>
      </c>
      <c r="O659" s="3" t="s">
        <v>36</v>
      </c>
      <c r="P659" s="20"/>
    </row>
    <row r="660" spans="1:16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 t="shared" si="10"/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s="20"/>
    </row>
    <row r="661" spans="1:16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 t="shared" si="10"/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37</v>
      </c>
      <c r="L661" s="3" t="s">
        <v>36</v>
      </c>
      <c r="M661" s="3" t="s">
        <v>36</v>
      </c>
      <c r="N661" s="3" t="s">
        <v>36</v>
      </c>
      <c r="O661" s="3" t="s">
        <v>37</v>
      </c>
      <c r="P661" s="20"/>
    </row>
    <row r="662" spans="1:16" x14ac:dyDescent="0.3">
      <c r="A662" s="3">
        <v>4169</v>
      </c>
      <c r="B662" s="3">
        <v>60</v>
      </c>
      <c r="C662" s="3">
        <v>34</v>
      </c>
      <c r="D662" s="6">
        <v>139</v>
      </c>
      <c r="E662" s="9" t="str">
        <f t="shared" si="10"/>
        <v>100+</v>
      </c>
      <c r="F662" s="8">
        <v>95020</v>
      </c>
      <c r="G662" s="3">
        <v>4</v>
      </c>
      <c r="H662" s="3">
        <v>0.4</v>
      </c>
      <c r="I662" s="3" t="s">
        <v>33</v>
      </c>
      <c r="J662" s="3">
        <v>0</v>
      </c>
      <c r="K662" s="3" t="s">
        <v>37</v>
      </c>
      <c r="L662" s="3" t="s">
        <v>37</v>
      </c>
      <c r="M662" s="3" t="s">
        <v>36</v>
      </c>
      <c r="N662" s="3" t="s">
        <v>36</v>
      </c>
      <c r="O662" s="3" t="s">
        <v>36</v>
      </c>
      <c r="P662" s="20"/>
    </row>
    <row r="663" spans="1:16" x14ac:dyDescent="0.3">
      <c r="A663" s="3">
        <v>4217</v>
      </c>
      <c r="B663" s="3">
        <v>60</v>
      </c>
      <c r="C663" s="3">
        <v>35</v>
      </c>
      <c r="D663" s="6">
        <v>173</v>
      </c>
      <c r="E663" s="9" t="str">
        <f t="shared" si="10"/>
        <v>100+</v>
      </c>
      <c r="F663" s="8">
        <v>90059</v>
      </c>
      <c r="G663" s="3">
        <v>3</v>
      </c>
      <c r="H663" s="3">
        <v>3.1</v>
      </c>
      <c r="I663" s="3" t="s">
        <v>35</v>
      </c>
      <c r="J663" s="3">
        <v>0</v>
      </c>
      <c r="K663" s="3" t="s">
        <v>37</v>
      </c>
      <c r="L663" s="3" t="s">
        <v>37</v>
      </c>
      <c r="M663" s="3" t="s">
        <v>36</v>
      </c>
      <c r="N663" s="3" t="s">
        <v>36</v>
      </c>
      <c r="O663" s="3" t="s">
        <v>36</v>
      </c>
      <c r="P663" s="20"/>
    </row>
    <row r="664" spans="1:16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 t="shared" si="10"/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36</v>
      </c>
      <c r="M664" s="3" t="s">
        <v>37</v>
      </c>
      <c r="N664" s="3" t="s">
        <v>36</v>
      </c>
      <c r="O664" s="3" t="s">
        <v>36</v>
      </c>
      <c r="P664" s="20"/>
    </row>
    <row r="665" spans="1:16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 t="shared" si="10"/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s="20"/>
    </row>
    <row r="666" spans="1:16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 t="shared" si="10"/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36</v>
      </c>
      <c r="M666" s="3" t="s">
        <v>37</v>
      </c>
      <c r="N666" s="3" t="s">
        <v>36</v>
      </c>
      <c r="O666" s="3" t="s">
        <v>36</v>
      </c>
      <c r="P666" s="20"/>
    </row>
    <row r="667" spans="1:16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 t="shared" si="10"/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  <c r="P667" s="20"/>
    </row>
    <row r="668" spans="1:16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 t="shared" si="10"/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  <c r="P668" s="20"/>
    </row>
    <row r="669" spans="1:16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 t="shared" si="10"/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37</v>
      </c>
      <c r="L669" s="3" t="s">
        <v>36</v>
      </c>
      <c r="M669" s="3" t="s">
        <v>36</v>
      </c>
      <c r="N669" s="3" t="s">
        <v>36</v>
      </c>
      <c r="O669" s="3" t="s">
        <v>36</v>
      </c>
      <c r="P669" s="20"/>
    </row>
    <row r="670" spans="1:16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 t="shared" si="10"/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37</v>
      </c>
      <c r="L670" s="3" t="s">
        <v>36</v>
      </c>
      <c r="M670" s="3" t="s">
        <v>36</v>
      </c>
      <c r="N670" s="3" t="s">
        <v>36</v>
      </c>
      <c r="O670" s="3" t="s">
        <v>37</v>
      </c>
      <c r="P670" s="20"/>
    </row>
    <row r="671" spans="1:16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 t="shared" si="10"/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s="20"/>
    </row>
    <row r="672" spans="1:16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 t="shared" si="10"/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37</v>
      </c>
      <c r="L672" s="3" t="s">
        <v>36</v>
      </c>
      <c r="M672" s="3" t="s">
        <v>37</v>
      </c>
      <c r="N672" s="3" t="s">
        <v>36</v>
      </c>
      <c r="O672" s="3" t="s">
        <v>36</v>
      </c>
      <c r="P672" s="20"/>
    </row>
    <row r="673" spans="1:16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 t="shared" si="10"/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  <c r="P673" s="20"/>
    </row>
    <row r="674" spans="1:16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 t="shared" si="10"/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37</v>
      </c>
      <c r="L674" s="3" t="s">
        <v>36</v>
      </c>
      <c r="M674" s="3" t="s">
        <v>36</v>
      </c>
      <c r="N674" s="3" t="s">
        <v>36</v>
      </c>
      <c r="O674" s="3" t="s">
        <v>36</v>
      </c>
      <c r="P674" s="20"/>
    </row>
    <row r="675" spans="1:16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 t="shared" si="10"/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37</v>
      </c>
      <c r="L675" s="3" t="s">
        <v>36</v>
      </c>
      <c r="M675" s="3" t="s">
        <v>36</v>
      </c>
      <c r="N675" s="3" t="s">
        <v>36</v>
      </c>
      <c r="O675" s="3" t="s">
        <v>37</v>
      </c>
      <c r="P675" s="20"/>
    </row>
    <row r="676" spans="1:16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 t="shared" si="10"/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37</v>
      </c>
      <c r="L676" s="3" t="s">
        <v>36</v>
      </c>
      <c r="M676" s="3" t="s">
        <v>36</v>
      </c>
      <c r="N676" s="3" t="s">
        <v>36</v>
      </c>
      <c r="O676" s="3" t="s">
        <v>36</v>
      </c>
      <c r="P676" s="20"/>
    </row>
    <row r="677" spans="1:16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 t="shared" si="10"/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37</v>
      </c>
      <c r="L677" s="3" t="s">
        <v>36</v>
      </c>
      <c r="M677" s="3" t="s">
        <v>36</v>
      </c>
      <c r="N677" s="3" t="s">
        <v>36</v>
      </c>
      <c r="O677" s="3" t="s">
        <v>36</v>
      </c>
      <c r="P677" s="20"/>
    </row>
    <row r="678" spans="1:16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 t="shared" si="10"/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P678" s="20"/>
    </row>
    <row r="679" spans="1:16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 t="shared" si="10"/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37</v>
      </c>
      <c r="L679" s="3" t="s">
        <v>36</v>
      </c>
      <c r="M679" s="3" t="s">
        <v>36</v>
      </c>
      <c r="N679" s="3" t="s">
        <v>36</v>
      </c>
      <c r="O679" s="3" t="s">
        <v>37</v>
      </c>
      <c r="P679" s="20"/>
    </row>
    <row r="680" spans="1:16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 t="shared" si="10"/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37</v>
      </c>
      <c r="L680" s="3" t="s">
        <v>36</v>
      </c>
      <c r="M680" s="3" t="s">
        <v>36</v>
      </c>
      <c r="N680" s="3" t="s">
        <v>36</v>
      </c>
      <c r="O680" s="3" t="s">
        <v>36</v>
      </c>
      <c r="P680" s="20"/>
    </row>
    <row r="681" spans="1:16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 t="shared" si="10"/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36</v>
      </c>
      <c r="M681" s="3" t="s">
        <v>37</v>
      </c>
      <c r="N681" s="3" t="s">
        <v>37</v>
      </c>
      <c r="O681" s="3" t="s">
        <v>37</v>
      </c>
      <c r="P681" s="20"/>
    </row>
    <row r="682" spans="1:16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 t="shared" si="10"/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37</v>
      </c>
      <c r="L682" s="3" t="s">
        <v>36</v>
      </c>
      <c r="M682" s="3" t="s">
        <v>36</v>
      </c>
      <c r="N682" s="3" t="s">
        <v>36</v>
      </c>
      <c r="O682" s="3" t="s">
        <v>36</v>
      </c>
      <c r="P682" s="20"/>
    </row>
    <row r="683" spans="1:16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 t="shared" si="10"/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  <c r="P683" s="20"/>
    </row>
    <row r="684" spans="1:16" x14ac:dyDescent="0.3">
      <c r="A684" s="3">
        <v>324</v>
      </c>
      <c r="B684" s="3">
        <v>59</v>
      </c>
      <c r="C684" s="3">
        <v>34</v>
      </c>
      <c r="D684" s="6">
        <v>99</v>
      </c>
      <c r="E684" s="9" t="str">
        <f t="shared" si="10"/>
        <v>51-100</v>
      </c>
      <c r="F684" s="8">
        <v>90034</v>
      </c>
      <c r="G684" s="3">
        <v>1</v>
      </c>
      <c r="H684" s="3">
        <v>4.4000000000000004</v>
      </c>
      <c r="I684" s="3" t="s">
        <v>33</v>
      </c>
      <c r="J684" s="3">
        <v>0</v>
      </c>
      <c r="K684" s="3" t="s">
        <v>36</v>
      </c>
      <c r="L684" s="3" t="s">
        <v>37</v>
      </c>
      <c r="M684" s="3" t="s">
        <v>36</v>
      </c>
      <c r="N684" s="3" t="s">
        <v>36</v>
      </c>
      <c r="O684" s="3" t="s">
        <v>36</v>
      </c>
      <c r="P684" s="20"/>
    </row>
    <row r="685" spans="1:16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 t="shared" si="10"/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37</v>
      </c>
      <c r="L685" s="3" t="s">
        <v>36</v>
      </c>
      <c r="M685" s="3" t="s">
        <v>36</v>
      </c>
      <c r="N685" s="3" t="s">
        <v>36</v>
      </c>
      <c r="O685" s="3" t="s">
        <v>36</v>
      </c>
      <c r="P685" s="20"/>
    </row>
    <row r="686" spans="1:16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 t="shared" si="10"/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37</v>
      </c>
      <c r="L686" s="3" t="s">
        <v>36</v>
      </c>
      <c r="M686" s="3" t="s">
        <v>36</v>
      </c>
      <c r="N686" s="3" t="s">
        <v>36</v>
      </c>
      <c r="O686" s="3" t="s">
        <v>37</v>
      </c>
      <c r="P686" s="20"/>
    </row>
    <row r="687" spans="1:16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 t="shared" si="10"/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s="20"/>
    </row>
    <row r="688" spans="1:16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 t="shared" si="10"/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37</v>
      </c>
      <c r="L688" s="3" t="s">
        <v>36</v>
      </c>
      <c r="M688" s="3" t="s">
        <v>36</v>
      </c>
      <c r="N688" s="3" t="s">
        <v>36</v>
      </c>
      <c r="O688" s="3" t="s">
        <v>37</v>
      </c>
      <c r="P688" s="20"/>
    </row>
    <row r="689" spans="1:16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 t="shared" si="10"/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37</v>
      </c>
      <c r="L689" s="3" t="s">
        <v>36</v>
      </c>
      <c r="M689" s="3" t="s">
        <v>36</v>
      </c>
      <c r="N689" s="3" t="s">
        <v>36</v>
      </c>
      <c r="O689" s="3" t="s">
        <v>36</v>
      </c>
      <c r="P689" s="20"/>
    </row>
    <row r="690" spans="1:16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 t="shared" si="10"/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  <c r="P690" s="20"/>
    </row>
    <row r="691" spans="1:16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 t="shared" si="10"/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37</v>
      </c>
      <c r="L691" s="3" t="s">
        <v>36</v>
      </c>
      <c r="M691" s="3" t="s">
        <v>36</v>
      </c>
      <c r="N691" s="3" t="s">
        <v>36</v>
      </c>
      <c r="O691" s="3" t="s">
        <v>36</v>
      </c>
      <c r="P691" s="20"/>
    </row>
    <row r="692" spans="1:16" x14ac:dyDescent="0.3">
      <c r="A692" s="3">
        <v>952</v>
      </c>
      <c r="B692" s="3">
        <v>59</v>
      </c>
      <c r="C692" s="3">
        <v>34</v>
      </c>
      <c r="D692" s="6">
        <v>83</v>
      </c>
      <c r="E692" s="9" t="str">
        <f t="shared" si="10"/>
        <v>51-100</v>
      </c>
      <c r="F692" s="8">
        <v>94105</v>
      </c>
      <c r="G692" s="3">
        <v>2</v>
      </c>
      <c r="H692" s="3">
        <v>3.4</v>
      </c>
      <c r="I692" s="3" t="s">
        <v>35</v>
      </c>
      <c r="J692" s="3">
        <v>0</v>
      </c>
      <c r="K692" s="3" t="s">
        <v>37</v>
      </c>
      <c r="L692" s="3" t="s">
        <v>37</v>
      </c>
      <c r="M692" s="3" t="s">
        <v>36</v>
      </c>
      <c r="N692" s="3" t="s">
        <v>36</v>
      </c>
      <c r="O692" s="3" t="s">
        <v>36</v>
      </c>
      <c r="P692" s="20"/>
    </row>
    <row r="693" spans="1:16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 t="shared" si="10"/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37</v>
      </c>
      <c r="L693" s="3" t="s">
        <v>36</v>
      </c>
      <c r="M693" s="3" t="s">
        <v>36</v>
      </c>
      <c r="N693" s="3" t="s">
        <v>36</v>
      </c>
      <c r="O693" s="3" t="s">
        <v>36</v>
      </c>
      <c r="P693" s="20"/>
    </row>
    <row r="694" spans="1:16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 t="shared" si="10"/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36</v>
      </c>
      <c r="M694" s="3" t="s">
        <v>37</v>
      </c>
      <c r="N694" s="3" t="s">
        <v>36</v>
      </c>
      <c r="O694" s="3" t="s">
        <v>36</v>
      </c>
      <c r="P694" s="20"/>
    </row>
    <row r="695" spans="1:16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 t="shared" si="10"/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37</v>
      </c>
      <c r="L695" s="3" t="s">
        <v>36</v>
      </c>
      <c r="M695" s="3" t="s">
        <v>36</v>
      </c>
      <c r="N695" s="3" t="s">
        <v>36</v>
      </c>
      <c r="O695" s="3" t="s">
        <v>36</v>
      </c>
      <c r="P695" s="20"/>
    </row>
    <row r="696" spans="1:16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 t="shared" si="10"/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  <c r="P696" s="20"/>
    </row>
    <row r="697" spans="1:16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 t="shared" si="10"/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37</v>
      </c>
      <c r="L697" s="3" t="s">
        <v>36</v>
      </c>
      <c r="M697" s="3" t="s">
        <v>36</v>
      </c>
      <c r="N697" s="3" t="s">
        <v>36</v>
      </c>
      <c r="O697" s="3" t="s">
        <v>37</v>
      </c>
      <c r="P697" s="20"/>
    </row>
    <row r="698" spans="1:16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 t="shared" si="10"/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37</v>
      </c>
      <c r="L698" s="3" t="s">
        <v>36</v>
      </c>
      <c r="M698" s="3" t="s">
        <v>36</v>
      </c>
      <c r="N698" s="3" t="s">
        <v>36</v>
      </c>
      <c r="O698" s="3" t="s">
        <v>36</v>
      </c>
      <c r="P698" s="20"/>
    </row>
    <row r="699" spans="1:16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 t="shared" si="10"/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37</v>
      </c>
      <c r="L699" s="3" t="s">
        <v>36</v>
      </c>
      <c r="M699" s="3" t="s">
        <v>36</v>
      </c>
      <c r="N699" s="3" t="s">
        <v>36</v>
      </c>
      <c r="O699" s="3" t="s">
        <v>36</v>
      </c>
      <c r="P699" s="20"/>
    </row>
    <row r="700" spans="1:16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 t="shared" si="10"/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37</v>
      </c>
      <c r="L700" s="3" t="s">
        <v>36</v>
      </c>
      <c r="M700" s="3" t="s">
        <v>36</v>
      </c>
      <c r="N700" s="3" t="s">
        <v>36</v>
      </c>
      <c r="O700" s="3" t="s">
        <v>37</v>
      </c>
      <c r="P700" s="20"/>
    </row>
    <row r="701" spans="1:16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 t="shared" si="10"/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37</v>
      </c>
      <c r="L701" s="3" t="s">
        <v>36</v>
      </c>
      <c r="M701" s="3" t="s">
        <v>36</v>
      </c>
      <c r="N701" s="3" t="s">
        <v>36</v>
      </c>
      <c r="O701" s="3" t="s">
        <v>36</v>
      </c>
      <c r="P701" s="20"/>
    </row>
    <row r="702" spans="1:16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 t="shared" si="10"/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s="20"/>
    </row>
    <row r="703" spans="1:16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 t="shared" si="10"/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37</v>
      </c>
      <c r="L703" s="3" t="s">
        <v>36</v>
      </c>
      <c r="M703" s="3" t="s">
        <v>37</v>
      </c>
      <c r="N703" s="3" t="s">
        <v>36</v>
      </c>
      <c r="O703" s="3" t="s">
        <v>36</v>
      </c>
      <c r="P703" s="20"/>
    </row>
    <row r="704" spans="1:16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 t="shared" si="10"/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s="20"/>
    </row>
    <row r="705" spans="1:16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 t="shared" si="10"/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37</v>
      </c>
      <c r="L705" s="3" t="s">
        <v>36</v>
      </c>
      <c r="M705" s="3" t="s">
        <v>36</v>
      </c>
      <c r="N705" s="3" t="s">
        <v>36</v>
      </c>
      <c r="O705" s="3" t="s">
        <v>37</v>
      </c>
      <c r="P705" s="20"/>
    </row>
    <row r="706" spans="1:16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 t="shared" si="10"/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37</v>
      </c>
      <c r="L706" s="3" t="s">
        <v>36</v>
      </c>
      <c r="M706" s="3" t="s">
        <v>36</v>
      </c>
      <c r="N706" s="3" t="s">
        <v>36</v>
      </c>
      <c r="O706" s="3" t="s">
        <v>36</v>
      </c>
      <c r="P706" s="20"/>
    </row>
    <row r="707" spans="1:16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 t="shared" ref="E707:E770" si="11"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37</v>
      </c>
      <c r="L707" s="3" t="s">
        <v>36</v>
      </c>
      <c r="M707" s="3" t="s">
        <v>36</v>
      </c>
      <c r="N707" s="3" t="s">
        <v>36</v>
      </c>
      <c r="O707" s="3" t="s">
        <v>37</v>
      </c>
      <c r="P707" s="20"/>
    </row>
    <row r="708" spans="1:16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 t="shared" si="11"/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37</v>
      </c>
      <c r="L708" s="3" t="s">
        <v>36</v>
      </c>
      <c r="M708" s="3" t="s">
        <v>36</v>
      </c>
      <c r="N708" s="3" t="s">
        <v>36</v>
      </c>
      <c r="O708" s="3" t="s">
        <v>37</v>
      </c>
      <c r="P708" s="20"/>
    </row>
    <row r="709" spans="1:16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 t="shared" si="11"/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37</v>
      </c>
      <c r="L709" s="3" t="s">
        <v>36</v>
      </c>
      <c r="M709" s="3" t="s">
        <v>36</v>
      </c>
      <c r="N709" s="3" t="s">
        <v>36</v>
      </c>
      <c r="O709" s="3" t="s">
        <v>36</v>
      </c>
      <c r="P709" s="20"/>
    </row>
    <row r="710" spans="1:16" x14ac:dyDescent="0.3">
      <c r="A710" s="3">
        <v>1560</v>
      </c>
      <c r="B710" s="3">
        <v>59</v>
      </c>
      <c r="C710" s="3">
        <v>35</v>
      </c>
      <c r="D710" s="6">
        <v>102</v>
      </c>
      <c r="E710" s="9" t="str">
        <f t="shared" si="11"/>
        <v>100+</v>
      </c>
      <c r="F710" s="8">
        <v>92677</v>
      </c>
      <c r="G710" s="3">
        <v>4</v>
      </c>
      <c r="H710" s="3">
        <v>3</v>
      </c>
      <c r="I710" s="3" t="s">
        <v>34</v>
      </c>
      <c r="J710" s="3">
        <v>115</v>
      </c>
      <c r="K710" s="3" t="s">
        <v>37</v>
      </c>
      <c r="L710" s="3" t="s">
        <v>37</v>
      </c>
      <c r="M710" s="3" t="s">
        <v>36</v>
      </c>
      <c r="N710" s="3" t="s">
        <v>36</v>
      </c>
      <c r="O710" s="3" t="s">
        <v>36</v>
      </c>
      <c r="P710" s="20"/>
    </row>
    <row r="711" spans="1:16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 t="shared" si="11"/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s="20"/>
    </row>
    <row r="712" spans="1:16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 t="shared" si="11"/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  <c r="P712" s="20"/>
    </row>
    <row r="713" spans="1:16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 t="shared" si="11"/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37</v>
      </c>
      <c r="L713" s="3" t="s">
        <v>36</v>
      </c>
      <c r="M713" s="3" t="s">
        <v>36</v>
      </c>
      <c r="N713" s="3" t="s">
        <v>37</v>
      </c>
      <c r="O713" s="3" t="s">
        <v>37</v>
      </c>
      <c r="P713" s="20"/>
    </row>
    <row r="714" spans="1:16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 t="shared" si="11"/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  <c r="P714" s="20"/>
    </row>
    <row r="715" spans="1:16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 t="shared" si="11"/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37</v>
      </c>
      <c r="L715" s="3" t="s">
        <v>36</v>
      </c>
      <c r="M715" s="3" t="s">
        <v>36</v>
      </c>
      <c r="N715" s="3" t="s">
        <v>36</v>
      </c>
      <c r="O715" s="3" t="s">
        <v>37</v>
      </c>
      <c r="P715" s="20"/>
    </row>
    <row r="716" spans="1:16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 t="shared" si="11"/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37</v>
      </c>
      <c r="L716" s="3" t="s">
        <v>36</v>
      </c>
      <c r="M716" s="3" t="s">
        <v>36</v>
      </c>
      <c r="N716" s="3" t="s">
        <v>36</v>
      </c>
      <c r="O716" s="3" t="s">
        <v>37</v>
      </c>
      <c r="P716" s="20"/>
    </row>
    <row r="717" spans="1:16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 t="shared" si="11"/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s="20"/>
    </row>
    <row r="718" spans="1:16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 t="shared" si="11"/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37</v>
      </c>
      <c r="L718" s="3" t="s">
        <v>36</v>
      </c>
      <c r="M718" s="3" t="s">
        <v>36</v>
      </c>
      <c r="N718" s="3" t="s">
        <v>36</v>
      </c>
      <c r="O718" s="3" t="s">
        <v>36</v>
      </c>
      <c r="P718" s="20"/>
    </row>
    <row r="719" spans="1:16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 t="shared" si="11"/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37</v>
      </c>
      <c r="L719" s="3" t="s">
        <v>36</v>
      </c>
      <c r="M719" s="3" t="s">
        <v>36</v>
      </c>
      <c r="N719" s="3" t="s">
        <v>36</v>
      </c>
      <c r="O719" s="3" t="s">
        <v>36</v>
      </c>
      <c r="P719" s="20"/>
    </row>
    <row r="720" spans="1:16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 t="shared" si="11"/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36</v>
      </c>
      <c r="M720" s="3" t="s">
        <v>37</v>
      </c>
      <c r="N720" s="3" t="s">
        <v>36</v>
      </c>
      <c r="O720" s="3" t="s">
        <v>36</v>
      </c>
      <c r="P720" s="20"/>
    </row>
    <row r="721" spans="1:16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 t="shared" si="11"/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36</v>
      </c>
      <c r="M721" s="3" t="s">
        <v>37</v>
      </c>
      <c r="N721" s="3" t="s">
        <v>36</v>
      </c>
      <c r="O721" s="3" t="s">
        <v>36</v>
      </c>
      <c r="P721" s="20"/>
    </row>
    <row r="722" spans="1:16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 t="shared" si="11"/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37</v>
      </c>
      <c r="L722" s="3" t="s">
        <v>36</v>
      </c>
      <c r="M722" s="3" t="s">
        <v>36</v>
      </c>
      <c r="N722" s="3" t="s">
        <v>36</v>
      </c>
      <c r="O722" s="3" t="s">
        <v>36</v>
      </c>
      <c r="P722" s="20"/>
    </row>
    <row r="723" spans="1:16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 t="shared" si="11"/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s="20"/>
    </row>
    <row r="724" spans="1:16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 t="shared" si="11"/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s="20"/>
    </row>
    <row r="725" spans="1:16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 t="shared" si="11"/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  <c r="P725" s="20"/>
    </row>
    <row r="726" spans="1:16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 t="shared" si="11"/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37</v>
      </c>
      <c r="L726" s="3" t="s">
        <v>36</v>
      </c>
      <c r="M726" s="3" t="s">
        <v>36</v>
      </c>
      <c r="N726" s="3" t="s">
        <v>36</v>
      </c>
      <c r="O726" s="3" t="s">
        <v>36</v>
      </c>
      <c r="P726" s="20"/>
    </row>
    <row r="727" spans="1:16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 t="shared" si="11"/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37</v>
      </c>
      <c r="L727" s="3" t="s">
        <v>36</v>
      </c>
      <c r="M727" s="3" t="s">
        <v>36</v>
      </c>
      <c r="N727" s="3" t="s">
        <v>36</v>
      </c>
      <c r="O727" s="3" t="s">
        <v>37</v>
      </c>
      <c r="P727" s="20"/>
    </row>
    <row r="728" spans="1:16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 t="shared" si="11"/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37</v>
      </c>
      <c r="L728" s="3" t="s">
        <v>36</v>
      </c>
      <c r="M728" s="3" t="s">
        <v>36</v>
      </c>
      <c r="N728" s="3" t="s">
        <v>36</v>
      </c>
      <c r="O728" s="3" t="s">
        <v>36</v>
      </c>
      <c r="P728" s="20"/>
    </row>
    <row r="729" spans="1:16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 t="shared" si="11"/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37</v>
      </c>
      <c r="L729" s="3" t="s">
        <v>36</v>
      </c>
      <c r="M729" s="3" t="s">
        <v>36</v>
      </c>
      <c r="N729" s="3" t="s">
        <v>36</v>
      </c>
      <c r="O729" s="3" t="s">
        <v>36</v>
      </c>
      <c r="P729" s="20"/>
    </row>
    <row r="730" spans="1:16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 t="shared" si="11"/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37</v>
      </c>
      <c r="L730" s="3" t="s">
        <v>36</v>
      </c>
      <c r="M730" s="3" t="s">
        <v>36</v>
      </c>
      <c r="N730" s="3" t="s">
        <v>36</v>
      </c>
      <c r="O730" s="3" t="s">
        <v>36</v>
      </c>
      <c r="P730" s="20"/>
    </row>
    <row r="731" spans="1:16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 t="shared" si="11"/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s="20"/>
    </row>
    <row r="732" spans="1:16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 t="shared" si="11"/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s="20"/>
    </row>
    <row r="733" spans="1:16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 t="shared" si="11"/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37</v>
      </c>
      <c r="L733" s="3" t="s">
        <v>36</v>
      </c>
      <c r="M733" s="3" t="s">
        <v>36</v>
      </c>
      <c r="N733" s="3" t="s">
        <v>36</v>
      </c>
      <c r="O733" s="3" t="s">
        <v>37</v>
      </c>
      <c r="P733" s="20"/>
    </row>
    <row r="734" spans="1:16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 t="shared" si="11"/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37</v>
      </c>
      <c r="L734" s="3" t="s">
        <v>36</v>
      </c>
      <c r="M734" s="3" t="s">
        <v>37</v>
      </c>
      <c r="N734" s="3" t="s">
        <v>37</v>
      </c>
      <c r="O734" s="3" t="s">
        <v>36</v>
      </c>
      <c r="P734" s="20"/>
    </row>
    <row r="735" spans="1:16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 t="shared" si="11"/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  <c r="P735" s="20"/>
    </row>
    <row r="736" spans="1:16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 t="shared" si="11"/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37</v>
      </c>
      <c r="L736" s="3" t="s">
        <v>36</v>
      </c>
      <c r="M736" s="3" t="s">
        <v>36</v>
      </c>
      <c r="N736" s="3" t="s">
        <v>36</v>
      </c>
      <c r="O736" s="3" t="s">
        <v>37</v>
      </c>
      <c r="P736" s="20"/>
    </row>
    <row r="737" spans="1:16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 t="shared" si="11"/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37</v>
      </c>
      <c r="L737" s="3" t="s">
        <v>36</v>
      </c>
      <c r="M737" s="3" t="s">
        <v>36</v>
      </c>
      <c r="N737" s="3" t="s">
        <v>36</v>
      </c>
      <c r="O737" s="3" t="s">
        <v>36</v>
      </c>
      <c r="P737" s="20"/>
    </row>
    <row r="738" spans="1:16" x14ac:dyDescent="0.3">
      <c r="A738" s="3">
        <v>2585</v>
      </c>
      <c r="B738" s="3">
        <v>59</v>
      </c>
      <c r="C738" s="3">
        <v>34</v>
      </c>
      <c r="D738" s="6">
        <v>114</v>
      </c>
      <c r="E738" s="9" t="str">
        <f t="shared" si="11"/>
        <v>100+</v>
      </c>
      <c r="F738" s="8">
        <v>94606</v>
      </c>
      <c r="G738" s="3">
        <v>3</v>
      </c>
      <c r="H738" s="3">
        <v>4.2</v>
      </c>
      <c r="I738" s="3" t="s">
        <v>34</v>
      </c>
      <c r="J738" s="3">
        <v>0</v>
      </c>
      <c r="K738" s="3" t="s">
        <v>37</v>
      </c>
      <c r="L738" s="3" t="s">
        <v>37</v>
      </c>
      <c r="M738" s="3" t="s">
        <v>36</v>
      </c>
      <c r="N738" s="3" t="s">
        <v>36</v>
      </c>
      <c r="O738" s="3" t="s">
        <v>36</v>
      </c>
      <c r="P738" s="20"/>
    </row>
    <row r="739" spans="1:16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 t="shared" si="11"/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s="20"/>
    </row>
    <row r="740" spans="1:16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 t="shared" si="11"/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36</v>
      </c>
      <c r="M740" s="3" t="s">
        <v>37</v>
      </c>
      <c r="N740" s="3" t="s">
        <v>36</v>
      </c>
      <c r="O740" s="3" t="s">
        <v>36</v>
      </c>
      <c r="P740" s="20"/>
    </row>
    <row r="741" spans="1:16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 t="shared" si="11"/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s="20"/>
    </row>
    <row r="742" spans="1:16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 t="shared" si="11"/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37</v>
      </c>
      <c r="L742" s="3" t="s">
        <v>36</v>
      </c>
      <c r="M742" s="3" t="s">
        <v>36</v>
      </c>
      <c r="N742" s="3" t="s">
        <v>36</v>
      </c>
      <c r="O742" s="3" t="s">
        <v>37</v>
      </c>
      <c r="P742" s="20"/>
    </row>
    <row r="743" spans="1:16" x14ac:dyDescent="0.3">
      <c r="A743" s="3">
        <v>2780</v>
      </c>
      <c r="B743" s="3">
        <v>59</v>
      </c>
      <c r="C743" s="3">
        <v>35</v>
      </c>
      <c r="D743" s="6">
        <v>168</v>
      </c>
      <c r="E743" s="9" t="str">
        <f t="shared" si="11"/>
        <v>100+</v>
      </c>
      <c r="F743" s="8">
        <v>95521</v>
      </c>
      <c r="G743" s="3">
        <v>4</v>
      </c>
      <c r="H743" s="3">
        <v>4.0999999999999996</v>
      </c>
      <c r="I743" s="3" t="s">
        <v>34</v>
      </c>
      <c r="J743" s="3">
        <v>0</v>
      </c>
      <c r="K743" s="3" t="s">
        <v>37</v>
      </c>
      <c r="L743" s="3" t="s">
        <v>37</v>
      </c>
      <c r="M743" s="3" t="s">
        <v>36</v>
      </c>
      <c r="N743" s="3" t="s">
        <v>36</v>
      </c>
      <c r="O743" s="3" t="s">
        <v>36</v>
      </c>
      <c r="P743" s="20"/>
    </row>
    <row r="744" spans="1:16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 t="shared" si="11"/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37</v>
      </c>
      <c r="L744" s="3" t="s">
        <v>36</v>
      </c>
      <c r="M744" s="3" t="s">
        <v>36</v>
      </c>
      <c r="N744" s="3" t="s">
        <v>36</v>
      </c>
      <c r="O744" s="3" t="s">
        <v>36</v>
      </c>
      <c r="P744" s="20"/>
    </row>
    <row r="745" spans="1:16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 t="shared" si="11"/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37</v>
      </c>
      <c r="L745" s="3" t="s">
        <v>36</v>
      </c>
      <c r="M745" s="3" t="s">
        <v>36</v>
      </c>
      <c r="N745" s="3" t="s">
        <v>36</v>
      </c>
      <c r="O745" s="3" t="s">
        <v>36</v>
      </c>
      <c r="P745" s="20"/>
    </row>
    <row r="746" spans="1:16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 t="shared" si="11"/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37</v>
      </c>
      <c r="L746" s="3" t="s">
        <v>36</v>
      </c>
      <c r="M746" s="3" t="s">
        <v>36</v>
      </c>
      <c r="N746" s="3" t="s">
        <v>36</v>
      </c>
      <c r="O746" s="3" t="s">
        <v>36</v>
      </c>
      <c r="P746" s="20"/>
    </row>
    <row r="747" spans="1:16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 t="shared" si="11"/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37</v>
      </c>
      <c r="L747" s="3" t="s">
        <v>36</v>
      </c>
      <c r="M747" s="3" t="s">
        <v>36</v>
      </c>
      <c r="N747" s="3" t="s">
        <v>36</v>
      </c>
      <c r="O747" s="3" t="s">
        <v>37</v>
      </c>
      <c r="P747" s="20"/>
    </row>
    <row r="748" spans="1:16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 t="shared" si="11"/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37</v>
      </c>
      <c r="L748" s="3" t="s">
        <v>36</v>
      </c>
      <c r="M748" s="3" t="s">
        <v>36</v>
      </c>
      <c r="N748" s="3" t="s">
        <v>36</v>
      </c>
      <c r="O748" s="3" t="s">
        <v>36</v>
      </c>
      <c r="P748" s="20"/>
    </row>
    <row r="749" spans="1:16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 t="shared" si="11"/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37</v>
      </c>
      <c r="L749" s="3" t="s">
        <v>36</v>
      </c>
      <c r="M749" s="3" t="s">
        <v>36</v>
      </c>
      <c r="N749" s="3" t="s">
        <v>36</v>
      </c>
      <c r="O749" s="3" t="s">
        <v>36</v>
      </c>
      <c r="P749" s="20"/>
    </row>
    <row r="750" spans="1:16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 t="shared" si="11"/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37</v>
      </c>
      <c r="L750" s="3" t="s">
        <v>36</v>
      </c>
      <c r="M750" s="3" t="s">
        <v>36</v>
      </c>
      <c r="N750" s="3" t="s">
        <v>36</v>
      </c>
      <c r="O750" s="3" t="s">
        <v>37</v>
      </c>
      <c r="P750" s="20"/>
    </row>
    <row r="751" spans="1:16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 t="shared" si="11"/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37</v>
      </c>
      <c r="L751" s="3" t="s">
        <v>36</v>
      </c>
      <c r="M751" s="3" t="s">
        <v>36</v>
      </c>
      <c r="N751" s="3" t="s">
        <v>36</v>
      </c>
      <c r="O751" s="3" t="s">
        <v>36</v>
      </c>
      <c r="P751" s="20"/>
    </row>
    <row r="752" spans="1:16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 t="shared" si="11"/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37</v>
      </c>
      <c r="L752" s="3" t="s">
        <v>36</v>
      </c>
      <c r="M752" s="3" t="s">
        <v>36</v>
      </c>
      <c r="N752" s="3" t="s">
        <v>36</v>
      </c>
      <c r="O752" s="3" t="s">
        <v>37</v>
      </c>
      <c r="P752" s="20"/>
    </row>
    <row r="753" spans="1:16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 t="shared" si="11"/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37</v>
      </c>
      <c r="L753" s="3" t="s">
        <v>36</v>
      </c>
      <c r="M753" s="3" t="s">
        <v>36</v>
      </c>
      <c r="N753" s="3" t="s">
        <v>36</v>
      </c>
      <c r="O753" s="3" t="s">
        <v>36</v>
      </c>
      <c r="P753" s="20"/>
    </row>
    <row r="754" spans="1:16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 t="shared" si="11"/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37</v>
      </c>
      <c r="L754" s="3" t="s">
        <v>36</v>
      </c>
      <c r="M754" s="3" t="s">
        <v>36</v>
      </c>
      <c r="N754" s="3" t="s">
        <v>36</v>
      </c>
      <c r="O754" s="3" t="s">
        <v>36</v>
      </c>
      <c r="P754" s="20"/>
    </row>
    <row r="755" spans="1:16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 t="shared" si="11"/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37</v>
      </c>
      <c r="L755" s="3" t="s">
        <v>36</v>
      </c>
      <c r="M755" s="3" t="s">
        <v>36</v>
      </c>
      <c r="N755" s="3" t="s">
        <v>36</v>
      </c>
      <c r="O755" s="3" t="s">
        <v>36</v>
      </c>
      <c r="P755" s="20"/>
    </row>
    <row r="756" spans="1:16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 t="shared" si="11"/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s="20"/>
    </row>
    <row r="757" spans="1:16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 t="shared" si="11"/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36</v>
      </c>
      <c r="M757" s="3" t="s">
        <v>37</v>
      </c>
      <c r="N757" s="3" t="s">
        <v>36</v>
      </c>
      <c r="O757" s="3" t="s">
        <v>36</v>
      </c>
      <c r="P757" s="20"/>
    </row>
    <row r="758" spans="1:16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 t="shared" si="11"/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s="20"/>
    </row>
    <row r="759" spans="1:16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 t="shared" si="11"/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s="20"/>
    </row>
    <row r="760" spans="1:16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 t="shared" si="11"/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s="20"/>
    </row>
    <row r="761" spans="1:16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 t="shared" si="11"/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s="20"/>
    </row>
    <row r="762" spans="1:16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 t="shared" si="11"/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s="20"/>
    </row>
    <row r="763" spans="1:16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 t="shared" si="11"/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  <c r="P763" s="20"/>
    </row>
    <row r="764" spans="1:16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 t="shared" si="11"/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37</v>
      </c>
      <c r="L764" s="3" t="s">
        <v>36</v>
      </c>
      <c r="M764" s="3" t="s">
        <v>36</v>
      </c>
      <c r="N764" s="3" t="s">
        <v>36</v>
      </c>
      <c r="O764" s="3" t="s">
        <v>37</v>
      </c>
      <c r="P764" s="20"/>
    </row>
    <row r="765" spans="1:16" x14ac:dyDescent="0.3">
      <c r="A765" s="3">
        <v>3767</v>
      </c>
      <c r="B765" s="3">
        <v>59</v>
      </c>
      <c r="C765" s="3">
        <v>35</v>
      </c>
      <c r="D765" s="6">
        <v>108</v>
      </c>
      <c r="E765" s="9" t="str">
        <f t="shared" si="11"/>
        <v>100+</v>
      </c>
      <c r="F765" s="8">
        <v>90245</v>
      </c>
      <c r="G765" s="3">
        <v>4</v>
      </c>
      <c r="H765" s="3">
        <v>3.8</v>
      </c>
      <c r="I765" s="3" t="s">
        <v>34</v>
      </c>
      <c r="J765" s="3">
        <v>304</v>
      </c>
      <c r="K765" s="3" t="s">
        <v>37</v>
      </c>
      <c r="L765" s="3" t="s">
        <v>37</v>
      </c>
      <c r="M765" s="3" t="s">
        <v>36</v>
      </c>
      <c r="N765" s="3" t="s">
        <v>36</v>
      </c>
      <c r="O765" s="3" t="s">
        <v>36</v>
      </c>
      <c r="P765" s="20"/>
    </row>
    <row r="766" spans="1:16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 t="shared" si="11"/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37</v>
      </c>
      <c r="L766" s="3" t="s">
        <v>36</v>
      </c>
      <c r="M766" s="3" t="s">
        <v>36</v>
      </c>
      <c r="N766" s="3" t="s">
        <v>36</v>
      </c>
      <c r="O766" s="3" t="s">
        <v>36</v>
      </c>
      <c r="P766" s="20"/>
    </row>
    <row r="767" spans="1:16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 t="shared" si="11"/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  <c r="P767" s="20"/>
    </row>
    <row r="768" spans="1:16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 t="shared" si="11"/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37</v>
      </c>
      <c r="L768" s="3" t="s">
        <v>36</v>
      </c>
      <c r="M768" s="3" t="s">
        <v>36</v>
      </c>
      <c r="N768" s="3" t="s">
        <v>36</v>
      </c>
      <c r="O768" s="3" t="s">
        <v>36</v>
      </c>
      <c r="P768" s="20"/>
    </row>
    <row r="769" spans="1:16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 t="shared" si="11"/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s="20"/>
    </row>
    <row r="770" spans="1:16" x14ac:dyDescent="0.3">
      <c r="A770" s="3">
        <v>3989</v>
      </c>
      <c r="B770" s="3">
        <v>59</v>
      </c>
      <c r="C770" s="3">
        <v>35</v>
      </c>
      <c r="D770" s="6">
        <v>85</v>
      </c>
      <c r="E770" s="9" t="str">
        <f t="shared" si="11"/>
        <v>51-100</v>
      </c>
      <c r="F770" s="8">
        <v>91330</v>
      </c>
      <c r="G770" s="3">
        <v>1</v>
      </c>
      <c r="H770" s="3">
        <v>3.4</v>
      </c>
      <c r="I770" s="3" t="s">
        <v>35</v>
      </c>
      <c r="J770" s="3">
        <v>0</v>
      </c>
      <c r="K770" s="3" t="s">
        <v>36</v>
      </c>
      <c r="L770" s="3" t="s">
        <v>37</v>
      </c>
      <c r="M770" s="3" t="s">
        <v>36</v>
      </c>
      <c r="N770" s="3" t="s">
        <v>37</v>
      </c>
      <c r="O770" s="3" t="s">
        <v>37</v>
      </c>
      <c r="P770" s="20"/>
    </row>
    <row r="771" spans="1:16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 t="shared" ref="E771:E834" si="12"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37</v>
      </c>
      <c r="L771" s="3" t="s">
        <v>36</v>
      </c>
      <c r="M771" s="3" t="s">
        <v>36</v>
      </c>
      <c r="N771" s="3" t="s">
        <v>36</v>
      </c>
      <c r="O771" s="3" t="s">
        <v>36</v>
      </c>
      <c r="P771" s="20"/>
    </row>
    <row r="772" spans="1:16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 t="shared" si="12"/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  <c r="P772" s="20"/>
    </row>
    <row r="773" spans="1:16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 t="shared" si="12"/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  <c r="P773" s="20"/>
    </row>
    <row r="774" spans="1:16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 t="shared" si="12"/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s="20"/>
    </row>
    <row r="775" spans="1:16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 t="shared" si="12"/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37</v>
      </c>
      <c r="L775" s="3" t="s">
        <v>36</v>
      </c>
      <c r="M775" s="3" t="s">
        <v>36</v>
      </c>
      <c r="N775" s="3" t="s">
        <v>36</v>
      </c>
      <c r="O775" s="3" t="s">
        <v>36</v>
      </c>
      <c r="P775" s="20"/>
    </row>
    <row r="776" spans="1:16" x14ac:dyDescent="0.3">
      <c r="A776" s="3">
        <v>4148</v>
      </c>
      <c r="B776" s="3">
        <v>59</v>
      </c>
      <c r="C776" s="3">
        <v>35</v>
      </c>
      <c r="D776" s="6">
        <v>180</v>
      </c>
      <c r="E776" s="9" t="str">
        <f t="shared" si="12"/>
        <v>100+</v>
      </c>
      <c r="F776" s="8">
        <v>96008</v>
      </c>
      <c r="G776" s="3">
        <v>2</v>
      </c>
      <c r="H776" s="3">
        <v>6.5</v>
      </c>
      <c r="I776" s="3" t="s">
        <v>34</v>
      </c>
      <c r="J776" s="3">
        <v>0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37</v>
      </c>
      <c r="P776" s="20"/>
    </row>
    <row r="777" spans="1:16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 t="shared" si="12"/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37</v>
      </c>
      <c r="L777" s="3" t="s">
        <v>36</v>
      </c>
      <c r="M777" s="3" t="s">
        <v>36</v>
      </c>
      <c r="N777" s="3" t="s">
        <v>36</v>
      </c>
      <c r="O777" s="3" t="s">
        <v>37</v>
      </c>
      <c r="P777" s="20"/>
    </row>
    <row r="778" spans="1:16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 t="shared" si="12"/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s="20"/>
    </row>
    <row r="779" spans="1:16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 t="shared" si="12"/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s="20"/>
    </row>
    <row r="780" spans="1:16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 t="shared" si="12"/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37</v>
      </c>
      <c r="L780" s="3" t="s">
        <v>36</v>
      </c>
      <c r="M780" s="3" t="s">
        <v>36</v>
      </c>
      <c r="N780" s="3" t="s">
        <v>36</v>
      </c>
      <c r="O780" s="3" t="s">
        <v>36</v>
      </c>
      <c r="P780" s="20"/>
    </row>
    <row r="781" spans="1:16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 t="shared" si="12"/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s="20"/>
    </row>
    <row r="782" spans="1:16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 t="shared" si="12"/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37</v>
      </c>
      <c r="L782" s="3" t="s">
        <v>36</v>
      </c>
      <c r="M782" s="3" t="s">
        <v>36</v>
      </c>
      <c r="N782" s="3" t="s">
        <v>36</v>
      </c>
      <c r="O782" s="3" t="s">
        <v>37</v>
      </c>
      <c r="P782" s="20"/>
    </row>
    <row r="783" spans="1:16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 t="shared" si="12"/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37</v>
      </c>
      <c r="L783" s="3" t="s">
        <v>36</v>
      </c>
      <c r="M783" s="3" t="s">
        <v>36</v>
      </c>
      <c r="N783" s="3" t="s">
        <v>36</v>
      </c>
      <c r="O783" s="3" t="s">
        <v>36</v>
      </c>
      <c r="P783" s="20"/>
    </row>
    <row r="784" spans="1:16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 t="shared" si="12"/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s="20"/>
    </row>
    <row r="785" spans="1:16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 t="shared" si="12"/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36</v>
      </c>
      <c r="M785" s="3" t="s">
        <v>37</v>
      </c>
      <c r="N785" s="3" t="s">
        <v>36</v>
      </c>
      <c r="O785" s="3" t="s">
        <v>36</v>
      </c>
      <c r="P785" s="20"/>
    </row>
    <row r="786" spans="1:16" x14ac:dyDescent="0.3">
      <c r="A786" s="3">
        <v>4419</v>
      </c>
      <c r="B786" s="3">
        <v>59</v>
      </c>
      <c r="C786" s="3">
        <v>34</v>
      </c>
      <c r="D786" s="6">
        <v>145</v>
      </c>
      <c r="E786" s="9" t="str">
        <f t="shared" si="12"/>
        <v>100+</v>
      </c>
      <c r="F786" s="8">
        <v>95125</v>
      </c>
      <c r="G786" s="3">
        <v>4</v>
      </c>
      <c r="H786" s="3">
        <v>1.8</v>
      </c>
      <c r="I786" s="3" t="s">
        <v>33</v>
      </c>
      <c r="J786" s="3">
        <v>198</v>
      </c>
      <c r="K786" s="3" t="s">
        <v>37</v>
      </c>
      <c r="L786" s="3" t="s">
        <v>37</v>
      </c>
      <c r="M786" s="3" t="s">
        <v>36</v>
      </c>
      <c r="N786" s="3" t="s">
        <v>36</v>
      </c>
      <c r="O786" s="3" t="s">
        <v>36</v>
      </c>
      <c r="P786" s="20"/>
    </row>
    <row r="787" spans="1:16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 t="shared" si="12"/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37</v>
      </c>
      <c r="L787" s="3" t="s">
        <v>36</v>
      </c>
      <c r="M787" s="3" t="s">
        <v>36</v>
      </c>
      <c r="N787" s="3" t="s">
        <v>36</v>
      </c>
      <c r="O787" s="3" t="s">
        <v>36</v>
      </c>
      <c r="P787" s="20"/>
    </row>
    <row r="788" spans="1:16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 t="shared" si="12"/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37</v>
      </c>
      <c r="L788" s="3" t="s">
        <v>36</v>
      </c>
      <c r="M788" s="3" t="s">
        <v>36</v>
      </c>
      <c r="N788" s="3" t="s">
        <v>36</v>
      </c>
      <c r="O788" s="3" t="s">
        <v>36</v>
      </c>
      <c r="P788" s="20"/>
    </row>
    <row r="789" spans="1:16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 t="shared" si="12"/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37</v>
      </c>
      <c r="L789" s="3" t="s">
        <v>36</v>
      </c>
      <c r="M789" s="3" t="s">
        <v>37</v>
      </c>
      <c r="N789" s="3" t="s">
        <v>37</v>
      </c>
      <c r="O789" s="3" t="s">
        <v>37</v>
      </c>
      <c r="P789" s="20"/>
    </row>
    <row r="790" spans="1:16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 t="shared" si="12"/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37</v>
      </c>
      <c r="L790" s="3" t="s">
        <v>36</v>
      </c>
      <c r="M790" s="3" t="s">
        <v>36</v>
      </c>
      <c r="N790" s="3" t="s">
        <v>36</v>
      </c>
      <c r="O790" s="3" t="s">
        <v>36</v>
      </c>
      <c r="P790" s="20"/>
    </row>
    <row r="791" spans="1:16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 t="shared" si="12"/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s="20"/>
    </row>
    <row r="792" spans="1:16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 t="shared" si="12"/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37</v>
      </c>
      <c r="L792" s="3" t="s">
        <v>36</v>
      </c>
      <c r="M792" s="3" t="s">
        <v>36</v>
      </c>
      <c r="N792" s="3" t="s">
        <v>36</v>
      </c>
      <c r="O792" s="3" t="s">
        <v>36</v>
      </c>
      <c r="P792" s="20"/>
    </row>
    <row r="793" spans="1:16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 t="shared" si="12"/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37</v>
      </c>
      <c r="L793" s="3" t="s">
        <v>36</v>
      </c>
      <c r="M793" s="3" t="s">
        <v>36</v>
      </c>
      <c r="N793" s="3" t="s">
        <v>36</v>
      </c>
      <c r="O793" s="3" t="s">
        <v>36</v>
      </c>
      <c r="P793" s="20"/>
    </row>
    <row r="794" spans="1:16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 t="shared" si="12"/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37</v>
      </c>
      <c r="L794" s="3" t="s">
        <v>36</v>
      </c>
      <c r="M794" s="3" t="s">
        <v>36</v>
      </c>
      <c r="N794" s="3" t="s">
        <v>36</v>
      </c>
      <c r="O794" s="3" t="s">
        <v>36</v>
      </c>
      <c r="P794" s="20"/>
    </row>
    <row r="795" spans="1:16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 t="shared" si="12"/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37</v>
      </c>
      <c r="L795" s="3" t="s">
        <v>36</v>
      </c>
      <c r="M795" s="3" t="s">
        <v>36</v>
      </c>
      <c r="N795" s="3" t="s">
        <v>36</v>
      </c>
      <c r="O795" s="3" t="s">
        <v>36</v>
      </c>
      <c r="P795" s="20"/>
    </row>
    <row r="796" spans="1:16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 t="shared" si="12"/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37</v>
      </c>
      <c r="L796" s="3" t="s">
        <v>36</v>
      </c>
      <c r="M796" s="3" t="s">
        <v>36</v>
      </c>
      <c r="N796" s="3" t="s">
        <v>36</v>
      </c>
      <c r="O796" s="3" t="s">
        <v>36</v>
      </c>
      <c r="P796" s="20"/>
    </row>
    <row r="797" spans="1:16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 t="shared" si="12"/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P797" s="20"/>
    </row>
    <row r="798" spans="1:16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 t="shared" si="12"/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s="20"/>
    </row>
    <row r="799" spans="1:16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 t="shared" si="12"/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36</v>
      </c>
      <c r="M799" s="3" t="s">
        <v>37</v>
      </c>
      <c r="N799" s="3" t="s">
        <v>36</v>
      </c>
      <c r="O799" s="3" t="s">
        <v>37</v>
      </c>
      <c r="P799" s="20"/>
    </row>
    <row r="800" spans="1:16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 t="shared" si="12"/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37</v>
      </c>
      <c r="L800" s="3" t="s">
        <v>36</v>
      </c>
      <c r="M800" s="3" t="s">
        <v>36</v>
      </c>
      <c r="N800" s="3" t="s">
        <v>36</v>
      </c>
      <c r="O800" s="3" t="s">
        <v>36</v>
      </c>
      <c r="P800" s="20"/>
    </row>
    <row r="801" spans="1:16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 t="shared" si="12"/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37</v>
      </c>
      <c r="L801" s="3" t="s">
        <v>36</v>
      </c>
      <c r="M801" s="3" t="s">
        <v>36</v>
      </c>
      <c r="N801" s="3" t="s">
        <v>36</v>
      </c>
      <c r="O801" s="3" t="s">
        <v>36</v>
      </c>
      <c r="P801" s="20"/>
    </row>
    <row r="802" spans="1:16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 t="shared" si="12"/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  <c r="P802" s="20"/>
    </row>
    <row r="803" spans="1:16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 t="shared" si="12"/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37</v>
      </c>
      <c r="L803" s="3" t="s">
        <v>36</v>
      </c>
      <c r="M803" s="3" t="s">
        <v>36</v>
      </c>
      <c r="N803" s="3" t="s">
        <v>36</v>
      </c>
      <c r="O803" s="3" t="s">
        <v>36</v>
      </c>
      <c r="P803" s="20"/>
    </row>
    <row r="804" spans="1:16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 t="shared" si="12"/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37</v>
      </c>
      <c r="L804" s="3" t="s">
        <v>36</v>
      </c>
      <c r="M804" s="3" t="s">
        <v>36</v>
      </c>
      <c r="N804" s="3" t="s">
        <v>36</v>
      </c>
      <c r="O804" s="3" t="s">
        <v>36</v>
      </c>
      <c r="P804" s="20"/>
    </row>
    <row r="805" spans="1:16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 t="shared" si="12"/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37</v>
      </c>
      <c r="L805" s="3" t="s">
        <v>36</v>
      </c>
      <c r="M805" s="3" t="s">
        <v>36</v>
      </c>
      <c r="N805" s="3" t="s">
        <v>36</v>
      </c>
      <c r="O805" s="3" t="s">
        <v>36</v>
      </c>
      <c r="P805" s="20"/>
    </row>
    <row r="806" spans="1:16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 t="shared" si="12"/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37</v>
      </c>
      <c r="L806" s="3" t="s">
        <v>36</v>
      </c>
      <c r="M806" s="3" t="s">
        <v>36</v>
      </c>
      <c r="N806" s="3" t="s">
        <v>36</v>
      </c>
      <c r="O806" s="3" t="s">
        <v>36</v>
      </c>
      <c r="P806" s="20"/>
    </row>
    <row r="807" spans="1:16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 t="shared" si="12"/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  <c r="P807" s="20"/>
    </row>
    <row r="808" spans="1:16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 t="shared" si="12"/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s="20"/>
    </row>
    <row r="809" spans="1:16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 t="shared" si="12"/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s="20"/>
    </row>
    <row r="810" spans="1:16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 t="shared" si="12"/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37</v>
      </c>
      <c r="L810" s="3" t="s">
        <v>36</v>
      </c>
      <c r="M810" s="3" t="s">
        <v>36</v>
      </c>
      <c r="N810" s="3" t="s">
        <v>36</v>
      </c>
      <c r="O810" s="3" t="s">
        <v>36</v>
      </c>
      <c r="P810" s="20"/>
    </row>
    <row r="811" spans="1:16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 t="shared" si="12"/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37</v>
      </c>
      <c r="L811" s="3" t="s">
        <v>36</v>
      </c>
      <c r="M811" s="3" t="s">
        <v>36</v>
      </c>
      <c r="N811" s="3" t="s">
        <v>36</v>
      </c>
      <c r="O811" s="3" t="s">
        <v>37</v>
      </c>
      <c r="P811" s="20"/>
    </row>
    <row r="812" spans="1:16" x14ac:dyDescent="0.3">
      <c r="A812" s="3">
        <v>132</v>
      </c>
      <c r="B812" s="3">
        <v>58</v>
      </c>
      <c r="C812" s="3">
        <v>34</v>
      </c>
      <c r="D812" s="6">
        <v>149</v>
      </c>
      <c r="E812" s="9" t="str">
        <f t="shared" si="12"/>
        <v>100+</v>
      </c>
      <c r="F812" s="8">
        <v>93720</v>
      </c>
      <c r="G812" s="3">
        <v>4</v>
      </c>
      <c r="H812" s="3">
        <v>7.2</v>
      </c>
      <c r="I812" s="3" t="s">
        <v>34</v>
      </c>
      <c r="J812" s="3">
        <v>0</v>
      </c>
      <c r="K812" s="3" t="s">
        <v>37</v>
      </c>
      <c r="L812" s="3" t="s">
        <v>37</v>
      </c>
      <c r="M812" s="3" t="s">
        <v>36</v>
      </c>
      <c r="N812" s="3" t="s">
        <v>37</v>
      </c>
      <c r="O812" s="3" t="s">
        <v>37</v>
      </c>
      <c r="P812" s="20"/>
    </row>
    <row r="813" spans="1:16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 t="shared" si="12"/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37</v>
      </c>
      <c r="L813" s="3" t="s">
        <v>36</v>
      </c>
      <c r="M813" s="3" t="s">
        <v>36</v>
      </c>
      <c r="N813" s="3" t="s">
        <v>36</v>
      </c>
      <c r="O813" s="3" t="s">
        <v>37</v>
      </c>
      <c r="P813" s="20"/>
    </row>
    <row r="814" spans="1:16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 t="shared" si="12"/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37</v>
      </c>
      <c r="L814" s="3" t="s">
        <v>36</v>
      </c>
      <c r="M814" s="3" t="s">
        <v>36</v>
      </c>
      <c r="N814" s="3" t="s">
        <v>36</v>
      </c>
      <c r="O814" s="3" t="s">
        <v>37</v>
      </c>
      <c r="P814" s="20"/>
    </row>
    <row r="815" spans="1:16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 t="shared" si="12"/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37</v>
      </c>
      <c r="L815" s="3" t="s">
        <v>36</v>
      </c>
      <c r="M815" s="3" t="s">
        <v>36</v>
      </c>
      <c r="N815" s="3" t="s">
        <v>36</v>
      </c>
      <c r="O815" s="3" t="s">
        <v>36</v>
      </c>
      <c r="P815" s="20"/>
    </row>
    <row r="816" spans="1:16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 t="shared" si="12"/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37</v>
      </c>
      <c r="L816" s="3" t="s">
        <v>36</v>
      </c>
      <c r="M816" s="3" t="s">
        <v>36</v>
      </c>
      <c r="N816" s="3" t="s">
        <v>36</v>
      </c>
      <c r="O816" s="3" t="s">
        <v>36</v>
      </c>
      <c r="P816" s="20"/>
    </row>
    <row r="817" spans="1:16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 t="shared" si="12"/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  <c r="P817" s="20"/>
    </row>
    <row r="818" spans="1:16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 t="shared" si="12"/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s="20"/>
    </row>
    <row r="819" spans="1:16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 t="shared" si="12"/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  <c r="P819" s="20"/>
    </row>
    <row r="820" spans="1:16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 t="shared" si="12"/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  <c r="P820" s="20"/>
    </row>
    <row r="821" spans="1:16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 t="shared" si="12"/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37</v>
      </c>
      <c r="M821" s="3" t="s">
        <v>36</v>
      </c>
      <c r="N821" s="3" t="s">
        <v>37</v>
      </c>
      <c r="O821" s="3" t="s">
        <v>37</v>
      </c>
      <c r="P821" s="20"/>
    </row>
    <row r="822" spans="1:16" x14ac:dyDescent="0.3">
      <c r="A822" s="3">
        <v>443</v>
      </c>
      <c r="B822" s="3">
        <v>58</v>
      </c>
      <c r="C822" s="3">
        <v>28</v>
      </c>
      <c r="D822" s="6">
        <v>122</v>
      </c>
      <c r="E822" s="9" t="str">
        <f t="shared" si="12"/>
        <v>100+</v>
      </c>
      <c r="F822" s="8">
        <v>95136</v>
      </c>
      <c r="G822" s="3">
        <v>1</v>
      </c>
      <c r="H822" s="3">
        <v>3</v>
      </c>
      <c r="I822" s="3" t="s">
        <v>35</v>
      </c>
      <c r="J822" s="3">
        <v>115</v>
      </c>
      <c r="K822" s="3" t="s">
        <v>37</v>
      </c>
      <c r="L822" s="3" t="s">
        <v>37</v>
      </c>
      <c r="M822" s="3" t="s">
        <v>36</v>
      </c>
      <c r="N822" s="3" t="s">
        <v>36</v>
      </c>
      <c r="O822" s="3" t="s">
        <v>36</v>
      </c>
      <c r="P822" s="20"/>
    </row>
    <row r="823" spans="1:16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 t="shared" si="12"/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37</v>
      </c>
      <c r="L823" s="3" t="s">
        <v>36</v>
      </c>
      <c r="M823" s="3" t="s">
        <v>36</v>
      </c>
      <c r="N823" s="3" t="s">
        <v>36</v>
      </c>
      <c r="O823" s="3" t="s">
        <v>36</v>
      </c>
      <c r="P823" s="20"/>
    </row>
    <row r="824" spans="1:16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 t="shared" si="12"/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37</v>
      </c>
      <c r="L824" s="3" t="s">
        <v>36</v>
      </c>
      <c r="M824" s="3" t="s">
        <v>36</v>
      </c>
      <c r="N824" s="3" t="s">
        <v>36</v>
      </c>
      <c r="O824" s="3" t="s">
        <v>37</v>
      </c>
      <c r="P824" s="20"/>
    </row>
    <row r="825" spans="1:16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 t="shared" si="12"/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s="20"/>
    </row>
    <row r="826" spans="1:16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 t="shared" si="12"/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  <c r="P826" s="20"/>
    </row>
    <row r="827" spans="1:16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 t="shared" si="12"/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37</v>
      </c>
      <c r="L827" s="3" t="s">
        <v>36</v>
      </c>
      <c r="M827" s="3" t="s">
        <v>36</v>
      </c>
      <c r="N827" s="3" t="s">
        <v>36</v>
      </c>
      <c r="O827" s="3" t="s">
        <v>36</v>
      </c>
      <c r="P827" s="20"/>
    </row>
    <row r="828" spans="1:16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 t="shared" si="12"/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s="20"/>
    </row>
    <row r="829" spans="1:16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 t="shared" si="12"/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37</v>
      </c>
      <c r="L829" s="3" t="s">
        <v>36</v>
      </c>
      <c r="M829" s="3" t="s">
        <v>36</v>
      </c>
      <c r="N829" s="3" t="s">
        <v>36</v>
      </c>
      <c r="O829" s="3" t="s">
        <v>36</v>
      </c>
      <c r="P829" s="20"/>
    </row>
    <row r="830" spans="1:16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 t="shared" si="12"/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  <c r="P830" s="20"/>
    </row>
    <row r="831" spans="1:16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 t="shared" si="12"/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  <c r="P831" s="20"/>
    </row>
    <row r="832" spans="1:16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 t="shared" si="12"/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s="20"/>
    </row>
    <row r="833" spans="1:16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 t="shared" si="12"/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37</v>
      </c>
      <c r="L833" s="3" t="s">
        <v>36</v>
      </c>
      <c r="M833" s="3" t="s">
        <v>36</v>
      </c>
      <c r="N833" s="3" t="s">
        <v>36</v>
      </c>
      <c r="O833" s="3" t="s">
        <v>37</v>
      </c>
      <c r="P833" s="20"/>
    </row>
    <row r="834" spans="1:16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 t="shared" si="12"/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  <c r="P834" s="20"/>
    </row>
    <row r="835" spans="1:16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 t="shared" ref="E835:E898" si="13"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37</v>
      </c>
      <c r="L835" s="3" t="s">
        <v>36</v>
      </c>
      <c r="M835" s="3" t="s">
        <v>36</v>
      </c>
      <c r="N835" s="3" t="s">
        <v>36</v>
      </c>
      <c r="O835" s="3" t="s">
        <v>36</v>
      </c>
      <c r="P835" s="20"/>
    </row>
    <row r="836" spans="1:16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 t="shared" si="13"/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  <c r="P836" s="20"/>
    </row>
    <row r="837" spans="1:16" x14ac:dyDescent="0.3">
      <c r="A837" s="3">
        <v>1025</v>
      </c>
      <c r="B837" s="3">
        <v>58</v>
      </c>
      <c r="C837" s="3">
        <v>33</v>
      </c>
      <c r="D837" s="6">
        <v>122</v>
      </c>
      <c r="E837" s="9" t="str">
        <f t="shared" si="13"/>
        <v>100+</v>
      </c>
      <c r="F837" s="8">
        <v>93711</v>
      </c>
      <c r="G837" s="3">
        <v>4</v>
      </c>
      <c r="H837" s="3">
        <v>0.2</v>
      </c>
      <c r="I837" s="3" t="s">
        <v>34</v>
      </c>
      <c r="J837" s="3">
        <v>0</v>
      </c>
      <c r="K837" s="3" t="s">
        <v>37</v>
      </c>
      <c r="L837" s="3" t="s">
        <v>37</v>
      </c>
      <c r="M837" s="3" t="s">
        <v>36</v>
      </c>
      <c r="N837" s="3" t="s">
        <v>37</v>
      </c>
      <c r="O837" s="3" t="s">
        <v>36</v>
      </c>
      <c r="P837" s="20"/>
    </row>
    <row r="838" spans="1:16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 t="shared" si="13"/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37</v>
      </c>
      <c r="L838" s="3" t="s">
        <v>36</v>
      </c>
      <c r="M838" s="3" t="s">
        <v>36</v>
      </c>
      <c r="N838" s="3" t="s">
        <v>36</v>
      </c>
      <c r="O838" s="3" t="s">
        <v>36</v>
      </c>
      <c r="P838" s="20"/>
    </row>
    <row r="839" spans="1:16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 t="shared" si="13"/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37</v>
      </c>
      <c r="L839" s="3" t="s">
        <v>36</v>
      </c>
      <c r="M839" s="3" t="s">
        <v>36</v>
      </c>
      <c r="N839" s="3" t="s">
        <v>36</v>
      </c>
      <c r="O839" s="3" t="s">
        <v>36</v>
      </c>
      <c r="P839" s="20"/>
    </row>
    <row r="840" spans="1:16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 t="shared" si="13"/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s="20"/>
    </row>
    <row r="841" spans="1:16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 t="shared" si="13"/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37</v>
      </c>
      <c r="L841" s="3" t="s">
        <v>36</v>
      </c>
      <c r="M841" s="3" t="s">
        <v>36</v>
      </c>
      <c r="N841" s="3" t="s">
        <v>36</v>
      </c>
      <c r="O841" s="3" t="s">
        <v>37</v>
      </c>
      <c r="P841" s="20"/>
    </row>
    <row r="842" spans="1:16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 t="shared" si="13"/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37</v>
      </c>
      <c r="L842" s="3" t="s">
        <v>36</v>
      </c>
      <c r="M842" s="3" t="s">
        <v>36</v>
      </c>
      <c r="N842" s="3" t="s">
        <v>36</v>
      </c>
      <c r="O842" s="3" t="s">
        <v>36</v>
      </c>
      <c r="P842" s="20"/>
    </row>
    <row r="843" spans="1:16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 t="shared" si="13"/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36</v>
      </c>
      <c r="M843" s="3" t="s">
        <v>37</v>
      </c>
      <c r="N843" s="3" t="s">
        <v>36</v>
      </c>
      <c r="O843" s="3" t="s">
        <v>36</v>
      </c>
      <c r="P843" s="20"/>
    </row>
    <row r="844" spans="1:16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 t="shared" si="13"/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37</v>
      </c>
      <c r="L844" s="3" t="s">
        <v>36</v>
      </c>
      <c r="M844" s="3" t="s">
        <v>36</v>
      </c>
      <c r="N844" s="3" t="s">
        <v>36</v>
      </c>
      <c r="O844" s="3" t="s">
        <v>36</v>
      </c>
      <c r="P844" s="20"/>
    </row>
    <row r="845" spans="1:16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 t="shared" si="13"/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37</v>
      </c>
      <c r="L845" s="3" t="s">
        <v>36</v>
      </c>
      <c r="M845" s="3" t="s">
        <v>36</v>
      </c>
      <c r="N845" s="3" t="s">
        <v>36</v>
      </c>
      <c r="O845" s="3" t="s">
        <v>36</v>
      </c>
      <c r="P845" s="20"/>
    </row>
    <row r="846" spans="1:16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 t="shared" si="13"/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s="20"/>
    </row>
    <row r="847" spans="1:16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 t="shared" si="13"/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37</v>
      </c>
      <c r="L847" s="3" t="s">
        <v>36</v>
      </c>
      <c r="M847" s="3" t="s">
        <v>36</v>
      </c>
      <c r="N847" s="3" t="s">
        <v>36</v>
      </c>
      <c r="O847" s="3" t="s">
        <v>36</v>
      </c>
      <c r="P847" s="20"/>
    </row>
    <row r="848" spans="1:16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 t="shared" si="13"/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  <c r="P848" s="20"/>
    </row>
    <row r="849" spans="1:16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 t="shared" si="13"/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37</v>
      </c>
      <c r="L849" s="3" t="s">
        <v>36</v>
      </c>
      <c r="M849" s="3" t="s">
        <v>37</v>
      </c>
      <c r="N849" s="3" t="s">
        <v>36</v>
      </c>
      <c r="O849" s="3" t="s">
        <v>36</v>
      </c>
      <c r="P849" s="20"/>
    </row>
    <row r="850" spans="1:16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 t="shared" si="13"/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37</v>
      </c>
      <c r="L850" s="3" t="s">
        <v>36</v>
      </c>
      <c r="M850" s="3" t="s">
        <v>36</v>
      </c>
      <c r="N850" s="3" t="s">
        <v>36</v>
      </c>
      <c r="O850" s="3" t="s">
        <v>37</v>
      </c>
      <c r="P850" s="20"/>
    </row>
    <row r="851" spans="1:16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 t="shared" si="13"/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s="20"/>
    </row>
    <row r="852" spans="1:16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 t="shared" si="13"/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37</v>
      </c>
      <c r="L852" s="3" t="s">
        <v>36</v>
      </c>
      <c r="M852" s="3" t="s">
        <v>36</v>
      </c>
      <c r="N852" s="3" t="s">
        <v>36</v>
      </c>
      <c r="O852" s="3" t="s">
        <v>36</v>
      </c>
      <c r="P852" s="20"/>
    </row>
    <row r="853" spans="1:16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 t="shared" si="13"/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s="20"/>
    </row>
    <row r="854" spans="1:16" x14ac:dyDescent="0.3">
      <c r="A854" s="3">
        <v>1642</v>
      </c>
      <c r="B854" s="3">
        <v>58</v>
      </c>
      <c r="C854" s="3">
        <v>34</v>
      </c>
      <c r="D854" s="6">
        <v>152</v>
      </c>
      <c r="E854" s="9" t="str">
        <f t="shared" si="13"/>
        <v>100+</v>
      </c>
      <c r="F854" s="8">
        <v>92182</v>
      </c>
      <c r="G854" s="3">
        <v>4</v>
      </c>
      <c r="H854" s="3">
        <v>3.6</v>
      </c>
      <c r="I854" s="3" t="s">
        <v>35</v>
      </c>
      <c r="J854" s="3">
        <v>0</v>
      </c>
      <c r="K854" s="3" t="s">
        <v>36</v>
      </c>
      <c r="L854" s="3" t="s">
        <v>37</v>
      </c>
      <c r="M854" s="3" t="s">
        <v>36</v>
      </c>
      <c r="N854" s="3" t="s">
        <v>36</v>
      </c>
      <c r="O854" s="3" t="s">
        <v>36</v>
      </c>
      <c r="P854" s="20"/>
    </row>
    <row r="855" spans="1:16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 t="shared" si="13"/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37</v>
      </c>
      <c r="L855" s="3" t="s">
        <v>36</v>
      </c>
      <c r="M855" s="3" t="s">
        <v>36</v>
      </c>
      <c r="N855" s="3" t="s">
        <v>36</v>
      </c>
      <c r="O855" s="3" t="s">
        <v>36</v>
      </c>
      <c r="P855" s="20"/>
    </row>
    <row r="856" spans="1:16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 t="shared" si="13"/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37</v>
      </c>
      <c r="L856" s="3" t="s">
        <v>36</v>
      </c>
      <c r="M856" s="3" t="s">
        <v>36</v>
      </c>
      <c r="N856" s="3" t="s">
        <v>36</v>
      </c>
      <c r="O856" s="3" t="s">
        <v>37</v>
      </c>
      <c r="P856" s="20"/>
    </row>
    <row r="857" spans="1:16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 t="shared" si="13"/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37</v>
      </c>
      <c r="L857" s="3" t="s">
        <v>36</v>
      </c>
      <c r="M857" s="3" t="s">
        <v>36</v>
      </c>
      <c r="N857" s="3" t="s">
        <v>36</v>
      </c>
      <c r="O857" s="3" t="s">
        <v>36</v>
      </c>
      <c r="P857" s="20"/>
    </row>
    <row r="858" spans="1:16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 t="shared" si="13"/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37</v>
      </c>
      <c r="L858" s="3" t="s">
        <v>36</v>
      </c>
      <c r="M858" s="3" t="s">
        <v>36</v>
      </c>
      <c r="N858" s="3" t="s">
        <v>36</v>
      </c>
      <c r="O858" s="3" t="s">
        <v>36</v>
      </c>
      <c r="P858" s="20"/>
    </row>
    <row r="859" spans="1:16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 t="shared" si="13"/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s="20"/>
    </row>
    <row r="860" spans="1:16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 t="shared" si="13"/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37</v>
      </c>
      <c r="L860" s="3" t="s">
        <v>36</v>
      </c>
      <c r="M860" s="3" t="s">
        <v>36</v>
      </c>
      <c r="N860" s="3" t="s">
        <v>36</v>
      </c>
      <c r="O860" s="3" t="s">
        <v>36</v>
      </c>
      <c r="P860" s="20"/>
    </row>
    <row r="861" spans="1:16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 t="shared" si="13"/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37</v>
      </c>
      <c r="L861" s="3" t="s">
        <v>36</v>
      </c>
      <c r="M861" s="3" t="s">
        <v>37</v>
      </c>
      <c r="N861" s="3" t="s">
        <v>37</v>
      </c>
      <c r="O861" s="3" t="s">
        <v>37</v>
      </c>
      <c r="P861" s="20"/>
    </row>
    <row r="862" spans="1:16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 t="shared" si="13"/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  <c r="P862" s="20"/>
    </row>
    <row r="863" spans="1:16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 t="shared" si="13"/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37</v>
      </c>
      <c r="L863" s="3" t="s">
        <v>36</v>
      </c>
      <c r="M863" s="3" t="s">
        <v>36</v>
      </c>
      <c r="N863" s="3" t="s">
        <v>36</v>
      </c>
      <c r="O863" s="3" t="s">
        <v>36</v>
      </c>
      <c r="P863" s="20"/>
    </row>
    <row r="864" spans="1:16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 t="shared" si="13"/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s="20"/>
    </row>
    <row r="865" spans="1:16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 t="shared" si="13"/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37</v>
      </c>
      <c r="L865" s="3" t="s">
        <v>36</v>
      </c>
      <c r="M865" s="3" t="s">
        <v>36</v>
      </c>
      <c r="N865" s="3" t="s">
        <v>36</v>
      </c>
      <c r="O865" s="3" t="s">
        <v>36</v>
      </c>
      <c r="P865" s="20"/>
    </row>
    <row r="866" spans="1:16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 t="shared" si="13"/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37</v>
      </c>
      <c r="L866" s="3" t="s">
        <v>36</v>
      </c>
      <c r="M866" s="3" t="s">
        <v>36</v>
      </c>
      <c r="N866" s="3" t="s">
        <v>36</v>
      </c>
      <c r="O866" s="3" t="s">
        <v>37</v>
      </c>
      <c r="P866" s="20"/>
    </row>
    <row r="867" spans="1:16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 t="shared" si="13"/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37</v>
      </c>
      <c r="L867" s="3" t="s">
        <v>36</v>
      </c>
      <c r="M867" s="3" t="s">
        <v>36</v>
      </c>
      <c r="N867" s="3" t="s">
        <v>36</v>
      </c>
      <c r="O867" s="3" t="s">
        <v>37</v>
      </c>
      <c r="P867" s="20"/>
    </row>
    <row r="868" spans="1:16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 t="shared" si="13"/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s="20"/>
    </row>
    <row r="869" spans="1:16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 t="shared" si="13"/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P869" s="20"/>
    </row>
    <row r="870" spans="1:16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 t="shared" si="13"/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37</v>
      </c>
      <c r="L870" s="3" t="s">
        <v>36</v>
      </c>
      <c r="M870" s="3" t="s">
        <v>36</v>
      </c>
      <c r="N870" s="3" t="s">
        <v>36</v>
      </c>
      <c r="O870" s="3" t="s">
        <v>36</v>
      </c>
      <c r="P870" s="20"/>
    </row>
    <row r="871" spans="1:16" x14ac:dyDescent="0.3">
      <c r="A871" s="3">
        <v>2503</v>
      </c>
      <c r="B871" s="3">
        <v>58</v>
      </c>
      <c r="C871" s="3">
        <v>31</v>
      </c>
      <c r="D871" s="6">
        <v>178</v>
      </c>
      <c r="E871" s="9" t="str">
        <f t="shared" si="13"/>
        <v>100+</v>
      </c>
      <c r="F871" s="8">
        <v>92009</v>
      </c>
      <c r="G871" s="3">
        <v>2</v>
      </c>
      <c r="H871" s="3">
        <v>6</v>
      </c>
      <c r="I871" s="3" t="s">
        <v>34</v>
      </c>
      <c r="J871" s="3">
        <v>0</v>
      </c>
      <c r="K871" s="3" t="s">
        <v>37</v>
      </c>
      <c r="L871" s="3" t="s">
        <v>37</v>
      </c>
      <c r="M871" s="3" t="s">
        <v>36</v>
      </c>
      <c r="N871" s="3" t="s">
        <v>36</v>
      </c>
      <c r="O871" s="3" t="s">
        <v>36</v>
      </c>
      <c r="P871" s="20"/>
    </row>
    <row r="872" spans="1:16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 t="shared" si="13"/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37</v>
      </c>
      <c r="L872" s="3" t="s">
        <v>36</v>
      </c>
      <c r="M872" s="3" t="s">
        <v>36</v>
      </c>
      <c r="N872" s="3" t="s">
        <v>36</v>
      </c>
      <c r="O872" s="3" t="s">
        <v>36</v>
      </c>
      <c r="P872" s="20"/>
    </row>
    <row r="873" spans="1:16" x14ac:dyDescent="0.3">
      <c r="A873" s="3">
        <v>2545</v>
      </c>
      <c r="B873" s="3">
        <v>58</v>
      </c>
      <c r="C873" s="3">
        <v>34</v>
      </c>
      <c r="D873" s="6">
        <v>90</v>
      </c>
      <c r="E873" s="9" t="str">
        <f t="shared" si="13"/>
        <v>51-100</v>
      </c>
      <c r="F873" s="8">
        <v>95039</v>
      </c>
      <c r="G873" s="3">
        <v>1</v>
      </c>
      <c r="H873" s="3">
        <v>3.6</v>
      </c>
      <c r="I873" s="3" t="s">
        <v>34</v>
      </c>
      <c r="J873" s="3">
        <v>0</v>
      </c>
      <c r="K873" s="3" t="s">
        <v>36</v>
      </c>
      <c r="L873" s="3" t="s">
        <v>37</v>
      </c>
      <c r="M873" s="3" t="s">
        <v>36</v>
      </c>
      <c r="N873" s="3" t="s">
        <v>36</v>
      </c>
      <c r="O873" s="3" t="s">
        <v>36</v>
      </c>
      <c r="P873" s="20"/>
    </row>
    <row r="874" spans="1:16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 t="shared" si="13"/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s="20"/>
    </row>
    <row r="875" spans="1:16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 t="shared" si="13"/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  <c r="P875" s="20"/>
    </row>
    <row r="876" spans="1:16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 t="shared" si="13"/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37</v>
      </c>
      <c r="L876" s="3" t="s">
        <v>36</v>
      </c>
      <c r="M876" s="3" t="s">
        <v>36</v>
      </c>
      <c r="N876" s="3" t="s">
        <v>36</v>
      </c>
      <c r="O876" s="3" t="s">
        <v>37</v>
      </c>
      <c r="P876" s="20"/>
    </row>
    <row r="877" spans="1:16" x14ac:dyDescent="0.3">
      <c r="A877" s="3">
        <v>2722</v>
      </c>
      <c r="B877" s="3">
        <v>58</v>
      </c>
      <c r="C877" s="3">
        <v>33</v>
      </c>
      <c r="D877" s="6">
        <v>173</v>
      </c>
      <c r="E877" s="9" t="str">
        <f t="shared" si="13"/>
        <v>100+</v>
      </c>
      <c r="F877" s="8">
        <v>92121</v>
      </c>
      <c r="G877" s="3">
        <v>2</v>
      </c>
      <c r="H877" s="3">
        <v>7.2</v>
      </c>
      <c r="I877" s="3" t="s">
        <v>35</v>
      </c>
      <c r="J877" s="3">
        <v>0</v>
      </c>
      <c r="K877" s="3" t="s">
        <v>37</v>
      </c>
      <c r="L877" s="3" t="s">
        <v>37</v>
      </c>
      <c r="M877" s="3" t="s">
        <v>36</v>
      </c>
      <c r="N877" s="3" t="s">
        <v>36</v>
      </c>
      <c r="O877" s="3" t="s">
        <v>36</v>
      </c>
      <c r="P877" s="20"/>
    </row>
    <row r="878" spans="1:16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 t="shared" si="13"/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s="20"/>
    </row>
    <row r="879" spans="1:16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 t="shared" si="13"/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37</v>
      </c>
      <c r="L879" s="3" t="s">
        <v>36</v>
      </c>
      <c r="M879" s="3" t="s">
        <v>36</v>
      </c>
      <c r="N879" s="3" t="s">
        <v>36</v>
      </c>
      <c r="O879" s="3" t="s">
        <v>36</v>
      </c>
      <c r="P879" s="20"/>
    </row>
    <row r="880" spans="1:16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 t="shared" si="13"/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37</v>
      </c>
      <c r="L880" s="3" t="s">
        <v>36</v>
      </c>
      <c r="M880" s="3" t="s">
        <v>36</v>
      </c>
      <c r="N880" s="3" t="s">
        <v>36</v>
      </c>
      <c r="O880" s="3" t="s">
        <v>36</v>
      </c>
      <c r="P880" s="20"/>
    </row>
    <row r="881" spans="1:16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 t="shared" si="13"/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37</v>
      </c>
      <c r="L881" s="3" t="s">
        <v>36</v>
      </c>
      <c r="M881" s="3" t="s">
        <v>36</v>
      </c>
      <c r="N881" s="3" t="s">
        <v>36</v>
      </c>
      <c r="O881" s="3" t="s">
        <v>36</v>
      </c>
      <c r="P881" s="20"/>
    </row>
    <row r="882" spans="1:16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 t="shared" si="13"/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37</v>
      </c>
      <c r="L882" s="3" t="s">
        <v>36</v>
      </c>
      <c r="M882" s="3" t="s">
        <v>36</v>
      </c>
      <c r="N882" s="3" t="s">
        <v>36</v>
      </c>
      <c r="O882" s="3" t="s">
        <v>36</v>
      </c>
      <c r="P882" s="20"/>
    </row>
    <row r="883" spans="1:16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 t="shared" si="13"/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s="20"/>
    </row>
    <row r="884" spans="1:16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 t="shared" si="13"/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37</v>
      </c>
      <c r="L884" s="3" t="s">
        <v>36</v>
      </c>
      <c r="M884" s="3" t="s">
        <v>36</v>
      </c>
      <c r="N884" s="3" t="s">
        <v>36</v>
      </c>
      <c r="O884" s="3" t="s">
        <v>36</v>
      </c>
      <c r="P884" s="20"/>
    </row>
    <row r="885" spans="1:16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 t="shared" si="13"/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s="20"/>
    </row>
    <row r="886" spans="1:16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 t="shared" si="13"/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37</v>
      </c>
      <c r="L886" s="3" t="s">
        <v>36</v>
      </c>
      <c r="M886" s="3" t="s">
        <v>36</v>
      </c>
      <c r="N886" s="3" t="s">
        <v>36</v>
      </c>
      <c r="O886" s="3" t="s">
        <v>37</v>
      </c>
      <c r="P886" s="20"/>
    </row>
    <row r="887" spans="1:16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 t="shared" si="13"/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  <c r="P887" s="20"/>
    </row>
    <row r="888" spans="1:16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 t="shared" si="13"/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37</v>
      </c>
      <c r="L888" s="3" t="s">
        <v>36</v>
      </c>
      <c r="M888" s="3" t="s">
        <v>36</v>
      </c>
      <c r="N888" s="3" t="s">
        <v>36</v>
      </c>
      <c r="O888" s="3" t="s">
        <v>36</v>
      </c>
      <c r="P888" s="20"/>
    </row>
    <row r="889" spans="1:16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 t="shared" si="13"/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37</v>
      </c>
      <c r="L889" s="3" t="s">
        <v>36</v>
      </c>
      <c r="M889" s="3" t="s">
        <v>36</v>
      </c>
      <c r="N889" s="3" t="s">
        <v>36</v>
      </c>
      <c r="O889" s="3" t="s">
        <v>37</v>
      </c>
      <c r="P889" s="20"/>
    </row>
    <row r="890" spans="1:16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 t="shared" si="13"/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37</v>
      </c>
      <c r="L890" s="3" t="s">
        <v>36</v>
      </c>
      <c r="M890" s="3" t="s">
        <v>36</v>
      </c>
      <c r="N890" s="3" t="s">
        <v>36</v>
      </c>
      <c r="O890" s="3" t="s">
        <v>37</v>
      </c>
      <c r="P890" s="20"/>
    </row>
    <row r="891" spans="1:16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 t="shared" si="13"/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37</v>
      </c>
      <c r="L891" s="3" t="s">
        <v>36</v>
      </c>
      <c r="M891" s="3" t="s">
        <v>36</v>
      </c>
      <c r="N891" s="3" t="s">
        <v>36</v>
      </c>
      <c r="O891" s="3" t="s">
        <v>36</v>
      </c>
      <c r="P891" s="20"/>
    </row>
    <row r="892" spans="1:16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 t="shared" si="13"/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s="20"/>
    </row>
    <row r="893" spans="1:16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 t="shared" si="13"/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37</v>
      </c>
      <c r="L893" s="3" t="s">
        <v>36</v>
      </c>
      <c r="M893" s="3" t="s">
        <v>36</v>
      </c>
      <c r="N893" s="3" t="s">
        <v>36</v>
      </c>
      <c r="O893" s="3" t="s">
        <v>36</v>
      </c>
      <c r="P893" s="20"/>
    </row>
    <row r="894" spans="1:16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 t="shared" si="13"/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  <c r="P894" s="20"/>
    </row>
    <row r="895" spans="1:16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 t="shared" si="13"/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s="20"/>
    </row>
    <row r="896" spans="1:16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 t="shared" si="13"/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37</v>
      </c>
      <c r="L896" s="3" t="s">
        <v>36</v>
      </c>
      <c r="M896" s="3" t="s">
        <v>37</v>
      </c>
      <c r="N896" s="3" t="s">
        <v>36</v>
      </c>
      <c r="O896" s="3" t="s">
        <v>36</v>
      </c>
      <c r="P896" s="20"/>
    </row>
    <row r="897" spans="1:16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 t="shared" si="13"/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  <c r="P897" s="20"/>
    </row>
    <row r="898" spans="1:16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 t="shared" si="13"/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  <c r="P898" s="20"/>
    </row>
    <row r="899" spans="1:16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 t="shared" ref="E899:E962" si="14"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37</v>
      </c>
      <c r="L899" s="3" t="s">
        <v>36</v>
      </c>
      <c r="M899" s="3" t="s">
        <v>36</v>
      </c>
      <c r="N899" s="3" t="s">
        <v>36</v>
      </c>
      <c r="O899" s="3" t="s">
        <v>36</v>
      </c>
      <c r="P899" s="20"/>
    </row>
    <row r="900" spans="1:16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 t="shared" si="14"/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  <c r="P900" s="20"/>
    </row>
    <row r="901" spans="1:16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 t="shared" si="14"/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37</v>
      </c>
      <c r="L901" s="3" t="s">
        <v>36</v>
      </c>
      <c r="M901" s="3" t="s">
        <v>37</v>
      </c>
      <c r="N901" s="3" t="s">
        <v>36</v>
      </c>
      <c r="O901" s="3" t="s">
        <v>36</v>
      </c>
      <c r="P901" s="20"/>
    </row>
    <row r="902" spans="1:16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 t="shared" si="14"/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  <c r="P902" s="20"/>
    </row>
    <row r="903" spans="1:16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 t="shared" si="14"/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37</v>
      </c>
      <c r="L903" s="3" t="s">
        <v>36</v>
      </c>
      <c r="M903" s="3" t="s">
        <v>36</v>
      </c>
      <c r="N903" s="3" t="s">
        <v>36</v>
      </c>
      <c r="O903" s="3" t="s">
        <v>36</v>
      </c>
      <c r="P903" s="20"/>
    </row>
    <row r="904" spans="1:16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 t="shared" si="14"/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37</v>
      </c>
      <c r="L904" s="3" t="s">
        <v>36</v>
      </c>
      <c r="M904" s="3" t="s">
        <v>36</v>
      </c>
      <c r="N904" s="3" t="s">
        <v>36</v>
      </c>
      <c r="O904" s="3" t="s">
        <v>37</v>
      </c>
      <c r="P904" s="20"/>
    </row>
    <row r="905" spans="1:16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 t="shared" si="14"/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37</v>
      </c>
      <c r="L905" s="3" t="s">
        <v>36</v>
      </c>
      <c r="M905" s="3" t="s">
        <v>36</v>
      </c>
      <c r="N905" s="3" t="s">
        <v>36</v>
      </c>
      <c r="O905" s="3" t="s">
        <v>37</v>
      </c>
      <c r="P905" s="20"/>
    </row>
    <row r="906" spans="1:16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 t="shared" si="14"/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  <c r="P906" s="20"/>
    </row>
    <row r="907" spans="1:16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 t="shared" si="14"/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37</v>
      </c>
      <c r="L907" s="3" t="s">
        <v>36</v>
      </c>
      <c r="M907" s="3" t="s">
        <v>36</v>
      </c>
      <c r="N907" s="3" t="s">
        <v>36</v>
      </c>
      <c r="O907" s="3" t="s">
        <v>36</v>
      </c>
      <c r="P907" s="20"/>
    </row>
    <row r="908" spans="1:16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 t="shared" si="14"/>
        <v>51-100</v>
      </c>
      <c r="F908" s="8">
        <v>90503</v>
      </c>
      <c r="G908" s="3"/>
      <c r="H908" s="3">
        <v>2.6</v>
      </c>
      <c r="I908" s="3" t="s">
        <v>33</v>
      </c>
      <c r="J908" s="3">
        <v>0</v>
      </c>
      <c r="K908" s="3" t="s">
        <v>37</v>
      </c>
      <c r="L908" s="3" t="s">
        <v>36</v>
      </c>
      <c r="M908" s="3" t="s">
        <v>36</v>
      </c>
      <c r="N908" s="3" t="s">
        <v>36</v>
      </c>
      <c r="O908" s="3" t="s">
        <v>36</v>
      </c>
      <c r="P908" s="20"/>
    </row>
    <row r="909" spans="1:16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 t="shared" si="14"/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37</v>
      </c>
      <c r="L909" s="3" t="s">
        <v>36</v>
      </c>
      <c r="M909" s="3" t="s">
        <v>36</v>
      </c>
      <c r="N909" s="3" t="s">
        <v>36</v>
      </c>
      <c r="O909" s="3" t="s">
        <v>36</v>
      </c>
      <c r="P909" s="20"/>
    </row>
    <row r="910" spans="1:16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 t="shared" si="14"/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37</v>
      </c>
      <c r="L910" s="3" t="s">
        <v>36</v>
      </c>
      <c r="M910" s="3" t="s">
        <v>36</v>
      </c>
      <c r="N910" s="3" t="s">
        <v>36</v>
      </c>
      <c r="O910" s="3" t="s">
        <v>36</v>
      </c>
      <c r="P910" s="20"/>
    </row>
    <row r="911" spans="1:16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 t="shared" si="14"/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37</v>
      </c>
      <c r="L911" s="3" t="s">
        <v>36</v>
      </c>
      <c r="M911" s="3" t="s">
        <v>36</v>
      </c>
      <c r="N911" s="3" t="s">
        <v>36</v>
      </c>
      <c r="O911" s="3" t="s">
        <v>36</v>
      </c>
      <c r="P911" s="20"/>
    </row>
    <row r="912" spans="1:16" x14ac:dyDescent="0.3">
      <c r="A912" s="3">
        <v>4021</v>
      </c>
      <c r="B912" s="3">
        <v>58</v>
      </c>
      <c r="C912" s="3">
        <v>32</v>
      </c>
      <c r="D912" s="6">
        <v>191</v>
      </c>
      <c r="E912" s="9" t="str">
        <f t="shared" si="14"/>
        <v>100+</v>
      </c>
      <c r="F912" s="8">
        <v>93943</v>
      </c>
      <c r="G912" s="3">
        <v>4</v>
      </c>
      <c r="H912" s="3">
        <v>5.2</v>
      </c>
      <c r="I912" s="3" t="s">
        <v>35</v>
      </c>
      <c r="J912" s="3">
        <v>194</v>
      </c>
      <c r="K912" s="3" t="s">
        <v>36</v>
      </c>
      <c r="L912" s="3" t="s">
        <v>37</v>
      </c>
      <c r="M912" s="3" t="s">
        <v>36</v>
      </c>
      <c r="N912" s="3" t="s">
        <v>36</v>
      </c>
      <c r="O912" s="3" t="s">
        <v>37</v>
      </c>
      <c r="P912" s="20"/>
    </row>
    <row r="913" spans="1:16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 t="shared" si="14"/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P913" s="20"/>
    </row>
    <row r="914" spans="1:16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 t="shared" si="14"/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36</v>
      </c>
      <c r="M914" s="3" t="s">
        <v>37</v>
      </c>
      <c r="N914" s="3" t="s">
        <v>36</v>
      </c>
      <c r="O914" s="3" t="s">
        <v>36</v>
      </c>
      <c r="P914" s="20"/>
    </row>
    <row r="915" spans="1:16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 t="shared" si="14"/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  <c r="P915" s="20"/>
    </row>
    <row r="916" spans="1:16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 t="shared" si="14"/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  <c r="P916" s="20"/>
    </row>
    <row r="917" spans="1:16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 t="shared" si="14"/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37</v>
      </c>
      <c r="L917" s="3" t="s">
        <v>36</v>
      </c>
      <c r="M917" s="3" t="s">
        <v>36</v>
      </c>
      <c r="N917" s="3" t="s">
        <v>36</v>
      </c>
      <c r="O917" s="3" t="s">
        <v>36</v>
      </c>
      <c r="P917" s="20"/>
    </row>
    <row r="918" spans="1:16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 t="shared" si="14"/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  <c r="P918" s="20"/>
    </row>
    <row r="919" spans="1:16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 t="shared" si="14"/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37</v>
      </c>
      <c r="L919" s="3" t="s">
        <v>36</v>
      </c>
      <c r="M919" s="3" t="s">
        <v>37</v>
      </c>
      <c r="N919" s="3" t="s">
        <v>36</v>
      </c>
      <c r="O919" s="3" t="s">
        <v>36</v>
      </c>
      <c r="P919" s="20"/>
    </row>
    <row r="920" spans="1:16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 t="shared" si="14"/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P920" s="20"/>
    </row>
    <row r="921" spans="1:16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 t="shared" si="14"/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37</v>
      </c>
      <c r="L921" s="3" t="s">
        <v>36</v>
      </c>
      <c r="M921" s="3" t="s">
        <v>36</v>
      </c>
      <c r="N921" s="3" t="s">
        <v>37</v>
      </c>
      <c r="O921" s="3" t="s">
        <v>37</v>
      </c>
      <c r="P921" s="20"/>
    </row>
    <row r="922" spans="1:16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 t="shared" si="14"/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37</v>
      </c>
      <c r="L922" s="3" t="s">
        <v>36</v>
      </c>
      <c r="M922" s="3" t="s">
        <v>36</v>
      </c>
      <c r="N922" s="3" t="s">
        <v>36</v>
      </c>
      <c r="O922" s="3" t="s">
        <v>36</v>
      </c>
      <c r="P922" s="20"/>
    </row>
    <row r="923" spans="1:16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 t="shared" si="14"/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37</v>
      </c>
      <c r="L923" s="3" t="s">
        <v>36</v>
      </c>
      <c r="M923" s="3" t="s">
        <v>36</v>
      </c>
      <c r="N923" s="3" t="s">
        <v>36</v>
      </c>
      <c r="O923" s="3" t="s">
        <v>36</v>
      </c>
      <c r="P923" s="20"/>
    </row>
    <row r="924" spans="1:16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 t="shared" si="14"/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37</v>
      </c>
      <c r="L924" s="3" t="s">
        <v>36</v>
      </c>
      <c r="M924" s="3" t="s">
        <v>36</v>
      </c>
      <c r="N924" s="3" t="s">
        <v>36</v>
      </c>
      <c r="O924" s="3" t="s">
        <v>36</v>
      </c>
      <c r="P924" s="20"/>
    </row>
    <row r="925" spans="1:16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 t="shared" si="14"/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37</v>
      </c>
      <c r="L925" s="3" t="s">
        <v>36</v>
      </c>
      <c r="M925" s="3" t="s">
        <v>37</v>
      </c>
      <c r="N925" s="3" t="s">
        <v>37</v>
      </c>
      <c r="O925" s="3" t="s">
        <v>37</v>
      </c>
      <c r="P925" s="20"/>
    </row>
    <row r="926" spans="1:16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 t="shared" si="14"/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s="20"/>
    </row>
    <row r="927" spans="1:16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 t="shared" si="14"/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37</v>
      </c>
      <c r="L927" s="3" t="s">
        <v>36</v>
      </c>
      <c r="M927" s="3" t="s">
        <v>36</v>
      </c>
      <c r="N927" s="3" t="s">
        <v>36</v>
      </c>
      <c r="O927" s="3" t="s">
        <v>36</v>
      </c>
      <c r="P927" s="20"/>
    </row>
    <row r="928" spans="1:16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 t="shared" si="14"/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s="20"/>
    </row>
    <row r="929" spans="1:16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 t="shared" si="14"/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s="20"/>
    </row>
    <row r="930" spans="1:16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 t="shared" si="14"/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s="20"/>
    </row>
    <row r="931" spans="1:16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 t="shared" si="14"/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37</v>
      </c>
      <c r="L931" s="3" t="s">
        <v>36</v>
      </c>
      <c r="M931" s="3" t="s">
        <v>36</v>
      </c>
      <c r="N931" s="3" t="s">
        <v>36</v>
      </c>
      <c r="O931" s="3" t="s">
        <v>36</v>
      </c>
      <c r="P931" s="20"/>
    </row>
    <row r="932" spans="1:16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 t="shared" si="14"/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37</v>
      </c>
      <c r="L932" s="3" t="s">
        <v>36</v>
      </c>
      <c r="M932" s="3" t="s">
        <v>36</v>
      </c>
      <c r="N932" s="3" t="s">
        <v>36</v>
      </c>
      <c r="O932" s="3" t="s">
        <v>37</v>
      </c>
      <c r="P932" s="20"/>
    </row>
    <row r="933" spans="1:16" x14ac:dyDescent="0.3">
      <c r="A933" s="3">
        <v>4591</v>
      </c>
      <c r="B933" s="3">
        <v>58</v>
      </c>
      <c r="C933" s="3">
        <v>34</v>
      </c>
      <c r="D933" s="6">
        <v>151</v>
      </c>
      <c r="E933" s="9" t="str">
        <f t="shared" si="14"/>
        <v>100+</v>
      </c>
      <c r="F933" s="8">
        <v>94022</v>
      </c>
      <c r="G933" s="3">
        <v>3</v>
      </c>
      <c r="H933" s="3">
        <v>0.6</v>
      </c>
      <c r="I933" s="3" t="s">
        <v>34</v>
      </c>
      <c r="J933" s="3">
        <v>0</v>
      </c>
      <c r="K933" s="3" t="s">
        <v>36</v>
      </c>
      <c r="L933" s="3" t="s">
        <v>37</v>
      </c>
      <c r="M933" s="3" t="s">
        <v>36</v>
      </c>
      <c r="N933" s="3" t="s">
        <v>36</v>
      </c>
      <c r="O933" s="3" t="s">
        <v>36</v>
      </c>
      <c r="P933" s="20"/>
    </row>
    <row r="934" spans="1:16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 t="shared" si="14"/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37</v>
      </c>
      <c r="L934" s="3" t="s">
        <v>36</v>
      </c>
      <c r="M934" s="3" t="s">
        <v>36</v>
      </c>
      <c r="N934" s="3" t="s">
        <v>36</v>
      </c>
      <c r="O934" s="3" t="s">
        <v>36</v>
      </c>
      <c r="P934" s="20"/>
    </row>
    <row r="935" spans="1:16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 t="shared" si="14"/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37</v>
      </c>
      <c r="L935" s="3" t="s">
        <v>36</v>
      </c>
      <c r="M935" s="3" t="s">
        <v>36</v>
      </c>
      <c r="N935" s="3" t="s">
        <v>36</v>
      </c>
      <c r="O935" s="3" t="s">
        <v>36</v>
      </c>
      <c r="P935" s="20"/>
    </row>
    <row r="936" spans="1:16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 t="shared" si="14"/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37</v>
      </c>
      <c r="L936" s="3" t="s">
        <v>36</v>
      </c>
      <c r="M936" s="3" t="s">
        <v>36</v>
      </c>
      <c r="N936" s="3" t="s">
        <v>36</v>
      </c>
      <c r="O936" s="3" t="s">
        <v>37</v>
      </c>
      <c r="P936" s="20"/>
    </row>
    <row r="937" spans="1:16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 t="shared" si="14"/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37</v>
      </c>
      <c r="L937" s="3" t="s">
        <v>36</v>
      </c>
      <c r="M937" s="3" t="s">
        <v>36</v>
      </c>
      <c r="N937" s="3" t="s">
        <v>36</v>
      </c>
      <c r="O937" s="3" t="s">
        <v>36</v>
      </c>
      <c r="P937" s="20"/>
    </row>
    <row r="938" spans="1:16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 t="shared" si="14"/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37</v>
      </c>
      <c r="L938" s="3" t="s">
        <v>36</v>
      </c>
      <c r="M938" s="3" t="s">
        <v>36</v>
      </c>
      <c r="N938" s="3" t="s">
        <v>36</v>
      </c>
      <c r="O938" s="3" t="s">
        <v>37</v>
      </c>
      <c r="P938" s="20"/>
    </row>
    <row r="939" spans="1:16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 t="shared" si="14"/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s="20"/>
    </row>
    <row r="940" spans="1:16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 t="shared" si="14"/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37</v>
      </c>
      <c r="L940" s="3" t="s">
        <v>36</v>
      </c>
      <c r="M940" s="3" t="s">
        <v>36</v>
      </c>
      <c r="N940" s="3" t="s">
        <v>36</v>
      </c>
      <c r="O940" s="3" t="s">
        <v>36</v>
      </c>
      <c r="P940" s="20"/>
    </row>
    <row r="941" spans="1:16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 t="shared" si="14"/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s="20"/>
    </row>
    <row r="942" spans="1:16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 t="shared" si="14"/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37</v>
      </c>
      <c r="L942" s="3" t="s">
        <v>36</v>
      </c>
      <c r="M942" s="3" t="s">
        <v>36</v>
      </c>
      <c r="N942" s="3" t="s">
        <v>36</v>
      </c>
      <c r="O942" s="3" t="s">
        <v>36</v>
      </c>
      <c r="P942" s="20"/>
    </row>
    <row r="943" spans="1:16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 t="shared" si="14"/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  <c r="P943" s="20"/>
    </row>
    <row r="944" spans="1:16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 t="shared" si="14"/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37</v>
      </c>
      <c r="L944" s="3" t="s">
        <v>36</v>
      </c>
      <c r="M944" s="3" t="s">
        <v>36</v>
      </c>
      <c r="N944" s="3" t="s">
        <v>36</v>
      </c>
      <c r="O944" s="3" t="s">
        <v>36</v>
      </c>
      <c r="P944" s="20"/>
    </row>
    <row r="945" spans="1:16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 t="shared" si="14"/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37</v>
      </c>
      <c r="L945" s="3" t="s">
        <v>36</v>
      </c>
      <c r="M945" s="3" t="s">
        <v>36</v>
      </c>
      <c r="N945" s="3" t="s">
        <v>36</v>
      </c>
      <c r="O945" s="3" t="s">
        <v>36</v>
      </c>
      <c r="P945" s="20"/>
    </row>
    <row r="946" spans="1:16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 t="shared" si="14"/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37</v>
      </c>
      <c r="L946" s="3" t="s">
        <v>36</v>
      </c>
      <c r="M946" s="3" t="s">
        <v>36</v>
      </c>
      <c r="N946" s="3" t="s">
        <v>36</v>
      </c>
      <c r="O946" s="3" t="s">
        <v>36</v>
      </c>
      <c r="P946" s="20"/>
    </row>
    <row r="947" spans="1:16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 t="shared" si="14"/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37</v>
      </c>
      <c r="L947" s="3" t="s">
        <v>36</v>
      </c>
      <c r="M947" s="3" t="s">
        <v>36</v>
      </c>
      <c r="N947" s="3" t="s">
        <v>36</v>
      </c>
      <c r="O947" s="3" t="s">
        <v>36</v>
      </c>
      <c r="P947" s="20"/>
    </row>
    <row r="948" spans="1:16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 t="shared" si="14"/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37</v>
      </c>
      <c r="L948" s="3" t="s">
        <v>36</v>
      </c>
      <c r="M948" s="3" t="s">
        <v>36</v>
      </c>
      <c r="N948" s="3" t="s">
        <v>36</v>
      </c>
      <c r="O948" s="3" t="s">
        <v>37</v>
      </c>
      <c r="P948" s="20"/>
    </row>
    <row r="949" spans="1:16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 t="shared" si="14"/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36</v>
      </c>
      <c r="M949" s="3" t="s">
        <v>37</v>
      </c>
      <c r="N949" s="3" t="s">
        <v>36</v>
      </c>
      <c r="O949" s="3" t="s">
        <v>36</v>
      </c>
      <c r="P949" s="20"/>
    </row>
    <row r="950" spans="1:16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 t="shared" si="14"/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37</v>
      </c>
      <c r="L950" s="3" t="s">
        <v>36</v>
      </c>
      <c r="M950" s="3" t="s">
        <v>36</v>
      </c>
      <c r="N950" s="3" t="s">
        <v>36</v>
      </c>
      <c r="O950" s="3" t="s">
        <v>37</v>
      </c>
      <c r="P950" s="20"/>
    </row>
    <row r="951" spans="1:16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 t="shared" si="14"/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37</v>
      </c>
      <c r="L951" s="3" t="s">
        <v>36</v>
      </c>
      <c r="M951" s="3" t="s">
        <v>36</v>
      </c>
      <c r="N951" s="3" t="s">
        <v>36</v>
      </c>
      <c r="O951" s="3" t="s">
        <v>36</v>
      </c>
      <c r="P951" s="20"/>
    </row>
    <row r="952" spans="1:16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 t="shared" si="14"/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36</v>
      </c>
      <c r="M952" s="3" t="s">
        <v>37</v>
      </c>
      <c r="N952" s="3" t="s">
        <v>36</v>
      </c>
      <c r="O952" s="3" t="s">
        <v>36</v>
      </c>
      <c r="P952" s="20"/>
    </row>
    <row r="953" spans="1:16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 t="shared" si="14"/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  <c r="P953" s="20"/>
    </row>
    <row r="954" spans="1:16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 t="shared" si="14"/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37</v>
      </c>
      <c r="L954" s="3" t="s">
        <v>36</v>
      </c>
      <c r="M954" s="3" t="s">
        <v>36</v>
      </c>
      <c r="N954" s="3" t="s">
        <v>36</v>
      </c>
      <c r="O954" s="3" t="s">
        <v>37</v>
      </c>
      <c r="P954" s="20"/>
    </row>
    <row r="955" spans="1:16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 t="shared" si="14"/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37</v>
      </c>
      <c r="L955" s="3" t="s">
        <v>36</v>
      </c>
      <c r="M955" s="3" t="s">
        <v>36</v>
      </c>
      <c r="N955" s="3" t="s">
        <v>36</v>
      </c>
      <c r="O955" s="3" t="s">
        <v>36</v>
      </c>
      <c r="P955" s="20"/>
    </row>
    <row r="956" spans="1:16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 t="shared" si="14"/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37</v>
      </c>
      <c r="L956" s="3" t="s">
        <v>36</v>
      </c>
      <c r="M956" s="3" t="s">
        <v>36</v>
      </c>
      <c r="N956" s="3" t="s">
        <v>36</v>
      </c>
      <c r="O956" s="3" t="s">
        <v>37</v>
      </c>
      <c r="P956" s="20"/>
    </row>
    <row r="957" spans="1:16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 t="shared" si="14"/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  <c r="P957" s="20"/>
    </row>
    <row r="958" spans="1:16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 t="shared" si="14"/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37</v>
      </c>
      <c r="L958" s="3" t="s">
        <v>36</v>
      </c>
      <c r="M958" s="3" t="s">
        <v>36</v>
      </c>
      <c r="N958" s="3" t="s">
        <v>36</v>
      </c>
      <c r="O958" s="3" t="s">
        <v>37</v>
      </c>
      <c r="P958" s="20"/>
    </row>
    <row r="959" spans="1:16" x14ac:dyDescent="0.3">
      <c r="A959" s="3">
        <v>317</v>
      </c>
      <c r="B959" s="3">
        <v>57</v>
      </c>
      <c r="C959" s="3">
        <v>31</v>
      </c>
      <c r="D959" s="6">
        <v>165</v>
      </c>
      <c r="E959" s="9" t="str">
        <f t="shared" si="14"/>
        <v>100+</v>
      </c>
      <c r="F959" s="8">
        <v>95054</v>
      </c>
      <c r="G959" s="3">
        <v>1</v>
      </c>
      <c r="H959" s="3">
        <v>1.6</v>
      </c>
      <c r="I959" s="3" t="s">
        <v>34</v>
      </c>
      <c r="J959" s="3">
        <v>0</v>
      </c>
      <c r="K959" s="3" t="s">
        <v>37</v>
      </c>
      <c r="L959" s="3" t="s">
        <v>37</v>
      </c>
      <c r="M959" s="3" t="s">
        <v>36</v>
      </c>
      <c r="N959" s="3" t="s">
        <v>36</v>
      </c>
      <c r="O959" s="3" t="s">
        <v>36</v>
      </c>
      <c r="P959" s="20"/>
    </row>
    <row r="960" spans="1:16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 t="shared" si="14"/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37</v>
      </c>
      <c r="L960" s="3" t="s">
        <v>36</v>
      </c>
      <c r="M960" s="3" t="s">
        <v>36</v>
      </c>
      <c r="N960" s="3" t="s">
        <v>36</v>
      </c>
      <c r="O960" s="3" t="s">
        <v>36</v>
      </c>
      <c r="P960" s="20"/>
    </row>
    <row r="961" spans="1:16" x14ac:dyDescent="0.3">
      <c r="A961" s="3">
        <v>366</v>
      </c>
      <c r="B961" s="3">
        <v>57</v>
      </c>
      <c r="C961" s="3">
        <v>32</v>
      </c>
      <c r="D961" s="6">
        <v>174</v>
      </c>
      <c r="E961" s="9" t="str">
        <f t="shared" si="14"/>
        <v>100+</v>
      </c>
      <c r="F961" s="8">
        <v>90089</v>
      </c>
      <c r="G961" s="3">
        <v>1</v>
      </c>
      <c r="H961" s="3">
        <v>6.8</v>
      </c>
      <c r="I961" s="3" t="s">
        <v>34</v>
      </c>
      <c r="J961" s="3">
        <v>466</v>
      </c>
      <c r="K961" s="3" t="s">
        <v>37</v>
      </c>
      <c r="L961" s="3" t="s">
        <v>37</v>
      </c>
      <c r="M961" s="3" t="s">
        <v>36</v>
      </c>
      <c r="N961" s="3" t="s">
        <v>36</v>
      </c>
      <c r="O961" s="3" t="s">
        <v>36</v>
      </c>
      <c r="P961" s="20"/>
    </row>
    <row r="962" spans="1:16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 t="shared" si="14"/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  <c r="P962" s="20"/>
    </row>
    <row r="963" spans="1:16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 t="shared" ref="E963:E1026" si="15"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37</v>
      </c>
      <c r="L963" s="3" t="s">
        <v>36</v>
      </c>
      <c r="M963" s="3" t="s">
        <v>36</v>
      </c>
      <c r="N963" s="3" t="s">
        <v>36</v>
      </c>
      <c r="O963" s="3" t="s">
        <v>36</v>
      </c>
      <c r="P963" s="20"/>
    </row>
    <row r="964" spans="1:16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 t="shared" si="15"/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37</v>
      </c>
      <c r="L964" s="3" t="s">
        <v>36</v>
      </c>
      <c r="M964" s="3" t="s">
        <v>36</v>
      </c>
      <c r="N964" s="3" t="s">
        <v>36</v>
      </c>
      <c r="O964" s="3" t="s">
        <v>37</v>
      </c>
      <c r="P964" s="20"/>
    </row>
    <row r="965" spans="1:16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 t="shared" si="15"/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s="20"/>
    </row>
    <row r="966" spans="1:16" x14ac:dyDescent="0.3">
      <c r="A966" s="3">
        <v>633</v>
      </c>
      <c r="B966" s="3">
        <v>57</v>
      </c>
      <c r="C966" s="3">
        <v>32</v>
      </c>
      <c r="D966" s="6">
        <v>165</v>
      </c>
      <c r="E966" s="9" t="str">
        <f t="shared" si="15"/>
        <v>100+</v>
      </c>
      <c r="F966" s="8">
        <v>94720</v>
      </c>
      <c r="G966" s="3">
        <v>4</v>
      </c>
      <c r="H966" s="3">
        <v>2.7</v>
      </c>
      <c r="I966" s="3" t="s">
        <v>35</v>
      </c>
      <c r="J966" s="3">
        <v>0</v>
      </c>
      <c r="K966" s="3" t="s">
        <v>37</v>
      </c>
      <c r="L966" s="3" t="s">
        <v>37</v>
      </c>
      <c r="M966" s="3" t="s">
        <v>36</v>
      </c>
      <c r="N966" s="3" t="s">
        <v>36</v>
      </c>
      <c r="O966" s="3" t="s">
        <v>36</v>
      </c>
      <c r="P966" s="20"/>
    </row>
    <row r="967" spans="1:16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 t="shared" si="15"/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37</v>
      </c>
      <c r="L967" s="3" t="s">
        <v>36</v>
      </c>
      <c r="M967" s="3" t="s">
        <v>37</v>
      </c>
      <c r="N967" s="3" t="s">
        <v>37</v>
      </c>
      <c r="O967" s="3" t="s">
        <v>37</v>
      </c>
      <c r="P967" s="20"/>
    </row>
    <row r="968" spans="1:16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 t="shared" si="15"/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37</v>
      </c>
      <c r="L968" s="3" t="s">
        <v>36</v>
      </c>
      <c r="M968" s="3" t="s">
        <v>37</v>
      </c>
      <c r="N968" s="3" t="s">
        <v>37</v>
      </c>
      <c r="O968" s="3" t="s">
        <v>36</v>
      </c>
      <c r="P968" s="20"/>
    </row>
    <row r="969" spans="1:16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 t="shared" si="15"/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  <c r="P969" s="20"/>
    </row>
    <row r="970" spans="1:16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 t="shared" si="15"/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36</v>
      </c>
      <c r="M970" s="3" t="s">
        <v>37</v>
      </c>
      <c r="N970" s="3" t="s">
        <v>36</v>
      </c>
      <c r="O970" s="3" t="s">
        <v>36</v>
      </c>
      <c r="P970" s="20"/>
    </row>
    <row r="971" spans="1:16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 t="shared" si="15"/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37</v>
      </c>
      <c r="L971" s="3" t="s">
        <v>36</v>
      </c>
      <c r="M971" s="3" t="s">
        <v>36</v>
      </c>
      <c r="N971" s="3" t="s">
        <v>36</v>
      </c>
      <c r="O971" s="3" t="s">
        <v>36</v>
      </c>
      <c r="P971" s="20"/>
    </row>
    <row r="972" spans="1:16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 t="shared" si="15"/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s="20"/>
    </row>
    <row r="973" spans="1:16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 t="shared" si="15"/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37</v>
      </c>
      <c r="L973" s="3" t="s">
        <v>36</v>
      </c>
      <c r="M973" s="3" t="s">
        <v>36</v>
      </c>
      <c r="N973" s="3" t="s">
        <v>36</v>
      </c>
      <c r="O973" s="3" t="s">
        <v>36</v>
      </c>
      <c r="P973" s="20"/>
    </row>
    <row r="974" spans="1:16" x14ac:dyDescent="0.3">
      <c r="A974" s="3">
        <v>889</v>
      </c>
      <c r="B974" s="3">
        <v>57</v>
      </c>
      <c r="C974" s="3">
        <v>33</v>
      </c>
      <c r="D974" s="6">
        <v>182</v>
      </c>
      <c r="E974" s="9" t="str">
        <f t="shared" si="15"/>
        <v>100+</v>
      </c>
      <c r="F974" s="8">
        <v>94114</v>
      </c>
      <c r="G974" s="3">
        <v>2</v>
      </c>
      <c r="H974" s="3">
        <v>3.3</v>
      </c>
      <c r="I974" s="3" t="s">
        <v>35</v>
      </c>
      <c r="J974" s="3">
        <v>372</v>
      </c>
      <c r="K974" s="3" t="s">
        <v>36</v>
      </c>
      <c r="L974" s="3" t="s">
        <v>37</v>
      </c>
      <c r="M974" s="3" t="s">
        <v>36</v>
      </c>
      <c r="N974" s="3" t="s">
        <v>36</v>
      </c>
      <c r="O974" s="3" t="s">
        <v>36</v>
      </c>
      <c r="P974" s="20"/>
    </row>
    <row r="975" spans="1:16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 t="shared" si="15"/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37</v>
      </c>
      <c r="L975" s="3" t="s">
        <v>36</v>
      </c>
      <c r="M975" s="3" t="s">
        <v>36</v>
      </c>
      <c r="N975" s="3" t="s">
        <v>36</v>
      </c>
      <c r="O975" s="3" t="s">
        <v>36</v>
      </c>
      <c r="P975" s="20"/>
    </row>
    <row r="976" spans="1:16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 t="shared" si="15"/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37</v>
      </c>
      <c r="L976" s="3" t="s">
        <v>36</v>
      </c>
      <c r="M976" s="3" t="s">
        <v>36</v>
      </c>
      <c r="N976" s="3" t="s">
        <v>36</v>
      </c>
      <c r="O976" s="3" t="s">
        <v>36</v>
      </c>
      <c r="P976" s="20"/>
    </row>
    <row r="977" spans="1:16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 t="shared" si="15"/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  <c r="P977" s="20"/>
    </row>
    <row r="978" spans="1:16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 t="shared" si="15"/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36</v>
      </c>
      <c r="M978" s="3" t="s">
        <v>37</v>
      </c>
      <c r="N978" s="3" t="s">
        <v>36</v>
      </c>
      <c r="O978" s="3" t="s">
        <v>36</v>
      </c>
      <c r="P978" s="20"/>
    </row>
    <row r="979" spans="1:16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 t="shared" si="15"/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37</v>
      </c>
      <c r="L979" s="3" t="s">
        <v>36</v>
      </c>
      <c r="M979" s="3" t="s">
        <v>36</v>
      </c>
      <c r="N979" s="3" t="s">
        <v>36</v>
      </c>
      <c r="O979" s="3" t="s">
        <v>36</v>
      </c>
      <c r="P979" s="20"/>
    </row>
    <row r="980" spans="1:16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 t="shared" si="15"/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s="20"/>
    </row>
    <row r="981" spans="1:16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 t="shared" si="15"/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37</v>
      </c>
      <c r="L981" s="3" t="s">
        <v>36</v>
      </c>
      <c r="M981" s="3" t="s">
        <v>36</v>
      </c>
      <c r="N981" s="3" t="s">
        <v>36</v>
      </c>
      <c r="O981" s="3" t="s">
        <v>36</v>
      </c>
      <c r="P981" s="20"/>
    </row>
    <row r="982" spans="1:16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 t="shared" si="15"/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37</v>
      </c>
      <c r="L982" s="3" t="s">
        <v>36</v>
      </c>
      <c r="M982" s="3" t="s">
        <v>36</v>
      </c>
      <c r="N982" s="3" t="s">
        <v>36</v>
      </c>
      <c r="O982" s="3" t="s">
        <v>36</v>
      </c>
      <c r="P982" s="20"/>
    </row>
    <row r="983" spans="1:16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 t="shared" si="15"/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37</v>
      </c>
      <c r="L983" s="3" t="s">
        <v>36</v>
      </c>
      <c r="M983" s="3" t="s">
        <v>36</v>
      </c>
      <c r="N983" s="3" t="s">
        <v>36</v>
      </c>
      <c r="O983" s="3" t="s">
        <v>36</v>
      </c>
      <c r="P983" s="20"/>
    </row>
    <row r="984" spans="1:16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 t="shared" si="15"/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37</v>
      </c>
      <c r="L984" s="3" t="s">
        <v>36</v>
      </c>
      <c r="M984" s="3" t="s">
        <v>37</v>
      </c>
      <c r="N984" s="3" t="s">
        <v>36</v>
      </c>
      <c r="O984" s="3" t="s">
        <v>36</v>
      </c>
      <c r="P984" s="20"/>
    </row>
    <row r="985" spans="1:16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 t="shared" si="15"/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37</v>
      </c>
      <c r="L985" s="3" t="s">
        <v>36</v>
      </c>
      <c r="M985" s="3" t="s">
        <v>36</v>
      </c>
      <c r="N985" s="3" t="s">
        <v>36</v>
      </c>
      <c r="O985" s="3" t="s">
        <v>36</v>
      </c>
      <c r="P985" s="20"/>
    </row>
    <row r="986" spans="1:16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 t="shared" si="15"/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37</v>
      </c>
      <c r="L986" s="3" t="s">
        <v>36</v>
      </c>
      <c r="M986" s="3" t="s">
        <v>36</v>
      </c>
      <c r="N986" s="3" t="s">
        <v>36</v>
      </c>
      <c r="O986" s="3" t="s">
        <v>37</v>
      </c>
      <c r="P986" s="20"/>
    </row>
    <row r="987" spans="1:16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 t="shared" si="15"/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  <c r="P987" s="20"/>
    </row>
    <row r="988" spans="1:16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 t="shared" si="15"/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  <c r="P988" s="20"/>
    </row>
    <row r="989" spans="1:16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 t="shared" si="15"/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  <c r="P989" s="20"/>
    </row>
    <row r="990" spans="1:16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 t="shared" si="15"/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37</v>
      </c>
      <c r="L990" s="3" t="s">
        <v>36</v>
      </c>
      <c r="M990" s="3" t="s">
        <v>36</v>
      </c>
      <c r="N990" s="3" t="s">
        <v>36</v>
      </c>
      <c r="O990" s="3" t="s">
        <v>36</v>
      </c>
      <c r="P990" s="20"/>
    </row>
    <row r="991" spans="1:16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 t="shared" si="15"/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s="20"/>
    </row>
    <row r="992" spans="1:16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 t="shared" si="15"/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36</v>
      </c>
      <c r="M992" s="3" t="s">
        <v>37</v>
      </c>
      <c r="N992" s="3" t="s">
        <v>36</v>
      </c>
      <c r="O992" s="3" t="s">
        <v>36</v>
      </c>
      <c r="P992" s="20"/>
    </row>
    <row r="993" spans="1:16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 t="shared" si="15"/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37</v>
      </c>
      <c r="L993" s="3" t="s">
        <v>36</v>
      </c>
      <c r="M993" s="3" t="s">
        <v>36</v>
      </c>
      <c r="N993" s="3" t="s">
        <v>36</v>
      </c>
      <c r="O993" s="3" t="s">
        <v>36</v>
      </c>
      <c r="P993" s="20"/>
    </row>
    <row r="994" spans="1:16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 t="shared" si="15"/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  <c r="P994" s="20"/>
    </row>
    <row r="995" spans="1:16" x14ac:dyDescent="0.3">
      <c r="A995" s="3">
        <v>1590</v>
      </c>
      <c r="B995" s="3">
        <v>57</v>
      </c>
      <c r="C995" s="3">
        <v>32</v>
      </c>
      <c r="D995" s="6">
        <v>124</v>
      </c>
      <c r="E995" s="9" t="str">
        <f t="shared" si="15"/>
        <v>100+</v>
      </c>
      <c r="F995" s="8">
        <v>90049</v>
      </c>
      <c r="G995" s="3">
        <v>1</v>
      </c>
      <c r="H995" s="3">
        <v>0.2</v>
      </c>
      <c r="I995" s="3" t="s">
        <v>34</v>
      </c>
      <c r="J995" s="3">
        <v>0</v>
      </c>
      <c r="K995" s="3" t="s">
        <v>37</v>
      </c>
      <c r="L995" s="3" t="s">
        <v>37</v>
      </c>
      <c r="M995" s="3" t="s">
        <v>36</v>
      </c>
      <c r="N995" s="3" t="s">
        <v>36</v>
      </c>
      <c r="O995" s="3" t="s">
        <v>36</v>
      </c>
      <c r="P995" s="20"/>
    </row>
    <row r="996" spans="1:16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 t="shared" si="15"/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37</v>
      </c>
      <c r="L996" s="3" t="s">
        <v>36</v>
      </c>
      <c r="M996" s="3" t="s">
        <v>37</v>
      </c>
      <c r="N996" s="3" t="s">
        <v>36</v>
      </c>
      <c r="O996" s="3" t="s">
        <v>36</v>
      </c>
      <c r="P996" s="20"/>
    </row>
    <row r="997" spans="1:16" x14ac:dyDescent="0.3">
      <c r="A997" s="3">
        <v>1680</v>
      </c>
      <c r="B997" s="3">
        <v>57</v>
      </c>
      <c r="C997" s="3">
        <v>31</v>
      </c>
      <c r="D997" s="6">
        <v>114</v>
      </c>
      <c r="E997" s="9" t="str">
        <f t="shared" si="15"/>
        <v>100+</v>
      </c>
      <c r="F997" s="8">
        <v>94590</v>
      </c>
      <c r="G997" s="3">
        <v>4</v>
      </c>
      <c r="H997" s="3">
        <v>5.2</v>
      </c>
      <c r="I997" s="3" t="s">
        <v>33</v>
      </c>
      <c r="J997" s="3">
        <v>0</v>
      </c>
      <c r="K997" s="3" t="s">
        <v>37</v>
      </c>
      <c r="L997" s="3" t="s">
        <v>37</v>
      </c>
      <c r="M997" s="3" t="s">
        <v>37</v>
      </c>
      <c r="N997" s="3" t="s">
        <v>37</v>
      </c>
      <c r="O997" s="3" t="s">
        <v>36</v>
      </c>
      <c r="P997" s="20"/>
    </row>
    <row r="998" spans="1:16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 t="shared" si="15"/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s="20"/>
    </row>
    <row r="999" spans="1:16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 t="shared" si="15"/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37</v>
      </c>
      <c r="L999" s="3" t="s">
        <v>36</v>
      </c>
      <c r="M999" s="3" t="s">
        <v>36</v>
      </c>
      <c r="N999" s="3" t="s">
        <v>36</v>
      </c>
      <c r="O999" s="3" t="s">
        <v>36</v>
      </c>
      <c r="P999" s="20"/>
    </row>
    <row r="1000" spans="1:16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 t="shared" si="15"/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  <c r="P1000" s="20"/>
    </row>
    <row r="1001" spans="1:16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 t="shared" si="15"/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37</v>
      </c>
      <c r="L1001" s="3" t="s">
        <v>36</v>
      </c>
      <c r="M1001" s="3" t="s">
        <v>36</v>
      </c>
      <c r="N1001" s="3" t="s">
        <v>36</v>
      </c>
      <c r="O1001" s="3" t="s">
        <v>36</v>
      </c>
      <c r="P1001" s="20"/>
    </row>
    <row r="1002" spans="1:16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 t="shared" si="15"/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37</v>
      </c>
      <c r="L1002" s="3" t="s">
        <v>36</v>
      </c>
      <c r="M1002" s="3" t="s">
        <v>37</v>
      </c>
      <c r="N1002" s="3" t="s">
        <v>37</v>
      </c>
      <c r="O1002" s="3" t="s">
        <v>37</v>
      </c>
      <c r="P1002" s="20"/>
    </row>
    <row r="1003" spans="1:16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 t="shared" si="15"/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37</v>
      </c>
      <c r="L1003" s="3" t="s">
        <v>36</v>
      </c>
      <c r="M1003" s="3" t="s">
        <v>36</v>
      </c>
      <c r="N1003" s="3" t="s">
        <v>36</v>
      </c>
      <c r="O1003" s="3" t="s">
        <v>36</v>
      </c>
      <c r="P1003" s="20"/>
    </row>
    <row r="1004" spans="1:16" x14ac:dyDescent="0.3">
      <c r="A1004" s="3">
        <v>1914</v>
      </c>
      <c r="B1004" s="3">
        <v>57</v>
      </c>
      <c r="C1004" s="3">
        <v>33</v>
      </c>
      <c r="D1004" s="6">
        <v>134</v>
      </c>
      <c r="E1004" s="9" t="str">
        <f t="shared" si="15"/>
        <v>100+</v>
      </c>
      <c r="F1004" s="8">
        <v>92110</v>
      </c>
      <c r="G1004" s="3">
        <v>4</v>
      </c>
      <c r="H1004" s="3">
        <v>0.9</v>
      </c>
      <c r="I1004" s="3" t="s">
        <v>33</v>
      </c>
      <c r="J1004" s="3">
        <v>198</v>
      </c>
      <c r="K1004" s="3" t="s">
        <v>37</v>
      </c>
      <c r="L1004" s="3" t="s">
        <v>37</v>
      </c>
      <c r="M1004" s="3" t="s">
        <v>36</v>
      </c>
      <c r="N1004" s="3" t="s">
        <v>36</v>
      </c>
      <c r="O1004" s="3" t="s">
        <v>36</v>
      </c>
      <c r="P1004" s="20"/>
    </row>
    <row r="1005" spans="1:16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 t="shared" si="15"/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37</v>
      </c>
      <c r="L1005" s="3" t="s">
        <v>36</v>
      </c>
      <c r="M1005" s="3" t="s">
        <v>36</v>
      </c>
      <c r="N1005" s="3" t="s">
        <v>36</v>
      </c>
      <c r="O1005" s="3" t="s">
        <v>36</v>
      </c>
      <c r="P1005" s="20"/>
    </row>
    <row r="1006" spans="1:16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 t="shared" si="15"/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37</v>
      </c>
      <c r="L1006" s="3" t="s">
        <v>36</v>
      </c>
      <c r="M1006" s="3" t="s">
        <v>36</v>
      </c>
      <c r="N1006" s="3" t="s">
        <v>36</v>
      </c>
      <c r="O1006" s="3" t="s">
        <v>36</v>
      </c>
      <c r="P1006" s="20"/>
    </row>
    <row r="1007" spans="1:16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 t="shared" si="15"/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37</v>
      </c>
      <c r="L1007" s="3" t="s">
        <v>36</v>
      </c>
      <c r="M1007" s="3" t="s">
        <v>37</v>
      </c>
      <c r="N1007" s="3" t="s">
        <v>36</v>
      </c>
      <c r="O1007" s="3" t="s">
        <v>36</v>
      </c>
      <c r="P1007" s="20"/>
    </row>
    <row r="1008" spans="1:16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 t="shared" si="15"/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37</v>
      </c>
      <c r="L1008" s="3" t="s">
        <v>36</v>
      </c>
      <c r="M1008" s="3" t="s">
        <v>36</v>
      </c>
      <c r="N1008" s="3" t="s">
        <v>36</v>
      </c>
      <c r="O1008" s="3" t="s">
        <v>37</v>
      </c>
      <c r="P1008" s="20"/>
    </row>
    <row r="1009" spans="1:16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 t="shared" si="15"/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37</v>
      </c>
      <c r="L1009" s="3" t="s">
        <v>36</v>
      </c>
      <c r="M1009" s="3" t="s">
        <v>36</v>
      </c>
      <c r="N1009" s="3" t="s">
        <v>36</v>
      </c>
      <c r="O1009" s="3" t="s">
        <v>37</v>
      </c>
      <c r="P1009" s="20"/>
    </row>
    <row r="1010" spans="1:16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 t="shared" si="15"/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37</v>
      </c>
      <c r="L1010" s="3" t="s">
        <v>36</v>
      </c>
      <c r="M1010" s="3" t="s">
        <v>36</v>
      </c>
      <c r="N1010" s="3" t="s">
        <v>37</v>
      </c>
      <c r="O1010" s="3" t="s">
        <v>37</v>
      </c>
      <c r="P1010" s="20"/>
    </row>
    <row r="1011" spans="1:16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 t="shared" si="15"/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  <c r="P1011" s="20"/>
    </row>
    <row r="1012" spans="1:16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 t="shared" si="15"/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37</v>
      </c>
      <c r="L1012" s="3" t="s">
        <v>36</v>
      </c>
      <c r="M1012" s="3" t="s">
        <v>36</v>
      </c>
      <c r="N1012" s="3" t="s">
        <v>36</v>
      </c>
      <c r="O1012" s="3" t="s">
        <v>36</v>
      </c>
      <c r="P1012" s="20"/>
    </row>
    <row r="1013" spans="1:16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 t="shared" si="15"/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s="20"/>
    </row>
    <row r="1014" spans="1:16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 t="shared" si="15"/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37</v>
      </c>
      <c r="L1014" s="3" t="s">
        <v>36</v>
      </c>
      <c r="M1014" s="3" t="s">
        <v>36</v>
      </c>
      <c r="N1014" s="3" t="s">
        <v>36</v>
      </c>
      <c r="O1014" s="3" t="s">
        <v>36</v>
      </c>
      <c r="P1014" s="20"/>
    </row>
    <row r="1015" spans="1:16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 t="shared" si="15"/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37</v>
      </c>
      <c r="L1015" s="3" t="s">
        <v>36</v>
      </c>
      <c r="M1015" s="3" t="s">
        <v>36</v>
      </c>
      <c r="N1015" s="3" t="s">
        <v>36</v>
      </c>
      <c r="O1015" s="3" t="s">
        <v>37</v>
      </c>
      <c r="P1015" s="20"/>
    </row>
    <row r="1016" spans="1:16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 t="shared" si="15"/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  <c r="P1016" s="20"/>
    </row>
    <row r="1017" spans="1:16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 t="shared" si="15"/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37</v>
      </c>
      <c r="L1017" s="3" t="s">
        <v>36</v>
      </c>
      <c r="M1017" s="3" t="s">
        <v>36</v>
      </c>
      <c r="N1017" s="3" t="s">
        <v>36</v>
      </c>
      <c r="O1017" s="3" t="s">
        <v>37</v>
      </c>
      <c r="P1017" s="20"/>
    </row>
    <row r="1018" spans="1:16" x14ac:dyDescent="0.3">
      <c r="A1018" s="3">
        <v>2293</v>
      </c>
      <c r="B1018" s="3">
        <v>57</v>
      </c>
      <c r="C1018" s="3">
        <v>33</v>
      </c>
      <c r="D1018" s="6">
        <v>170</v>
      </c>
      <c r="E1018" s="9" t="str">
        <f t="shared" si="15"/>
        <v>100+</v>
      </c>
      <c r="F1018" s="8">
        <v>95051</v>
      </c>
      <c r="G1018" s="3">
        <v>2</v>
      </c>
      <c r="H1018" s="3">
        <v>2.1</v>
      </c>
      <c r="I1018" s="3" t="s">
        <v>34</v>
      </c>
      <c r="J1018" s="3">
        <v>0</v>
      </c>
      <c r="K1018" s="3" t="s">
        <v>36</v>
      </c>
      <c r="L1018" s="3" t="s">
        <v>37</v>
      </c>
      <c r="M1018" s="3" t="s">
        <v>36</v>
      </c>
      <c r="N1018" s="3" t="s">
        <v>36</v>
      </c>
      <c r="O1018" s="3" t="s">
        <v>36</v>
      </c>
      <c r="P1018" s="20"/>
    </row>
    <row r="1019" spans="1:16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 t="shared" si="15"/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37</v>
      </c>
      <c r="L1019" s="3" t="s">
        <v>36</v>
      </c>
      <c r="M1019" s="3" t="s">
        <v>37</v>
      </c>
      <c r="N1019" s="3" t="s">
        <v>36</v>
      </c>
      <c r="O1019" s="3" t="s">
        <v>36</v>
      </c>
      <c r="P1019" s="20"/>
    </row>
    <row r="1020" spans="1:16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 t="shared" si="15"/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P1020" s="20"/>
    </row>
    <row r="1021" spans="1:16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 t="shared" si="15"/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  <c r="P1021" s="20"/>
    </row>
    <row r="1022" spans="1:16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 t="shared" si="15"/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  <c r="P1022" s="20"/>
    </row>
    <row r="1023" spans="1:16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 t="shared" si="15"/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  <c r="P1023" s="20"/>
    </row>
    <row r="1024" spans="1:16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 t="shared" si="15"/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37</v>
      </c>
      <c r="L1024" s="3" t="s">
        <v>36</v>
      </c>
      <c r="M1024" s="3" t="s">
        <v>37</v>
      </c>
      <c r="N1024" s="3" t="s">
        <v>37</v>
      </c>
      <c r="O1024" s="3" t="s">
        <v>37</v>
      </c>
      <c r="P1024" s="20"/>
    </row>
    <row r="1025" spans="1:16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 t="shared" si="15"/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37</v>
      </c>
      <c r="L1025" s="3" t="s">
        <v>36</v>
      </c>
      <c r="M1025" s="3" t="s">
        <v>36</v>
      </c>
      <c r="N1025" s="3" t="s">
        <v>36</v>
      </c>
      <c r="O1025" s="3" t="s">
        <v>37</v>
      </c>
      <c r="P1025" s="20"/>
    </row>
    <row r="1026" spans="1:16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 t="shared" si="15"/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37</v>
      </c>
      <c r="L1026" s="3" t="s">
        <v>36</v>
      </c>
      <c r="M1026" s="3" t="s">
        <v>36</v>
      </c>
      <c r="N1026" s="3" t="s">
        <v>36</v>
      </c>
      <c r="O1026" s="3" t="s">
        <v>36</v>
      </c>
      <c r="P1026" s="20"/>
    </row>
    <row r="1027" spans="1:16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 t="shared" ref="E1027:E1090" si="16"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37</v>
      </c>
      <c r="L1027" s="3" t="s">
        <v>36</v>
      </c>
      <c r="M1027" s="3" t="s">
        <v>36</v>
      </c>
      <c r="N1027" s="3" t="s">
        <v>36</v>
      </c>
      <c r="O1027" s="3" t="s">
        <v>36</v>
      </c>
      <c r="P1027" s="20"/>
    </row>
    <row r="1028" spans="1:16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 t="shared" si="16"/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s="20"/>
    </row>
    <row r="1029" spans="1:16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 t="shared" si="16"/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s="20"/>
    </row>
    <row r="1030" spans="1:16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 t="shared" si="16"/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37</v>
      </c>
      <c r="L1030" s="3" t="s">
        <v>36</v>
      </c>
      <c r="M1030" s="3" t="s">
        <v>37</v>
      </c>
      <c r="N1030" s="3" t="s">
        <v>37</v>
      </c>
      <c r="O1030" s="3" t="s">
        <v>37</v>
      </c>
      <c r="P1030" s="20"/>
    </row>
    <row r="1031" spans="1:16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 t="shared" si="16"/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s="20"/>
    </row>
    <row r="1032" spans="1:16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 t="shared" si="16"/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37</v>
      </c>
      <c r="L1032" s="3" t="s">
        <v>36</v>
      </c>
      <c r="M1032" s="3" t="s">
        <v>36</v>
      </c>
      <c r="N1032" s="3" t="s">
        <v>36</v>
      </c>
      <c r="O1032" s="3" t="s">
        <v>36</v>
      </c>
      <c r="P1032" s="20"/>
    </row>
    <row r="1033" spans="1:16" x14ac:dyDescent="0.3">
      <c r="A1033" s="3">
        <v>2886</v>
      </c>
      <c r="B1033" s="3">
        <v>57</v>
      </c>
      <c r="C1033" s="3">
        <v>31</v>
      </c>
      <c r="D1033" s="6">
        <v>113</v>
      </c>
      <c r="E1033" s="9" t="str">
        <f t="shared" si="16"/>
        <v>100+</v>
      </c>
      <c r="F1033" s="8">
        <v>91711</v>
      </c>
      <c r="G1033" s="3">
        <v>4</v>
      </c>
      <c r="H1033" s="3">
        <v>0.6</v>
      </c>
      <c r="I1033" s="3" t="s">
        <v>35</v>
      </c>
      <c r="J1033" s="3">
        <v>327</v>
      </c>
      <c r="K1033" s="3" t="s">
        <v>37</v>
      </c>
      <c r="L1033" s="3" t="s">
        <v>37</v>
      </c>
      <c r="M1033" s="3" t="s">
        <v>36</v>
      </c>
      <c r="N1033" s="3" t="s">
        <v>36</v>
      </c>
      <c r="O1033" s="3" t="s">
        <v>36</v>
      </c>
      <c r="P1033" s="20"/>
    </row>
    <row r="1034" spans="1:16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 t="shared" si="16"/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37</v>
      </c>
      <c r="L1034" s="3" t="s">
        <v>36</v>
      </c>
      <c r="M1034" s="3" t="s">
        <v>36</v>
      </c>
      <c r="N1034" s="3" t="s">
        <v>36</v>
      </c>
      <c r="O1034" s="3" t="s">
        <v>36</v>
      </c>
      <c r="P1034" s="20"/>
    </row>
    <row r="1035" spans="1:16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 t="shared" si="16"/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  <c r="P1035" s="20"/>
    </row>
    <row r="1036" spans="1:16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 t="shared" si="16"/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37</v>
      </c>
      <c r="L1036" s="3" t="s">
        <v>36</v>
      </c>
      <c r="M1036" s="3" t="s">
        <v>36</v>
      </c>
      <c r="N1036" s="3" t="s">
        <v>36</v>
      </c>
      <c r="O1036" s="3" t="s">
        <v>36</v>
      </c>
      <c r="P1036" s="20"/>
    </row>
    <row r="1037" spans="1:16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 t="shared" si="16"/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s="20"/>
    </row>
    <row r="1038" spans="1:16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 t="shared" si="16"/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s="20"/>
    </row>
    <row r="1039" spans="1:16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 t="shared" si="16"/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36</v>
      </c>
      <c r="M1039" s="3" t="s">
        <v>37</v>
      </c>
      <c r="N1039" s="3" t="s">
        <v>36</v>
      </c>
      <c r="O1039" s="3" t="s">
        <v>36</v>
      </c>
      <c r="P1039" s="20"/>
    </row>
    <row r="1040" spans="1:16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 t="shared" si="16"/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37</v>
      </c>
      <c r="L1040" s="3" t="s">
        <v>36</v>
      </c>
      <c r="M1040" s="3" t="s">
        <v>36</v>
      </c>
      <c r="N1040" s="3" t="s">
        <v>36</v>
      </c>
      <c r="O1040" s="3" t="s">
        <v>36</v>
      </c>
      <c r="P1040" s="20"/>
    </row>
    <row r="1041" spans="1:16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 t="shared" si="16"/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  <c r="P1041" s="20"/>
    </row>
    <row r="1042" spans="1:16" x14ac:dyDescent="0.3">
      <c r="A1042" s="3">
        <v>3142</v>
      </c>
      <c r="B1042" s="3">
        <v>57</v>
      </c>
      <c r="C1042" s="3">
        <v>31</v>
      </c>
      <c r="D1042" s="6">
        <v>131</v>
      </c>
      <c r="E1042" s="9" t="str">
        <f t="shared" si="16"/>
        <v>100+</v>
      </c>
      <c r="F1042" s="8">
        <v>90405</v>
      </c>
      <c r="G1042" s="3">
        <v>3</v>
      </c>
      <c r="H1042" s="3">
        <v>0.6</v>
      </c>
      <c r="I1042" s="3" t="s">
        <v>33</v>
      </c>
      <c r="J1042" s="3">
        <v>0</v>
      </c>
      <c r="K1042" s="3" t="s">
        <v>37</v>
      </c>
      <c r="L1042" s="3" t="s">
        <v>37</v>
      </c>
      <c r="M1042" s="3" t="s">
        <v>36</v>
      </c>
      <c r="N1042" s="3" t="s">
        <v>36</v>
      </c>
      <c r="O1042" s="3" t="s">
        <v>36</v>
      </c>
      <c r="P1042" s="20"/>
    </row>
    <row r="1043" spans="1:16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 t="shared" si="16"/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s="20"/>
    </row>
    <row r="1044" spans="1:16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 t="shared" si="16"/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37</v>
      </c>
      <c r="L1044" s="3" t="s">
        <v>36</v>
      </c>
      <c r="M1044" s="3" t="s">
        <v>36</v>
      </c>
      <c r="N1044" s="3" t="s">
        <v>36</v>
      </c>
      <c r="O1044" s="3" t="s">
        <v>37</v>
      </c>
      <c r="P1044" s="20"/>
    </row>
    <row r="1045" spans="1:16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 t="shared" si="16"/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37</v>
      </c>
      <c r="L1045" s="3" t="s">
        <v>36</v>
      </c>
      <c r="M1045" s="3" t="s">
        <v>36</v>
      </c>
      <c r="N1045" s="3" t="s">
        <v>36</v>
      </c>
      <c r="O1045" s="3" t="s">
        <v>37</v>
      </c>
      <c r="P1045" s="20"/>
    </row>
    <row r="1046" spans="1:16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 t="shared" si="16"/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37</v>
      </c>
      <c r="L1046" s="3" t="s">
        <v>36</v>
      </c>
      <c r="M1046" s="3" t="s">
        <v>37</v>
      </c>
      <c r="N1046" s="3" t="s">
        <v>36</v>
      </c>
      <c r="O1046" s="3" t="s">
        <v>36</v>
      </c>
      <c r="P1046" s="20"/>
    </row>
    <row r="1047" spans="1:16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 t="shared" si="16"/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s="20"/>
    </row>
    <row r="1048" spans="1:16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 t="shared" si="16"/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37</v>
      </c>
      <c r="L1048" s="3" t="s">
        <v>36</v>
      </c>
      <c r="M1048" s="3" t="s">
        <v>36</v>
      </c>
      <c r="N1048" s="3" t="s">
        <v>37</v>
      </c>
      <c r="O1048" s="3" t="s">
        <v>37</v>
      </c>
      <c r="P1048" s="20"/>
    </row>
    <row r="1049" spans="1:16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 t="shared" si="16"/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37</v>
      </c>
      <c r="L1049" s="3" t="s">
        <v>36</v>
      </c>
      <c r="M1049" s="3" t="s">
        <v>37</v>
      </c>
      <c r="N1049" s="3" t="s">
        <v>36</v>
      </c>
      <c r="O1049" s="3" t="s">
        <v>36</v>
      </c>
      <c r="P1049" s="20"/>
    </row>
    <row r="1050" spans="1:16" x14ac:dyDescent="0.3">
      <c r="A1050" s="3">
        <v>3450</v>
      </c>
      <c r="B1050" s="3">
        <v>57</v>
      </c>
      <c r="C1050" s="3">
        <v>32</v>
      </c>
      <c r="D1050" s="6">
        <v>135</v>
      </c>
      <c r="E1050" s="9" t="str">
        <f t="shared" si="16"/>
        <v>100+</v>
      </c>
      <c r="F1050" s="8">
        <v>90095</v>
      </c>
      <c r="G1050" s="3">
        <v>3</v>
      </c>
      <c r="H1050" s="3">
        <v>4.8</v>
      </c>
      <c r="I1050" s="3" t="s">
        <v>34</v>
      </c>
      <c r="J1050" s="3">
        <v>0</v>
      </c>
      <c r="K1050" s="3" t="s">
        <v>37</v>
      </c>
      <c r="L1050" s="3" t="s">
        <v>37</v>
      </c>
      <c r="M1050" s="3" t="s">
        <v>37</v>
      </c>
      <c r="N1050" s="3" t="s">
        <v>37</v>
      </c>
      <c r="O1050" s="3" t="s">
        <v>36</v>
      </c>
      <c r="P1050" s="20"/>
    </row>
    <row r="1051" spans="1:16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 t="shared" si="16"/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37</v>
      </c>
      <c r="L1051" s="3" t="s">
        <v>36</v>
      </c>
      <c r="M1051" s="3" t="s">
        <v>36</v>
      </c>
      <c r="N1051" s="3" t="s">
        <v>36</v>
      </c>
      <c r="O1051" s="3" t="s">
        <v>36</v>
      </c>
      <c r="P1051" s="20"/>
    </row>
    <row r="1052" spans="1:16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 t="shared" si="16"/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37</v>
      </c>
      <c r="L1052" s="3" t="s">
        <v>36</v>
      </c>
      <c r="M1052" s="3" t="s">
        <v>36</v>
      </c>
      <c r="N1052" s="3" t="s">
        <v>36</v>
      </c>
      <c r="O1052" s="3" t="s">
        <v>37</v>
      </c>
      <c r="P1052" s="20"/>
    </row>
    <row r="1053" spans="1:16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 t="shared" si="16"/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36</v>
      </c>
      <c r="M1053" s="3" t="s">
        <v>37</v>
      </c>
      <c r="N1053" s="3" t="s">
        <v>36</v>
      </c>
      <c r="O1053" s="3" t="s">
        <v>36</v>
      </c>
      <c r="P1053" s="20"/>
    </row>
    <row r="1054" spans="1:16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 t="shared" si="16"/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  <c r="P1054" s="20"/>
    </row>
    <row r="1055" spans="1:16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 t="shared" si="16"/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37</v>
      </c>
      <c r="L1055" s="3" t="s">
        <v>36</v>
      </c>
      <c r="M1055" s="3" t="s">
        <v>36</v>
      </c>
      <c r="N1055" s="3" t="s">
        <v>36</v>
      </c>
      <c r="O1055" s="3" t="s">
        <v>37</v>
      </c>
      <c r="P1055" s="20"/>
    </row>
    <row r="1056" spans="1:16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 t="shared" si="16"/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37</v>
      </c>
      <c r="L1056" s="3" t="s">
        <v>36</v>
      </c>
      <c r="M1056" s="3" t="s">
        <v>36</v>
      </c>
      <c r="N1056" s="3" t="s">
        <v>36</v>
      </c>
      <c r="O1056" s="3" t="s">
        <v>37</v>
      </c>
      <c r="P1056" s="20"/>
    </row>
    <row r="1057" spans="1:16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 t="shared" si="16"/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37</v>
      </c>
      <c r="L1057" s="3" t="s">
        <v>36</v>
      </c>
      <c r="M1057" s="3" t="s">
        <v>36</v>
      </c>
      <c r="N1057" s="3" t="s">
        <v>36</v>
      </c>
      <c r="O1057" s="3" t="s">
        <v>36</v>
      </c>
      <c r="P1057" s="20"/>
    </row>
    <row r="1058" spans="1:16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 t="shared" si="16"/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37</v>
      </c>
      <c r="L1058" s="3" t="s">
        <v>36</v>
      </c>
      <c r="M1058" s="3" t="s">
        <v>36</v>
      </c>
      <c r="N1058" s="3" t="s">
        <v>36</v>
      </c>
      <c r="O1058" s="3" t="s">
        <v>36</v>
      </c>
      <c r="P1058" s="20"/>
    </row>
    <row r="1059" spans="1:16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 t="shared" si="16"/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37</v>
      </c>
      <c r="L1059" s="3" t="s">
        <v>36</v>
      </c>
      <c r="M1059" s="3" t="s">
        <v>36</v>
      </c>
      <c r="N1059" s="3" t="s">
        <v>36</v>
      </c>
      <c r="O1059" s="3" t="s">
        <v>36</v>
      </c>
      <c r="P1059" s="20"/>
    </row>
    <row r="1060" spans="1:16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 t="shared" si="16"/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37</v>
      </c>
      <c r="L1060" s="3" t="s">
        <v>36</v>
      </c>
      <c r="M1060" s="3" t="s">
        <v>36</v>
      </c>
      <c r="N1060" s="3" t="s">
        <v>36</v>
      </c>
      <c r="O1060" s="3" t="s">
        <v>36</v>
      </c>
      <c r="P1060" s="20"/>
    </row>
    <row r="1061" spans="1:16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 t="shared" si="16"/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  <c r="P1061" s="20"/>
    </row>
    <row r="1062" spans="1:16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 t="shared" si="16"/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37</v>
      </c>
      <c r="L1062" s="3" t="s">
        <v>36</v>
      </c>
      <c r="M1062" s="3" t="s">
        <v>36</v>
      </c>
      <c r="N1062" s="3" t="s">
        <v>36</v>
      </c>
      <c r="O1062" s="3" t="s">
        <v>36</v>
      </c>
      <c r="P1062" s="20"/>
    </row>
    <row r="1063" spans="1:16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 t="shared" si="16"/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37</v>
      </c>
      <c r="L1063" s="3" t="s">
        <v>36</v>
      </c>
      <c r="M1063" s="3" t="s">
        <v>36</v>
      </c>
      <c r="N1063" s="3" t="s">
        <v>36</v>
      </c>
      <c r="O1063" s="3" t="s">
        <v>37</v>
      </c>
      <c r="P1063" s="20"/>
    </row>
    <row r="1064" spans="1:16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 t="shared" si="16"/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37</v>
      </c>
      <c r="L1064" s="3" t="s">
        <v>36</v>
      </c>
      <c r="M1064" s="3" t="s">
        <v>36</v>
      </c>
      <c r="N1064" s="3" t="s">
        <v>36</v>
      </c>
      <c r="O1064" s="3" t="s">
        <v>36</v>
      </c>
      <c r="P1064" s="20"/>
    </row>
    <row r="1065" spans="1:16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 t="shared" si="16"/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s="20"/>
    </row>
    <row r="1066" spans="1:16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 t="shared" si="16"/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37</v>
      </c>
      <c r="L1066" s="3" t="s">
        <v>36</v>
      </c>
      <c r="M1066" s="3" t="s">
        <v>36</v>
      </c>
      <c r="N1066" s="3" t="s">
        <v>36</v>
      </c>
      <c r="O1066" s="3" t="s">
        <v>36</v>
      </c>
      <c r="P1066" s="20"/>
    </row>
    <row r="1067" spans="1:16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 t="shared" si="16"/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s="20"/>
    </row>
    <row r="1068" spans="1:16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 t="shared" si="16"/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  <c r="P1068" s="20"/>
    </row>
    <row r="1069" spans="1:16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 t="shared" si="16"/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36</v>
      </c>
      <c r="M1069" s="3" t="s">
        <v>37</v>
      </c>
      <c r="N1069" s="3" t="s">
        <v>36</v>
      </c>
      <c r="O1069" s="3" t="s">
        <v>37</v>
      </c>
      <c r="P1069" s="20"/>
    </row>
    <row r="1070" spans="1:16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 t="shared" si="16"/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37</v>
      </c>
      <c r="L1070" s="3" t="s">
        <v>36</v>
      </c>
      <c r="M1070" s="3" t="s">
        <v>36</v>
      </c>
      <c r="N1070" s="3" t="s">
        <v>36</v>
      </c>
      <c r="O1070" s="3" t="s">
        <v>36</v>
      </c>
      <c r="P1070" s="20"/>
    </row>
    <row r="1071" spans="1:16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 t="shared" si="16"/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37</v>
      </c>
      <c r="L1071" s="3" t="s">
        <v>36</v>
      </c>
      <c r="M1071" s="3" t="s">
        <v>37</v>
      </c>
      <c r="N1071" s="3" t="s">
        <v>37</v>
      </c>
      <c r="O1071" s="3" t="s">
        <v>37</v>
      </c>
      <c r="P1071" s="20"/>
    </row>
    <row r="1072" spans="1:16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 t="shared" si="16"/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s="20"/>
    </row>
    <row r="1073" spans="1:16" x14ac:dyDescent="0.3">
      <c r="A1073" s="3">
        <v>4423</v>
      </c>
      <c r="B1073" s="3">
        <v>57</v>
      </c>
      <c r="C1073" s="3">
        <v>31</v>
      </c>
      <c r="D1073" s="6">
        <v>164</v>
      </c>
      <c r="E1073" s="9" t="str">
        <f t="shared" si="16"/>
        <v>100+</v>
      </c>
      <c r="F1073" s="8">
        <v>94607</v>
      </c>
      <c r="G1073" s="3">
        <v>2</v>
      </c>
      <c r="H1073" s="3">
        <v>3.8</v>
      </c>
      <c r="I1073" s="3" t="s">
        <v>35</v>
      </c>
      <c r="J1073" s="3">
        <v>422</v>
      </c>
      <c r="K1073" s="3" t="s">
        <v>37</v>
      </c>
      <c r="L1073" s="3" t="s">
        <v>37</v>
      </c>
      <c r="M1073" s="3" t="s">
        <v>36</v>
      </c>
      <c r="N1073" s="3" t="s">
        <v>37</v>
      </c>
      <c r="O1073" s="3" t="s">
        <v>37</v>
      </c>
      <c r="P1073" s="20"/>
    </row>
    <row r="1074" spans="1:16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 t="shared" si="16"/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P1074" s="20"/>
    </row>
    <row r="1075" spans="1:16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 t="shared" si="16"/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37</v>
      </c>
      <c r="L1075" s="3" t="s">
        <v>36</v>
      </c>
      <c r="M1075" s="3" t="s">
        <v>36</v>
      </c>
      <c r="N1075" s="3" t="s">
        <v>36</v>
      </c>
      <c r="O1075" s="3" t="s">
        <v>37</v>
      </c>
      <c r="P1075" s="20"/>
    </row>
    <row r="1076" spans="1:16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 t="shared" si="16"/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37</v>
      </c>
      <c r="L1076" s="3" t="s">
        <v>36</v>
      </c>
      <c r="M1076" s="3" t="s">
        <v>37</v>
      </c>
      <c r="N1076" s="3" t="s">
        <v>37</v>
      </c>
      <c r="O1076" s="3" t="s">
        <v>37</v>
      </c>
      <c r="P1076" s="20"/>
    </row>
    <row r="1077" spans="1:16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 t="shared" si="16"/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37</v>
      </c>
      <c r="L1077" s="3" t="s">
        <v>36</v>
      </c>
      <c r="M1077" s="3" t="s">
        <v>36</v>
      </c>
      <c r="N1077" s="3" t="s">
        <v>36</v>
      </c>
      <c r="O1077" s="3" t="s">
        <v>36</v>
      </c>
      <c r="P1077" s="20"/>
    </row>
    <row r="1078" spans="1:16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 t="shared" si="16"/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s="20"/>
    </row>
    <row r="1079" spans="1:16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 t="shared" si="16"/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37</v>
      </c>
      <c r="L1079" s="3" t="s">
        <v>36</v>
      </c>
      <c r="M1079" s="3" t="s">
        <v>36</v>
      </c>
      <c r="N1079" s="3" t="s">
        <v>36</v>
      </c>
      <c r="O1079" s="3" t="s">
        <v>36</v>
      </c>
      <c r="P1079" s="20"/>
    </row>
    <row r="1080" spans="1:16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 t="shared" si="16"/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37</v>
      </c>
      <c r="L1080" s="3" t="s">
        <v>36</v>
      </c>
      <c r="M1080" s="3" t="s">
        <v>36</v>
      </c>
      <c r="N1080" s="3" t="s">
        <v>36</v>
      </c>
      <c r="O1080" s="3" t="s">
        <v>36</v>
      </c>
      <c r="P1080" s="20"/>
    </row>
    <row r="1081" spans="1:16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 t="shared" si="16"/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37</v>
      </c>
      <c r="L1081" s="3" t="s">
        <v>36</v>
      </c>
      <c r="M1081" s="3" t="s">
        <v>36</v>
      </c>
      <c r="N1081" s="3" t="s">
        <v>36</v>
      </c>
      <c r="O1081" s="3" t="s">
        <v>36</v>
      </c>
      <c r="P1081" s="20"/>
    </row>
    <row r="1082" spans="1:16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 t="shared" si="16"/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37</v>
      </c>
      <c r="L1082" s="3" t="s">
        <v>36</v>
      </c>
      <c r="M1082" s="3" t="s">
        <v>36</v>
      </c>
      <c r="N1082" s="3" t="s">
        <v>36</v>
      </c>
      <c r="O1082" s="3" t="s">
        <v>36</v>
      </c>
      <c r="P1082" s="20"/>
    </row>
    <row r="1083" spans="1:16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 t="shared" si="16"/>
        <v>0-50</v>
      </c>
      <c r="F1083" s="8">
        <v>94015</v>
      </c>
      <c r="G1083" s="3"/>
      <c r="H1083" s="3">
        <v>0.9</v>
      </c>
      <c r="I1083" s="3" t="s">
        <v>34</v>
      </c>
      <c r="J1083" s="3">
        <v>111</v>
      </c>
      <c r="K1083" s="3" t="s">
        <v>37</v>
      </c>
      <c r="L1083" s="3" t="s">
        <v>36</v>
      </c>
      <c r="M1083" s="3" t="s">
        <v>36</v>
      </c>
      <c r="N1083" s="3" t="s">
        <v>36</v>
      </c>
      <c r="O1083" s="3" t="s">
        <v>36</v>
      </c>
      <c r="P1083" s="20"/>
    </row>
    <row r="1084" spans="1:16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 t="shared" si="16"/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37</v>
      </c>
      <c r="L1084" s="3" t="s">
        <v>36</v>
      </c>
      <c r="M1084" s="3" t="s">
        <v>36</v>
      </c>
      <c r="N1084" s="3" t="s">
        <v>36</v>
      </c>
      <c r="O1084" s="3" t="s">
        <v>37</v>
      </c>
      <c r="P1084" s="20"/>
    </row>
    <row r="1085" spans="1:16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 t="shared" si="16"/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  <c r="P1085" s="20"/>
    </row>
    <row r="1086" spans="1:16" x14ac:dyDescent="0.3">
      <c r="A1086" s="3">
        <v>58</v>
      </c>
      <c r="B1086" s="3">
        <v>56</v>
      </c>
      <c r="C1086" s="3">
        <v>31</v>
      </c>
      <c r="D1086" s="6">
        <v>131</v>
      </c>
      <c r="E1086" s="9" t="str">
        <f t="shared" si="16"/>
        <v>100+</v>
      </c>
      <c r="F1086" s="8">
        <v>95616</v>
      </c>
      <c r="G1086" s="3">
        <v>2</v>
      </c>
      <c r="H1086" s="3">
        <v>1.2</v>
      </c>
      <c r="I1086" s="3" t="s">
        <v>35</v>
      </c>
      <c r="J1086" s="3">
        <v>0</v>
      </c>
      <c r="K1086" s="3" t="s">
        <v>36</v>
      </c>
      <c r="L1086" s="3" t="s">
        <v>37</v>
      </c>
      <c r="M1086" s="3" t="s">
        <v>36</v>
      </c>
      <c r="N1086" s="3" t="s">
        <v>36</v>
      </c>
      <c r="O1086" s="3" t="s">
        <v>36</v>
      </c>
      <c r="P1086" s="20"/>
    </row>
    <row r="1087" spans="1:16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 t="shared" si="16"/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37</v>
      </c>
      <c r="L1087" s="3" t="s">
        <v>36</v>
      </c>
      <c r="M1087" s="3" t="s">
        <v>36</v>
      </c>
      <c r="N1087" s="3" t="s">
        <v>36</v>
      </c>
      <c r="O1087" s="3" t="s">
        <v>37</v>
      </c>
      <c r="P1087" s="20"/>
    </row>
    <row r="1088" spans="1:16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 t="shared" si="16"/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s="20"/>
    </row>
    <row r="1089" spans="1:16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 t="shared" si="16"/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37</v>
      </c>
      <c r="L1089" s="3" t="s">
        <v>36</v>
      </c>
      <c r="M1089" s="3" t="s">
        <v>36</v>
      </c>
      <c r="N1089" s="3" t="s">
        <v>36</v>
      </c>
      <c r="O1089" s="3" t="s">
        <v>37</v>
      </c>
      <c r="P1089" s="20"/>
    </row>
    <row r="1090" spans="1:16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 t="shared" si="16"/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37</v>
      </c>
      <c r="L1090" s="3" t="s">
        <v>36</v>
      </c>
      <c r="M1090" s="3" t="s">
        <v>36</v>
      </c>
      <c r="N1090" s="3" t="s">
        <v>36</v>
      </c>
      <c r="O1090" s="3" t="s">
        <v>36</v>
      </c>
      <c r="P1090" s="20"/>
    </row>
    <row r="1091" spans="1:16" x14ac:dyDescent="0.3">
      <c r="A1091" s="3">
        <v>325</v>
      </c>
      <c r="B1091" s="3">
        <v>56</v>
      </c>
      <c r="C1091" s="3">
        <v>30</v>
      </c>
      <c r="D1091" s="6">
        <v>158</v>
      </c>
      <c r="E1091" s="9" t="str">
        <f t="shared" ref="E1091:E1154" si="17">IF(D1091&lt;=50,"0-50",IF(D1091&lt;=100,"51-100","100+"))</f>
        <v>100+</v>
      </c>
      <c r="F1091" s="8">
        <v>90089</v>
      </c>
      <c r="G1091" s="3">
        <v>4</v>
      </c>
      <c r="H1091" s="3">
        <v>6.1</v>
      </c>
      <c r="I1091" s="3" t="s">
        <v>33</v>
      </c>
      <c r="J1091" s="3">
        <v>0</v>
      </c>
      <c r="K1091" s="3" t="s">
        <v>36</v>
      </c>
      <c r="L1091" s="3" t="s">
        <v>37</v>
      </c>
      <c r="M1091" s="3" t="s">
        <v>36</v>
      </c>
      <c r="N1091" s="3" t="s">
        <v>36</v>
      </c>
      <c r="O1091" s="3" t="s">
        <v>36</v>
      </c>
      <c r="P1091" s="20"/>
    </row>
    <row r="1092" spans="1:16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 t="shared" si="17"/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37</v>
      </c>
      <c r="L1092" s="3" t="s">
        <v>36</v>
      </c>
      <c r="M1092" s="3" t="s">
        <v>36</v>
      </c>
      <c r="N1092" s="3" t="s">
        <v>37</v>
      </c>
      <c r="O1092" s="3" t="s">
        <v>37</v>
      </c>
      <c r="P1092" s="20"/>
    </row>
    <row r="1093" spans="1:16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 t="shared" si="17"/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  <c r="P1093" s="20"/>
    </row>
    <row r="1094" spans="1:16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 t="shared" si="17"/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37</v>
      </c>
      <c r="L1094" s="3" t="s">
        <v>36</v>
      </c>
      <c r="M1094" s="3" t="s">
        <v>36</v>
      </c>
      <c r="N1094" s="3" t="s">
        <v>36</v>
      </c>
      <c r="O1094" s="3" t="s">
        <v>36</v>
      </c>
      <c r="P1094" s="20"/>
    </row>
    <row r="1095" spans="1:16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 t="shared" si="17"/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  <c r="P1095" s="20"/>
    </row>
    <row r="1096" spans="1:16" x14ac:dyDescent="0.3">
      <c r="A1096" s="3">
        <v>483</v>
      </c>
      <c r="B1096" s="3">
        <v>56</v>
      </c>
      <c r="C1096" s="3">
        <v>32</v>
      </c>
      <c r="D1096" s="6">
        <v>173</v>
      </c>
      <c r="E1096" s="9" t="str">
        <f t="shared" si="17"/>
        <v>100+</v>
      </c>
      <c r="F1096" s="8">
        <v>94022</v>
      </c>
      <c r="G1096" s="3">
        <v>1</v>
      </c>
      <c r="H1096" s="3">
        <v>4.5999999999999996</v>
      </c>
      <c r="I1096" s="3" t="s">
        <v>34</v>
      </c>
      <c r="J1096" s="3">
        <v>88</v>
      </c>
      <c r="K1096" s="3" t="s">
        <v>37</v>
      </c>
      <c r="L1096" s="3" t="s">
        <v>37</v>
      </c>
      <c r="M1096" s="3" t="s">
        <v>36</v>
      </c>
      <c r="N1096" s="3" t="s">
        <v>37</v>
      </c>
      <c r="O1096" s="3" t="s">
        <v>36</v>
      </c>
      <c r="P1096" s="20"/>
    </row>
    <row r="1097" spans="1:16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 t="shared" si="17"/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  <c r="P1097" s="20"/>
    </row>
    <row r="1098" spans="1:16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 t="shared" si="17"/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  <c r="P1098" s="20"/>
    </row>
    <row r="1099" spans="1:16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 t="shared" si="17"/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37</v>
      </c>
      <c r="L1099" s="3" t="s">
        <v>36</v>
      </c>
      <c r="M1099" s="3" t="s">
        <v>36</v>
      </c>
      <c r="N1099" s="3" t="s">
        <v>36</v>
      </c>
      <c r="O1099" s="3" t="s">
        <v>36</v>
      </c>
      <c r="P1099" s="20"/>
    </row>
    <row r="1100" spans="1:16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 t="shared" si="17"/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  <c r="P1100" s="20"/>
    </row>
    <row r="1101" spans="1:16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 t="shared" si="17"/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  <c r="P1101" s="20"/>
    </row>
    <row r="1102" spans="1:16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 t="shared" si="17"/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37</v>
      </c>
      <c r="L1102" s="3" t="s">
        <v>36</v>
      </c>
      <c r="M1102" s="3" t="s">
        <v>36</v>
      </c>
      <c r="N1102" s="3" t="s">
        <v>37</v>
      </c>
      <c r="O1102" s="3" t="s">
        <v>37</v>
      </c>
      <c r="P1102" s="20"/>
    </row>
    <row r="1103" spans="1:16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 t="shared" si="17"/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  <c r="P1103" s="20"/>
    </row>
    <row r="1104" spans="1:16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 t="shared" si="17"/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37</v>
      </c>
      <c r="L1104" s="3" t="s">
        <v>36</v>
      </c>
      <c r="M1104" s="3" t="s">
        <v>36</v>
      </c>
      <c r="N1104" s="3" t="s">
        <v>36</v>
      </c>
      <c r="O1104" s="3" t="s">
        <v>36</v>
      </c>
      <c r="P1104" s="20"/>
    </row>
    <row r="1105" spans="1:16" x14ac:dyDescent="0.3">
      <c r="A1105" s="3">
        <v>782</v>
      </c>
      <c r="B1105" s="3">
        <v>56</v>
      </c>
      <c r="C1105" s="3">
        <v>32</v>
      </c>
      <c r="D1105" s="6">
        <v>158</v>
      </c>
      <c r="E1105" s="9" t="str">
        <f t="shared" si="17"/>
        <v>100+</v>
      </c>
      <c r="F1105" s="8">
        <v>94588</v>
      </c>
      <c r="G1105" s="3">
        <v>3</v>
      </c>
      <c r="H1105" s="3">
        <v>3.7</v>
      </c>
      <c r="I1105" s="3" t="s">
        <v>35</v>
      </c>
      <c r="J1105" s="3">
        <v>0</v>
      </c>
      <c r="K1105" s="3" t="s">
        <v>37</v>
      </c>
      <c r="L1105" s="3" t="s">
        <v>37</v>
      </c>
      <c r="M1105" s="3" t="s">
        <v>36</v>
      </c>
      <c r="N1105" s="3" t="s">
        <v>36</v>
      </c>
      <c r="O1105" s="3" t="s">
        <v>36</v>
      </c>
      <c r="P1105" s="20"/>
    </row>
    <row r="1106" spans="1:16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 t="shared" si="17"/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s="20"/>
    </row>
    <row r="1107" spans="1:16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 t="shared" si="17"/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37</v>
      </c>
      <c r="L1107" s="3" t="s">
        <v>36</v>
      </c>
      <c r="M1107" s="3" t="s">
        <v>36</v>
      </c>
      <c r="N1107" s="3" t="s">
        <v>36</v>
      </c>
      <c r="O1107" s="3" t="s">
        <v>37</v>
      </c>
      <c r="P1107" s="20"/>
    </row>
    <row r="1108" spans="1:16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 t="shared" si="17"/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37</v>
      </c>
      <c r="L1108" s="3" t="s">
        <v>36</v>
      </c>
      <c r="M1108" s="3" t="s">
        <v>36</v>
      </c>
      <c r="N1108" s="3" t="s">
        <v>36</v>
      </c>
      <c r="O1108" s="3" t="s">
        <v>36</v>
      </c>
      <c r="P1108" s="20"/>
    </row>
    <row r="1109" spans="1:16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 t="shared" si="17"/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37</v>
      </c>
      <c r="L1109" s="3" t="s">
        <v>36</v>
      </c>
      <c r="M1109" s="3" t="s">
        <v>36</v>
      </c>
      <c r="N1109" s="3" t="s">
        <v>36</v>
      </c>
      <c r="O1109" s="3" t="s">
        <v>36</v>
      </c>
      <c r="P1109" s="20"/>
    </row>
    <row r="1110" spans="1:16" x14ac:dyDescent="0.3">
      <c r="A1110" s="3">
        <v>1039</v>
      </c>
      <c r="B1110" s="3">
        <v>56</v>
      </c>
      <c r="C1110" s="3">
        <v>30</v>
      </c>
      <c r="D1110" s="6">
        <v>145</v>
      </c>
      <c r="E1110" s="9" t="str">
        <f t="shared" si="17"/>
        <v>100+</v>
      </c>
      <c r="F1110" s="8">
        <v>95831</v>
      </c>
      <c r="G1110" s="3">
        <v>4</v>
      </c>
      <c r="H1110" s="3">
        <v>5.7</v>
      </c>
      <c r="I1110" s="3" t="s">
        <v>34</v>
      </c>
      <c r="J1110" s="3">
        <v>0</v>
      </c>
      <c r="K1110" s="3" t="s">
        <v>37</v>
      </c>
      <c r="L1110" s="3" t="s">
        <v>37</v>
      </c>
      <c r="M1110" s="3" t="s">
        <v>36</v>
      </c>
      <c r="N1110" s="3" t="s">
        <v>37</v>
      </c>
      <c r="O1110" s="3" t="s">
        <v>37</v>
      </c>
      <c r="P1110" s="20"/>
    </row>
    <row r="1111" spans="1:16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 t="shared" si="17"/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  <c r="P1111" s="20"/>
    </row>
    <row r="1112" spans="1:16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 t="shared" si="17"/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  <c r="P1112" s="20"/>
    </row>
    <row r="1113" spans="1:16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 t="shared" si="17"/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s="20"/>
    </row>
    <row r="1114" spans="1:16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 t="shared" si="17"/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  <c r="P1114" s="20"/>
    </row>
    <row r="1115" spans="1:16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 t="shared" si="17"/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37</v>
      </c>
      <c r="L1115" s="3" t="s">
        <v>36</v>
      </c>
      <c r="M1115" s="3" t="s">
        <v>36</v>
      </c>
      <c r="N1115" s="3" t="s">
        <v>36</v>
      </c>
      <c r="O1115" s="3" t="s">
        <v>36</v>
      </c>
      <c r="P1115" s="20"/>
    </row>
    <row r="1116" spans="1:16" x14ac:dyDescent="0.3">
      <c r="A1116" s="3">
        <v>1293</v>
      </c>
      <c r="B1116" s="3">
        <v>56</v>
      </c>
      <c r="C1116" s="3">
        <v>30</v>
      </c>
      <c r="D1116" s="6">
        <v>164</v>
      </c>
      <c r="E1116" s="9" t="str">
        <f t="shared" si="17"/>
        <v>100+</v>
      </c>
      <c r="F1116" s="8">
        <v>94610</v>
      </c>
      <c r="G1116" s="3">
        <v>4</v>
      </c>
      <c r="H1116" s="3">
        <v>0.5</v>
      </c>
      <c r="I1116" s="3" t="s">
        <v>34</v>
      </c>
      <c r="J1116" s="3">
        <v>234</v>
      </c>
      <c r="K1116" s="3" t="s">
        <v>37</v>
      </c>
      <c r="L1116" s="3" t="s">
        <v>37</v>
      </c>
      <c r="M1116" s="3" t="s">
        <v>36</v>
      </c>
      <c r="N1116" s="3" t="s">
        <v>37</v>
      </c>
      <c r="O1116" s="3" t="s">
        <v>37</v>
      </c>
      <c r="P1116" s="20"/>
    </row>
    <row r="1117" spans="1:16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 t="shared" si="17"/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37</v>
      </c>
      <c r="L1117" s="3" t="s">
        <v>36</v>
      </c>
      <c r="M1117" s="3" t="s">
        <v>36</v>
      </c>
      <c r="N1117" s="3" t="s">
        <v>36</v>
      </c>
      <c r="O1117" s="3" t="s">
        <v>37</v>
      </c>
      <c r="P1117" s="20"/>
    </row>
    <row r="1118" spans="1:16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 t="shared" si="17"/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36</v>
      </c>
      <c r="M1118" s="3" t="s">
        <v>37</v>
      </c>
      <c r="N1118" s="3" t="s">
        <v>36</v>
      </c>
      <c r="O1118" s="3" t="s">
        <v>37</v>
      </c>
      <c r="P1118" s="20"/>
    </row>
    <row r="1119" spans="1:16" x14ac:dyDescent="0.3">
      <c r="A1119" s="3">
        <v>1593</v>
      </c>
      <c r="B1119" s="3">
        <v>56</v>
      </c>
      <c r="C1119" s="3">
        <v>31</v>
      </c>
      <c r="D1119" s="6">
        <v>192</v>
      </c>
      <c r="E1119" s="9" t="str">
        <f t="shared" si="17"/>
        <v>100+</v>
      </c>
      <c r="F1119" s="8">
        <v>90089</v>
      </c>
      <c r="G1119" s="3">
        <v>1</v>
      </c>
      <c r="H1119" s="3">
        <v>7</v>
      </c>
      <c r="I1119" s="3" t="s">
        <v>35</v>
      </c>
      <c r="J1119" s="3">
        <v>0</v>
      </c>
      <c r="K1119" s="3" t="s">
        <v>37</v>
      </c>
      <c r="L1119" s="3" t="s">
        <v>37</v>
      </c>
      <c r="M1119" s="3" t="s">
        <v>36</v>
      </c>
      <c r="N1119" s="3" t="s">
        <v>37</v>
      </c>
      <c r="O1119" s="3" t="s">
        <v>36</v>
      </c>
      <c r="P1119" s="20"/>
    </row>
    <row r="1120" spans="1:16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 t="shared" si="17"/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37</v>
      </c>
      <c r="L1120" s="3" t="s">
        <v>36</v>
      </c>
      <c r="M1120" s="3" t="s">
        <v>37</v>
      </c>
      <c r="N1120" s="3" t="s">
        <v>36</v>
      </c>
      <c r="O1120" s="3" t="s">
        <v>36</v>
      </c>
      <c r="P1120" s="20"/>
    </row>
    <row r="1121" spans="1:16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 t="shared" si="17"/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37</v>
      </c>
      <c r="L1121" s="3" t="s">
        <v>36</v>
      </c>
      <c r="M1121" s="3" t="s">
        <v>36</v>
      </c>
      <c r="N1121" s="3" t="s">
        <v>36</v>
      </c>
      <c r="O1121" s="3" t="s">
        <v>36</v>
      </c>
      <c r="P1121" s="20"/>
    </row>
    <row r="1122" spans="1:16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 t="shared" si="17"/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37</v>
      </c>
      <c r="L1122" s="3" t="s">
        <v>36</v>
      </c>
      <c r="M1122" s="3" t="s">
        <v>37</v>
      </c>
      <c r="N1122" s="3" t="s">
        <v>36</v>
      </c>
      <c r="O1122" s="3" t="s">
        <v>36</v>
      </c>
      <c r="P1122" s="20"/>
    </row>
    <row r="1123" spans="1:16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 t="shared" si="17"/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37</v>
      </c>
      <c r="L1123" s="3" t="s">
        <v>36</v>
      </c>
      <c r="M1123" s="3" t="s">
        <v>37</v>
      </c>
      <c r="N1123" s="3" t="s">
        <v>36</v>
      </c>
      <c r="O1123" s="3" t="s">
        <v>36</v>
      </c>
      <c r="P1123" s="20"/>
    </row>
    <row r="1124" spans="1:16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 t="shared" si="17"/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  <c r="P1124" s="20"/>
    </row>
    <row r="1125" spans="1:16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 t="shared" si="17"/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  <c r="P1125" s="20"/>
    </row>
    <row r="1126" spans="1:16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 t="shared" si="17"/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P1126" s="20"/>
    </row>
    <row r="1127" spans="1:16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 t="shared" si="17"/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37</v>
      </c>
      <c r="L1127" s="3" t="s">
        <v>36</v>
      </c>
      <c r="M1127" s="3" t="s">
        <v>36</v>
      </c>
      <c r="N1127" s="3" t="s">
        <v>36</v>
      </c>
      <c r="O1127" s="3" t="s">
        <v>36</v>
      </c>
      <c r="P1127" s="20"/>
    </row>
    <row r="1128" spans="1:16" x14ac:dyDescent="0.3">
      <c r="A1128" s="3">
        <v>1795</v>
      </c>
      <c r="B1128" s="3">
        <v>56</v>
      </c>
      <c r="C1128" s="3">
        <v>32</v>
      </c>
      <c r="D1128" s="6">
        <v>98</v>
      </c>
      <c r="E1128" s="9" t="str">
        <f t="shared" si="17"/>
        <v>51-100</v>
      </c>
      <c r="F1128" s="8">
        <v>91355</v>
      </c>
      <c r="G1128" s="3">
        <v>3</v>
      </c>
      <c r="H1128" s="3">
        <v>3.9</v>
      </c>
      <c r="I1128" s="3" t="s">
        <v>35</v>
      </c>
      <c r="J1128" s="3">
        <v>0</v>
      </c>
      <c r="K1128" s="3" t="s">
        <v>36</v>
      </c>
      <c r="L1128" s="3" t="s">
        <v>37</v>
      </c>
      <c r="M1128" s="3" t="s">
        <v>36</v>
      </c>
      <c r="N1128" s="3" t="s">
        <v>36</v>
      </c>
      <c r="O1128" s="3" t="s">
        <v>36</v>
      </c>
      <c r="P1128" s="20"/>
    </row>
    <row r="1129" spans="1:16" x14ac:dyDescent="0.3">
      <c r="A1129" s="3">
        <v>1826</v>
      </c>
      <c r="B1129" s="3">
        <v>56</v>
      </c>
      <c r="C1129" s="3">
        <v>32</v>
      </c>
      <c r="D1129" s="6">
        <v>161</v>
      </c>
      <c r="E1129" s="9" t="str">
        <f t="shared" si="17"/>
        <v>100+</v>
      </c>
      <c r="F1129" s="8">
        <v>94720</v>
      </c>
      <c r="G1129" s="3">
        <v>1</v>
      </c>
      <c r="H1129" s="3">
        <v>5.8</v>
      </c>
      <c r="I1129" s="3" t="s">
        <v>35</v>
      </c>
      <c r="J1129" s="3">
        <v>0</v>
      </c>
      <c r="K1129" s="3" t="s">
        <v>36</v>
      </c>
      <c r="L1129" s="3" t="s">
        <v>37</v>
      </c>
      <c r="M1129" s="3" t="s">
        <v>37</v>
      </c>
      <c r="N1129" s="3" t="s">
        <v>36</v>
      </c>
      <c r="O1129" s="3" t="s">
        <v>36</v>
      </c>
      <c r="P1129" s="20"/>
    </row>
    <row r="1130" spans="1:16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 t="shared" si="17"/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  <c r="P1130" s="20"/>
    </row>
    <row r="1131" spans="1:16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 t="shared" si="17"/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37</v>
      </c>
      <c r="L1131" s="3" t="s">
        <v>36</v>
      </c>
      <c r="M1131" s="3" t="s">
        <v>36</v>
      </c>
      <c r="N1131" s="3" t="s">
        <v>36</v>
      </c>
      <c r="O1131" s="3" t="s">
        <v>36</v>
      </c>
      <c r="P1131" s="20"/>
    </row>
    <row r="1132" spans="1:16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 t="shared" si="17"/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37</v>
      </c>
      <c r="L1132" s="3" t="s">
        <v>36</v>
      </c>
      <c r="M1132" s="3" t="s">
        <v>37</v>
      </c>
      <c r="N1132" s="3" t="s">
        <v>36</v>
      </c>
      <c r="O1132" s="3" t="s">
        <v>36</v>
      </c>
      <c r="P1132" s="20"/>
    </row>
    <row r="1133" spans="1:16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 t="shared" si="17"/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  <c r="P1133" s="20"/>
    </row>
    <row r="1134" spans="1:16" x14ac:dyDescent="0.3">
      <c r="A1134" s="3">
        <v>1883</v>
      </c>
      <c r="B1134" s="3">
        <v>56</v>
      </c>
      <c r="C1134" s="3">
        <v>32</v>
      </c>
      <c r="D1134" s="6">
        <v>125</v>
      </c>
      <c r="E1134" s="9" t="str">
        <f t="shared" si="17"/>
        <v>100+</v>
      </c>
      <c r="F1134" s="8">
        <v>91330</v>
      </c>
      <c r="G1134" s="3">
        <v>3</v>
      </c>
      <c r="H1134" s="3">
        <v>0.6</v>
      </c>
      <c r="I1134" s="3" t="s">
        <v>33</v>
      </c>
      <c r="J1134" s="3">
        <v>342</v>
      </c>
      <c r="K1134" s="3" t="s">
        <v>37</v>
      </c>
      <c r="L1134" s="3" t="s">
        <v>37</v>
      </c>
      <c r="M1134" s="3" t="s">
        <v>36</v>
      </c>
      <c r="N1134" s="3" t="s">
        <v>37</v>
      </c>
      <c r="O1134" s="3" t="s">
        <v>37</v>
      </c>
      <c r="P1134" s="20"/>
    </row>
    <row r="1135" spans="1:16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 t="shared" si="17"/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s="20"/>
    </row>
    <row r="1136" spans="1:16" x14ac:dyDescent="0.3">
      <c r="A1136" s="3">
        <v>1890</v>
      </c>
      <c r="B1136" s="3">
        <v>56</v>
      </c>
      <c r="C1136" s="3">
        <v>30</v>
      </c>
      <c r="D1136" s="6">
        <v>111</v>
      </c>
      <c r="E1136" s="9" t="str">
        <f t="shared" si="17"/>
        <v>100+</v>
      </c>
      <c r="F1136" s="8">
        <v>93106</v>
      </c>
      <c r="G1136" s="3">
        <v>4</v>
      </c>
      <c r="H1136" s="3">
        <v>0.3</v>
      </c>
      <c r="I1136" s="3" t="s">
        <v>33</v>
      </c>
      <c r="J1136" s="3">
        <v>372</v>
      </c>
      <c r="K1136" s="3" t="s">
        <v>37</v>
      </c>
      <c r="L1136" s="3" t="s">
        <v>37</v>
      </c>
      <c r="M1136" s="3" t="s">
        <v>37</v>
      </c>
      <c r="N1136" s="3" t="s">
        <v>37</v>
      </c>
      <c r="O1136" s="3" t="s">
        <v>36</v>
      </c>
      <c r="P1136" s="20"/>
    </row>
    <row r="1137" spans="1:16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 t="shared" si="17"/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  <c r="P1137" s="20"/>
    </row>
    <row r="1138" spans="1:16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 t="shared" si="17"/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  <c r="P1138" s="20"/>
    </row>
    <row r="1139" spans="1:16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 t="shared" si="17"/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37</v>
      </c>
      <c r="L1139" s="3" t="s">
        <v>36</v>
      </c>
      <c r="M1139" s="3" t="s">
        <v>36</v>
      </c>
      <c r="N1139" s="3" t="s">
        <v>36</v>
      </c>
      <c r="O1139" s="3" t="s">
        <v>36</v>
      </c>
      <c r="P1139" s="20"/>
    </row>
    <row r="1140" spans="1:16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 t="shared" si="17"/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37</v>
      </c>
      <c r="L1140" s="3" t="s">
        <v>36</v>
      </c>
      <c r="M1140" s="3" t="s">
        <v>37</v>
      </c>
      <c r="N1140" s="3" t="s">
        <v>37</v>
      </c>
      <c r="O1140" s="3" t="s">
        <v>37</v>
      </c>
      <c r="P1140" s="20"/>
    </row>
    <row r="1141" spans="1:16" x14ac:dyDescent="0.3">
      <c r="A1141" s="3">
        <v>1999</v>
      </c>
      <c r="B1141" s="3">
        <v>56</v>
      </c>
      <c r="C1141" s="3">
        <v>32</v>
      </c>
      <c r="D1141" s="6">
        <v>103</v>
      </c>
      <c r="E1141" s="9" t="str">
        <f t="shared" si="17"/>
        <v>100+</v>
      </c>
      <c r="F1141" s="8">
        <v>94111</v>
      </c>
      <c r="G1141" s="3">
        <v>3</v>
      </c>
      <c r="H1141" s="3">
        <v>4</v>
      </c>
      <c r="I1141" s="3" t="s">
        <v>35</v>
      </c>
      <c r="J1141" s="3">
        <v>0</v>
      </c>
      <c r="K1141" s="3" t="s">
        <v>36</v>
      </c>
      <c r="L1141" s="3" t="s">
        <v>37</v>
      </c>
      <c r="M1141" s="3" t="s">
        <v>36</v>
      </c>
      <c r="N1141" s="3" t="s">
        <v>36</v>
      </c>
      <c r="O1141" s="3" t="s">
        <v>36</v>
      </c>
      <c r="P1141" s="20"/>
    </row>
    <row r="1142" spans="1:16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 t="shared" si="17"/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37</v>
      </c>
      <c r="L1142" s="3" t="s">
        <v>36</v>
      </c>
      <c r="M1142" s="3" t="s">
        <v>36</v>
      </c>
      <c r="N1142" s="3" t="s">
        <v>36</v>
      </c>
      <c r="O1142" s="3" t="s">
        <v>36</v>
      </c>
      <c r="P1142" s="20"/>
    </row>
    <row r="1143" spans="1:16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 t="shared" si="17"/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37</v>
      </c>
      <c r="L1143" s="3" t="s">
        <v>36</v>
      </c>
      <c r="M1143" s="3" t="s">
        <v>37</v>
      </c>
      <c r="N1143" s="3" t="s">
        <v>36</v>
      </c>
      <c r="O1143" s="3" t="s">
        <v>36</v>
      </c>
      <c r="P1143" s="20"/>
    </row>
    <row r="1144" spans="1:16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 t="shared" si="17"/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s="20"/>
    </row>
    <row r="1145" spans="1:16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 t="shared" si="17"/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37</v>
      </c>
      <c r="L1145" s="3" t="s">
        <v>36</v>
      </c>
      <c r="M1145" s="3" t="s">
        <v>36</v>
      </c>
      <c r="N1145" s="3" t="s">
        <v>37</v>
      </c>
      <c r="O1145" s="3" t="s">
        <v>37</v>
      </c>
      <c r="P1145" s="20"/>
    </row>
    <row r="1146" spans="1:16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 t="shared" si="17"/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37</v>
      </c>
      <c r="L1146" s="3" t="s">
        <v>36</v>
      </c>
      <c r="M1146" s="3" t="s">
        <v>36</v>
      </c>
      <c r="N1146" s="3" t="s">
        <v>36</v>
      </c>
      <c r="O1146" s="3" t="s">
        <v>36</v>
      </c>
      <c r="P1146" s="20"/>
    </row>
    <row r="1147" spans="1:16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 t="shared" si="17"/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s="20"/>
    </row>
    <row r="1148" spans="1:16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 t="shared" si="17"/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37</v>
      </c>
      <c r="L1148" s="3" t="s">
        <v>36</v>
      </c>
      <c r="M1148" s="3" t="s">
        <v>36</v>
      </c>
      <c r="N1148" s="3" t="s">
        <v>36</v>
      </c>
      <c r="O1148" s="3" t="s">
        <v>37</v>
      </c>
      <c r="P1148" s="20"/>
    </row>
    <row r="1149" spans="1:16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 t="shared" si="17"/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37</v>
      </c>
      <c r="L1149" s="3" t="s">
        <v>36</v>
      </c>
      <c r="M1149" s="3" t="s">
        <v>36</v>
      </c>
      <c r="N1149" s="3" t="s">
        <v>36</v>
      </c>
      <c r="O1149" s="3" t="s">
        <v>36</v>
      </c>
      <c r="P1149" s="20"/>
    </row>
    <row r="1150" spans="1:16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 t="shared" si="17"/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37</v>
      </c>
      <c r="L1150" s="3" t="s">
        <v>36</v>
      </c>
      <c r="M1150" s="3" t="s">
        <v>36</v>
      </c>
      <c r="N1150" s="3" t="s">
        <v>36</v>
      </c>
      <c r="O1150" s="3" t="s">
        <v>36</v>
      </c>
      <c r="P1150" s="20"/>
    </row>
    <row r="1151" spans="1:16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 t="shared" si="17"/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37</v>
      </c>
      <c r="L1151" s="3" t="s">
        <v>36</v>
      </c>
      <c r="M1151" s="3" t="s">
        <v>36</v>
      </c>
      <c r="N1151" s="3" t="s">
        <v>36</v>
      </c>
      <c r="O1151" s="3" t="s">
        <v>36</v>
      </c>
      <c r="P1151" s="20"/>
    </row>
    <row r="1152" spans="1:16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 t="shared" si="17"/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37</v>
      </c>
      <c r="L1152" s="3" t="s">
        <v>36</v>
      </c>
      <c r="M1152" s="3" t="s">
        <v>36</v>
      </c>
      <c r="N1152" s="3" t="s">
        <v>36</v>
      </c>
      <c r="O1152" s="3" t="s">
        <v>36</v>
      </c>
      <c r="P1152" s="20"/>
    </row>
    <row r="1153" spans="1:16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 t="shared" si="17"/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37</v>
      </c>
      <c r="L1153" s="3" t="s">
        <v>36</v>
      </c>
      <c r="M1153" s="3" t="s">
        <v>36</v>
      </c>
      <c r="N1153" s="3" t="s">
        <v>36</v>
      </c>
      <c r="O1153" s="3" t="s">
        <v>36</v>
      </c>
      <c r="P1153" s="20"/>
    </row>
    <row r="1154" spans="1:16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 t="shared" si="17"/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37</v>
      </c>
      <c r="L1154" s="3" t="s">
        <v>36</v>
      </c>
      <c r="M1154" s="3" t="s">
        <v>36</v>
      </c>
      <c r="N1154" s="3" t="s">
        <v>36</v>
      </c>
      <c r="O1154" s="3" t="s">
        <v>36</v>
      </c>
      <c r="P1154" s="20"/>
    </row>
    <row r="1155" spans="1:16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 t="shared" ref="E1155:E1218" si="18"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37</v>
      </c>
      <c r="L1155" s="3" t="s">
        <v>36</v>
      </c>
      <c r="M1155" s="3" t="s">
        <v>36</v>
      </c>
      <c r="N1155" s="3" t="s">
        <v>36</v>
      </c>
      <c r="O1155" s="3" t="s">
        <v>36</v>
      </c>
      <c r="P1155" s="20"/>
    </row>
    <row r="1156" spans="1:16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 t="shared" si="18"/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36</v>
      </c>
      <c r="M1156" s="3" t="s">
        <v>37</v>
      </c>
      <c r="N1156" s="3" t="s">
        <v>36</v>
      </c>
      <c r="O1156" s="3" t="s">
        <v>36</v>
      </c>
      <c r="P1156" s="20"/>
    </row>
    <row r="1157" spans="1:16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 t="shared" si="18"/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37</v>
      </c>
      <c r="L1157" s="3" t="s">
        <v>36</v>
      </c>
      <c r="M1157" s="3" t="s">
        <v>36</v>
      </c>
      <c r="N1157" s="3" t="s">
        <v>36</v>
      </c>
      <c r="O1157" s="3" t="s">
        <v>36</v>
      </c>
      <c r="P1157" s="20"/>
    </row>
    <row r="1158" spans="1:16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 t="shared" si="18"/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37</v>
      </c>
      <c r="L1158" s="3" t="s">
        <v>36</v>
      </c>
      <c r="M1158" s="3" t="s">
        <v>36</v>
      </c>
      <c r="N1158" s="3" t="s">
        <v>36</v>
      </c>
      <c r="O1158" s="3" t="s">
        <v>36</v>
      </c>
      <c r="P1158" s="20"/>
    </row>
    <row r="1159" spans="1:16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 t="shared" si="18"/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37</v>
      </c>
      <c r="L1159" s="3" t="s">
        <v>36</v>
      </c>
      <c r="M1159" s="3" t="s">
        <v>36</v>
      </c>
      <c r="N1159" s="3" t="s">
        <v>36</v>
      </c>
      <c r="O1159" s="3" t="s">
        <v>37</v>
      </c>
      <c r="P1159" s="20"/>
    </row>
    <row r="1160" spans="1:16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 t="shared" si="18"/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s="20"/>
    </row>
    <row r="1161" spans="1:16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 t="shared" si="18"/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37</v>
      </c>
      <c r="L1161" s="3" t="s">
        <v>36</v>
      </c>
      <c r="M1161" s="3" t="s">
        <v>37</v>
      </c>
      <c r="N1161" s="3" t="s">
        <v>36</v>
      </c>
      <c r="O1161" s="3" t="s">
        <v>36</v>
      </c>
      <c r="P1161" s="20"/>
    </row>
    <row r="1162" spans="1:16" x14ac:dyDescent="0.3">
      <c r="A1162" s="3">
        <v>2905</v>
      </c>
      <c r="B1162" s="3">
        <v>56</v>
      </c>
      <c r="C1162" s="3">
        <v>32</v>
      </c>
      <c r="D1162" s="6">
        <v>190</v>
      </c>
      <c r="E1162" s="9" t="str">
        <f t="shared" si="18"/>
        <v>100+</v>
      </c>
      <c r="F1162" s="8">
        <v>90032</v>
      </c>
      <c r="G1162" s="3">
        <v>3</v>
      </c>
      <c r="H1162" s="3">
        <v>2.2000000000000002</v>
      </c>
      <c r="I1162" s="3" t="s">
        <v>33</v>
      </c>
      <c r="J1162" s="3">
        <v>0</v>
      </c>
      <c r="K1162" s="3" t="s">
        <v>37</v>
      </c>
      <c r="L1162" s="3" t="s">
        <v>37</v>
      </c>
      <c r="M1162" s="3" t="s">
        <v>36</v>
      </c>
      <c r="N1162" s="3" t="s">
        <v>37</v>
      </c>
      <c r="O1162" s="3" t="s">
        <v>36</v>
      </c>
      <c r="P1162" s="20"/>
    </row>
    <row r="1163" spans="1:16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 t="shared" si="18"/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s="20"/>
    </row>
    <row r="1164" spans="1:16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 t="shared" si="18"/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37</v>
      </c>
      <c r="L1164" s="3" t="s">
        <v>36</v>
      </c>
      <c r="M1164" s="3" t="s">
        <v>36</v>
      </c>
      <c r="N1164" s="3" t="s">
        <v>36</v>
      </c>
      <c r="O1164" s="3" t="s">
        <v>36</v>
      </c>
      <c r="P1164" s="20"/>
    </row>
    <row r="1165" spans="1:16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 t="shared" si="18"/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37</v>
      </c>
      <c r="L1165" s="3" t="s">
        <v>36</v>
      </c>
      <c r="M1165" s="3" t="s">
        <v>36</v>
      </c>
      <c r="N1165" s="3" t="s">
        <v>36</v>
      </c>
      <c r="O1165" s="3" t="s">
        <v>37</v>
      </c>
      <c r="P1165" s="20"/>
    </row>
    <row r="1166" spans="1:16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 t="shared" si="18"/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s="20"/>
    </row>
    <row r="1167" spans="1:16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 t="shared" si="18"/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  <c r="P1167" s="20"/>
    </row>
    <row r="1168" spans="1:16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 t="shared" si="18"/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  <c r="P1168" s="20"/>
    </row>
    <row r="1169" spans="1:16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 t="shared" si="18"/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37</v>
      </c>
      <c r="L1169" s="3" t="s">
        <v>36</v>
      </c>
      <c r="M1169" s="3" t="s">
        <v>36</v>
      </c>
      <c r="N1169" s="3" t="s">
        <v>36</v>
      </c>
      <c r="O1169" s="3" t="s">
        <v>36</v>
      </c>
      <c r="P1169" s="20"/>
    </row>
    <row r="1170" spans="1:16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 t="shared" si="18"/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s="20"/>
    </row>
    <row r="1171" spans="1:16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 t="shared" si="18"/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37</v>
      </c>
      <c r="L1171" s="3" t="s">
        <v>36</v>
      </c>
      <c r="M1171" s="3" t="s">
        <v>36</v>
      </c>
      <c r="N1171" s="3" t="s">
        <v>36</v>
      </c>
      <c r="O1171" s="3" t="s">
        <v>37</v>
      </c>
      <c r="P1171" s="20"/>
    </row>
    <row r="1172" spans="1:16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 t="shared" si="18"/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37</v>
      </c>
      <c r="L1172" s="3" t="s">
        <v>36</v>
      </c>
      <c r="M1172" s="3" t="s">
        <v>36</v>
      </c>
      <c r="N1172" s="3" t="s">
        <v>36</v>
      </c>
      <c r="O1172" s="3" t="s">
        <v>36</v>
      </c>
      <c r="P1172" s="20"/>
    </row>
    <row r="1173" spans="1:16" x14ac:dyDescent="0.3">
      <c r="A1173" s="3">
        <v>3289</v>
      </c>
      <c r="B1173" s="3">
        <v>56</v>
      </c>
      <c r="C1173" s="3">
        <v>30</v>
      </c>
      <c r="D1173" s="6">
        <v>140</v>
      </c>
      <c r="E1173" s="9" t="str">
        <f t="shared" si="18"/>
        <v>100+</v>
      </c>
      <c r="F1173" s="8">
        <v>94122</v>
      </c>
      <c r="G1173" s="3">
        <v>4</v>
      </c>
      <c r="H1173" s="3">
        <v>0.5</v>
      </c>
      <c r="I1173" s="3" t="s">
        <v>33</v>
      </c>
      <c r="J1173" s="3">
        <v>292</v>
      </c>
      <c r="K1173" s="3" t="s">
        <v>36</v>
      </c>
      <c r="L1173" s="3" t="s">
        <v>37</v>
      </c>
      <c r="M1173" s="3" t="s">
        <v>36</v>
      </c>
      <c r="N1173" s="3" t="s">
        <v>36</v>
      </c>
      <c r="O1173" s="3" t="s">
        <v>36</v>
      </c>
      <c r="P1173" s="20"/>
    </row>
    <row r="1174" spans="1:16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 t="shared" si="18"/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  <c r="P1174" s="20"/>
    </row>
    <row r="1175" spans="1:16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 t="shared" si="18"/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37</v>
      </c>
      <c r="L1175" s="3" t="s">
        <v>36</v>
      </c>
      <c r="M1175" s="3" t="s">
        <v>36</v>
      </c>
      <c r="N1175" s="3" t="s">
        <v>36</v>
      </c>
      <c r="O1175" s="3" t="s">
        <v>36</v>
      </c>
      <c r="P1175" s="20"/>
    </row>
    <row r="1176" spans="1:16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 t="shared" si="18"/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s="20"/>
    </row>
    <row r="1177" spans="1:16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 t="shared" si="18"/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s="20"/>
    </row>
    <row r="1178" spans="1:16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 t="shared" si="18"/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37</v>
      </c>
      <c r="L1178" s="3" t="s">
        <v>36</v>
      </c>
      <c r="M1178" s="3" t="s">
        <v>36</v>
      </c>
      <c r="N1178" s="3" t="s">
        <v>36</v>
      </c>
      <c r="O1178" s="3" t="s">
        <v>36</v>
      </c>
      <c r="P1178" s="20"/>
    </row>
    <row r="1179" spans="1:16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 t="shared" si="18"/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s="20"/>
    </row>
    <row r="1180" spans="1:16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 t="shared" si="18"/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  <c r="P1180" s="20"/>
    </row>
    <row r="1181" spans="1:16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 t="shared" si="18"/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  <c r="P1181" s="20"/>
    </row>
    <row r="1182" spans="1:16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 t="shared" si="18"/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37</v>
      </c>
      <c r="L1182" s="3" t="s">
        <v>36</v>
      </c>
      <c r="M1182" s="3" t="s">
        <v>36</v>
      </c>
      <c r="N1182" s="3" t="s">
        <v>36</v>
      </c>
      <c r="O1182" s="3" t="s">
        <v>36</v>
      </c>
      <c r="P1182" s="20"/>
    </row>
    <row r="1183" spans="1:16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 t="shared" si="18"/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37</v>
      </c>
      <c r="L1183" s="3" t="s">
        <v>36</v>
      </c>
      <c r="M1183" s="3" t="s">
        <v>37</v>
      </c>
      <c r="N1183" s="3" t="s">
        <v>37</v>
      </c>
      <c r="O1183" s="3" t="s">
        <v>37</v>
      </c>
      <c r="P1183" s="20"/>
    </row>
    <row r="1184" spans="1:16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 t="shared" si="18"/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37</v>
      </c>
      <c r="L1184" s="3" t="s">
        <v>36</v>
      </c>
      <c r="M1184" s="3" t="s">
        <v>36</v>
      </c>
      <c r="N1184" s="3" t="s">
        <v>36</v>
      </c>
      <c r="O1184" s="3" t="s">
        <v>37</v>
      </c>
      <c r="P1184" s="20"/>
    </row>
    <row r="1185" spans="1:16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 t="shared" si="18"/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s="20"/>
    </row>
    <row r="1186" spans="1:16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 t="shared" si="18"/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37</v>
      </c>
      <c r="L1186" s="3" t="s">
        <v>36</v>
      </c>
      <c r="M1186" s="3" t="s">
        <v>36</v>
      </c>
      <c r="N1186" s="3" t="s">
        <v>36</v>
      </c>
      <c r="O1186" s="3" t="s">
        <v>36</v>
      </c>
      <c r="P1186" s="20"/>
    </row>
    <row r="1187" spans="1:16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 t="shared" si="18"/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s="20"/>
    </row>
    <row r="1188" spans="1:16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 t="shared" si="18"/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s="20"/>
    </row>
    <row r="1189" spans="1:16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 t="shared" si="18"/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37</v>
      </c>
      <c r="L1189" s="3" t="s">
        <v>36</v>
      </c>
      <c r="M1189" s="3" t="s">
        <v>36</v>
      </c>
      <c r="N1189" s="3" t="s">
        <v>36</v>
      </c>
      <c r="O1189" s="3" t="s">
        <v>36</v>
      </c>
      <c r="P1189" s="20"/>
    </row>
    <row r="1190" spans="1:16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 t="shared" si="18"/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37</v>
      </c>
      <c r="L1190" s="3" t="s">
        <v>36</v>
      </c>
      <c r="M1190" s="3" t="s">
        <v>37</v>
      </c>
      <c r="N1190" s="3" t="s">
        <v>36</v>
      </c>
      <c r="O1190" s="3" t="s">
        <v>36</v>
      </c>
      <c r="P1190" s="20"/>
    </row>
    <row r="1191" spans="1:16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 t="shared" si="18"/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37</v>
      </c>
      <c r="L1191" s="3" t="s">
        <v>36</v>
      </c>
      <c r="M1191" s="3" t="s">
        <v>36</v>
      </c>
      <c r="N1191" s="3" t="s">
        <v>36</v>
      </c>
      <c r="O1191" s="3" t="s">
        <v>36</v>
      </c>
      <c r="P1191" s="20"/>
    </row>
    <row r="1192" spans="1:16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 t="shared" si="18"/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37</v>
      </c>
      <c r="L1192" s="3" t="s">
        <v>36</v>
      </c>
      <c r="M1192" s="3" t="s">
        <v>36</v>
      </c>
      <c r="N1192" s="3" t="s">
        <v>36</v>
      </c>
      <c r="O1192" s="3" t="s">
        <v>37</v>
      </c>
      <c r="P1192" s="20"/>
    </row>
    <row r="1193" spans="1:16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 t="shared" si="18"/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s="20"/>
    </row>
    <row r="1194" spans="1:16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 t="shared" si="18"/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  <c r="P1194" s="20"/>
    </row>
    <row r="1195" spans="1:16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 t="shared" si="18"/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37</v>
      </c>
      <c r="L1195" s="3" t="s">
        <v>36</v>
      </c>
      <c r="M1195" s="3" t="s">
        <v>36</v>
      </c>
      <c r="N1195" s="3" t="s">
        <v>36</v>
      </c>
      <c r="O1195" s="3" t="s">
        <v>36</v>
      </c>
      <c r="P1195" s="20"/>
    </row>
    <row r="1196" spans="1:16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 t="shared" si="18"/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37</v>
      </c>
      <c r="L1196" s="3" t="s">
        <v>36</v>
      </c>
      <c r="M1196" s="3" t="s">
        <v>36</v>
      </c>
      <c r="N1196" s="3" t="s">
        <v>36</v>
      </c>
      <c r="O1196" s="3" t="s">
        <v>36</v>
      </c>
      <c r="P1196" s="20"/>
    </row>
    <row r="1197" spans="1:16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 t="shared" si="18"/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37</v>
      </c>
      <c r="L1197" s="3" t="s">
        <v>36</v>
      </c>
      <c r="M1197" s="3" t="s">
        <v>36</v>
      </c>
      <c r="N1197" s="3" t="s">
        <v>36</v>
      </c>
      <c r="O1197" s="3" t="s">
        <v>36</v>
      </c>
      <c r="P1197" s="20"/>
    </row>
    <row r="1198" spans="1:16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 t="shared" si="18"/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37</v>
      </c>
      <c r="L1198" s="3" t="s">
        <v>36</v>
      </c>
      <c r="M1198" s="3" t="s">
        <v>36</v>
      </c>
      <c r="N1198" s="3" t="s">
        <v>36</v>
      </c>
      <c r="O1198" s="3" t="s">
        <v>37</v>
      </c>
      <c r="P1198" s="20"/>
    </row>
    <row r="1199" spans="1:16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 t="shared" si="18"/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37</v>
      </c>
      <c r="L1199" s="3" t="s">
        <v>36</v>
      </c>
      <c r="M1199" s="3" t="s">
        <v>36</v>
      </c>
      <c r="N1199" s="3" t="s">
        <v>36</v>
      </c>
      <c r="O1199" s="3" t="s">
        <v>37</v>
      </c>
      <c r="P1199" s="20"/>
    </row>
    <row r="1200" spans="1:16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 t="shared" si="18"/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37</v>
      </c>
      <c r="L1200" s="3" t="s">
        <v>36</v>
      </c>
      <c r="M1200" s="3" t="s">
        <v>37</v>
      </c>
      <c r="N1200" s="3" t="s">
        <v>37</v>
      </c>
      <c r="O1200" s="3" t="s">
        <v>37</v>
      </c>
      <c r="P1200" s="20"/>
    </row>
    <row r="1201" spans="1:16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 t="shared" si="18"/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  <c r="P1201" s="20"/>
    </row>
    <row r="1202" spans="1:16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 t="shared" si="18"/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37</v>
      </c>
      <c r="L1202" s="3" t="s">
        <v>36</v>
      </c>
      <c r="M1202" s="3" t="s">
        <v>36</v>
      </c>
      <c r="N1202" s="3" t="s">
        <v>36</v>
      </c>
      <c r="O1202" s="3" t="s">
        <v>37</v>
      </c>
      <c r="P1202" s="20"/>
    </row>
    <row r="1203" spans="1:16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 t="shared" si="18"/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  <c r="P1203" s="20"/>
    </row>
    <row r="1204" spans="1:16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 t="shared" si="18"/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37</v>
      </c>
      <c r="L1204" s="3" t="s">
        <v>36</v>
      </c>
      <c r="M1204" s="3" t="s">
        <v>36</v>
      </c>
      <c r="N1204" s="3" t="s">
        <v>36</v>
      </c>
      <c r="O1204" s="3" t="s">
        <v>36</v>
      </c>
      <c r="P1204" s="20"/>
    </row>
    <row r="1205" spans="1:16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 t="shared" si="18"/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s="20"/>
    </row>
    <row r="1206" spans="1:16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 t="shared" si="18"/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37</v>
      </c>
      <c r="L1206" s="3" t="s">
        <v>36</v>
      </c>
      <c r="M1206" s="3" t="s">
        <v>36</v>
      </c>
      <c r="N1206" s="3" t="s">
        <v>36</v>
      </c>
      <c r="O1206" s="3" t="s">
        <v>36</v>
      </c>
      <c r="P1206" s="20"/>
    </row>
    <row r="1207" spans="1:16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 t="shared" si="18"/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37</v>
      </c>
      <c r="L1207" s="3" t="s">
        <v>36</v>
      </c>
      <c r="M1207" s="3" t="s">
        <v>36</v>
      </c>
      <c r="N1207" s="3" t="s">
        <v>36</v>
      </c>
      <c r="O1207" s="3" t="s">
        <v>36</v>
      </c>
      <c r="P1207" s="20"/>
    </row>
    <row r="1208" spans="1:16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 t="shared" si="18"/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37</v>
      </c>
      <c r="L1208" s="3" t="s">
        <v>36</v>
      </c>
      <c r="M1208" s="3" t="s">
        <v>36</v>
      </c>
      <c r="N1208" s="3" t="s">
        <v>36</v>
      </c>
      <c r="O1208" s="3" t="s">
        <v>36</v>
      </c>
      <c r="P1208" s="20"/>
    </row>
    <row r="1209" spans="1:16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 t="shared" si="18"/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37</v>
      </c>
      <c r="L1209" s="3" t="s">
        <v>36</v>
      </c>
      <c r="M1209" s="3" t="s">
        <v>36</v>
      </c>
      <c r="N1209" s="3" t="s">
        <v>36</v>
      </c>
      <c r="O1209" s="3" t="s">
        <v>37</v>
      </c>
      <c r="P1209" s="20"/>
    </row>
    <row r="1210" spans="1:16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 t="shared" si="18"/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37</v>
      </c>
      <c r="L1210" s="3" t="s">
        <v>36</v>
      </c>
      <c r="M1210" s="3" t="s">
        <v>36</v>
      </c>
      <c r="N1210" s="3" t="s">
        <v>36</v>
      </c>
      <c r="O1210" s="3" t="s">
        <v>37</v>
      </c>
      <c r="P1210" s="20"/>
    </row>
    <row r="1211" spans="1:16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 t="shared" si="18"/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s="20"/>
    </row>
    <row r="1212" spans="1:16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 t="shared" si="18"/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37</v>
      </c>
      <c r="L1212" s="3" t="s">
        <v>36</v>
      </c>
      <c r="M1212" s="3" t="s">
        <v>36</v>
      </c>
      <c r="N1212" s="3" t="s">
        <v>36</v>
      </c>
      <c r="O1212" s="3" t="s">
        <v>36</v>
      </c>
      <c r="P1212" s="20"/>
    </row>
    <row r="1213" spans="1:16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 t="shared" si="18"/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s="20"/>
    </row>
    <row r="1214" spans="1:16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 t="shared" si="18"/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  <c r="P1214" s="20"/>
    </row>
    <row r="1215" spans="1:16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 t="shared" si="18"/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37</v>
      </c>
      <c r="L1215" s="3" t="s">
        <v>36</v>
      </c>
      <c r="M1215" s="3" t="s">
        <v>36</v>
      </c>
      <c r="N1215" s="3" t="s">
        <v>36</v>
      </c>
      <c r="O1215" s="3" t="s">
        <v>36</v>
      </c>
      <c r="P1215" s="20"/>
    </row>
    <row r="1216" spans="1:16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 t="shared" si="18"/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37</v>
      </c>
      <c r="L1216" s="3" t="s">
        <v>36</v>
      </c>
      <c r="M1216" s="3" t="s">
        <v>36</v>
      </c>
      <c r="N1216" s="3" t="s">
        <v>36</v>
      </c>
      <c r="O1216" s="3" t="s">
        <v>36</v>
      </c>
      <c r="P1216" s="20"/>
    </row>
    <row r="1217" spans="1:16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 t="shared" si="18"/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37</v>
      </c>
      <c r="L1217" s="3" t="s">
        <v>36</v>
      </c>
      <c r="M1217" s="3" t="s">
        <v>37</v>
      </c>
      <c r="N1217" s="3" t="s">
        <v>37</v>
      </c>
      <c r="O1217" s="3" t="s">
        <v>37</v>
      </c>
      <c r="P1217" s="20"/>
    </row>
    <row r="1218" spans="1:16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 t="shared" si="18"/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36</v>
      </c>
      <c r="M1218" s="3" t="s">
        <v>37</v>
      </c>
      <c r="N1218" s="3" t="s">
        <v>36</v>
      </c>
      <c r="O1218" s="3" t="s">
        <v>37</v>
      </c>
      <c r="P1218" s="20"/>
    </row>
    <row r="1219" spans="1:16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 t="shared" ref="E1219:E1282" si="19"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37</v>
      </c>
      <c r="L1219" s="3" t="s">
        <v>36</v>
      </c>
      <c r="M1219" s="3" t="s">
        <v>37</v>
      </c>
      <c r="N1219" s="3" t="s">
        <v>37</v>
      </c>
      <c r="O1219" s="3" t="s">
        <v>36</v>
      </c>
      <c r="P1219" s="20"/>
    </row>
    <row r="1220" spans="1:16" x14ac:dyDescent="0.3">
      <c r="A1220" s="3">
        <v>91</v>
      </c>
      <c r="B1220" s="3">
        <v>55</v>
      </c>
      <c r="C1220" s="3">
        <v>30</v>
      </c>
      <c r="D1220" s="6">
        <v>118</v>
      </c>
      <c r="E1220" s="9" t="str">
        <f t="shared" si="19"/>
        <v>100+</v>
      </c>
      <c r="F1220" s="8">
        <v>90277</v>
      </c>
      <c r="G1220" s="3">
        <v>4</v>
      </c>
      <c r="H1220" s="3">
        <v>5.6</v>
      </c>
      <c r="I1220" s="3" t="s">
        <v>34</v>
      </c>
      <c r="J1220" s="3">
        <v>0</v>
      </c>
      <c r="K1220" s="3" t="s">
        <v>37</v>
      </c>
      <c r="L1220" s="3" t="s">
        <v>37</v>
      </c>
      <c r="M1220" s="3" t="s">
        <v>36</v>
      </c>
      <c r="N1220" s="3" t="s">
        <v>36</v>
      </c>
      <c r="O1220" s="3" t="s">
        <v>36</v>
      </c>
      <c r="P1220" s="20"/>
    </row>
    <row r="1221" spans="1:16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 t="shared" si="19"/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37</v>
      </c>
      <c r="L1221" s="3" t="s">
        <v>36</v>
      </c>
      <c r="M1221" s="3" t="s">
        <v>36</v>
      </c>
      <c r="N1221" s="3" t="s">
        <v>36</v>
      </c>
      <c r="O1221" s="3" t="s">
        <v>36</v>
      </c>
      <c r="P1221" s="20"/>
    </row>
    <row r="1222" spans="1:16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 t="shared" si="19"/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37</v>
      </c>
      <c r="L1222" s="3" t="s">
        <v>36</v>
      </c>
      <c r="M1222" s="3" t="s">
        <v>36</v>
      </c>
      <c r="N1222" s="3" t="s">
        <v>36</v>
      </c>
      <c r="O1222" s="3" t="s">
        <v>36</v>
      </c>
      <c r="P1222" s="20"/>
    </row>
    <row r="1223" spans="1:16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 t="shared" si="19"/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37</v>
      </c>
      <c r="L1223" s="3" t="s">
        <v>36</v>
      </c>
      <c r="M1223" s="3" t="s">
        <v>36</v>
      </c>
      <c r="N1223" s="3" t="s">
        <v>36</v>
      </c>
      <c r="O1223" s="3" t="s">
        <v>36</v>
      </c>
      <c r="P1223" s="20"/>
    </row>
    <row r="1224" spans="1:16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 t="shared" si="19"/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37</v>
      </c>
      <c r="L1224" s="3" t="s">
        <v>36</v>
      </c>
      <c r="M1224" s="3" t="s">
        <v>36</v>
      </c>
      <c r="N1224" s="3" t="s">
        <v>36</v>
      </c>
      <c r="O1224" s="3" t="s">
        <v>37</v>
      </c>
      <c r="P1224" s="20"/>
    </row>
    <row r="1225" spans="1:16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 t="shared" si="19"/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37</v>
      </c>
      <c r="L1225" s="3" t="s">
        <v>36</v>
      </c>
      <c r="M1225" s="3" t="s">
        <v>36</v>
      </c>
      <c r="N1225" s="3" t="s">
        <v>36</v>
      </c>
      <c r="O1225" s="3" t="s">
        <v>36</v>
      </c>
      <c r="P1225" s="20"/>
    </row>
    <row r="1226" spans="1:16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 t="shared" si="19"/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37</v>
      </c>
      <c r="L1226" s="3" t="s">
        <v>36</v>
      </c>
      <c r="M1226" s="3" t="s">
        <v>36</v>
      </c>
      <c r="N1226" s="3" t="s">
        <v>36</v>
      </c>
      <c r="O1226" s="3" t="s">
        <v>37</v>
      </c>
      <c r="P1226" s="20"/>
    </row>
    <row r="1227" spans="1:16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 t="shared" si="19"/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37</v>
      </c>
      <c r="L1227" s="3" t="s">
        <v>36</v>
      </c>
      <c r="M1227" s="3" t="s">
        <v>36</v>
      </c>
      <c r="N1227" s="3" t="s">
        <v>36</v>
      </c>
      <c r="O1227" s="3" t="s">
        <v>37</v>
      </c>
      <c r="P1227" s="20"/>
    </row>
    <row r="1228" spans="1:16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 t="shared" si="19"/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s="20"/>
    </row>
    <row r="1229" spans="1:16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 t="shared" si="19"/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36</v>
      </c>
      <c r="M1229" s="3" t="s">
        <v>37</v>
      </c>
      <c r="N1229" s="3" t="s">
        <v>36</v>
      </c>
      <c r="O1229" s="3" t="s">
        <v>36</v>
      </c>
      <c r="P1229" s="20"/>
    </row>
    <row r="1230" spans="1:16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 t="shared" si="19"/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37</v>
      </c>
      <c r="L1230" s="3" t="s">
        <v>36</v>
      </c>
      <c r="M1230" s="3" t="s">
        <v>37</v>
      </c>
      <c r="N1230" s="3" t="s">
        <v>36</v>
      </c>
      <c r="O1230" s="3" t="s">
        <v>36</v>
      </c>
      <c r="P1230" s="20"/>
    </row>
    <row r="1231" spans="1:16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 t="shared" si="19"/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37</v>
      </c>
      <c r="L1231" s="3" t="s">
        <v>36</v>
      </c>
      <c r="M1231" s="3" t="s">
        <v>36</v>
      </c>
      <c r="N1231" s="3" t="s">
        <v>36</v>
      </c>
      <c r="O1231" s="3" t="s">
        <v>36</v>
      </c>
      <c r="P1231" s="20"/>
    </row>
    <row r="1232" spans="1:16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 t="shared" si="19"/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37</v>
      </c>
      <c r="L1232" s="3" t="s">
        <v>36</v>
      </c>
      <c r="M1232" s="3" t="s">
        <v>36</v>
      </c>
      <c r="N1232" s="3" t="s">
        <v>36</v>
      </c>
      <c r="O1232" s="3" t="s">
        <v>37</v>
      </c>
      <c r="P1232" s="20"/>
    </row>
    <row r="1233" spans="1:16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 t="shared" si="19"/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  <c r="P1233" s="20"/>
    </row>
    <row r="1234" spans="1:16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 t="shared" si="19"/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  <c r="P1234" s="20"/>
    </row>
    <row r="1235" spans="1:16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 t="shared" si="19"/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37</v>
      </c>
      <c r="L1235" s="3" t="s">
        <v>36</v>
      </c>
      <c r="M1235" s="3" t="s">
        <v>36</v>
      </c>
      <c r="N1235" s="3" t="s">
        <v>36</v>
      </c>
      <c r="O1235" s="3" t="s">
        <v>37</v>
      </c>
      <c r="P1235" s="20"/>
    </row>
    <row r="1236" spans="1:16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 t="shared" si="19"/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37</v>
      </c>
      <c r="L1236" s="3" t="s">
        <v>36</v>
      </c>
      <c r="M1236" s="3" t="s">
        <v>36</v>
      </c>
      <c r="N1236" s="3" t="s">
        <v>36</v>
      </c>
      <c r="O1236" s="3" t="s">
        <v>37</v>
      </c>
      <c r="P1236" s="20"/>
    </row>
    <row r="1237" spans="1:16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 t="shared" si="19"/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37</v>
      </c>
      <c r="L1237" s="3" t="s">
        <v>36</v>
      </c>
      <c r="M1237" s="3" t="s">
        <v>36</v>
      </c>
      <c r="N1237" s="3" t="s">
        <v>36</v>
      </c>
      <c r="O1237" s="3" t="s">
        <v>36</v>
      </c>
      <c r="P1237" s="20"/>
    </row>
    <row r="1238" spans="1:16" x14ac:dyDescent="0.3">
      <c r="A1238" s="3">
        <v>806</v>
      </c>
      <c r="B1238" s="3">
        <v>55</v>
      </c>
      <c r="C1238" s="3">
        <v>29</v>
      </c>
      <c r="D1238" s="6">
        <v>132</v>
      </c>
      <c r="E1238" s="9" t="str">
        <f t="shared" si="19"/>
        <v>100+</v>
      </c>
      <c r="F1238" s="8">
        <v>95758</v>
      </c>
      <c r="G1238" s="3">
        <v>3</v>
      </c>
      <c r="H1238" s="3">
        <v>5.9</v>
      </c>
      <c r="I1238" s="3" t="s">
        <v>34</v>
      </c>
      <c r="J1238" s="3">
        <v>307</v>
      </c>
      <c r="K1238" s="3" t="s">
        <v>36</v>
      </c>
      <c r="L1238" s="3" t="s">
        <v>37</v>
      </c>
      <c r="M1238" s="3" t="s">
        <v>36</v>
      </c>
      <c r="N1238" s="3" t="s">
        <v>36</v>
      </c>
      <c r="O1238" s="3" t="s">
        <v>36</v>
      </c>
      <c r="P1238" s="20"/>
    </row>
    <row r="1239" spans="1:16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 t="shared" si="19"/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37</v>
      </c>
      <c r="L1239" s="3" t="s">
        <v>36</v>
      </c>
      <c r="M1239" s="3" t="s">
        <v>36</v>
      </c>
      <c r="N1239" s="3" t="s">
        <v>36</v>
      </c>
      <c r="O1239" s="3" t="s">
        <v>36</v>
      </c>
      <c r="P1239" s="20"/>
    </row>
    <row r="1240" spans="1:16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 t="shared" si="19"/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37</v>
      </c>
      <c r="L1240" s="3" t="s">
        <v>36</v>
      </c>
      <c r="M1240" s="3" t="s">
        <v>36</v>
      </c>
      <c r="N1240" s="3" t="s">
        <v>36</v>
      </c>
      <c r="O1240" s="3" t="s">
        <v>36</v>
      </c>
      <c r="P1240" s="20"/>
    </row>
    <row r="1241" spans="1:16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 t="shared" si="19"/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  <c r="P1241" s="20"/>
    </row>
    <row r="1242" spans="1:16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 t="shared" si="19"/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36</v>
      </c>
      <c r="M1242" s="3" t="s">
        <v>37</v>
      </c>
      <c r="N1242" s="3" t="s">
        <v>36</v>
      </c>
      <c r="O1242" s="3" t="s">
        <v>36</v>
      </c>
      <c r="P1242" s="20"/>
    </row>
    <row r="1243" spans="1:16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 t="shared" si="19"/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  <c r="P1243" s="20"/>
    </row>
    <row r="1244" spans="1:16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 t="shared" si="19"/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  <c r="P1244" s="20"/>
    </row>
    <row r="1245" spans="1:16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 t="shared" si="19"/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37</v>
      </c>
      <c r="L1245" s="3" t="s">
        <v>36</v>
      </c>
      <c r="M1245" s="3" t="s">
        <v>36</v>
      </c>
      <c r="N1245" s="3" t="s">
        <v>36</v>
      </c>
      <c r="O1245" s="3" t="s">
        <v>36</v>
      </c>
      <c r="P1245" s="20"/>
    </row>
    <row r="1246" spans="1:16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 t="shared" si="19"/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  <c r="P1246" s="20"/>
    </row>
    <row r="1247" spans="1:16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 t="shared" si="19"/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37</v>
      </c>
      <c r="L1247" s="3" t="s">
        <v>36</v>
      </c>
      <c r="M1247" s="3" t="s">
        <v>36</v>
      </c>
      <c r="N1247" s="3" t="s">
        <v>36</v>
      </c>
      <c r="O1247" s="3" t="s">
        <v>36</v>
      </c>
      <c r="P1247" s="20"/>
    </row>
    <row r="1248" spans="1:16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 t="shared" si="19"/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37</v>
      </c>
      <c r="L1248" s="3" t="s">
        <v>36</v>
      </c>
      <c r="M1248" s="3" t="s">
        <v>36</v>
      </c>
      <c r="N1248" s="3" t="s">
        <v>36</v>
      </c>
      <c r="O1248" s="3" t="s">
        <v>37</v>
      </c>
      <c r="P1248" s="20"/>
    </row>
    <row r="1249" spans="1:16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 t="shared" si="19"/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s="20"/>
    </row>
    <row r="1250" spans="1:16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 t="shared" si="19"/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37</v>
      </c>
      <c r="L1250" s="3" t="s">
        <v>36</v>
      </c>
      <c r="M1250" s="3" t="s">
        <v>36</v>
      </c>
      <c r="N1250" s="3" t="s">
        <v>36</v>
      </c>
      <c r="O1250" s="3" t="s">
        <v>37</v>
      </c>
      <c r="P1250" s="20"/>
    </row>
    <row r="1251" spans="1:16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 t="shared" si="19"/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37</v>
      </c>
      <c r="L1251" s="3" t="s">
        <v>36</v>
      </c>
      <c r="M1251" s="3" t="s">
        <v>36</v>
      </c>
      <c r="N1251" s="3" t="s">
        <v>36</v>
      </c>
      <c r="O1251" s="3" t="s">
        <v>36</v>
      </c>
      <c r="P1251" s="20"/>
    </row>
    <row r="1252" spans="1:16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 t="shared" si="19"/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37</v>
      </c>
      <c r="L1252" s="3" t="s">
        <v>36</v>
      </c>
      <c r="M1252" s="3" t="s">
        <v>36</v>
      </c>
      <c r="N1252" s="3" t="s">
        <v>36</v>
      </c>
      <c r="O1252" s="3" t="s">
        <v>36</v>
      </c>
      <c r="P1252" s="20"/>
    </row>
    <row r="1253" spans="1:16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 t="shared" si="19"/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37</v>
      </c>
      <c r="L1253" s="3" t="s">
        <v>36</v>
      </c>
      <c r="M1253" s="3" t="s">
        <v>36</v>
      </c>
      <c r="N1253" s="3" t="s">
        <v>36</v>
      </c>
      <c r="O1253" s="3" t="s">
        <v>37</v>
      </c>
      <c r="P1253" s="20"/>
    </row>
    <row r="1254" spans="1:16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 t="shared" si="19"/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37</v>
      </c>
      <c r="L1254" s="3" t="s">
        <v>36</v>
      </c>
      <c r="M1254" s="3" t="s">
        <v>36</v>
      </c>
      <c r="N1254" s="3" t="s">
        <v>36</v>
      </c>
      <c r="O1254" s="3" t="s">
        <v>36</v>
      </c>
      <c r="P1254" s="20"/>
    </row>
    <row r="1255" spans="1:16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 t="shared" si="19"/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  <c r="P1255" s="20"/>
    </row>
    <row r="1256" spans="1:16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 t="shared" si="19"/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37</v>
      </c>
      <c r="L1256" s="3" t="s">
        <v>36</v>
      </c>
      <c r="M1256" s="3" t="s">
        <v>36</v>
      </c>
      <c r="N1256" s="3" t="s">
        <v>36</v>
      </c>
      <c r="O1256" s="3" t="s">
        <v>36</v>
      </c>
      <c r="P1256" s="20"/>
    </row>
    <row r="1257" spans="1:16" x14ac:dyDescent="0.3">
      <c r="A1257" s="3">
        <v>1403</v>
      </c>
      <c r="B1257" s="3">
        <v>55</v>
      </c>
      <c r="C1257" s="3">
        <v>29</v>
      </c>
      <c r="D1257" s="6">
        <v>172</v>
      </c>
      <c r="E1257" s="9" t="str">
        <f t="shared" si="19"/>
        <v>100+</v>
      </c>
      <c r="F1257" s="8">
        <v>95064</v>
      </c>
      <c r="G1257" s="3">
        <v>1</v>
      </c>
      <c r="H1257" s="3">
        <v>5.2</v>
      </c>
      <c r="I1257" s="3" t="s">
        <v>34</v>
      </c>
      <c r="J1257" s="3">
        <v>0</v>
      </c>
      <c r="K1257" s="3" t="s">
        <v>36</v>
      </c>
      <c r="L1257" s="3" t="s">
        <v>37</v>
      </c>
      <c r="M1257" s="3" t="s">
        <v>36</v>
      </c>
      <c r="N1257" s="3" t="s">
        <v>36</v>
      </c>
      <c r="O1257" s="3" t="s">
        <v>36</v>
      </c>
      <c r="P1257" s="20"/>
    </row>
    <row r="1258" spans="1:16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 t="shared" si="19"/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  <c r="P1258" s="20"/>
    </row>
    <row r="1259" spans="1:16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 t="shared" si="19"/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37</v>
      </c>
      <c r="L1259" s="3" t="s">
        <v>36</v>
      </c>
      <c r="M1259" s="3" t="s">
        <v>37</v>
      </c>
      <c r="N1259" s="3" t="s">
        <v>36</v>
      </c>
      <c r="O1259" s="3" t="s">
        <v>36</v>
      </c>
      <c r="P1259" s="20"/>
    </row>
    <row r="1260" spans="1:16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 t="shared" si="19"/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37</v>
      </c>
      <c r="L1260" s="3" t="s">
        <v>36</v>
      </c>
      <c r="M1260" s="3" t="s">
        <v>36</v>
      </c>
      <c r="N1260" s="3" t="s">
        <v>36</v>
      </c>
      <c r="O1260" s="3" t="s">
        <v>36</v>
      </c>
      <c r="P1260" s="20"/>
    </row>
    <row r="1261" spans="1:16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 t="shared" si="19"/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36</v>
      </c>
      <c r="M1261" s="3" t="s">
        <v>37</v>
      </c>
      <c r="N1261" s="3" t="s">
        <v>36</v>
      </c>
      <c r="O1261" s="3" t="s">
        <v>36</v>
      </c>
      <c r="P1261" s="20"/>
    </row>
    <row r="1262" spans="1:16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 t="shared" si="19"/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36</v>
      </c>
      <c r="M1262" s="3" t="s">
        <v>37</v>
      </c>
      <c r="N1262" s="3" t="s">
        <v>36</v>
      </c>
      <c r="O1262" s="3" t="s">
        <v>37</v>
      </c>
      <c r="P1262" s="20"/>
    </row>
    <row r="1263" spans="1:16" x14ac:dyDescent="0.3">
      <c r="A1263" s="3">
        <v>1605</v>
      </c>
      <c r="B1263" s="3">
        <v>55</v>
      </c>
      <c r="C1263" s="3">
        <v>29</v>
      </c>
      <c r="D1263" s="6">
        <v>111</v>
      </c>
      <c r="E1263" s="9" t="str">
        <f t="shared" si="19"/>
        <v>100+</v>
      </c>
      <c r="F1263" s="8">
        <v>90502</v>
      </c>
      <c r="G1263" s="3">
        <v>2</v>
      </c>
      <c r="H1263" s="3">
        <v>3.6</v>
      </c>
      <c r="I1263" s="3" t="s">
        <v>35</v>
      </c>
      <c r="J1263" s="3">
        <v>0</v>
      </c>
      <c r="K1263" s="3" t="s">
        <v>36</v>
      </c>
      <c r="L1263" s="3" t="s">
        <v>37</v>
      </c>
      <c r="M1263" s="3" t="s">
        <v>36</v>
      </c>
      <c r="N1263" s="3" t="s">
        <v>36</v>
      </c>
      <c r="O1263" s="3" t="s">
        <v>37</v>
      </c>
      <c r="P1263" s="20"/>
    </row>
    <row r="1264" spans="1:16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 t="shared" si="19"/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  <c r="P1264" s="20"/>
    </row>
    <row r="1265" spans="1:16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 t="shared" si="19"/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s="20"/>
    </row>
    <row r="1266" spans="1:16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 t="shared" si="19"/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s="20"/>
    </row>
    <row r="1267" spans="1:16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 t="shared" si="19"/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37</v>
      </c>
      <c r="L1267" s="3" t="s">
        <v>36</v>
      </c>
      <c r="M1267" s="3" t="s">
        <v>36</v>
      </c>
      <c r="N1267" s="3" t="s">
        <v>36</v>
      </c>
      <c r="O1267" s="3" t="s">
        <v>36</v>
      </c>
      <c r="P1267" s="20"/>
    </row>
    <row r="1268" spans="1:16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 t="shared" si="19"/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  <c r="P1268" s="20"/>
    </row>
    <row r="1269" spans="1:16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 t="shared" si="19"/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37</v>
      </c>
      <c r="L1269" s="3" t="s">
        <v>36</v>
      </c>
      <c r="M1269" s="3" t="s">
        <v>36</v>
      </c>
      <c r="N1269" s="3" t="s">
        <v>36</v>
      </c>
      <c r="O1269" s="3" t="s">
        <v>36</v>
      </c>
      <c r="P1269" s="20"/>
    </row>
    <row r="1270" spans="1:16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 t="shared" si="19"/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  <c r="P1270" s="20"/>
    </row>
    <row r="1271" spans="1:16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 t="shared" si="19"/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37</v>
      </c>
      <c r="L1271" s="3" t="s">
        <v>36</v>
      </c>
      <c r="M1271" s="3" t="s">
        <v>36</v>
      </c>
      <c r="N1271" s="3" t="s">
        <v>36</v>
      </c>
      <c r="O1271" s="3" t="s">
        <v>36</v>
      </c>
      <c r="P1271" s="20"/>
    </row>
    <row r="1272" spans="1:16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 t="shared" si="19"/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37</v>
      </c>
      <c r="L1272" s="3" t="s">
        <v>36</v>
      </c>
      <c r="M1272" s="3" t="s">
        <v>36</v>
      </c>
      <c r="N1272" s="3" t="s">
        <v>36</v>
      </c>
      <c r="O1272" s="3" t="s">
        <v>36</v>
      </c>
      <c r="P1272" s="20"/>
    </row>
    <row r="1273" spans="1:16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 t="shared" si="19"/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s="20"/>
    </row>
    <row r="1274" spans="1:16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 t="shared" si="19"/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  <c r="P1274" s="20"/>
    </row>
    <row r="1275" spans="1:16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 t="shared" si="19"/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  <c r="P1275" s="20"/>
    </row>
    <row r="1276" spans="1:16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 t="shared" si="19"/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s="20"/>
    </row>
    <row r="1277" spans="1:16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 t="shared" si="19"/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37</v>
      </c>
      <c r="L1277" s="3" t="s">
        <v>36</v>
      </c>
      <c r="M1277" s="3" t="s">
        <v>36</v>
      </c>
      <c r="N1277" s="3" t="s">
        <v>36</v>
      </c>
      <c r="O1277" s="3" t="s">
        <v>36</v>
      </c>
      <c r="P1277" s="20"/>
    </row>
    <row r="1278" spans="1:16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 t="shared" si="19"/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37</v>
      </c>
      <c r="L1278" s="3" t="s">
        <v>36</v>
      </c>
      <c r="M1278" s="3" t="s">
        <v>36</v>
      </c>
      <c r="N1278" s="3" t="s">
        <v>36</v>
      </c>
      <c r="O1278" s="3" t="s">
        <v>36</v>
      </c>
      <c r="P1278" s="20"/>
    </row>
    <row r="1279" spans="1:16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 t="shared" si="19"/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36</v>
      </c>
      <c r="M1279" s="3" t="s">
        <v>37</v>
      </c>
      <c r="N1279" s="3" t="s">
        <v>36</v>
      </c>
      <c r="O1279" s="3" t="s">
        <v>36</v>
      </c>
      <c r="P1279" s="20"/>
    </row>
    <row r="1280" spans="1:16" x14ac:dyDescent="0.3">
      <c r="A1280" s="3">
        <v>2263</v>
      </c>
      <c r="B1280" s="3">
        <v>55</v>
      </c>
      <c r="C1280" s="3">
        <v>29</v>
      </c>
      <c r="D1280" s="6">
        <v>131</v>
      </c>
      <c r="E1280" s="9" t="str">
        <f t="shared" si="19"/>
        <v>100+</v>
      </c>
      <c r="F1280" s="8">
        <v>95070</v>
      </c>
      <c r="G1280" s="3">
        <v>2</v>
      </c>
      <c r="H1280" s="3">
        <v>0.7</v>
      </c>
      <c r="I1280" s="3" t="s">
        <v>34</v>
      </c>
      <c r="J1280" s="3">
        <v>0</v>
      </c>
      <c r="K1280" s="3" t="s">
        <v>36</v>
      </c>
      <c r="L1280" s="3" t="s">
        <v>37</v>
      </c>
      <c r="M1280" s="3" t="s">
        <v>36</v>
      </c>
      <c r="N1280" s="3" t="s">
        <v>36</v>
      </c>
      <c r="O1280" s="3" t="s">
        <v>37</v>
      </c>
      <c r="P1280" s="20"/>
    </row>
    <row r="1281" spans="1:16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 t="shared" si="19"/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P1281" s="20"/>
    </row>
    <row r="1282" spans="1:16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 t="shared" si="19"/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37</v>
      </c>
      <c r="L1282" s="3" t="s">
        <v>36</v>
      </c>
      <c r="M1282" s="3" t="s">
        <v>36</v>
      </c>
      <c r="N1282" s="3" t="s">
        <v>36</v>
      </c>
      <c r="O1282" s="3" t="s">
        <v>37</v>
      </c>
      <c r="P1282" s="20"/>
    </row>
    <row r="1283" spans="1:16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 t="shared" ref="E1283:E1346" si="20"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37</v>
      </c>
      <c r="L1283" s="3" t="s">
        <v>36</v>
      </c>
      <c r="M1283" s="3" t="s">
        <v>37</v>
      </c>
      <c r="N1283" s="3" t="s">
        <v>37</v>
      </c>
      <c r="O1283" s="3" t="s">
        <v>37</v>
      </c>
      <c r="P1283" s="20"/>
    </row>
    <row r="1284" spans="1:16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 t="shared" si="20"/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37</v>
      </c>
      <c r="L1284" s="3" t="s">
        <v>36</v>
      </c>
      <c r="M1284" s="3" t="s">
        <v>36</v>
      </c>
      <c r="N1284" s="3" t="s">
        <v>36</v>
      </c>
      <c r="O1284" s="3" t="s">
        <v>36</v>
      </c>
      <c r="P1284" s="20"/>
    </row>
    <row r="1285" spans="1:16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 t="shared" si="20"/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37</v>
      </c>
      <c r="L1285" s="3" t="s">
        <v>36</v>
      </c>
      <c r="M1285" s="3" t="s">
        <v>36</v>
      </c>
      <c r="N1285" s="3" t="s">
        <v>36</v>
      </c>
      <c r="O1285" s="3" t="s">
        <v>36</v>
      </c>
      <c r="P1285" s="20"/>
    </row>
    <row r="1286" spans="1:16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 t="shared" si="20"/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  <c r="P1286" s="20"/>
    </row>
    <row r="1287" spans="1:16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 t="shared" si="20"/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37</v>
      </c>
      <c r="L1287" s="3" t="s">
        <v>36</v>
      </c>
      <c r="M1287" s="3" t="s">
        <v>36</v>
      </c>
      <c r="N1287" s="3" t="s">
        <v>36</v>
      </c>
      <c r="O1287" s="3" t="s">
        <v>36</v>
      </c>
      <c r="P1287" s="20"/>
    </row>
    <row r="1288" spans="1:16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 t="shared" si="20"/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37</v>
      </c>
      <c r="L1288" s="3" t="s">
        <v>36</v>
      </c>
      <c r="M1288" s="3" t="s">
        <v>36</v>
      </c>
      <c r="N1288" s="3" t="s">
        <v>36</v>
      </c>
      <c r="O1288" s="3" t="s">
        <v>36</v>
      </c>
      <c r="P1288" s="20"/>
    </row>
    <row r="1289" spans="1:16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 t="shared" si="20"/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s="20"/>
    </row>
    <row r="1290" spans="1:16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 t="shared" si="20"/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37</v>
      </c>
      <c r="L1290" s="3" t="s">
        <v>36</v>
      </c>
      <c r="M1290" s="3" t="s">
        <v>36</v>
      </c>
      <c r="N1290" s="3" t="s">
        <v>36</v>
      </c>
      <c r="O1290" s="3" t="s">
        <v>36</v>
      </c>
      <c r="P1290" s="20"/>
    </row>
    <row r="1291" spans="1:16" x14ac:dyDescent="0.3">
      <c r="A1291" s="3">
        <v>2773</v>
      </c>
      <c r="B1291" s="3">
        <v>55</v>
      </c>
      <c r="C1291" s="3">
        <v>31</v>
      </c>
      <c r="D1291" s="6">
        <v>130</v>
      </c>
      <c r="E1291" s="9" t="str">
        <f t="shared" si="20"/>
        <v>100+</v>
      </c>
      <c r="F1291" s="8">
        <v>92646</v>
      </c>
      <c r="G1291" s="3">
        <v>4</v>
      </c>
      <c r="H1291" s="3">
        <v>6.5</v>
      </c>
      <c r="I1291" s="3" t="s">
        <v>33</v>
      </c>
      <c r="J1291" s="3">
        <v>0</v>
      </c>
      <c r="K1291" s="3" t="s">
        <v>36</v>
      </c>
      <c r="L1291" s="3" t="s">
        <v>37</v>
      </c>
      <c r="M1291" s="3" t="s">
        <v>36</v>
      </c>
      <c r="N1291" s="3" t="s">
        <v>36</v>
      </c>
      <c r="O1291" s="3" t="s">
        <v>37</v>
      </c>
      <c r="P1291" s="20"/>
    </row>
    <row r="1292" spans="1:16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 t="shared" si="20"/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36</v>
      </c>
      <c r="M1292" s="3" t="s">
        <v>37</v>
      </c>
      <c r="N1292" s="3" t="s">
        <v>36</v>
      </c>
      <c r="O1292" s="3" t="s">
        <v>37</v>
      </c>
      <c r="P1292" s="20"/>
    </row>
    <row r="1293" spans="1:16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 t="shared" si="20"/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37</v>
      </c>
      <c r="L1293" s="3" t="s">
        <v>36</v>
      </c>
      <c r="M1293" s="3" t="s">
        <v>36</v>
      </c>
      <c r="N1293" s="3" t="s">
        <v>36</v>
      </c>
      <c r="O1293" s="3" t="s">
        <v>37</v>
      </c>
      <c r="P1293" s="20"/>
    </row>
    <row r="1294" spans="1:16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 t="shared" si="20"/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37</v>
      </c>
      <c r="L1294" s="3" t="s">
        <v>36</v>
      </c>
      <c r="M1294" s="3" t="s">
        <v>36</v>
      </c>
      <c r="N1294" s="3" t="s">
        <v>36</v>
      </c>
      <c r="O1294" s="3" t="s">
        <v>36</v>
      </c>
      <c r="P1294" s="20"/>
    </row>
    <row r="1295" spans="1:16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 t="shared" si="20"/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s="20"/>
    </row>
    <row r="1296" spans="1:16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 t="shared" si="20"/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  <c r="P1296" s="20"/>
    </row>
    <row r="1297" spans="1:16" x14ac:dyDescent="0.3">
      <c r="A1297" s="3">
        <v>2987</v>
      </c>
      <c r="B1297" s="3">
        <v>55</v>
      </c>
      <c r="C1297" s="3">
        <v>30</v>
      </c>
      <c r="D1297" s="6">
        <v>153</v>
      </c>
      <c r="E1297" s="9" t="str">
        <f t="shared" si="20"/>
        <v>100+</v>
      </c>
      <c r="F1297" s="8">
        <v>94305</v>
      </c>
      <c r="G1297" s="3">
        <v>2</v>
      </c>
      <c r="H1297" s="3">
        <v>2.8</v>
      </c>
      <c r="I1297" s="3" t="s">
        <v>34</v>
      </c>
      <c r="J1297" s="3">
        <v>0</v>
      </c>
      <c r="K1297" s="3" t="s">
        <v>37</v>
      </c>
      <c r="L1297" s="3" t="s">
        <v>37</v>
      </c>
      <c r="M1297" s="3" t="s">
        <v>37</v>
      </c>
      <c r="N1297" s="3" t="s">
        <v>37</v>
      </c>
      <c r="O1297" s="3" t="s">
        <v>36</v>
      </c>
      <c r="P1297" s="20"/>
    </row>
    <row r="1298" spans="1:16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 t="shared" si="20"/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  <c r="P1298" s="20"/>
    </row>
    <row r="1299" spans="1:16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 t="shared" si="20"/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37</v>
      </c>
      <c r="L1299" s="3" t="s">
        <v>36</v>
      </c>
      <c r="M1299" s="3" t="s">
        <v>36</v>
      </c>
      <c r="N1299" s="3" t="s">
        <v>36</v>
      </c>
      <c r="O1299" s="3" t="s">
        <v>36</v>
      </c>
      <c r="P1299" s="20"/>
    </row>
    <row r="1300" spans="1:16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 t="shared" si="20"/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37</v>
      </c>
      <c r="L1300" s="3" t="s">
        <v>36</v>
      </c>
      <c r="M1300" s="3" t="s">
        <v>36</v>
      </c>
      <c r="N1300" s="3" t="s">
        <v>36</v>
      </c>
      <c r="O1300" s="3" t="s">
        <v>37</v>
      </c>
      <c r="P1300" s="20"/>
    </row>
    <row r="1301" spans="1:16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 t="shared" si="20"/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  <c r="P1301" s="20"/>
    </row>
    <row r="1302" spans="1:16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 t="shared" si="20"/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  <c r="P1302" s="20"/>
    </row>
    <row r="1303" spans="1:16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 t="shared" si="20"/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37</v>
      </c>
      <c r="L1303" s="3" t="s">
        <v>36</v>
      </c>
      <c r="M1303" s="3" t="s">
        <v>36</v>
      </c>
      <c r="N1303" s="3" t="s">
        <v>36</v>
      </c>
      <c r="O1303" s="3" t="s">
        <v>36</v>
      </c>
      <c r="P1303" s="20"/>
    </row>
    <row r="1304" spans="1:16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 t="shared" si="20"/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  <c r="P1304" s="20"/>
    </row>
    <row r="1305" spans="1:16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 t="shared" si="20"/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s="20"/>
    </row>
    <row r="1306" spans="1:16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 t="shared" si="20"/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37</v>
      </c>
      <c r="L1306" s="3" t="s">
        <v>36</v>
      </c>
      <c r="M1306" s="3" t="s">
        <v>36</v>
      </c>
      <c r="N1306" s="3" t="s">
        <v>36</v>
      </c>
      <c r="O1306" s="3" t="s">
        <v>36</v>
      </c>
      <c r="P1306" s="20"/>
    </row>
    <row r="1307" spans="1:16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 t="shared" si="20"/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  <c r="P1307" s="20"/>
    </row>
    <row r="1308" spans="1:16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 t="shared" si="20"/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s="20"/>
    </row>
    <row r="1309" spans="1:16" x14ac:dyDescent="0.3">
      <c r="A1309" s="3">
        <v>3277</v>
      </c>
      <c r="B1309" s="3">
        <v>55</v>
      </c>
      <c r="C1309" s="3">
        <v>31</v>
      </c>
      <c r="D1309" s="6">
        <v>159</v>
      </c>
      <c r="E1309" s="9" t="str">
        <f t="shared" si="20"/>
        <v>100+</v>
      </c>
      <c r="F1309" s="8">
        <v>92123</v>
      </c>
      <c r="G1309" s="3">
        <v>1</v>
      </c>
      <c r="H1309" s="3">
        <v>3.9</v>
      </c>
      <c r="I1309" s="3" t="s">
        <v>35</v>
      </c>
      <c r="J1309" s="3">
        <v>0</v>
      </c>
      <c r="K1309" s="3" t="s">
        <v>36</v>
      </c>
      <c r="L1309" s="3" t="s">
        <v>37</v>
      </c>
      <c r="M1309" s="3" t="s">
        <v>36</v>
      </c>
      <c r="N1309" s="3" t="s">
        <v>36</v>
      </c>
      <c r="O1309" s="3" t="s">
        <v>36</v>
      </c>
      <c r="P1309" s="20"/>
    </row>
    <row r="1310" spans="1:16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 t="shared" si="20"/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37</v>
      </c>
      <c r="L1310" s="3" t="s">
        <v>36</v>
      </c>
      <c r="M1310" s="3" t="s">
        <v>36</v>
      </c>
      <c r="N1310" s="3" t="s">
        <v>36</v>
      </c>
      <c r="O1310" s="3" t="s">
        <v>37</v>
      </c>
      <c r="P1310" s="20"/>
    </row>
    <row r="1311" spans="1:16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 t="shared" si="20"/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s="20"/>
    </row>
    <row r="1312" spans="1:16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 t="shared" si="20"/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37</v>
      </c>
      <c r="L1312" s="3" t="s">
        <v>36</v>
      </c>
      <c r="M1312" s="3" t="s">
        <v>36</v>
      </c>
      <c r="N1312" s="3" t="s">
        <v>36</v>
      </c>
      <c r="O1312" s="3" t="s">
        <v>36</v>
      </c>
      <c r="P1312" s="20"/>
    </row>
    <row r="1313" spans="1:16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 t="shared" si="20"/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s="20"/>
    </row>
    <row r="1314" spans="1:16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 t="shared" si="20"/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37</v>
      </c>
      <c r="L1314" s="3" t="s">
        <v>36</v>
      </c>
      <c r="M1314" s="3" t="s">
        <v>36</v>
      </c>
      <c r="N1314" s="3" t="s">
        <v>36</v>
      </c>
      <c r="O1314" s="3" t="s">
        <v>36</v>
      </c>
      <c r="P1314" s="20"/>
    </row>
    <row r="1315" spans="1:16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 t="shared" si="20"/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s="20"/>
    </row>
    <row r="1316" spans="1:16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 t="shared" si="20"/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37</v>
      </c>
      <c r="L1316" s="3" t="s">
        <v>36</v>
      </c>
      <c r="M1316" s="3" t="s">
        <v>36</v>
      </c>
      <c r="N1316" s="3" t="s">
        <v>36</v>
      </c>
      <c r="O1316" s="3" t="s">
        <v>36</v>
      </c>
      <c r="P1316" s="20"/>
    </row>
    <row r="1317" spans="1:16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 t="shared" si="20"/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s="20"/>
    </row>
    <row r="1318" spans="1:16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 t="shared" si="20"/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37</v>
      </c>
      <c r="L1318" s="3" t="s">
        <v>36</v>
      </c>
      <c r="M1318" s="3" t="s">
        <v>37</v>
      </c>
      <c r="N1318" s="3" t="s">
        <v>36</v>
      </c>
      <c r="O1318" s="3" t="s">
        <v>36</v>
      </c>
      <c r="P1318" s="20"/>
    </row>
    <row r="1319" spans="1:16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 t="shared" si="20"/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  <c r="P1319" s="20"/>
    </row>
    <row r="1320" spans="1:16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 t="shared" si="20"/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  <c r="P1320" s="20"/>
    </row>
    <row r="1321" spans="1:16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 t="shared" si="20"/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37</v>
      </c>
      <c r="L1321" s="3" t="s">
        <v>36</v>
      </c>
      <c r="M1321" s="3" t="s">
        <v>36</v>
      </c>
      <c r="N1321" s="3" t="s">
        <v>36</v>
      </c>
      <c r="O1321" s="3" t="s">
        <v>36</v>
      </c>
      <c r="P1321" s="20"/>
    </row>
    <row r="1322" spans="1:16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 t="shared" si="20"/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37</v>
      </c>
      <c r="L1322" s="3" t="s">
        <v>36</v>
      </c>
      <c r="M1322" s="3" t="s">
        <v>36</v>
      </c>
      <c r="N1322" s="3" t="s">
        <v>36</v>
      </c>
      <c r="O1322" s="3" t="s">
        <v>37</v>
      </c>
      <c r="P1322" s="20"/>
    </row>
    <row r="1323" spans="1:16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 t="shared" si="20"/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37</v>
      </c>
      <c r="L1323" s="3" t="s">
        <v>36</v>
      </c>
      <c r="M1323" s="3" t="s">
        <v>36</v>
      </c>
      <c r="N1323" s="3" t="s">
        <v>36</v>
      </c>
      <c r="O1323" s="3" t="s">
        <v>37</v>
      </c>
      <c r="P1323" s="20"/>
    </row>
    <row r="1324" spans="1:16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 t="shared" si="20"/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37</v>
      </c>
      <c r="L1324" s="3" t="s">
        <v>36</v>
      </c>
      <c r="M1324" s="3" t="s">
        <v>36</v>
      </c>
      <c r="N1324" s="3" t="s">
        <v>36</v>
      </c>
      <c r="O1324" s="3" t="s">
        <v>36</v>
      </c>
      <c r="P1324" s="20"/>
    </row>
    <row r="1325" spans="1:16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 t="shared" si="20"/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37</v>
      </c>
      <c r="L1325" s="3" t="s">
        <v>36</v>
      </c>
      <c r="M1325" s="3" t="s">
        <v>36</v>
      </c>
      <c r="N1325" s="3" t="s">
        <v>36</v>
      </c>
      <c r="O1325" s="3" t="s">
        <v>37</v>
      </c>
      <c r="P1325" s="20"/>
    </row>
    <row r="1326" spans="1:16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 t="shared" si="20"/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37</v>
      </c>
      <c r="L1326" s="3" t="s">
        <v>36</v>
      </c>
      <c r="M1326" s="3" t="s">
        <v>36</v>
      </c>
      <c r="N1326" s="3" t="s">
        <v>36</v>
      </c>
      <c r="O1326" s="3" t="s">
        <v>36</v>
      </c>
      <c r="P1326" s="20"/>
    </row>
    <row r="1327" spans="1:16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 t="shared" si="20"/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37</v>
      </c>
      <c r="L1327" s="3" t="s">
        <v>36</v>
      </c>
      <c r="M1327" s="3" t="s">
        <v>36</v>
      </c>
      <c r="N1327" s="3" t="s">
        <v>36</v>
      </c>
      <c r="O1327" s="3" t="s">
        <v>37</v>
      </c>
      <c r="P1327" s="20"/>
    </row>
    <row r="1328" spans="1:16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 t="shared" si="20"/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  <c r="P1328" s="20"/>
    </row>
    <row r="1329" spans="1:16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 t="shared" si="20"/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s="20"/>
    </row>
    <row r="1330" spans="1:16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 t="shared" si="20"/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  <c r="P1330" s="20"/>
    </row>
    <row r="1331" spans="1:16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 t="shared" si="20"/>
        <v>51-100</v>
      </c>
      <c r="F1331" s="8">
        <v>90095</v>
      </c>
      <c r="G1331" s="3"/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36</v>
      </c>
      <c r="M1331" s="3" t="s">
        <v>37</v>
      </c>
      <c r="N1331" s="3" t="s">
        <v>36</v>
      </c>
      <c r="O1331" s="3" t="s">
        <v>36</v>
      </c>
      <c r="P1331" s="20"/>
    </row>
    <row r="1332" spans="1:16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 t="shared" si="20"/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37</v>
      </c>
      <c r="L1332" s="3" t="s">
        <v>36</v>
      </c>
      <c r="M1332" s="3" t="s">
        <v>36</v>
      </c>
      <c r="N1332" s="3" t="s">
        <v>36</v>
      </c>
      <c r="O1332" s="3" t="s">
        <v>36</v>
      </c>
      <c r="P1332" s="20"/>
    </row>
    <row r="1333" spans="1:16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 t="shared" si="20"/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37</v>
      </c>
      <c r="L1333" s="3" t="s">
        <v>36</v>
      </c>
      <c r="M1333" s="3" t="s">
        <v>36</v>
      </c>
      <c r="N1333" s="3" t="s">
        <v>36</v>
      </c>
      <c r="O1333" s="3" t="s">
        <v>36</v>
      </c>
      <c r="P1333" s="20"/>
    </row>
    <row r="1334" spans="1:16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 t="shared" si="20"/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s="20"/>
    </row>
    <row r="1335" spans="1:16" x14ac:dyDescent="0.3">
      <c r="A1335" s="3">
        <v>4481</v>
      </c>
      <c r="B1335" s="3">
        <v>55</v>
      </c>
      <c r="C1335" s="3">
        <v>30</v>
      </c>
      <c r="D1335" s="6">
        <v>145</v>
      </c>
      <c r="E1335" s="9" t="str">
        <f t="shared" si="20"/>
        <v>100+</v>
      </c>
      <c r="F1335" s="8">
        <v>92037</v>
      </c>
      <c r="G1335" s="3">
        <v>2</v>
      </c>
      <c r="H1335" s="3">
        <v>6</v>
      </c>
      <c r="I1335" s="3" t="s">
        <v>35</v>
      </c>
      <c r="J1335" s="3">
        <v>0</v>
      </c>
      <c r="K1335" s="3" t="s">
        <v>37</v>
      </c>
      <c r="L1335" s="3" t="s">
        <v>37</v>
      </c>
      <c r="M1335" s="3" t="s">
        <v>36</v>
      </c>
      <c r="N1335" s="3" t="s">
        <v>36</v>
      </c>
      <c r="O1335" s="3" t="s">
        <v>36</v>
      </c>
      <c r="P1335" s="20"/>
    </row>
    <row r="1336" spans="1:16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 t="shared" si="20"/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37</v>
      </c>
      <c r="L1336" s="3" t="s">
        <v>36</v>
      </c>
      <c r="M1336" s="3" t="s">
        <v>36</v>
      </c>
      <c r="N1336" s="3" t="s">
        <v>36</v>
      </c>
      <c r="O1336" s="3" t="s">
        <v>36</v>
      </c>
      <c r="P1336" s="20"/>
    </row>
    <row r="1337" spans="1:16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 t="shared" si="20"/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37</v>
      </c>
      <c r="L1337" s="3" t="s">
        <v>36</v>
      </c>
      <c r="M1337" s="3" t="s">
        <v>37</v>
      </c>
      <c r="N1337" s="3" t="s">
        <v>36</v>
      </c>
      <c r="O1337" s="3" t="s">
        <v>36</v>
      </c>
      <c r="P1337" s="20"/>
    </row>
    <row r="1338" spans="1:16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 t="shared" si="20"/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37</v>
      </c>
      <c r="L1338" s="3" t="s">
        <v>36</v>
      </c>
      <c r="M1338" s="3" t="s">
        <v>36</v>
      </c>
      <c r="N1338" s="3" t="s">
        <v>36</v>
      </c>
      <c r="O1338" s="3" t="s">
        <v>37</v>
      </c>
      <c r="P1338" s="20"/>
    </row>
    <row r="1339" spans="1:16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 t="shared" si="20"/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37</v>
      </c>
      <c r="L1339" s="3" t="s">
        <v>36</v>
      </c>
      <c r="M1339" s="3" t="s">
        <v>36</v>
      </c>
      <c r="N1339" s="3" t="s">
        <v>36</v>
      </c>
      <c r="O1339" s="3" t="s">
        <v>36</v>
      </c>
      <c r="P1339" s="20"/>
    </row>
    <row r="1340" spans="1:16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 t="shared" si="20"/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37</v>
      </c>
      <c r="L1340" s="3" t="s">
        <v>36</v>
      </c>
      <c r="M1340" s="3" t="s">
        <v>36</v>
      </c>
      <c r="N1340" s="3" t="s">
        <v>36</v>
      </c>
      <c r="O1340" s="3" t="s">
        <v>36</v>
      </c>
      <c r="P1340" s="20"/>
    </row>
    <row r="1341" spans="1:16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 t="shared" si="20"/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37</v>
      </c>
      <c r="L1341" s="3" t="s">
        <v>36</v>
      </c>
      <c r="M1341" s="3" t="s">
        <v>36</v>
      </c>
      <c r="N1341" s="3" t="s">
        <v>36</v>
      </c>
      <c r="O1341" s="3" t="s">
        <v>37</v>
      </c>
      <c r="P1341" s="20"/>
    </row>
    <row r="1342" spans="1:16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 t="shared" si="20"/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  <c r="P1342" s="20"/>
    </row>
    <row r="1343" spans="1:16" x14ac:dyDescent="0.3">
      <c r="A1343" s="3">
        <v>79</v>
      </c>
      <c r="B1343" s="3">
        <v>54</v>
      </c>
      <c r="C1343" s="3">
        <v>30</v>
      </c>
      <c r="D1343" s="6">
        <v>133</v>
      </c>
      <c r="E1343" s="9" t="str">
        <f t="shared" si="20"/>
        <v>100+</v>
      </c>
      <c r="F1343" s="8">
        <v>93305</v>
      </c>
      <c r="G1343" s="3">
        <v>2</v>
      </c>
      <c r="H1343" s="3">
        <v>2.6</v>
      </c>
      <c r="I1343" s="3" t="s">
        <v>35</v>
      </c>
      <c r="J1343" s="3">
        <v>0</v>
      </c>
      <c r="K1343" s="3" t="s">
        <v>36</v>
      </c>
      <c r="L1343" s="3" t="s">
        <v>37</v>
      </c>
      <c r="M1343" s="3" t="s">
        <v>36</v>
      </c>
      <c r="N1343" s="3" t="s">
        <v>36</v>
      </c>
      <c r="O1343" s="3" t="s">
        <v>36</v>
      </c>
      <c r="P1343" s="20"/>
    </row>
    <row r="1344" spans="1:16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 t="shared" si="20"/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37</v>
      </c>
      <c r="L1344" s="3" t="s">
        <v>36</v>
      </c>
      <c r="M1344" s="3" t="s">
        <v>36</v>
      </c>
      <c r="N1344" s="3" t="s">
        <v>36</v>
      </c>
      <c r="O1344" s="3" t="s">
        <v>36</v>
      </c>
      <c r="P1344" s="20"/>
    </row>
    <row r="1345" spans="1:16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 t="shared" si="20"/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37</v>
      </c>
      <c r="L1345" s="3" t="s">
        <v>36</v>
      </c>
      <c r="M1345" s="3" t="s">
        <v>36</v>
      </c>
      <c r="N1345" s="3" t="s">
        <v>36</v>
      </c>
      <c r="O1345" s="3" t="s">
        <v>36</v>
      </c>
      <c r="P1345" s="20"/>
    </row>
    <row r="1346" spans="1:16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 t="shared" si="20"/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37</v>
      </c>
      <c r="L1346" s="3" t="s">
        <v>36</v>
      </c>
      <c r="M1346" s="3" t="s">
        <v>36</v>
      </c>
      <c r="N1346" s="3" t="s">
        <v>36</v>
      </c>
      <c r="O1346" s="3" t="s">
        <v>36</v>
      </c>
      <c r="P1346" s="20"/>
    </row>
    <row r="1347" spans="1:16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 t="shared" ref="E1347:E1410" si="21"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s="20"/>
    </row>
    <row r="1348" spans="1:16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 t="shared" si="21"/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s="20"/>
    </row>
    <row r="1349" spans="1:16" x14ac:dyDescent="0.3">
      <c r="A1349" s="3">
        <v>252</v>
      </c>
      <c r="B1349" s="3">
        <v>54</v>
      </c>
      <c r="C1349" s="3">
        <v>28</v>
      </c>
      <c r="D1349" s="6">
        <v>170</v>
      </c>
      <c r="E1349" s="9" t="str">
        <f t="shared" si="21"/>
        <v>100+</v>
      </c>
      <c r="F1349" s="8">
        <v>92182</v>
      </c>
      <c r="G1349" s="3">
        <v>2</v>
      </c>
      <c r="H1349" s="3">
        <v>6.2</v>
      </c>
      <c r="I1349" s="3" t="s">
        <v>34</v>
      </c>
      <c r="J1349" s="3">
        <v>325</v>
      </c>
      <c r="K1349" s="3" t="s">
        <v>37</v>
      </c>
      <c r="L1349" s="3" t="s">
        <v>37</v>
      </c>
      <c r="M1349" s="3" t="s">
        <v>36</v>
      </c>
      <c r="N1349" s="3" t="s">
        <v>36</v>
      </c>
      <c r="O1349" s="3" t="s">
        <v>36</v>
      </c>
      <c r="P1349" s="20"/>
    </row>
    <row r="1350" spans="1:16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 t="shared" si="21"/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37</v>
      </c>
      <c r="L1350" s="3" t="s">
        <v>36</v>
      </c>
      <c r="M1350" s="3" t="s">
        <v>36</v>
      </c>
      <c r="N1350" s="3" t="s">
        <v>36</v>
      </c>
      <c r="O1350" s="3" t="s">
        <v>37</v>
      </c>
      <c r="P1350" s="20"/>
    </row>
    <row r="1351" spans="1:16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 t="shared" si="21"/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37</v>
      </c>
      <c r="L1351" s="3" t="s">
        <v>36</v>
      </c>
      <c r="M1351" s="3" t="s">
        <v>36</v>
      </c>
      <c r="N1351" s="3" t="s">
        <v>36</v>
      </c>
      <c r="O1351" s="3" t="s">
        <v>36</v>
      </c>
      <c r="P1351" s="20"/>
    </row>
    <row r="1352" spans="1:16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 t="shared" si="21"/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37</v>
      </c>
      <c r="L1352" s="3" t="s">
        <v>36</v>
      </c>
      <c r="M1352" s="3" t="s">
        <v>36</v>
      </c>
      <c r="N1352" s="3" t="s">
        <v>36</v>
      </c>
      <c r="O1352" s="3" t="s">
        <v>37</v>
      </c>
      <c r="P1352" s="20"/>
    </row>
    <row r="1353" spans="1:16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 t="shared" si="21"/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  <c r="P1353" s="20"/>
    </row>
    <row r="1354" spans="1:16" x14ac:dyDescent="0.3">
      <c r="A1354" s="3">
        <v>389</v>
      </c>
      <c r="B1354" s="3">
        <v>54</v>
      </c>
      <c r="C1354" s="3">
        <v>30</v>
      </c>
      <c r="D1354" s="6">
        <v>100</v>
      </c>
      <c r="E1354" s="9" t="str">
        <f t="shared" si="21"/>
        <v>51-100</v>
      </c>
      <c r="F1354" s="8">
        <v>95814</v>
      </c>
      <c r="G1354" s="3">
        <v>4</v>
      </c>
      <c r="H1354" s="3">
        <v>3.4</v>
      </c>
      <c r="I1354" s="3" t="s">
        <v>35</v>
      </c>
      <c r="J1354" s="3">
        <v>0</v>
      </c>
      <c r="K1354" s="3" t="s">
        <v>36</v>
      </c>
      <c r="L1354" s="3" t="s">
        <v>37</v>
      </c>
      <c r="M1354" s="3" t="s">
        <v>36</v>
      </c>
      <c r="N1354" s="3" t="s">
        <v>36</v>
      </c>
      <c r="O1354" s="3" t="s">
        <v>36</v>
      </c>
      <c r="P1354" s="20"/>
    </row>
    <row r="1355" spans="1:16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 t="shared" si="21"/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37</v>
      </c>
      <c r="L1355" s="3" t="s">
        <v>36</v>
      </c>
      <c r="M1355" s="3" t="s">
        <v>36</v>
      </c>
      <c r="N1355" s="3" t="s">
        <v>36</v>
      </c>
      <c r="O1355" s="3" t="s">
        <v>36</v>
      </c>
      <c r="P1355" s="20"/>
    </row>
    <row r="1356" spans="1:16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 t="shared" si="21"/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P1356" s="20"/>
    </row>
    <row r="1357" spans="1:16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 t="shared" si="21"/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37</v>
      </c>
      <c r="L1357" s="3" t="s">
        <v>36</v>
      </c>
      <c r="M1357" s="3" t="s">
        <v>36</v>
      </c>
      <c r="N1357" s="3" t="s">
        <v>37</v>
      </c>
      <c r="O1357" s="3" t="s">
        <v>37</v>
      </c>
      <c r="P1357" s="20"/>
    </row>
    <row r="1358" spans="1:16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 t="shared" si="21"/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36</v>
      </c>
      <c r="M1358" s="3" t="s">
        <v>37</v>
      </c>
      <c r="N1358" s="3" t="s">
        <v>36</v>
      </c>
      <c r="O1358" s="3" t="s">
        <v>36</v>
      </c>
      <c r="P1358" s="20"/>
    </row>
    <row r="1359" spans="1:16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 t="shared" si="21"/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37</v>
      </c>
      <c r="L1359" s="3" t="s">
        <v>36</v>
      </c>
      <c r="M1359" s="3" t="s">
        <v>36</v>
      </c>
      <c r="N1359" s="3" t="s">
        <v>36</v>
      </c>
      <c r="O1359" s="3" t="s">
        <v>37</v>
      </c>
      <c r="P1359" s="20"/>
    </row>
    <row r="1360" spans="1:16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 t="shared" si="21"/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  <c r="P1360" s="20"/>
    </row>
    <row r="1361" spans="1:16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 t="shared" si="21"/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  <c r="P1361" s="20"/>
    </row>
    <row r="1362" spans="1:16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 t="shared" si="21"/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37</v>
      </c>
      <c r="L1362" s="3" t="s">
        <v>36</v>
      </c>
      <c r="M1362" s="3" t="s">
        <v>36</v>
      </c>
      <c r="N1362" s="3" t="s">
        <v>36</v>
      </c>
      <c r="O1362" s="3" t="s">
        <v>36</v>
      </c>
      <c r="P1362" s="20"/>
    </row>
    <row r="1363" spans="1:16" x14ac:dyDescent="0.3">
      <c r="A1363" s="3">
        <v>655</v>
      </c>
      <c r="B1363" s="3">
        <v>54</v>
      </c>
      <c r="C1363" s="3">
        <v>29</v>
      </c>
      <c r="D1363" s="6">
        <v>129</v>
      </c>
      <c r="E1363" s="9" t="str">
        <f t="shared" si="21"/>
        <v>100+</v>
      </c>
      <c r="F1363" s="8">
        <v>93940</v>
      </c>
      <c r="G1363" s="3">
        <v>4</v>
      </c>
      <c r="H1363" s="3">
        <v>4.2</v>
      </c>
      <c r="I1363" s="3" t="s">
        <v>35</v>
      </c>
      <c r="J1363" s="3">
        <v>0</v>
      </c>
      <c r="K1363" s="3" t="s">
        <v>36</v>
      </c>
      <c r="L1363" s="3" t="s">
        <v>37</v>
      </c>
      <c r="M1363" s="3" t="s">
        <v>36</v>
      </c>
      <c r="N1363" s="3" t="s">
        <v>36</v>
      </c>
      <c r="O1363" s="3" t="s">
        <v>36</v>
      </c>
      <c r="P1363" s="20"/>
    </row>
    <row r="1364" spans="1:16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 t="shared" si="21"/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  <c r="P1364" s="20"/>
    </row>
    <row r="1365" spans="1:16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 t="shared" si="21"/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37</v>
      </c>
      <c r="L1365" s="3" t="s">
        <v>36</v>
      </c>
      <c r="M1365" s="3" t="s">
        <v>37</v>
      </c>
      <c r="N1365" s="3" t="s">
        <v>36</v>
      </c>
      <c r="O1365" s="3" t="s">
        <v>36</v>
      </c>
      <c r="P1365" s="20"/>
    </row>
    <row r="1366" spans="1:16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 t="shared" si="21"/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37</v>
      </c>
      <c r="L1366" s="3" t="s">
        <v>36</v>
      </c>
      <c r="M1366" s="3" t="s">
        <v>37</v>
      </c>
      <c r="N1366" s="3" t="s">
        <v>37</v>
      </c>
      <c r="O1366" s="3" t="s">
        <v>36</v>
      </c>
      <c r="P1366" s="20"/>
    </row>
    <row r="1367" spans="1:16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 t="shared" si="21"/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  <c r="P1367" s="20"/>
    </row>
    <row r="1368" spans="1:16" x14ac:dyDescent="0.3">
      <c r="A1368" s="3">
        <v>773</v>
      </c>
      <c r="B1368" s="3">
        <v>54</v>
      </c>
      <c r="C1368" s="3">
        <v>28</v>
      </c>
      <c r="D1368" s="6">
        <v>165</v>
      </c>
      <c r="E1368" s="9" t="str">
        <f t="shared" si="21"/>
        <v>100+</v>
      </c>
      <c r="F1368" s="8">
        <v>92093</v>
      </c>
      <c r="G1368" s="3">
        <v>1</v>
      </c>
      <c r="H1368" s="3">
        <v>4.0999999999999996</v>
      </c>
      <c r="I1368" s="3" t="s">
        <v>35</v>
      </c>
      <c r="J1368" s="3">
        <v>0</v>
      </c>
      <c r="K1368" s="3" t="s">
        <v>37</v>
      </c>
      <c r="L1368" s="3" t="s">
        <v>37</v>
      </c>
      <c r="M1368" s="3" t="s">
        <v>36</v>
      </c>
      <c r="N1368" s="3" t="s">
        <v>37</v>
      </c>
      <c r="O1368" s="3" t="s">
        <v>37</v>
      </c>
      <c r="P1368" s="20"/>
    </row>
    <row r="1369" spans="1:16" x14ac:dyDescent="0.3">
      <c r="A1369" s="3">
        <v>783</v>
      </c>
      <c r="B1369" s="3">
        <v>54</v>
      </c>
      <c r="C1369" s="3">
        <v>30</v>
      </c>
      <c r="D1369" s="6">
        <v>194</v>
      </c>
      <c r="E1369" s="9" t="str">
        <f t="shared" si="21"/>
        <v>100+</v>
      </c>
      <c r="F1369" s="8">
        <v>92056</v>
      </c>
      <c r="G1369" s="3">
        <v>3</v>
      </c>
      <c r="H1369" s="3">
        <v>6</v>
      </c>
      <c r="I1369" s="3" t="s">
        <v>35</v>
      </c>
      <c r="J1369" s="3">
        <v>587</v>
      </c>
      <c r="K1369" s="3" t="s">
        <v>37</v>
      </c>
      <c r="L1369" s="3" t="s">
        <v>37</v>
      </c>
      <c r="M1369" s="3" t="s">
        <v>37</v>
      </c>
      <c r="N1369" s="3" t="s">
        <v>37</v>
      </c>
      <c r="O1369" s="3" t="s">
        <v>37</v>
      </c>
      <c r="P1369" s="20"/>
    </row>
    <row r="1370" spans="1:16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 t="shared" si="21"/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37</v>
      </c>
      <c r="L1370" s="3" t="s">
        <v>36</v>
      </c>
      <c r="M1370" s="3" t="s">
        <v>36</v>
      </c>
      <c r="N1370" s="3" t="s">
        <v>36</v>
      </c>
      <c r="O1370" s="3" t="s">
        <v>36</v>
      </c>
      <c r="P1370" s="20"/>
    </row>
    <row r="1371" spans="1:16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 t="shared" si="21"/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37</v>
      </c>
      <c r="L1371" s="3" t="s">
        <v>36</v>
      </c>
      <c r="M1371" s="3" t="s">
        <v>36</v>
      </c>
      <c r="N1371" s="3" t="s">
        <v>36</v>
      </c>
      <c r="O1371" s="3" t="s">
        <v>36</v>
      </c>
      <c r="P1371" s="20"/>
    </row>
    <row r="1372" spans="1:16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 t="shared" si="21"/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  <c r="P1372" s="20"/>
    </row>
    <row r="1373" spans="1:16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 t="shared" si="21"/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s="20"/>
    </row>
    <row r="1374" spans="1:16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 t="shared" si="21"/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  <c r="P1374" s="20"/>
    </row>
    <row r="1375" spans="1:16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 t="shared" si="21"/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37</v>
      </c>
      <c r="L1375" s="3" t="s">
        <v>36</v>
      </c>
      <c r="M1375" s="3" t="s">
        <v>36</v>
      </c>
      <c r="N1375" s="3" t="s">
        <v>36</v>
      </c>
      <c r="O1375" s="3" t="s">
        <v>36</v>
      </c>
      <c r="P1375" s="20"/>
    </row>
    <row r="1376" spans="1:16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 t="shared" si="21"/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  <c r="P1376" s="20"/>
    </row>
    <row r="1377" spans="1:16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 t="shared" si="21"/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36</v>
      </c>
      <c r="M1377" s="3" t="s">
        <v>37</v>
      </c>
      <c r="N1377" s="3" t="s">
        <v>36</v>
      </c>
      <c r="O1377" s="3" t="s">
        <v>36</v>
      </c>
      <c r="P1377" s="20"/>
    </row>
    <row r="1378" spans="1:16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 t="shared" si="21"/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37</v>
      </c>
      <c r="L1378" s="3" t="s">
        <v>36</v>
      </c>
      <c r="M1378" s="3" t="s">
        <v>36</v>
      </c>
      <c r="N1378" s="3" t="s">
        <v>36</v>
      </c>
      <c r="O1378" s="3" t="s">
        <v>36</v>
      </c>
      <c r="P1378" s="20"/>
    </row>
    <row r="1379" spans="1:16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 t="shared" si="21"/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37</v>
      </c>
      <c r="L1379" s="3" t="s">
        <v>36</v>
      </c>
      <c r="M1379" s="3" t="s">
        <v>36</v>
      </c>
      <c r="N1379" s="3" t="s">
        <v>36</v>
      </c>
      <c r="O1379" s="3" t="s">
        <v>36</v>
      </c>
      <c r="P1379" s="20"/>
    </row>
    <row r="1380" spans="1:16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 t="shared" si="21"/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  <c r="P1380" s="20"/>
    </row>
    <row r="1381" spans="1:16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 t="shared" si="21"/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36</v>
      </c>
      <c r="M1381" s="3" t="s">
        <v>37</v>
      </c>
      <c r="N1381" s="3" t="s">
        <v>36</v>
      </c>
      <c r="O1381" s="3" t="s">
        <v>36</v>
      </c>
      <c r="P1381" s="20"/>
    </row>
    <row r="1382" spans="1:16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 t="shared" si="21"/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s="20"/>
    </row>
    <row r="1383" spans="1:16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 t="shared" si="21"/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  <c r="P1383" s="20"/>
    </row>
    <row r="1384" spans="1:16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 t="shared" si="21"/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37</v>
      </c>
      <c r="L1384" s="3" t="s">
        <v>36</v>
      </c>
      <c r="M1384" s="3" t="s">
        <v>36</v>
      </c>
      <c r="N1384" s="3" t="s">
        <v>36</v>
      </c>
      <c r="O1384" s="3" t="s">
        <v>37</v>
      </c>
      <c r="P1384" s="20"/>
    </row>
    <row r="1385" spans="1:16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 t="shared" si="21"/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37</v>
      </c>
      <c r="L1385" s="3" t="s">
        <v>36</v>
      </c>
      <c r="M1385" s="3" t="s">
        <v>36</v>
      </c>
      <c r="N1385" s="3" t="s">
        <v>36</v>
      </c>
      <c r="O1385" s="3" t="s">
        <v>36</v>
      </c>
      <c r="P1385" s="20"/>
    </row>
    <row r="1386" spans="1:16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 t="shared" si="21"/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37</v>
      </c>
      <c r="L1386" s="3" t="s">
        <v>36</v>
      </c>
      <c r="M1386" s="3" t="s">
        <v>36</v>
      </c>
      <c r="N1386" s="3" t="s">
        <v>36</v>
      </c>
      <c r="O1386" s="3" t="s">
        <v>36</v>
      </c>
      <c r="P1386" s="20"/>
    </row>
    <row r="1387" spans="1:16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 t="shared" si="21"/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37</v>
      </c>
      <c r="L1387" s="3" t="s">
        <v>36</v>
      </c>
      <c r="M1387" s="3" t="s">
        <v>36</v>
      </c>
      <c r="N1387" s="3" t="s">
        <v>36</v>
      </c>
      <c r="O1387" s="3" t="s">
        <v>36</v>
      </c>
      <c r="P1387" s="20"/>
    </row>
    <row r="1388" spans="1:16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 t="shared" si="21"/>
        <v>0-50</v>
      </c>
      <c r="F1388" s="8">
        <v>93022</v>
      </c>
      <c r="G1388" s="3"/>
      <c r="H1388" s="3">
        <v>0.2</v>
      </c>
      <c r="I1388" s="3" t="s">
        <v>33</v>
      </c>
      <c r="J1388" s="3">
        <v>0</v>
      </c>
      <c r="K1388" s="3" t="s">
        <v>37</v>
      </c>
      <c r="L1388" s="3" t="s">
        <v>36</v>
      </c>
      <c r="M1388" s="3" t="s">
        <v>36</v>
      </c>
      <c r="N1388" s="3" t="s">
        <v>36</v>
      </c>
      <c r="O1388" s="3" t="s">
        <v>36</v>
      </c>
      <c r="P1388" s="20"/>
    </row>
    <row r="1389" spans="1:16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 t="shared" si="21"/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37</v>
      </c>
      <c r="L1389" s="3" t="s">
        <v>36</v>
      </c>
      <c r="M1389" s="3" t="s">
        <v>36</v>
      </c>
      <c r="N1389" s="3" t="s">
        <v>36</v>
      </c>
      <c r="O1389" s="3" t="s">
        <v>36</v>
      </c>
      <c r="P1389" s="20"/>
    </row>
    <row r="1390" spans="1:16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 t="shared" si="21"/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37</v>
      </c>
      <c r="L1390" s="3" t="s">
        <v>36</v>
      </c>
      <c r="M1390" s="3" t="s">
        <v>36</v>
      </c>
      <c r="N1390" s="3" t="s">
        <v>36</v>
      </c>
      <c r="O1390" s="3" t="s">
        <v>37</v>
      </c>
      <c r="P1390" s="20"/>
    </row>
    <row r="1391" spans="1:16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 t="shared" si="21"/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37</v>
      </c>
      <c r="L1391" s="3" t="s">
        <v>36</v>
      </c>
      <c r="M1391" s="3" t="s">
        <v>36</v>
      </c>
      <c r="N1391" s="3" t="s">
        <v>36</v>
      </c>
      <c r="O1391" s="3" t="s">
        <v>37</v>
      </c>
      <c r="P1391" s="20"/>
    </row>
    <row r="1392" spans="1:16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 t="shared" si="21"/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37</v>
      </c>
      <c r="L1392" s="3" t="s">
        <v>36</v>
      </c>
      <c r="M1392" s="3" t="s">
        <v>36</v>
      </c>
      <c r="N1392" s="3" t="s">
        <v>36</v>
      </c>
      <c r="O1392" s="3" t="s">
        <v>36</v>
      </c>
      <c r="P1392" s="20"/>
    </row>
    <row r="1393" spans="1:16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 t="shared" si="21"/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37</v>
      </c>
      <c r="L1393" s="3" t="s">
        <v>36</v>
      </c>
      <c r="M1393" s="3" t="s">
        <v>36</v>
      </c>
      <c r="N1393" s="3" t="s">
        <v>36</v>
      </c>
      <c r="O1393" s="3" t="s">
        <v>36</v>
      </c>
      <c r="P1393" s="20"/>
    </row>
    <row r="1394" spans="1:16" x14ac:dyDescent="0.3">
      <c r="A1394" s="3">
        <v>1785</v>
      </c>
      <c r="B1394" s="3">
        <v>54</v>
      </c>
      <c r="C1394" s="3">
        <v>29</v>
      </c>
      <c r="D1394" s="6">
        <v>119</v>
      </c>
      <c r="E1394" s="9" t="str">
        <f t="shared" si="21"/>
        <v>100+</v>
      </c>
      <c r="F1394" s="8">
        <v>91355</v>
      </c>
      <c r="G1394" s="3">
        <v>3</v>
      </c>
      <c r="H1394" s="3">
        <v>2</v>
      </c>
      <c r="I1394" s="3" t="s">
        <v>33</v>
      </c>
      <c r="J1394" s="3">
        <v>0</v>
      </c>
      <c r="K1394" s="3" t="s">
        <v>36</v>
      </c>
      <c r="L1394" s="3" t="s">
        <v>37</v>
      </c>
      <c r="M1394" s="3" t="s">
        <v>37</v>
      </c>
      <c r="N1394" s="3" t="s">
        <v>37</v>
      </c>
      <c r="O1394" s="3" t="s">
        <v>36</v>
      </c>
      <c r="P1394" s="20"/>
    </row>
    <row r="1395" spans="1:16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 t="shared" si="21"/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37</v>
      </c>
      <c r="L1395" s="3" t="s">
        <v>36</v>
      </c>
      <c r="M1395" s="3" t="s">
        <v>37</v>
      </c>
      <c r="N1395" s="3" t="s">
        <v>36</v>
      </c>
      <c r="O1395" s="3" t="s">
        <v>36</v>
      </c>
      <c r="P1395" s="20"/>
    </row>
    <row r="1396" spans="1:16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 t="shared" si="21"/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s="20"/>
    </row>
    <row r="1397" spans="1:16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 t="shared" si="21"/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s="20"/>
    </row>
    <row r="1398" spans="1:16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 t="shared" si="21"/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37</v>
      </c>
      <c r="L1398" s="3" t="s">
        <v>36</v>
      </c>
      <c r="M1398" s="3" t="s">
        <v>36</v>
      </c>
      <c r="N1398" s="3" t="s">
        <v>36</v>
      </c>
      <c r="O1398" s="3" t="s">
        <v>36</v>
      </c>
      <c r="P1398" s="20"/>
    </row>
    <row r="1399" spans="1:16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 t="shared" si="21"/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37</v>
      </c>
      <c r="L1399" s="3" t="s">
        <v>36</v>
      </c>
      <c r="M1399" s="3" t="s">
        <v>36</v>
      </c>
      <c r="N1399" s="3" t="s">
        <v>36</v>
      </c>
      <c r="O1399" s="3" t="s">
        <v>36</v>
      </c>
      <c r="P1399" s="20"/>
    </row>
    <row r="1400" spans="1:16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 t="shared" si="21"/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37</v>
      </c>
      <c r="L1400" s="3" t="s">
        <v>36</v>
      </c>
      <c r="M1400" s="3" t="s">
        <v>36</v>
      </c>
      <c r="N1400" s="3" t="s">
        <v>36</v>
      </c>
      <c r="O1400" s="3" t="s">
        <v>37</v>
      </c>
      <c r="P1400" s="20"/>
    </row>
    <row r="1401" spans="1:16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 t="shared" si="21"/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  <c r="P1401" s="20"/>
    </row>
    <row r="1402" spans="1:16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 t="shared" si="21"/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  <c r="P1402" s="20"/>
    </row>
    <row r="1403" spans="1:16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 t="shared" si="21"/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37</v>
      </c>
      <c r="L1403" s="3" t="s">
        <v>36</v>
      </c>
      <c r="M1403" s="3" t="s">
        <v>36</v>
      </c>
      <c r="N1403" s="3" t="s">
        <v>36</v>
      </c>
      <c r="O1403" s="3" t="s">
        <v>37</v>
      </c>
      <c r="P1403" s="20"/>
    </row>
    <row r="1404" spans="1:16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 t="shared" si="21"/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  <c r="P1404" s="20"/>
    </row>
    <row r="1405" spans="1:16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 t="shared" si="21"/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  <c r="P1405" s="20"/>
    </row>
    <row r="1406" spans="1:16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 t="shared" si="21"/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37</v>
      </c>
      <c r="L1406" s="3" t="s">
        <v>36</v>
      </c>
      <c r="M1406" s="3" t="s">
        <v>36</v>
      </c>
      <c r="N1406" s="3" t="s">
        <v>36</v>
      </c>
      <c r="O1406" s="3" t="s">
        <v>37</v>
      </c>
      <c r="P1406" s="20"/>
    </row>
    <row r="1407" spans="1:16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 t="shared" si="21"/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  <c r="P1407" s="20"/>
    </row>
    <row r="1408" spans="1:16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 t="shared" si="21"/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  <c r="P1408" s="20"/>
    </row>
    <row r="1409" spans="1:16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 t="shared" si="21"/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37</v>
      </c>
      <c r="L1409" s="3" t="s">
        <v>36</v>
      </c>
      <c r="M1409" s="3" t="s">
        <v>36</v>
      </c>
      <c r="N1409" s="3" t="s">
        <v>36</v>
      </c>
      <c r="O1409" s="3" t="s">
        <v>36</v>
      </c>
      <c r="P1409" s="20"/>
    </row>
    <row r="1410" spans="1:16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 t="shared" si="21"/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37</v>
      </c>
      <c r="L1410" s="3" t="s">
        <v>36</v>
      </c>
      <c r="M1410" s="3" t="s">
        <v>36</v>
      </c>
      <c r="N1410" s="3" t="s">
        <v>36</v>
      </c>
      <c r="O1410" s="3" t="s">
        <v>37</v>
      </c>
      <c r="P1410" s="20"/>
    </row>
    <row r="1411" spans="1:16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 t="shared" ref="E1411:E1474" si="22"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  <c r="P1411" s="20"/>
    </row>
    <row r="1412" spans="1:16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 t="shared" si="22"/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P1412" s="20"/>
    </row>
    <row r="1413" spans="1:16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 t="shared" si="22"/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  <c r="P1413" s="20"/>
    </row>
    <row r="1414" spans="1:16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 t="shared" si="22"/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37</v>
      </c>
      <c r="L1414" s="3" t="s">
        <v>36</v>
      </c>
      <c r="M1414" s="3" t="s">
        <v>36</v>
      </c>
      <c r="N1414" s="3" t="s">
        <v>36</v>
      </c>
      <c r="O1414" s="3" t="s">
        <v>36</v>
      </c>
      <c r="P1414" s="20"/>
    </row>
    <row r="1415" spans="1:16" x14ac:dyDescent="0.3">
      <c r="A1415" s="3">
        <v>2534</v>
      </c>
      <c r="B1415" s="3">
        <v>54</v>
      </c>
      <c r="C1415" s="3">
        <v>29</v>
      </c>
      <c r="D1415" s="6">
        <v>111</v>
      </c>
      <c r="E1415" s="9" t="str">
        <f t="shared" si="22"/>
        <v>100+</v>
      </c>
      <c r="F1415" s="8">
        <v>93023</v>
      </c>
      <c r="G1415" s="3">
        <v>1</v>
      </c>
      <c r="H1415" s="3">
        <v>1.1000000000000001</v>
      </c>
      <c r="I1415" s="3" t="s">
        <v>34</v>
      </c>
      <c r="J1415" s="3">
        <v>0</v>
      </c>
      <c r="K1415" s="3" t="s">
        <v>37</v>
      </c>
      <c r="L1415" s="3" t="s">
        <v>37</v>
      </c>
      <c r="M1415" s="3" t="s">
        <v>36</v>
      </c>
      <c r="N1415" s="3" t="s">
        <v>36</v>
      </c>
      <c r="O1415" s="3" t="s">
        <v>36</v>
      </c>
      <c r="P1415" s="20"/>
    </row>
    <row r="1416" spans="1:16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 t="shared" si="22"/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37</v>
      </c>
      <c r="L1416" s="3" t="s">
        <v>36</v>
      </c>
      <c r="M1416" s="3" t="s">
        <v>36</v>
      </c>
      <c r="N1416" s="3" t="s">
        <v>36</v>
      </c>
      <c r="O1416" s="3" t="s">
        <v>36</v>
      </c>
      <c r="P1416" s="20"/>
    </row>
    <row r="1417" spans="1:16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 t="shared" si="22"/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37</v>
      </c>
      <c r="L1417" s="3" t="s">
        <v>36</v>
      </c>
      <c r="M1417" s="3" t="s">
        <v>36</v>
      </c>
      <c r="N1417" s="3" t="s">
        <v>36</v>
      </c>
      <c r="O1417" s="3" t="s">
        <v>36</v>
      </c>
      <c r="P1417" s="20"/>
    </row>
    <row r="1418" spans="1:16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 t="shared" si="22"/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37</v>
      </c>
      <c r="L1418" s="3" t="s">
        <v>36</v>
      </c>
      <c r="M1418" s="3" t="s">
        <v>36</v>
      </c>
      <c r="N1418" s="3" t="s">
        <v>36</v>
      </c>
      <c r="O1418" s="3" t="s">
        <v>36</v>
      </c>
      <c r="P1418" s="20"/>
    </row>
    <row r="1419" spans="1:16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 t="shared" si="22"/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P1419" s="20"/>
    </row>
    <row r="1420" spans="1:16" x14ac:dyDescent="0.3">
      <c r="A1420" s="3">
        <v>2665</v>
      </c>
      <c r="B1420" s="3">
        <v>54</v>
      </c>
      <c r="C1420" s="3">
        <v>29</v>
      </c>
      <c r="D1420" s="6">
        <v>154</v>
      </c>
      <c r="E1420" s="9" t="str">
        <f t="shared" si="22"/>
        <v>100+</v>
      </c>
      <c r="F1420" s="8">
        <v>95014</v>
      </c>
      <c r="G1420" s="3">
        <v>1</v>
      </c>
      <c r="H1420" s="3">
        <v>2.4</v>
      </c>
      <c r="I1420" s="3" t="s">
        <v>34</v>
      </c>
      <c r="J1420" s="3">
        <v>352</v>
      </c>
      <c r="K1420" s="3" t="s">
        <v>37</v>
      </c>
      <c r="L1420" s="3" t="s">
        <v>37</v>
      </c>
      <c r="M1420" s="3" t="s">
        <v>36</v>
      </c>
      <c r="N1420" s="3" t="s">
        <v>36</v>
      </c>
      <c r="O1420" s="3" t="s">
        <v>36</v>
      </c>
      <c r="P1420" s="20"/>
    </row>
    <row r="1421" spans="1:16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 t="shared" si="22"/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37</v>
      </c>
      <c r="L1421" s="3" t="s">
        <v>36</v>
      </c>
      <c r="M1421" s="3" t="s">
        <v>36</v>
      </c>
      <c r="N1421" s="3" t="s">
        <v>36</v>
      </c>
      <c r="O1421" s="3" t="s">
        <v>36</v>
      </c>
      <c r="P1421" s="20"/>
    </row>
    <row r="1422" spans="1:16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 t="shared" si="22"/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37</v>
      </c>
      <c r="L1422" s="3" t="s">
        <v>36</v>
      </c>
      <c r="M1422" s="3" t="s">
        <v>36</v>
      </c>
      <c r="N1422" s="3" t="s">
        <v>36</v>
      </c>
      <c r="O1422" s="3" t="s">
        <v>36</v>
      </c>
      <c r="P1422" s="20"/>
    </row>
    <row r="1423" spans="1:16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 t="shared" si="22"/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37</v>
      </c>
      <c r="L1423" s="3" t="s">
        <v>36</v>
      </c>
      <c r="M1423" s="3" t="s">
        <v>36</v>
      </c>
      <c r="N1423" s="3" t="s">
        <v>36</v>
      </c>
      <c r="O1423" s="3" t="s">
        <v>36</v>
      </c>
      <c r="P1423" s="20"/>
    </row>
    <row r="1424" spans="1:16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 t="shared" si="22"/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37</v>
      </c>
      <c r="L1424" s="3" t="s">
        <v>36</v>
      </c>
      <c r="M1424" s="3" t="s">
        <v>36</v>
      </c>
      <c r="N1424" s="3" t="s">
        <v>36</v>
      </c>
      <c r="O1424" s="3" t="s">
        <v>37</v>
      </c>
      <c r="P1424" s="20"/>
    </row>
    <row r="1425" spans="1:16" x14ac:dyDescent="0.3">
      <c r="A1425" s="3">
        <v>2754</v>
      </c>
      <c r="B1425" s="3">
        <v>54</v>
      </c>
      <c r="C1425" s="3">
        <v>27</v>
      </c>
      <c r="D1425" s="6">
        <v>195</v>
      </c>
      <c r="E1425" s="9" t="str">
        <f t="shared" si="22"/>
        <v>100+</v>
      </c>
      <c r="F1425" s="8">
        <v>93117</v>
      </c>
      <c r="G1425" s="3">
        <v>2</v>
      </c>
      <c r="H1425" s="3">
        <v>4.75</v>
      </c>
      <c r="I1425" s="3" t="s">
        <v>34</v>
      </c>
      <c r="J1425" s="3">
        <v>477</v>
      </c>
      <c r="K1425" s="3" t="s">
        <v>36</v>
      </c>
      <c r="L1425" s="3" t="s">
        <v>37</v>
      </c>
      <c r="M1425" s="3" t="s">
        <v>36</v>
      </c>
      <c r="N1425" s="3" t="s">
        <v>36</v>
      </c>
      <c r="O1425" s="3" t="s">
        <v>36</v>
      </c>
      <c r="P1425" s="20"/>
    </row>
    <row r="1426" spans="1:16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 t="shared" si="22"/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37</v>
      </c>
      <c r="L1426" s="3" t="s">
        <v>36</v>
      </c>
      <c r="M1426" s="3" t="s">
        <v>36</v>
      </c>
      <c r="N1426" s="3" t="s">
        <v>36</v>
      </c>
      <c r="O1426" s="3" t="s">
        <v>36</v>
      </c>
      <c r="P1426" s="20"/>
    </row>
    <row r="1427" spans="1:16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 t="shared" si="22"/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37</v>
      </c>
      <c r="L1427" s="3" t="s">
        <v>36</v>
      </c>
      <c r="M1427" s="3" t="s">
        <v>36</v>
      </c>
      <c r="N1427" s="3" t="s">
        <v>36</v>
      </c>
      <c r="O1427" s="3" t="s">
        <v>36</v>
      </c>
      <c r="P1427" s="20"/>
    </row>
    <row r="1428" spans="1:16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 t="shared" si="22"/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37</v>
      </c>
      <c r="L1428" s="3" t="s">
        <v>36</v>
      </c>
      <c r="M1428" s="3" t="s">
        <v>36</v>
      </c>
      <c r="N1428" s="3" t="s">
        <v>36</v>
      </c>
      <c r="O1428" s="3" t="s">
        <v>37</v>
      </c>
      <c r="P1428" s="20"/>
    </row>
    <row r="1429" spans="1:16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 t="shared" si="22"/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37</v>
      </c>
      <c r="L1429" s="3" t="s">
        <v>36</v>
      </c>
      <c r="M1429" s="3" t="s">
        <v>36</v>
      </c>
      <c r="N1429" s="3" t="s">
        <v>36</v>
      </c>
      <c r="O1429" s="3" t="s">
        <v>37</v>
      </c>
      <c r="P1429" s="20"/>
    </row>
    <row r="1430" spans="1:16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 t="shared" si="22"/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  <c r="P1430" s="20"/>
    </row>
    <row r="1431" spans="1:16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 t="shared" si="22"/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37</v>
      </c>
      <c r="L1431" s="3" t="s">
        <v>36</v>
      </c>
      <c r="M1431" s="3" t="s">
        <v>36</v>
      </c>
      <c r="N1431" s="3" t="s">
        <v>36</v>
      </c>
      <c r="O1431" s="3" t="s">
        <v>36</v>
      </c>
      <c r="P1431" s="20"/>
    </row>
    <row r="1432" spans="1:16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 t="shared" si="22"/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  <c r="P1432" s="20"/>
    </row>
    <row r="1433" spans="1:16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 t="shared" si="22"/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37</v>
      </c>
      <c r="L1433" s="3" t="s">
        <v>36</v>
      </c>
      <c r="M1433" s="3" t="s">
        <v>36</v>
      </c>
      <c r="N1433" s="3" t="s">
        <v>36</v>
      </c>
      <c r="O1433" s="3" t="s">
        <v>36</v>
      </c>
      <c r="P1433" s="20"/>
    </row>
    <row r="1434" spans="1:16" x14ac:dyDescent="0.3">
      <c r="A1434" s="3">
        <v>2971</v>
      </c>
      <c r="B1434" s="3">
        <v>54</v>
      </c>
      <c r="C1434" s="3">
        <v>30</v>
      </c>
      <c r="D1434" s="6">
        <v>121</v>
      </c>
      <c r="E1434" s="9" t="str">
        <f t="shared" si="22"/>
        <v>100+</v>
      </c>
      <c r="F1434" s="8">
        <v>95039</v>
      </c>
      <c r="G1434" s="3">
        <v>2</v>
      </c>
      <c r="H1434" s="3">
        <v>1.1000000000000001</v>
      </c>
      <c r="I1434" s="3" t="s">
        <v>35</v>
      </c>
      <c r="J1434" s="3">
        <v>0</v>
      </c>
      <c r="K1434" s="3" t="s">
        <v>36</v>
      </c>
      <c r="L1434" s="3" t="s">
        <v>37</v>
      </c>
      <c r="M1434" s="3" t="s">
        <v>37</v>
      </c>
      <c r="N1434" s="3" t="s">
        <v>36</v>
      </c>
      <c r="O1434" s="3" t="s">
        <v>36</v>
      </c>
      <c r="P1434" s="20"/>
    </row>
    <row r="1435" spans="1:16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 t="shared" si="22"/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s="20"/>
    </row>
    <row r="1436" spans="1:16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 t="shared" si="22"/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37</v>
      </c>
      <c r="L1436" s="3" t="s">
        <v>36</v>
      </c>
      <c r="M1436" s="3" t="s">
        <v>36</v>
      </c>
      <c r="N1436" s="3" t="s">
        <v>36</v>
      </c>
      <c r="O1436" s="3" t="s">
        <v>36</v>
      </c>
      <c r="P1436" s="20"/>
    </row>
    <row r="1437" spans="1:16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 t="shared" si="22"/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37</v>
      </c>
      <c r="L1437" s="3" t="s">
        <v>36</v>
      </c>
      <c r="M1437" s="3" t="s">
        <v>36</v>
      </c>
      <c r="N1437" s="3" t="s">
        <v>36</v>
      </c>
      <c r="O1437" s="3" t="s">
        <v>36</v>
      </c>
      <c r="P1437" s="20"/>
    </row>
    <row r="1438" spans="1:16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 t="shared" si="22"/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  <c r="P1438" s="20"/>
    </row>
    <row r="1439" spans="1:16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 t="shared" si="22"/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37</v>
      </c>
      <c r="L1439" s="3" t="s">
        <v>36</v>
      </c>
      <c r="M1439" s="3" t="s">
        <v>36</v>
      </c>
      <c r="N1439" s="3" t="s">
        <v>36</v>
      </c>
      <c r="O1439" s="3" t="s">
        <v>36</v>
      </c>
      <c r="P1439" s="20"/>
    </row>
    <row r="1440" spans="1:16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 t="shared" si="22"/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s="20"/>
    </row>
    <row r="1441" spans="1:16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 t="shared" si="22"/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P1441" s="20"/>
    </row>
    <row r="1442" spans="1:16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 t="shared" si="22"/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37</v>
      </c>
      <c r="L1442" s="3" t="s">
        <v>36</v>
      </c>
      <c r="M1442" s="3" t="s">
        <v>36</v>
      </c>
      <c r="N1442" s="3" t="s">
        <v>36</v>
      </c>
      <c r="O1442" s="3" t="s">
        <v>36</v>
      </c>
      <c r="P1442" s="20"/>
    </row>
    <row r="1443" spans="1:16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 t="shared" si="22"/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  <c r="P1443" s="20"/>
    </row>
    <row r="1444" spans="1:16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 t="shared" si="22"/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37</v>
      </c>
      <c r="L1444" s="3" t="s">
        <v>36</v>
      </c>
      <c r="M1444" s="3" t="s">
        <v>37</v>
      </c>
      <c r="N1444" s="3" t="s">
        <v>36</v>
      </c>
      <c r="O1444" s="3" t="s">
        <v>36</v>
      </c>
      <c r="P1444" s="20"/>
    </row>
    <row r="1445" spans="1:16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 t="shared" si="22"/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  <c r="P1445" s="20"/>
    </row>
    <row r="1446" spans="1:16" x14ac:dyDescent="0.3">
      <c r="A1446" s="3">
        <v>3404</v>
      </c>
      <c r="B1446" s="3">
        <v>54</v>
      </c>
      <c r="C1446" s="3">
        <v>29</v>
      </c>
      <c r="D1446" s="6">
        <v>82</v>
      </c>
      <c r="E1446" s="9" t="str">
        <f t="shared" si="22"/>
        <v>51-100</v>
      </c>
      <c r="F1446" s="8">
        <v>94709</v>
      </c>
      <c r="G1446" s="3">
        <v>3</v>
      </c>
      <c r="H1446" s="3">
        <v>3.7</v>
      </c>
      <c r="I1446" s="3" t="s">
        <v>34</v>
      </c>
      <c r="J1446" s="3">
        <v>0</v>
      </c>
      <c r="K1446" s="3" t="s">
        <v>37</v>
      </c>
      <c r="L1446" s="3" t="s">
        <v>37</v>
      </c>
      <c r="M1446" s="3" t="s">
        <v>36</v>
      </c>
      <c r="N1446" s="3" t="s">
        <v>36</v>
      </c>
      <c r="O1446" s="3" t="s">
        <v>36</v>
      </c>
      <c r="P1446" s="20"/>
    </row>
    <row r="1447" spans="1:16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 t="shared" si="22"/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  <c r="P1447" s="20"/>
    </row>
    <row r="1448" spans="1:16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 t="shared" si="22"/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P1448" s="20"/>
    </row>
    <row r="1449" spans="1:16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 t="shared" si="22"/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37</v>
      </c>
      <c r="L1449" s="3" t="s">
        <v>36</v>
      </c>
      <c r="M1449" s="3" t="s">
        <v>36</v>
      </c>
      <c r="N1449" s="3" t="s">
        <v>36</v>
      </c>
      <c r="O1449" s="3" t="s">
        <v>37</v>
      </c>
      <c r="P1449" s="20"/>
    </row>
    <row r="1450" spans="1:16" x14ac:dyDescent="0.3">
      <c r="A1450" s="3">
        <v>3473</v>
      </c>
      <c r="B1450" s="3">
        <v>54</v>
      </c>
      <c r="C1450" s="3">
        <v>27</v>
      </c>
      <c r="D1450" s="6">
        <v>120</v>
      </c>
      <c r="E1450" s="9" t="str">
        <f t="shared" si="22"/>
        <v>100+</v>
      </c>
      <c r="F1450" s="8">
        <v>92672</v>
      </c>
      <c r="G1450" s="3">
        <v>4</v>
      </c>
      <c r="H1450" s="3">
        <v>3</v>
      </c>
      <c r="I1450" s="3" t="s">
        <v>34</v>
      </c>
      <c r="J1450" s="3">
        <v>431</v>
      </c>
      <c r="K1450" s="3" t="s">
        <v>37</v>
      </c>
      <c r="L1450" s="3" t="s">
        <v>37</v>
      </c>
      <c r="M1450" s="3" t="s">
        <v>36</v>
      </c>
      <c r="N1450" s="3" t="s">
        <v>36</v>
      </c>
      <c r="O1450" s="3" t="s">
        <v>36</v>
      </c>
      <c r="P1450" s="20"/>
    </row>
    <row r="1451" spans="1:16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 t="shared" si="22"/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  <c r="P1451" s="20"/>
    </row>
    <row r="1452" spans="1:16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 t="shared" si="22"/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37</v>
      </c>
      <c r="L1452" s="3" t="s">
        <v>36</v>
      </c>
      <c r="M1452" s="3" t="s">
        <v>36</v>
      </c>
      <c r="N1452" s="3" t="s">
        <v>36</v>
      </c>
      <c r="O1452" s="3" t="s">
        <v>36</v>
      </c>
      <c r="P1452" s="20"/>
    </row>
    <row r="1453" spans="1:16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 t="shared" si="22"/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36</v>
      </c>
      <c r="M1453" s="3" t="s">
        <v>37</v>
      </c>
      <c r="N1453" s="3" t="s">
        <v>36</v>
      </c>
      <c r="O1453" s="3" t="s">
        <v>36</v>
      </c>
      <c r="P1453" s="20"/>
    </row>
    <row r="1454" spans="1:16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 t="shared" si="22"/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37</v>
      </c>
      <c r="L1454" s="3" t="s">
        <v>36</v>
      </c>
      <c r="M1454" s="3" t="s">
        <v>36</v>
      </c>
      <c r="N1454" s="3" t="s">
        <v>36</v>
      </c>
      <c r="O1454" s="3" t="s">
        <v>37</v>
      </c>
      <c r="P1454" s="20"/>
    </row>
    <row r="1455" spans="1:16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 t="shared" si="22"/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37</v>
      </c>
      <c r="L1455" s="3" t="s">
        <v>36</v>
      </c>
      <c r="M1455" s="3" t="s">
        <v>36</v>
      </c>
      <c r="N1455" s="3" t="s">
        <v>36</v>
      </c>
      <c r="O1455" s="3" t="s">
        <v>37</v>
      </c>
      <c r="P1455" s="20"/>
    </row>
    <row r="1456" spans="1:16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 t="shared" si="22"/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P1456" s="20"/>
    </row>
    <row r="1457" spans="1:16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 t="shared" si="22"/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P1457" s="20"/>
    </row>
    <row r="1458" spans="1:16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 t="shared" si="22"/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s="20"/>
    </row>
    <row r="1459" spans="1:16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 t="shared" si="22"/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37</v>
      </c>
      <c r="L1459" s="3" t="s">
        <v>36</v>
      </c>
      <c r="M1459" s="3" t="s">
        <v>36</v>
      </c>
      <c r="N1459" s="3" t="s">
        <v>36</v>
      </c>
      <c r="O1459" s="3" t="s">
        <v>36</v>
      </c>
      <c r="P1459" s="20"/>
    </row>
    <row r="1460" spans="1:16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 t="shared" si="22"/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37</v>
      </c>
      <c r="L1460" s="3" t="s">
        <v>36</v>
      </c>
      <c r="M1460" s="3" t="s">
        <v>36</v>
      </c>
      <c r="N1460" s="3" t="s">
        <v>36</v>
      </c>
      <c r="O1460" s="3" t="s">
        <v>36</v>
      </c>
      <c r="P1460" s="20"/>
    </row>
    <row r="1461" spans="1:16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 t="shared" si="22"/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37</v>
      </c>
      <c r="L1461" s="3" t="s">
        <v>36</v>
      </c>
      <c r="M1461" s="3" t="s">
        <v>36</v>
      </c>
      <c r="N1461" s="3" t="s">
        <v>36</v>
      </c>
      <c r="O1461" s="3" t="s">
        <v>36</v>
      </c>
      <c r="P1461" s="20"/>
    </row>
    <row r="1462" spans="1:16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 t="shared" si="22"/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37</v>
      </c>
      <c r="L1462" s="3" t="s">
        <v>36</v>
      </c>
      <c r="M1462" s="3" t="s">
        <v>36</v>
      </c>
      <c r="N1462" s="3" t="s">
        <v>36</v>
      </c>
      <c r="O1462" s="3" t="s">
        <v>36</v>
      </c>
      <c r="P1462" s="20"/>
    </row>
    <row r="1463" spans="1:16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 t="shared" si="22"/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37</v>
      </c>
      <c r="L1463" s="3" t="s">
        <v>36</v>
      </c>
      <c r="M1463" s="3" t="s">
        <v>37</v>
      </c>
      <c r="N1463" s="3" t="s">
        <v>37</v>
      </c>
      <c r="O1463" s="3" t="s">
        <v>37</v>
      </c>
      <c r="P1463" s="20"/>
    </row>
    <row r="1464" spans="1:16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 t="shared" si="22"/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37</v>
      </c>
      <c r="L1464" s="3" t="s">
        <v>36</v>
      </c>
      <c r="M1464" s="3" t="s">
        <v>36</v>
      </c>
      <c r="N1464" s="3" t="s">
        <v>36</v>
      </c>
      <c r="O1464" s="3" t="s">
        <v>36</v>
      </c>
      <c r="P1464" s="20"/>
    </row>
    <row r="1465" spans="1:16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 t="shared" si="22"/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  <c r="P1465" s="20"/>
    </row>
    <row r="1466" spans="1:16" x14ac:dyDescent="0.3">
      <c r="A1466" s="3">
        <v>4164</v>
      </c>
      <c r="B1466" s="3">
        <v>54</v>
      </c>
      <c r="C1466" s="3">
        <v>28</v>
      </c>
      <c r="D1466" s="6">
        <v>108</v>
      </c>
      <c r="E1466" s="9" t="str">
        <f t="shared" si="22"/>
        <v>100+</v>
      </c>
      <c r="F1466" s="8">
        <v>94110</v>
      </c>
      <c r="G1466" s="3">
        <v>4</v>
      </c>
      <c r="H1466" s="3">
        <v>1.9</v>
      </c>
      <c r="I1466" s="3" t="s">
        <v>34</v>
      </c>
      <c r="J1466" s="3">
        <v>0</v>
      </c>
      <c r="K1466" s="3" t="s">
        <v>37</v>
      </c>
      <c r="L1466" s="3" t="s">
        <v>37</v>
      </c>
      <c r="M1466" s="3" t="s">
        <v>36</v>
      </c>
      <c r="N1466" s="3" t="s">
        <v>36</v>
      </c>
      <c r="O1466" s="3" t="s">
        <v>36</v>
      </c>
      <c r="P1466" s="20"/>
    </row>
    <row r="1467" spans="1:16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 t="shared" si="22"/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37</v>
      </c>
      <c r="L1467" s="3" t="s">
        <v>36</v>
      </c>
      <c r="M1467" s="3" t="s">
        <v>37</v>
      </c>
      <c r="N1467" s="3" t="s">
        <v>36</v>
      </c>
      <c r="O1467" s="3" t="s">
        <v>36</v>
      </c>
      <c r="P1467" s="20"/>
    </row>
    <row r="1468" spans="1:16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 t="shared" si="22"/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  <c r="P1468" s="20"/>
    </row>
    <row r="1469" spans="1:16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 t="shared" si="22"/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P1469" s="20"/>
    </row>
    <row r="1470" spans="1:16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 t="shared" si="22"/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37</v>
      </c>
      <c r="L1470" s="3" t="s">
        <v>36</v>
      </c>
      <c r="M1470" s="3" t="s">
        <v>36</v>
      </c>
      <c r="N1470" s="3" t="s">
        <v>36</v>
      </c>
      <c r="O1470" s="3" t="s">
        <v>37</v>
      </c>
      <c r="P1470" s="20"/>
    </row>
    <row r="1471" spans="1:16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 t="shared" si="22"/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37</v>
      </c>
      <c r="L1471" s="3" t="s">
        <v>36</v>
      </c>
      <c r="M1471" s="3" t="s">
        <v>36</v>
      </c>
      <c r="N1471" s="3" t="s">
        <v>36</v>
      </c>
      <c r="O1471" s="3" t="s">
        <v>37</v>
      </c>
      <c r="P1471" s="20"/>
    </row>
    <row r="1472" spans="1:16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 t="shared" si="22"/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37</v>
      </c>
      <c r="L1472" s="3" t="s">
        <v>36</v>
      </c>
      <c r="M1472" s="3" t="s">
        <v>36</v>
      </c>
      <c r="N1472" s="3" t="s">
        <v>36</v>
      </c>
      <c r="O1472" s="3" t="s">
        <v>36</v>
      </c>
      <c r="P1472" s="20"/>
    </row>
    <row r="1473" spans="1:16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 t="shared" si="22"/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37</v>
      </c>
      <c r="L1473" s="3" t="s">
        <v>36</v>
      </c>
      <c r="M1473" s="3" t="s">
        <v>36</v>
      </c>
      <c r="N1473" s="3" t="s">
        <v>36</v>
      </c>
      <c r="O1473" s="3" t="s">
        <v>36</v>
      </c>
      <c r="P1473" s="20"/>
    </row>
    <row r="1474" spans="1:16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 t="shared" si="22"/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37</v>
      </c>
      <c r="L1474" s="3" t="s">
        <v>36</v>
      </c>
      <c r="M1474" s="3" t="s">
        <v>36</v>
      </c>
      <c r="N1474" s="3" t="s">
        <v>36</v>
      </c>
      <c r="O1474" s="3" t="s">
        <v>36</v>
      </c>
      <c r="P1474" s="20"/>
    </row>
    <row r="1475" spans="1:16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 t="shared" ref="E1475:E1538" si="23"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37</v>
      </c>
      <c r="L1475" s="3" t="s">
        <v>36</v>
      </c>
      <c r="M1475" s="3" t="s">
        <v>36</v>
      </c>
      <c r="N1475" s="3" t="s">
        <v>36</v>
      </c>
      <c r="O1475" s="3" t="s">
        <v>37</v>
      </c>
      <c r="P1475" s="20"/>
    </row>
    <row r="1476" spans="1:16" x14ac:dyDescent="0.3">
      <c r="A1476" s="3">
        <v>4594</v>
      </c>
      <c r="B1476" s="3">
        <v>54</v>
      </c>
      <c r="C1476" s="3">
        <v>30</v>
      </c>
      <c r="D1476" s="6">
        <v>133</v>
      </c>
      <c r="E1476" s="9" t="str">
        <f t="shared" si="23"/>
        <v>100+</v>
      </c>
      <c r="F1476" s="8">
        <v>95747</v>
      </c>
      <c r="G1476" s="3">
        <v>1</v>
      </c>
      <c r="H1476" s="3">
        <v>5</v>
      </c>
      <c r="I1476" s="3" t="s">
        <v>34</v>
      </c>
      <c r="J1476" s="3">
        <v>0</v>
      </c>
      <c r="K1476" s="3" t="s">
        <v>36</v>
      </c>
      <c r="L1476" s="3" t="s">
        <v>37</v>
      </c>
      <c r="M1476" s="3" t="s">
        <v>36</v>
      </c>
      <c r="N1476" s="3" t="s">
        <v>36</v>
      </c>
      <c r="O1476" s="3" t="s">
        <v>37</v>
      </c>
      <c r="P1476" s="20"/>
    </row>
    <row r="1477" spans="1:16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 t="shared" si="23"/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s="20"/>
    </row>
    <row r="1478" spans="1:16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 t="shared" si="23"/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s="20"/>
    </row>
    <row r="1479" spans="1:16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 t="shared" si="23"/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  <c r="P1479" s="20"/>
    </row>
    <row r="1480" spans="1:16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 t="shared" si="23"/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37</v>
      </c>
      <c r="L1480" s="3" t="s">
        <v>36</v>
      </c>
      <c r="M1480" s="3" t="s">
        <v>36</v>
      </c>
      <c r="N1480" s="3" t="s">
        <v>36</v>
      </c>
      <c r="O1480" s="3" t="s">
        <v>36</v>
      </c>
      <c r="P1480" s="20"/>
    </row>
    <row r="1481" spans="1:16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 t="shared" si="23"/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  <c r="P1481" s="20"/>
    </row>
    <row r="1482" spans="1:16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 t="shared" si="23"/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37</v>
      </c>
      <c r="L1482" s="3" t="s">
        <v>36</v>
      </c>
      <c r="M1482" s="3" t="s">
        <v>36</v>
      </c>
      <c r="N1482" s="3" t="s">
        <v>36</v>
      </c>
      <c r="O1482" s="3" t="s">
        <v>36</v>
      </c>
      <c r="P1482" s="20"/>
    </row>
    <row r="1483" spans="1:16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 t="shared" si="23"/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37</v>
      </c>
      <c r="L1483" s="3" t="s">
        <v>36</v>
      </c>
      <c r="M1483" s="3" t="s">
        <v>36</v>
      </c>
      <c r="N1483" s="3" t="s">
        <v>36</v>
      </c>
      <c r="O1483" s="3" t="s">
        <v>36</v>
      </c>
      <c r="P1483" s="20"/>
    </row>
    <row r="1484" spans="1:16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 t="shared" si="23"/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s="20"/>
    </row>
    <row r="1485" spans="1:16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 t="shared" si="23"/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37</v>
      </c>
      <c r="L1485" s="3" t="s">
        <v>36</v>
      </c>
      <c r="M1485" s="3" t="s">
        <v>36</v>
      </c>
      <c r="N1485" s="3" t="s">
        <v>36</v>
      </c>
      <c r="O1485" s="3" t="s">
        <v>37</v>
      </c>
      <c r="P1485" s="20"/>
    </row>
    <row r="1486" spans="1:16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 t="shared" si="23"/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37</v>
      </c>
      <c r="L1486" s="3" t="s">
        <v>36</v>
      </c>
      <c r="M1486" s="3" t="s">
        <v>36</v>
      </c>
      <c r="N1486" s="3" t="s">
        <v>36</v>
      </c>
      <c r="O1486" s="3" t="s">
        <v>36</v>
      </c>
      <c r="P1486" s="20"/>
    </row>
    <row r="1487" spans="1:16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 t="shared" si="23"/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  <c r="P1487" s="20"/>
    </row>
    <row r="1488" spans="1:16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 t="shared" si="23"/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36</v>
      </c>
      <c r="M1488" s="3" t="s">
        <v>37</v>
      </c>
      <c r="N1488" s="3" t="s">
        <v>36</v>
      </c>
      <c r="O1488" s="3" t="s">
        <v>36</v>
      </c>
      <c r="P1488" s="20"/>
    </row>
    <row r="1489" spans="1:16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 t="shared" si="23"/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37</v>
      </c>
      <c r="L1489" s="3" t="s">
        <v>36</v>
      </c>
      <c r="M1489" s="3" t="s">
        <v>36</v>
      </c>
      <c r="N1489" s="3" t="s">
        <v>36</v>
      </c>
      <c r="O1489" s="3" t="s">
        <v>36</v>
      </c>
      <c r="P1489" s="20"/>
    </row>
    <row r="1490" spans="1:16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 t="shared" si="23"/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37</v>
      </c>
      <c r="L1490" s="3" t="s">
        <v>36</v>
      </c>
      <c r="M1490" s="3" t="s">
        <v>36</v>
      </c>
      <c r="N1490" s="3" t="s">
        <v>36</v>
      </c>
      <c r="O1490" s="3" t="s">
        <v>36</v>
      </c>
      <c r="P1490" s="20"/>
    </row>
    <row r="1491" spans="1:16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 t="shared" si="23"/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37</v>
      </c>
      <c r="L1491" s="3" t="s">
        <v>36</v>
      </c>
      <c r="M1491" s="3" t="s">
        <v>36</v>
      </c>
      <c r="N1491" s="3" t="s">
        <v>36</v>
      </c>
      <c r="O1491" s="3" t="s">
        <v>37</v>
      </c>
      <c r="P1491" s="20"/>
    </row>
    <row r="1492" spans="1:16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 t="shared" si="23"/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  <c r="P1492" s="20"/>
    </row>
    <row r="1493" spans="1:16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 t="shared" si="23"/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36</v>
      </c>
      <c r="M1493" s="3" t="s">
        <v>37</v>
      </c>
      <c r="N1493" s="3" t="s">
        <v>36</v>
      </c>
      <c r="O1493" s="3" t="s">
        <v>36</v>
      </c>
      <c r="P1493" s="20"/>
    </row>
    <row r="1494" spans="1:16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 t="shared" si="23"/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37</v>
      </c>
      <c r="L1494" s="3" t="s">
        <v>36</v>
      </c>
      <c r="M1494" s="3" t="s">
        <v>36</v>
      </c>
      <c r="N1494" s="3" t="s">
        <v>36</v>
      </c>
      <c r="O1494" s="3" t="s">
        <v>37</v>
      </c>
      <c r="P1494" s="20"/>
    </row>
    <row r="1495" spans="1:16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 t="shared" si="23"/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37</v>
      </c>
      <c r="L1495" s="3" t="s">
        <v>36</v>
      </c>
      <c r="M1495" s="3" t="s">
        <v>36</v>
      </c>
      <c r="N1495" s="3" t="s">
        <v>36</v>
      </c>
      <c r="O1495" s="3" t="s">
        <v>36</v>
      </c>
      <c r="P1495" s="20"/>
    </row>
    <row r="1496" spans="1:16" x14ac:dyDescent="0.3">
      <c r="A1496" s="3">
        <v>248</v>
      </c>
      <c r="B1496" s="3">
        <v>53</v>
      </c>
      <c r="C1496" s="3">
        <v>29</v>
      </c>
      <c r="D1496" s="6">
        <v>120</v>
      </c>
      <c r="E1496" s="9" t="str">
        <f t="shared" si="23"/>
        <v>100+</v>
      </c>
      <c r="F1496" s="8">
        <v>92626</v>
      </c>
      <c r="G1496" s="3">
        <v>4</v>
      </c>
      <c r="H1496" s="3">
        <v>2.7</v>
      </c>
      <c r="I1496" s="3" t="s">
        <v>34</v>
      </c>
      <c r="J1496" s="3">
        <v>111</v>
      </c>
      <c r="K1496" s="3" t="s">
        <v>37</v>
      </c>
      <c r="L1496" s="3" t="s">
        <v>37</v>
      </c>
      <c r="M1496" s="3" t="s">
        <v>37</v>
      </c>
      <c r="N1496" s="3" t="s">
        <v>37</v>
      </c>
      <c r="O1496" s="3" t="s">
        <v>36</v>
      </c>
      <c r="P1496" s="20"/>
    </row>
    <row r="1497" spans="1:16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 t="shared" si="23"/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37</v>
      </c>
      <c r="L1497" s="3" t="s">
        <v>36</v>
      </c>
      <c r="M1497" s="3" t="s">
        <v>36</v>
      </c>
      <c r="N1497" s="3" t="s">
        <v>36</v>
      </c>
      <c r="O1497" s="3" t="s">
        <v>36</v>
      </c>
      <c r="P1497" s="20"/>
    </row>
    <row r="1498" spans="1:16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 t="shared" si="23"/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37</v>
      </c>
      <c r="L1498" s="3" t="s">
        <v>36</v>
      </c>
      <c r="M1498" s="3" t="s">
        <v>37</v>
      </c>
      <c r="N1498" s="3" t="s">
        <v>37</v>
      </c>
      <c r="O1498" s="3" t="s">
        <v>37</v>
      </c>
      <c r="P1498" s="20"/>
    </row>
    <row r="1499" spans="1:16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 t="shared" si="23"/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37</v>
      </c>
      <c r="L1499" s="3" t="s">
        <v>36</v>
      </c>
      <c r="M1499" s="3" t="s">
        <v>36</v>
      </c>
      <c r="N1499" s="3" t="s">
        <v>36</v>
      </c>
      <c r="O1499" s="3" t="s">
        <v>36</v>
      </c>
      <c r="P1499" s="20"/>
    </row>
    <row r="1500" spans="1:16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 t="shared" si="23"/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37</v>
      </c>
      <c r="L1500" s="3" t="s">
        <v>36</v>
      </c>
      <c r="M1500" s="3" t="s">
        <v>36</v>
      </c>
      <c r="N1500" s="3" t="s">
        <v>37</v>
      </c>
      <c r="O1500" s="3" t="s">
        <v>37</v>
      </c>
      <c r="P1500" s="20"/>
    </row>
    <row r="1501" spans="1:16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 t="shared" si="23"/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  <c r="P1501" s="20"/>
    </row>
    <row r="1502" spans="1:16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 t="shared" si="23"/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36</v>
      </c>
      <c r="M1502" s="3" t="s">
        <v>37</v>
      </c>
      <c r="N1502" s="3" t="s">
        <v>36</v>
      </c>
      <c r="O1502" s="3" t="s">
        <v>36</v>
      </c>
      <c r="P1502" s="20"/>
    </row>
    <row r="1503" spans="1:16" x14ac:dyDescent="0.3">
      <c r="A1503" s="3">
        <v>567</v>
      </c>
      <c r="B1503" s="3">
        <v>53</v>
      </c>
      <c r="C1503" s="3">
        <v>28</v>
      </c>
      <c r="D1503" s="6">
        <v>175</v>
      </c>
      <c r="E1503" s="9" t="str">
        <f t="shared" si="23"/>
        <v>100+</v>
      </c>
      <c r="F1503" s="8">
        <v>95060</v>
      </c>
      <c r="G1503" s="3">
        <v>3</v>
      </c>
      <c r="H1503" s="3">
        <v>3.6</v>
      </c>
      <c r="I1503" s="3" t="s">
        <v>35</v>
      </c>
      <c r="J1503" s="3">
        <v>0</v>
      </c>
      <c r="K1503" s="3" t="s">
        <v>37</v>
      </c>
      <c r="L1503" s="3" t="s">
        <v>37</v>
      </c>
      <c r="M1503" s="3" t="s">
        <v>36</v>
      </c>
      <c r="N1503" s="3" t="s">
        <v>37</v>
      </c>
      <c r="O1503" s="3" t="s">
        <v>37</v>
      </c>
      <c r="P1503" s="20"/>
    </row>
    <row r="1504" spans="1:16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 t="shared" si="23"/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37</v>
      </c>
      <c r="L1504" s="3" t="s">
        <v>36</v>
      </c>
      <c r="M1504" s="3" t="s">
        <v>36</v>
      </c>
      <c r="N1504" s="3" t="s">
        <v>36</v>
      </c>
      <c r="O1504" s="3" t="s">
        <v>36</v>
      </c>
      <c r="P1504" s="20"/>
    </row>
    <row r="1505" spans="1:16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 t="shared" si="23"/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37</v>
      </c>
      <c r="L1505" s="3" t="s">
        <v>36</v>
      </c>
      <c r="M1505" s="3" t="s">
        <v>36</v>
      </c>
      <c r="N1505" s="3" t="s">
        <v>36</v>
      </c>
      <c r="O1505" s="3" t="s">
        <v>36</v>
      </c>
      <c r="P1505" s="20"/>
    </row>
    <row r="1506" spans="1:16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 t="shared" si="23"/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37</v>
      </c>
      <c r="L1506" s="3" t="s">
        <v>36</v>
      </c>
      <c r="M1506" s="3" t="s">
        <v>36</v>
      </c>
      <c r="N1506" s="3" t="s">
        <v>36</v>
      </c>
      <c r="O1506" s="3" t="s">
        <v>36</v>
      </c>
      <c r="P1506" s="20"/>
    </row>
    <row r="1507" spans="1:16" x14ac:dyDescent="0.3">
      <c r="A1507" s="3">
        <v>780</v>
      </c>
      <c r="B1507" s="3">
        <v>53</v>
      </c>
      <c r="C1507" s="3">
        <v>28</v>
      </c>
      <c r="D1507" s="6">
        <v>192</v>
      </c>
      <c r="E1507" s="9" t="str">
        <f t="shared" si="23"/>
        <v>100+</v>
      </c>
      <c r="F1507" s="8">
        <v>94304</v>
      </c>
      <c r="G1507" s="3">
        <v>2</v>
      </c>
      <c r="H1507" s="3">
        <v>6.4</v>
      </c>
      <c r="I1507" s="3" t="s">
        <v>35</v>
      </c>
      <c r="J1507" s="3">
        <v>0</v>
      </c>
      <c r="K1507" s="3" t="s">
        <v>36</v>
      </c>
      <c r="L1507" s="3" t="s">
        <v>37</v>
      </c>
      <c r="M1507" s="3" t="s">
        <v>36</v>
      </c>
      <c r="N1507" s="3" t="s">
        <v>36</v>
      </c>
      <c r="O1507" s="3" t="s">
        <v>36</v>
      </c>
      <c r="P1507" s="20"/>
    </row>
    <row r="1508" spans="1:16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 t="shared" si="23"/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  <c r="P1508" s="20"/>
    </row>
    <row r="1509" spans="1:16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 t="shared" si="23"/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37</v>
      </c>
      <c r="L1509" s="3" t="s">
        <v>36</v>
      </c>
      <c r="M1509" s="3" t="s">
        <v>36</v>
      </c>
      <c r="N1509" s="3" t="s">
        <v>36</v>
      </c>
      <c r="O1509" s="3" t="s">
        <v>36</v>
      </c>
      <c r="P1509" s="20"/>
    </row>
    <row r="1510" spans="1:16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 t="shared" si="23"/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37</v>
      </c>
      <c r="L1510" s="3" t="s">
        <v>36</v>
      </c>
      <c r="M1510" s="3" t="s">
        <v>36</v>
      </c>
      <c r="N1510" s="3" t="s">
        <v>36</v>
      </c>
      <c r="O1510" s="3" t="s">
        <v>36</v>
      </c>
      <c r="P1510" s="20"/>
    </row>
    <row r="1511" spans="1:16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 t="shared" si="23"/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37</v>
      </c>
      <c r="L1511" s="3" t="s">
        <v>36</v>
      </c>
      <c r="M1511" s="3" t="s">
        <v>36</v>
      </c>
      <c r="N1511" s="3" t="s">
        <v>36</v>
      </c>
      <c r="O1511" s="3" t="s">
        <v>36</v>
      </c>
      <c r="P1511" s="20"/>
    </row>
    <row r="1512" spans="1:16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 t="shared" si="23"/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37</v>
      </c>
      <c r="L1512" s="3" t="s">
        <v>36</v>
      </c>
      <c r="M1512" s="3" t="s">
        <v>36</v>
      </c>
      <c r="N1512" s="3" t="s">
        <v>36</v>
      </c>
      <c r="O1512" s="3" t="s">
        <v>37</v>
      </c>
      <c r="P1512" s="20"/>
    </row>
    <row r="1513" spans="1:16" x14ac:dyDescent="0.3">
      <c r="A1513" s="3">
        <v>1051</v>
      </c>
      <c r="B1513" s="3">
        <v>53</v>
      </c>
      <c r="C1513" s="3">
        <v>27</v>
      </c>
      <c r="D1513" s="6">
        <v>145</v>
      </c>
      <c r="E1513" s="9" t="str">
        <f t="shared" si="23"/>
        <v>100+</v>
      </c>
      <c r="F1513" s="8">
        <v>90095</v>
      </c>
      <c r="G1513" s="3">
        <v>2</v>
      </c>
      <c r="H1513" s="3">
        <v>6.1</v>
      </c>
      <c r="I1513" s="3" t="s">
        <v>35</v>
      </c>
      <c r="J1513" s="3">
        <v>294</v>
      </c>
      <c r="K1513" s="3" t="s">
        <v>37</v>
      </c>
      <c r="L1513" s="3" t="s">
        <v>37</v>
      </c>
      <c r="M1513" s="3" t="s">
        <v>36</v>
      </c>
      <c r="N1513" s="3" t="s">
        <v>37</v>
      </c>
      <c r="O1513" s="3" t="s">
        <v>37</v>
      </c>
      <c r="P1513" s="20"/>
    </row>
    <row r="1514" spans="1:16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 t="shared" si="23"/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s="20"/>
    </row>
    <row r="1515" spans="1:16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 t="shared" si="23"/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37</v>
      </c>
      <c r="L1515" s="3" t="s">
        <v>36</v>
      </c>
      <c r="M1515" s="3" t="s">
        <v>36</v>
      </c>
      <c r="N1515" s="3" t="s">
        <v>36</v>
      </c>
      <c r="O1515" s="3" t="s">
        <v>36</v>
      </c>
      <c r="P1515" s="20"/>
    </row>
    <row r="1516" spans="1:16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 t="shared" si="23"/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37</v>
      </c>
      <c r="L1516" s="3" t="s">
        <v>36</v>
      </c>
      <c r="M1516" s="3" t="s">
        <v>36</v>
      </c>
      <c r="N1516" s="3" t="s">
        <v>36</v>
      </c>
      <c r="O1516" s="3" t="s">
        <v>36</v>
      </c>
      <c r="P1516" s="20"/>
    </row>
    <row r="1517" spans="1:16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 t="shared" si="23"/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37</v>
      </c>
      <c r="L1517" s="3" t="s">
        <v>36</v>
      </c>
      <c r="M1517" s="3" t="s">
        <v>36</v>
      </c>
      <c r="N1517" s="3" t="s">
        <v>36</v>
      </c>
      <c r="O1517" s="3" t="s">
        <v>37</v>
      </c>
      <c r="P1517" s="20"/>
    </row>
    <row r="1518" spans="1:16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 t="shared" si="23"/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P1518" s="20"/>
    </row>
    <row r="1519" spans="1:16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 t="shared" si="23"/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  <c r="P1519" s="20"/>
    </row>
    <row r="1520" spans="1:16" x14ac:dyDescent="0.3">
      <c r="A1520" s="3">
        <v>1630</v>
      </c>
      <c r="B1520" s="3">
        <v>53</v>
      </c>
      <c r="C1520" s="3">
        <v>29</v>
      </c>
      <c r="D1520" s="6">
        <v>154</v>
      </c>
      <c r="E1520" s="9" t="str">
        <f t="shared" si="23"/>
        <v>100+</v>
      </c>
      <c r="F1520" s="8">
        <v>93407</v>
      </c>
      <c r="G1520" s="3">
        <v>4</v>
      </c>
      <c r="H1520" s="3">
        <v>7.4</v>
      </c>
      <c r="I1520" s="3" t="s">
        <v>35</v>
      </c>
      <c r="J1520" s="3">
        <v>0</v>
      </c>
      <c r="K1520" s="3" t="s">
        <v>36</v>
      </c>
      <c r="L1520" s="3" t="s">
        <v>37</v>
      </c>
      <c r="M1520" s="3" t="s">
        <v>36</v>
      </c>
      <c r="N1520" s="3" t="s">
        <v>36</v>
      </c>
      <c r="O1520" s="3" t="s">
        <v>36</v>
      </c>
      <c r="P1520" s="20"/>
    </row>
    <row r="1521" spans="1:16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 t="shared" si="23"/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37</v>
      </c>
      <c r="L1521" s="3" t="s">
        <v>36</v>
      </c>
      <c r="M1521" s="3" t="s">
        <v>36</v>
      </c>
      <c r="N1521" s="3" t="s">
        <v>36</v>
      </c>
      <c r="O1521" s="3" t="s">
        <v>36</v>
      </c>
      <c r="P1521" s="20"/>
    </row>
    <row r="1522" spans="1:16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 t="shared" si="23"/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37</v>
      </c>
      <c r="L1522" s="3" t="s">
        <v>36</v>
      </c>
      <c r="M1522" s="3" t="s">
        <v>36</v>
      </c>
      <c r="N1522" s="3" t="s">
        <v>36</v>
      </c>
      <c r="O1522" s="3" t="s">
        <v>36</v>
      </c>
      <c r="P1522" s="20"/>
    </row>
    <row r="1523" spans="1:16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 t="shared" si="23"/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37</v>
      </c>
      <c r="L1523" s="3" t="s">
        <v>36</v>
      </c>
      <c r="M1523" s="3" t="s">
        <v>36</v>
      </c>
      <c r="N1523" s="3" t="s">
        <v>36</v>
      </c>
      <c r="O1523" s="3" t="s">
        <v>36</v>
      </c>
      <c r="P1523" s="20"/>
    </row>
    <row r="1524" spans="1:16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 t="shared" si="23"/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37</v>
      </c>
      <c r="L1524" s="3" t="s">
        <v>36</v>
      </c>
      <c r="M1524" s="3" t="s">
        <v>36</v>
      </c>
      <c r="N1524" s="3" t="s">
        <v>36</v>
      </c>
      <c r="O1524" s="3" t="s">
        <v>37</v>
      </c>
      <c r="P1524" s="20"/>
    </row>
    <row r="1525" spans="1:16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 t="shared" si="23"/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37</v>
      </c>
      <c r="L1525" s="3" t="s">
        <v>36</v>
      </c>
      <c r="M1525" s="3" t="s">
        <v>36</v>
      </c>
      <c r="N1525" s="3" t="s">
        <v>36</v>
      </c>
      <c r="O1525" s="3" t="s">
        <v>36</v>
      </c>
      <c r="P1525" s="20"/>
    </row>
    <row r="1526" spans="1:16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 t="shared" si="23"/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37</v>
      </c>
      <c r="L1526" s="3" t="s">
        <v>36</v>
      </c>
      <c r="M1526" s="3" t="s">
        <v>36</v>
      </c>
      <c r="N1526" s="3" t="s">
        <v>36</v>
      </c>
      <c r="O1526" s="3" t="s">
        <v>36</v>
      </c>
      <c r="P1526" s="20"/>
    </row>
    <row r="1527" spans="1:16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 t="shared" si="23"/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P1527" s="20"/>
    </row>
    <row r="1528" spans="1:16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 t="shared" si="23"/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37</v>
      </c>
      <c r="L1528" s="3" t="s">
        <v>36</v>
      </c>
      <c r="M1528" s="3" t="s">
        <v>37</v>
      </c>
      <c r="N1528" s="3" t="s">
        <v>36</v>
      </c>
      <c r="O1528" s="3" t="s">
        <v>36</v>
      </c>
      <c r="P1528" s="20"/>
    </row>
    <row r="1529" spans="1:16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 t="shared" si="23"/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37</v>
      </c>
      <c r="L1529" s="3" t="s">
        <v>36</v>
      </c>
      <c r="M1529" s="3" t="s">
        <v>36</v>
      </c>
      <c r="N1529" s="3" t="s">
        <v>36</v>
      </c>
      <c r="O1529" s="3" t="s">
        <v>37</v>
      </c>
      <c r="P1529" s="20"/>
    </row>
    <row r="1530" spans="1:16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 t="shared" si="23"/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36</v>
      </c>
      <c r="M1530" s="3" t="s">
        <v>37</v>
      </c>
      <c r="N1530" s="3" t="s">
        <v>36</v>
      </c>
      <c r="O1530" s="3" t="s">
        <v>36</v>
      </c>
      <c r="P1530" s="20"/>
    </row>
    <row r="1531" spans="1:16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 t="shared" si="23"/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37</v>
      </c>
      <c r="L1531" s="3" t="s">
        <v>36</v>
      </c>
      <c r="M1531" s="3" t="s">
        <v>36</v>
      </c>
      <c r="N1531" s="3" t="s">
        <v>36</v>
      </c>
      <c r="O1531" s="3" t="s">
        <v>36</v>
      </c>
      <c r="P1531" s="20"/>
    </row>
    <row r="1532" spans="1:16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 t="shared" si="23"/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37</v>
      </c>
      <c r="L1532" s="3" t="s">
        <v>36</v>
      </c>
      <c r="M1532" s="3" t="s">
        <v>37</v>
      </c>
      <c r="N1532" s="3" t="s">
        <v>36</v>
      </c>
      <c r="O1532" s="3" t="s">
        <v>36</v>
      </c>
      <c r="P1532" s="20"/>
    </row>
    <row r="1533" spans="1:16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 t="shared" si="23"/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37</v>
      </c>
      <c r="L1533" s="3" t="s">
        <v>36</v>
      </c>
      <c r="M1533" s="3" t="s">
        <v>36</v>
      </c>
      <c r="N1533" s="3" t="s">
        <v>36</v>
      </c>
      <c r="O1533" s="3" t="s">
        <v>37</v>
      </c>
      <c r="P1533" s="20"/>
    </row>
    <row r="1534" spans="1:16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 t="shared" si="23"/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36</v>
      </c>
      <c r="M1534" s="3" t="s">
        <v>37</v>
      </c>
      <c r="N1534" s="3" t="s">
        <v>36</v>
      </c>
      <c r="O1534" s="3" t="s">
        <v>37</v>
      </c>
      <c r="P1534" s="20"/>
    </row>
    <row r="1535" spans="1:16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 t="shared" si="23"/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37</v>
      </c>
      <c r="L1535" s="3" t="s">
        <v>36</v>
      </c>
      <c r="M1535" s="3" t="s">
        <v>36</v>
      </c>
      <c r="N1535" s="3" t="s">
        <v>36</v>
      </c>
      <c r="O1535" s="3" t="s">
        <v>36</v>
      </c>
      <c r="P1535" s="20"/>
    </row>
    <row r="1536" spans="1:16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 t="shared" si="23"/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37</v>
      </c>
      <c r="L1536" s="3" t="s">
        <v>36</v>
      </c>
      <c r="M1536" s="3" t="s">
        <v>37</v>
      </c>
      <c r="N1536" s="3" t="s">
        <v>36</v>
      </c>
      <c r="O1536" s="3" t="s">
        <v>36</v>
      </c>
      <c r="P1536" s="20"/>
    </row>
    <row r="1537" spans="1:16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 t="shared" si="23"/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  <c r="P1537" s="20"/>
    </row>
    <row r="1538" spans="1:16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 t="shared" si="23"/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37</v>
      </c>
      <c r="L1538" s="3" t="s">
        <v>36</v>
      </c>
      <c r="M1538" s="3" t="s">
        <v>36</v>
      </c>
      <c r="N1538" s="3" t="s">
        <v>36</v>
      </c>
      <c r="O1538" s="3" t="s">
        <v>36</v>
      </c>
      <c r="P1538" s="20"/>
    </row>
    <row r="1539" spans="1:16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 t="shared" ref="E1539:E1602" si="24"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37</v>
      </c>
      <c r="L1539" s="3" t="s">
        <v>36</v>
      </c>
      <c r="M1539" s="3" t="s">
        <v>36</v>
      </c>
      <c r="N1539" s="3" t="s">
        <v>36</v>
      </c>
      <c r="O1539" s="3" t="s">
        <v>36</v>
      </c>
      <c r="P1539" s="20"/>
    </row>
    <row r="1540" spans="1:16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 t="shared" si="24"/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37</v>
      </c>
      <c r="L1540" s="3" t="s">
        <v>36</v>
      </c>
      <c r="M1540" s="3" t="s">
        <v>36</v>
      </c>
      <c r="N1540" s="3" t="s">
        <v>36</v>
      </c>
      <c r="O1540" s="3" t="s">
        <v>36</v>
      </c>
      <c r="P1540" s="20"/>
    </row>
    <row r="1541" spans="1:16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 t="shared" si="24"/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37</v>
      </c>
      <c r="L1541" s="3" t="s">
        <v>36</v>
      </c>
      <c r="M1541" s="3" t="s">
        <v>36</v>
      </c>
      <c r="N1541" s="3" t="s">
        <v>36</v>
      </c>
      <c r="O1541" s="3" t="s">
        <v>36</v>
      </c>
      <c r="P1541" s="20"/>
    </row>
    <row r="1542" spans="1:16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 t="shared" si="24"/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37</v>
      </c>
      <c r="L1542" s="3" t="s">
        <v>36</v>
      </c>
      <c r="M1542" s="3" t="s">
        <v>36</v>
      </c>
      <c r="N1542" s="3" t="s">
        <v>36</v>
      </c>
      <c r="O1542" s="3" t="s">
        <v>36</v>
      </c>
      <c r="P1542" s="20"/>
    </row>
    <row r="1543" spans="1:16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 t="shared" si="24"/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P1543" s="20"/>
    </row>
    <row r="1544" spans="1:16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 t="shared" si="24"/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37</v>
      </c>
      <c r="L1544" s="3" t="s">
        <v>36</v>
      </c>
      <c r="M1544" s="3" t="s">
        <v>36</v>
      </c>
      <c r="N1544" s="3" t="s">
        <v>36</v>
      </c>
      <c r="O1544" s="3" t="s">
        <v>36</v>
      </c>
      <c r="P1544" s="20"/>
    </row>
    <row r="1545" spans="1:16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 t="shared" si="24"/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37</v>
      </c>
      <c r="L1545" s="3" t="s">
        <v>36</v>
      </c>
      <c r="M1545" s="3" t="s">
        <v>36</v>
      </c>
      <c r="N1545" s="3" t="s">
        <v>37</v>
      </c>
      <c r="O1545" s="3" t="s">
        <v>37</v>
      </c>
      <c r="P1545" s="20"/>
    </row>
    <row r="1546" spans="1:16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 t="shared" si="24"/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37</v>
      </c>
      <c r="L1546" s="3" t="s">
        <v>36</v>
      </c>
      <c r="M1546" s="3" t="s">
        <v>36</v>
      </c>
      <c r="N1546" s="3" t="s">
        <v>36</v>
      </c>
      <c r="O1546" s="3" t="s">
        <v>36</v>
      </c>
      <c r="P1546" s="20"/>
    </row>
    <row r="1547" spans="1:16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 t="shared" si="24"/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37</v>
      </c>
      <c r="L1547" s="3" t="s">
        <v>36</v>
      </c>
      <c r="M1547" s="3" t="s">
        <v>36</v>
      </c>
      <c r="N1547" s="3" t="s">
        <v>36</v>
      </c>
      <c r="O1547" s="3" t="s">
        <v>36</v>
      </c>
      <c r="P1547" s="20"/>
    </row>
    <row r="1548" spans="1:16" x14ac:dyDescent="0.3">
      <c r="A1548" s="3">
        <v>2813</v>
      </c>
      <c r="B1548" s="3">
        <v>53</v>
      </c>
      <c r="C1548" s="3">
        <v>28</v>
      </c>
      <c r="D1548" s="6">
        <v>183</v>
      </c>
      <c r="E1548" s="9" t="str">
        <f t="shared" si="24"/>
        <v>100+</v>
      </c>
      <c r="F1548" s="8">
        <v>96008</v>
      </c>
      <c r="G1548" s="3">
        <v>3</v>
      </c>
      <c r="H1548" s="3">
        <v>8.1999999999999993</v>
      </c>
      <c r="I1548" s="3" t="s">
        <v>35</v>
      </c>
      <c r="J1548" s="3">
        <v>467</v>
      </c>
      <c r="K1548" s="3" t="s">
        <v>37</v>
      </c>
      <c r="L1548" s="3" t="s">
        <v>37</v>
      </c>
      <c r="M1548" s="3" t="s">
        <v>36</v>
      </c>
      <c r="N1548" s="3" t="s">
        <v>37</v>
      </c>
      <c r="O1548" s="3" t="s">
        <v>37</v>
      </c>
      <c r="P1548" s="20"/>
    </row>
    <row r="1549" spans="1:16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 t="shared" si="24"/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37</v>
      </c>
      <c r="L1549" s="3" t="s">
        <v>36</v>
      </c>
      <c r="M1549" s="3" t="s">
        <v>36</v>
      </c>
      <c r="N1549" s="3" t="s">
        <v>36</v>
      </c>
      <c r="O1549" s="3" t="s">
        <v>37</v>
      </c>
      <c r="P1549" s="20"/>
    </row>
    <row r="1550" spans="1:16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 t="shared" si="24"/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  <c r="P1550" s="20"/>
    </row>
    <row r="1551" spans="1:16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 t="shared" si="24"/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37</v>
      </c>
      <c r="L1551" s="3" t="s">
        <v>36</v>
      </c>
      <c r="M1551" s="3" t="s">
        <v>36</v>
      </c>
      <c r="N1551" s="3" t="s">
        <v>36</v>
      </c>
      <c r="O1551" s="3" t="s">
        <v>37</v>
      </c>
      <c r="P1551" s="20"/>
    </row>
    <row r="1552" spans="1:16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 t="shared" si="24"/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37</v>
      </c>
      <c r="L1552" s="3" t="s">
        <v>36</v>
      </c>
      <c r="M1552" s="3" t="s">
        <v>36</v>
      </c>
      <c r="N1552" s="3" t="s">
        <v>36</v>
      </c>
      <c r="O1552" s="3" t="s">
        <v>37</v>
      </c>
      <c r="P1552" s="20"/>
    </row>
    <row r="1553" spans="1:16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 t="shared" si="24"/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P1553" s="20"/>
    </row>
    <row r="1554" spans="1:16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 t="shared" si="24"/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P1554" s="20"/>
    </row>
    <row r="1555" spans="1:16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 t="shared" si="24"/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37</v>
      </c>
      <c r="L1555" s="3" t="s">
        <v>36</v>
      </c>
      <c r="M1555" s="3" t="s">
        <v>36</v>
      </c>
      <c r="N1555" s="3" t="s">
        <v>36</v>
      </c>
      <c r="O1555" s="3" t="s">
        <v>36</v>
      </c>
      <c r="P1555" s="20"/>
    </row>
    <row r="1556" spans="1:16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 t="shared" si="24"/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37</v>
      </c>
      <c r="L1556" s="3" t="s">
        <v>36</v>
      </c>
      <c r="M1556" s="3" t="s">
        <v>36</v>
      </c>
      <c r="N1556" s="3" t="s">
        <v>36</v>
      </c>
      <c r="O1556" s="3" t="s">
        <v>36</v>
      </c>
      <c r="P1556" s="20"/>
    </row>
    <row r="1557" spans="1:16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 t="shared" si="24"/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37</v>
      </c>
      <c r="L1557" s="3" t="s">
        <v>36</v>
      </c>
      <c r="M1557" s="3" t="s">
        <v>36</v>
      </c>
      <c r="N1557" s="3" t="s">
        <v>36</v>
      </c>
      <c r="O1557" s="3" t="s">
        <v>36</v>
      </c>
      <c r="P1557" s="20"/>
    </row>
    <row r="1558" spans="1:16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 t="shared" si="24"/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37</v>
      </c>
      <c r="L1558" s="3" t="s">
        <v>36</v>
      </c>
      <c r="M1558" s="3" t="s">
        <v>36</v>
      </c>
      <c r="N1558" s="3" t="s">
        <v>36</v>
      </c>
      <c r="O1558" s="3" t="s">
        <v>37</v>
      </c>
      <c r="P1558" s="20"/>
    </row>
    <row r="1559" spans="1:16" x14ac:dyDescent="0.3">
      <c r="A1559" s="3">
        <v>3327</v>
      </c>
      <c r="B1559" s="3">
        <v>53</v>
      </c>
      <c r="C1559" s="3">
        <v>27</v>
      </c>
      <c r="D1559" s="6">
        <v>174</v>
      </c>
      <c r="E1559" s="9" t="str">
        <f t="shared" si="24"/>
        <v>100+</v>
      </c>
      <c r="F1559" s="8">
        <v>91006</v>
      </c>
      <c r="G1559" s="3">
        <v>1</v>
      </c>
      <c r="H1559" s="3">
        <v>2.9</v>
      </c>
      <c r="I1559" s="3" t="s">
        <v>34</v>
      </c>
      <c r="J1559" s="3">
        <v>0</v>
      </c>
      <c r="K1559" s="3" t="s">
        <v>37</v>
      </c>
      <c r="L1559" s="3" t="s">
        <v>37</v>
      </c>
      <c r="M1559" s="3" t="s">
        <v>36</v>
      </c>
      <c r="N1559" s="3" t="s">
        <v>36</v>
      </c>
      <c r="O1559" s="3" t="s">
        <v>36</v>
      </c>
      <c r="P1559" s="20"/>
    </row>
    <row r="1560" spans="1:16" x14ac:dyDescent="0.3">
      <c r="A1560" s="3">
        <v>3564</v>
      </c>
      <c r="B1560" s="3">
        <v>53</v>
      </c>
      <c r="C1560" s="3">
        <v>27</v>
      </c>
      <c r="D1560" s="6">
        <v>139</v>
      </c>
      <c r="E1560" s="9" t="str">
        <f t="shared" si="24"/>
        <v>100+</v>
      </c>
      <c r="F1560" s="8">
        <v>94998</v>
      </c>
      <c r="G1560" s="3">
        <v>1</v>
      </c>
      <c r="H1560" s="3">
        <v>0.9</v>
      </c>
      <c r="I1560" s="3" t="s">
        <v>35</v>
      </c>
      <c r="J1560" s="3">
        <v>0</v>
      </c>
      <c r="K1560" s="3" t="s">
        <v>36</v>
      </c>
      <c r="L1560" s="3" t="s">
        <v>37</v>
      </c>
      <c r="M1560" s="3" t="s">
        <v>36</v>
      </c>
      <c r="N1560" s="3" t="s">
        <v>36</v>
      </c>
      <c r="O1560" s="3" t="s">
        <v>36</v>
      </c>
      <c r="P1560" s="20"/>
    </row>
    <row r="1561" spans="1:16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 t="shared" si="24"/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  <c r="P1561" s="20"/>
    </row>
    <row r="1562" spans="1:16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 t="shared" si="24"/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37</v>
      </c>
      <c r="L1562" s="3" t="s">
        <v>36</v>
      </c>
      <c r="M1562" s="3" t="s">
        <v>36</v>
      </c>
      <c r="N1562" s="3" t="s">
        <v>36</v>
      </c>
      <c r="O1562" s="3" t="s">
        <v>36</v>
      </c>
      <c r="P1562" s="20"/>
    </row>
    <row r="1563" spans="1:16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 t="shared" si="24"/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37</v>
      </c>
      <c r="L1563" s="3" t="s">
        <v>36</v>
      </c>
      <c r="M1563" s="3" t="s">
        <v>36</v>
      </c>
      <c r="N1563" s="3" t="s">
        <v>36</v>
      </c>
      <c r="O1563" s="3" t="s">
        <v>36</v>
      </c>
      <c r="P1563" s="20"/>
    </row>
    <row r="1564" spans="1:16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 t="shared" si="24"/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  <c r="P1564" s="20"/>
    </row>
    <row r="1565" spans="1:16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 t="shared" si="24"/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36</v>
      </c>
      <c r="M1565" s="3" t="s">
        <v>37</v>
      </c>
      <c r="N1565" s="3" t="s">
        <v>36</v>
      </c>
      <c r="O1565" s="3" t="s">
        <v>36</v>
      </c>
      <c r="P1565" s="20"/>
    </row>
    <row r="1566" spans="1:16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 t="shared" si="24"/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s="20"/>
    </row>
    <row r="1567" spans="1:16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 t="shared" si="24"/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37</v>
      </c>
      <c r="L1567" s="3" t="s">
        <v>36</v>
      </c>
      <c r="M1567" s="3" t="s">
        <v>36</v>
      </c>
      <c r="N1567" s="3" t="s">
        <v>36</v>
      </c>
      <c r="O1567" s="3" t="s">
        <v>36</v>
      </c>
      <c r="P1567" s="20"/>
    </row>
    <row r="1568" spans="1:16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 t="shared" si="24"/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37</v>
      </c>
      <c r="L1568" s="3" t="s">
        <v>36</v>
      </c>
      <c r="M1568" s="3" t="s">
        <v>36</v>
      </c>
      <c r="N1568" s="3" t="s">
        <v>36</v>
      </c>
      <c r="O1568" s="3" t="s">
        <v>36</v>
      </c>
      <c r="P1568" s="20"/>
    </row>
    <row r="1569" spans="1:16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 t="shared" si="24"/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37</v>
      </c>
      <c r="L1569" s="3" t="s">
        <v>36</v>
      </c>
      <c r="M1569" s="3" t="s">
        <v>36</v>
      </c>
      <c r="N1569" s="3" t="s">
        <v>36</v>
      </c>
      <c r="O1569" s="3" t="s">
        <v>37</v>
      </c>
      <c r="P1569" s="20"/>
    </row>
    <row r="1570" spans="1:16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 t="shared" si="24"/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37</v>
      </c>
      <c r="L1570" s="3" t="s">
        <v>36</v>
      </c>
      <c r="M1570" s="3" t="s">
        <v>36</v>
      </c>
      <c r="N1570" s="3" t="s">
        <v>36</v>
      </c>
      <c r="O1570" s="3" t="s">
        <v>36</v>
      </c>
      <c r="P1570" s="20"/>
    </row>
    <row r="1571" spans="1:16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 t="shared" si="24"/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s="20"/>
    </row>
    <row r="1572" spans="1:16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 t="shared" si="24"/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37</v>
      </c>
      <c r="L1572" s="3" t="s">
        <v>36</v>
      </c>
      <c r="M1572" s="3" t="s">
        <v>36</v>
      </c>
      <c r="N1572" s="3" t="s">
        <v>36</v>
      </c>
      <c r="O1572" s="3" t="s">
        <v>36</v>
      </c>
      <c r="P1572" s="20"/>
    </row>
    <row r="1573" spans="1:16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 t="shared" si="24"/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37</v>
      </c>
      <c r="L1573" s="3" t="s">
        <v>36</v>
      </c>
      <c r="M1573" s="3" t="s">
        <v>36</v>
      </c>
      <c r="N1573" s="3" t="s">
        <v>36</v>
      </c>
      <c r="O1573" s="3" t="s">
        <v>37</v>
      </c>
      <c r="P1573" s="20"/>
    </row>
    <row r="1574" spans="1:16" x14ac:dyDescent="0.3">
      <c r="A1574" s="3">
        <v>4017</v>
      </c>
      <c r="B1574" s="3">
        <v>53</v>
      </c>
      <c r="C1574" s="3">
        <v>28</v>
      </c>
      <c r="D1574" s="6">
        <v>173</v>
      </c>
      <c r="E1574" s="9" t="str">
        <f t="shared" si="24"/>
        <v>100+</v>
      </c>
      <c r="F1574" s="8">
        <v>91614</v>
      </c>
      <c r="G1574" s="3">
        <v>4</v>
      </c>
      <c r="H1574" s="3">
        <v>2.7</v>
      </c>
      <c r="I1574" s="3" t="s">
        <v>33</v>
      </c>
      <c r="J1574" s="3">
        <v>427</v>
      </c>
      <c r="K1574" s="3" t="s">
        <v>37</v>
      </c>
      <c r="L1574" s="3" t="s">
        <v>37</v>
      </c>
      <c r="M1574" s="3" t="s">
        <v>36</v>
      </c>
      <c r="N1574" s="3" t="s">
        <v>36</v>
      </c>
      <c r="O1574" s="3" t="s">
        <v>36</v>
      </c>
      <c r="P1574" s="20"/>
    </row>
    <row r="1575" spans="1:16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 t="shared" si="24"/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  <c r="P1575" s="20"/>
    </row>
    <row r="1576" spans="1:16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 t="shared" si="24"/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37</v>
      </c>
      <c r="L1576" s="3" t="s">
        <v>36</v>
      </c>
      <c r="M1576" s="3" t="s">
        <v>36</v>
      </c>
      <c r="N1576" s="3" t="s">
        <v>36</v>
      </c>
      <c r="O1576" s="3" t="s">
        <v>36</v>
      </c>
      <c r="P1576" s="20"/>
    </row>
    <row r="1577" spans="1:16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 t="shared" si="24"/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37</v>
      </c>
      <c r="L1577" s="3" t="s">
        <v>36</v>
      </c>
      <c r="M1577" s="3" t="s">
        <v>37</v>
      </c>
      <c r="N1577" s="3" t="s">
        <v>36</v>
      </c>
      <c r="O1577" s="3" t="s">
        <v>36</v>
      </c>
      <c r="P1577" s="20"/>
    </row>
    <row r="1578" spans="1:16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 t="shared" si="24"/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  <c r="P1578" s="20"/>
    </row>
    <row r="1579" spans="1:16" x14ac:dyDescent="0.3">
      <c r="A1579" s="3">
        <v>4125</v>
      </c>
      <c r="B1579" s="3">
        <v>53</v>
      </c>
      <c r="C1579" s="3">
        <v>29</v>
      </c>
      <c r="D1579" s="6">
        <v>141</v>
      </c>
      <c r="E1579" s="9" t="str">
        <f t="shared" si="24"/>
        <v>100+</v>
      </c>
      <c r="F1579" s="8">
        <v>90064</v>
      </c>
      <c r="G1579" s="3">
        <v>2</v>
      </c>
      <c r="H1579" s="3">
        <v>0.2</v>
      </c>
      <c r="I1579" s="3" t="s">
        <v>35</v>
      </c>
      <c r="J1579" s="3">
        <v>0</v>
      </c>
      <c r="K1579" s="3" t="s">
        <v>36</v>
      </c>
      <c r="L1579" s="3" t="s">
        <v>37</v>
      </c>
      <c r="M1579" s="3" t="s">
        <v>36</v>
      </c>
      <c r="N1579" s="3" t="s">
        <v>36</v>
      </c>
      <c r="O1579" s="3" t="s">
        <v>36</v>
      </c>
      <c r="P1579" s="20"/>
    </row>
    <row r="1580" spans="1:16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 t="shared" si="24"/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37</v>
      </c>
      <c r="L1580" s="3" t="s">
        <v>36</v>
      </c>
      <c r="M1580" s="3" t="s">
        <v>36</v>
      </c>
      <c r="N1580" s="3" t="s">
        <v>36</v>
      </c>
      <c r="O1580" s="3" t="s">
        <v>36</v>
      </c>
      <c r="P1580" s="20"/>
    </row>
    <row r="1581" spans="1:16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 t="shared" si="24"/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  <c r="P1581" s="20"/>
    </row>
    <row r="1582" spans="1:16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 t="shared" si="24"/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s="20"/>
    </row>
    <row r="1583" spans="1:16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 t="shared" si="24"/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37</v>
      </c>
      <c r="L1583" s="3" t="s">
        <v>36</v>
      </c>
      <c r="M1583" s="3" t="s">
        <v>36</v>
      </c>
      <c r="N1583" s="3" t="s">
        <v>36</v>
      </c>
      <c r="O1583" s="3" t="s">
        <v>37</v>
      </c>
      <c r="P1583" s="20"/>
    </row>
    <row r="1584" spans="1:16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 t="shared" si="24"/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  <c r="P1584" s="20"/>
    </row>
    <row r="1585" spans="1:16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 t="shared" si="24"/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37</v>
      </c>
      <c r="L1585" s="3" t="s">
        <v>36</v>
      </c>
      <c r="M1585" s="3" t="s">
        <v>36</v>
      </c>
      <c r="N1585" s="3" t="s">
        <v>36</v>
      </c>
      <c r="O1585" s="3" t="s">
        <v>36</v>
      </c>
      <c r="P1585" s="20"/>
    </row>
    <row r="1586" spans="1:16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 t="shared" si="24"/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s="20"/>
    </row>
    <row r="1587" spans="1:16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 t="shared" si="24"/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37</v>
      </c>
      <c r="L1587" s="3" t="s">
        <v>36</v>
      </c>
      <c r="M1587" s="3" t="s">
        <v>36</v>
      </c>
      <c r="N1587" s="3" t="s">
        <v>36</v>
      </c>
      <c r="O1587" s="3" t="s">
        <v>36</v>
      </c>
      <c r="P1587" s="20"/>
    </row>
    <row r="1588" spans="1:16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 t="shared" si="24"/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37</v>
      </c>
      <c r="L1588" s="3" t="s">
        <v>36</v>
      </c>
      <c r="M1588" s="3" t="s">
        <v>36</v>
      </c>
      <c r="N1588" s="3" t="s">
        <v>36</v>
      </c>
      <c r="O1588" s="3" t="s">
        <v>37</v>
      </c>
      <c r="P1588" s="20"/>
    </row>
    <row r="1589" spans="1:16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 t="shared" si="24"/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37</v>
      </c>
      <c r="L1589" s="3" t="s">
        <v>36</v>
      </c>
      <c r="M1589" s="3" t="s">
        <v>36</v>
      </c>
      <c r="N1589" s="3" t="s">
        <v>36</v>
      </c>
      <c r="O1589" s="3" t="s">
        <v>36</v>
      </c>
      <c r="P1589" s="20"/>
    </row>
    <row r="1590" spans="1:16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 t="shared" si="24"/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37</v>
      </c>
      <c r="L1590" s="3" t="s">
        <v>36</v>
      </c>
      <c r="M1590" s="3" t="s">
        <v>37</v>
      </c>
      <c r="N1590" s="3" t="s">
        <v>37</v>
      </c>
      <c r="O1590" s="3" t="s">
        <v>37</v>
      </c>
      <c r="P1590" s="20"/>
    </row>
    <row r="1591" spans="1:16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 t="shared" si="24"/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37</v>
      </c>
      <c r="L1591" s="3" t="s">
        <v>36</v>
      </c>
      <c r="M1591" s="3" t="s">
        <v>36</v>
      </c>
      <c r="N1591" s="3" t="s">
        <v>36</v>
      </c>
      <c r="O1591" s="3" t="s">
        <v>36</v>
      </c>
      <c r="P1591" s="20"/>
    </row>
    <row r="1592" spans="1:16" x14ac:dyDescent="0.3">
      <c r="A1592" s="3">
        <v>4576</v>
      </c>
      <c r="B1592" s="3">
        <v>53</v>
      </c>
      <c r="C1592" s="3">
        <v>27</v>
      </c>
      <c r="D1592" s="6">
        <v>115</v>
      </c>
      <c r="E1592" s="9" t="str">
        <f t="shared" si="24"/>
        <v>100+</v>
      </c>
      <c r="F1592" s="8">
        <v>90095</v>
      </c>
      <c r="G1592" s="3">
        <v>2</v>
      </c>
      <c r="H1592" s="3">
        <v>0.5</v>
      </c>
      <c r="I1592" s="3" t="s">
        <v>35</v>
      </c>
      <c r="J1592" s="3">
        <v>0</v>
      </c>
      <c r="K1592" s="3" t="s">
        <v>36</v>
      </c>
      <c r="L1592" s="3" t="s">
        <v>37</v>
      </c>
      <c r="M1592" s="3" t="s">
        <v>36</v>
      </c>
      <c r="N1592" s="3" t="s">
        <v>36</v>
      </c>
      <c r="O1592" s="3" t="s">
        <v>36</v>
      </c>
      <c r="P1592" s="20"/>
    </row>
    <row r="1593" spans="1:16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 t="shared" si="24"/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37</v>
      </c>
      <c r="L1593" s="3" t="s">
        <v>36</v>
      </c>
      <c r="M1593" s="3" t="s">
        <v>36</v>
      </c>
      <c r="N1593" s="3" t="s">
        <v>36</v>
      </c>
      <c r="O1593" s="3" t="s">
        <v>36</v>
      </c>
      <c r="P1593" s="20"/>
    </row>
    <row r="1594" spans="1:16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 t="shared" si="24"/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37</v>
      </c>
      <c r="L1594" s="3" t="s">
        <v>36</v>
      </c>
      <c r="M1594" s="3" t="s">
        <v>36</v>
      </c>
      <c r="N1594" s="3" t="s">
        <v>36</v>
      </c>
      <c r="O1594" s="3" t="s">
        <v>36</v>
      </c>
      <c r="P1594" s="20"/>
    </row>
    <row r="1595" spans="1:16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 t="shared" si="24"/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  <c r="P1595" s="20"/>
    </row>
    <row r="1596" spans="1:16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 t="shared" si="24"/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37</v>
      </c>
      <c r="L1596" s="3" t="s">
        <v>36</v>
      </c>
      <c r="M1596" s="3" t="s">
        <v>36</v>
      </c>
      <c r="N1596" s="3" t="s">
        <v>36</v>
      </c>
      <c r="O1596" s="3" t="s">
        <v>37</v>
      </c>
      <c r="P1596" s="20"/>
    </row>
    <row r="1597" spans="1:16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 t="shared" si="24"/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37</v>
      </c>
      <c r="L1597" s="3" t="s">
        <v>36</v>
      </c>
      <c r="M1597" s="3" t="s">
        <v>36</v>
      </c>
      <c r="N1597" s="3" t="s">
        <v>36</v>
      </c>
      <c r="O1597" s="3" t="s">
        <v>36</v>
      </c>
      <c r="P1597" s="20"/>
    </row>
    <row r="1598" spans="1:16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 t="shared" si="24"/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37</v>
      </c>
      <c r="L1598" s="3" t="s">
        <v>36</v>
      </c>
      <c r="M1598" s="3" t="s">
        <v>36</v>
      </c>
      <c r="N1598" s="3" t="s">
        <v>36</v>
      </c>
      <c r="O1598" s="3" t="s">
        <v>36</v>
      </c>
      <c r="P1598" s="20"/>
    </row>
    <row r="1599" spans="1:16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 t="shared" si="24"/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37</v>
      </c>
      <c r="L1599" s="3" t="s">
        <v>36</v>
      </c>
      <c r="M1599" s="3" t="s">
        <v>36</v>
      </c>
      <c r="N1599" s="3" t="s">
        <v>36</v>
      </c>
      <c r="O1599" s="3" t="s">
        <v>36</v>
      </c>
      <c r="P1599" s="20"/>
    </row>
    <row r="1600" spans="1:16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 t="shared" si="24"/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36</v>
      </c>
      <c r="M1600" s="3" t="s">
        <v>37</v>
      </c>
      <c r="N1600" s="3" t="s">
        <v>36</v>
      </c>
      <c r="O1600" s="3" t="s">
        <v>36</v>
      </c>
      <c r="P1600" s="20"/>
    </row>
    <row r="1601" spans="1:16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 t="shared" si="24"/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37</v>
      </c>
      <c r="L1601" s="3" t="s">
        <v>36</v>
      </c>
      <c r="M1601" s="3" t="s">
        <v>36</v>
      </c>
      <c r="N1601" s="3" t="s">
        <v>36</v>
      </c>
      <c r="O1601" s="3" t="s">
        <v>36</v>
      </c>
      <c r="P1601" s="20"/>
    </row>
    <row r="1602" spans="1:16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 t="shared" si="24"/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37</v>
      </c>
      <c r="L1602" s="3" t="s">
        <v>36</v>
      </c>
      <c r="M1602" s="3" t="s">
        <v>37</v>
      </c>
      <c r="N1602" s="3" t="s">
        <v>36</v>
      </c>
      <c r="O1602" s="3" t="s">
        <v>36</v>
      </c>
      <c r="P1602" s="20"/>
    </row>
    <row r="1603" spans="1:16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 t="shared" ref="E1603:E1666" si="25"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P1603" s="20"/>
    </row>
    <row r="1604" spans="1:16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 t="shared" si="25"/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37</v>
      </c>
      <c r="L1604" s="3" t="s">
        <v>36</v>
      </c>
      <c r="M1604" s="3" t="s">
        <v>36</v>
      </c>
      <c r="N1604" s="3" t="s">
        <v>36</v>
      </c>
      <c r="O1604" s="3" t="s">
        <v>36</v>
      </c>
      <c r="P1604" s="20"/>
    </row>
    <row r="1605" spans="1:16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 t="shared" si="25"/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37</v>
      </c>
      <c r="L1605" s="3" t="s">
        <v>36</v>
      </c>
      <c r="M1605" s="3" t="s">
        <v>36</v>
      </c>
      <c r="N1605" s="3" t="s">
        <v>37</v>
      </c>
      <c r="O1605" s="3" t="s">
        <v>37</v>
      </c>
      <c r="P1605" s="20"/>
    </row>
    <row r="1606" spans="1:16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 t="shared" si="25"/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  <c r="P1606" s="20"/>
    </row>
    <row r="1607" spans="1:16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 t="shared" si="25"/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  <c r="P1607" s="20"/>
    </row>
    <row r="1608" spans="1:16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 t="shared" si="25"/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37</v>
      </c>
      <c r="L1608" s="3" t="s">
        <v>36</v>
      </c>
      <c r="M1608" s="3" t="s">
        <v>36</v>
      </c>
      <c r="N1608" s="3" t="s">
        <v>36</v>
      </c>
      <c r="O1608" s="3" t="s">
        <v>37</v>
      </c>
      <c r="P1608" s="20"/>
    </row>
    <row r="1609" spans="1:16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 t="shared" si="25"/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s="20"/>
    </row>
    <row r="1610" spans="1:16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 t="shared" si="25"/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37</v>
      </c>
      <c r="L1610" s="3" t="s">
        <v>36</v>
      </c>
      <c r="M1610" s="3" t="s">
        <v>37</v>
      </c>
      <c r="N1610" s="3" t="s">
        <v>36</v>
      </c>
      <c r="O1610" s="3" t="s">
        <v>36</v>
      </c>
      <c r="P1610" s="20"/>
    </row>
    <row r="1611" spans="1:16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 t="shared" si="25"/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37</v>
      </c>
      <c r="L1611" s="3" t="s">
        <v>36</v>
      </c>
      <c r="M1611" s="3" t="s">
        <v>36</v>
      </c>
      <c r="N1611" s="3" t="s">
        <v>36</v>
      </c>
      <c r="O1611" s="3" t="s">
        <v>36</v>
      </c>
      <c r="P1611" s="20"/>
    </row>
    <row r="1612" spans="1:16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 t="shared" si="25"/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s="20"/>
    </row>
    <row r="1613" spans="1:16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 t="shared" si="25"/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37</v>
      </c>
      <c r="L1613" s="3" t="s">
        <v>36</v>
      </c>
      <c r="M1613" s="3" t="s">
        <v>36</v>
      </c>
      <c r="N1613" s="3" t="s">
        <v>36</v>
      </c>
      <c r="O1613" s="3" t="s">
        <v>36</v>
      </c>
      <c r="P1613" s="20"/>
    </row>
    <row r="1614" spans="1:16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 t="shared" si="25"/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37</v>
      </c>
      <c r="L1614" s="3" t="s">
        <v>36</v>
      </c>
      <c r="M1614" s="3" t="s">
        <v>36</v>
      </c>
      <c r="N1614" s="3" t="s">
        <v>36</v>
      </c>
      <c r="O1614" s="3" t="s">
        <v>37</v>
      </c>
      <c r="P1614" s="20"/>
    </row>
    <row r="1615" spans="1:16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 t="shared" si="25"/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s="20"/>
    </row>
    <row r="1616" spans="1:16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 t="shared" si="25"/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37</v>
      </c>
      <c r="L1616" s="3" t="s">
        <v>36</v>
      </c>
      <c r="M1616" s="3" t="s">
        <v>36</v>
      </c>
      <c r="N1616" s="3" t="s">
        <v>36</v>
      </c>
      <c r="O1616" s="3" t="s">
        <v>36</v>
      </c>
      <c r="P1616" s="20"/>
    </row>
    <row r="1617" spans="1:16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 t="shared" si="25"/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37</v>
      </c>
      <c r="L1617" s="3" t="s">
        <v>36</v>
      </c>
      <c r="M1617" s="3" t="s">
        <v>36</v>
      </c>
      <c r="N1617" s="3" t="s">
        <v>36</v>
      </c>
      <c r="O1617" s="3" t="s">
        <v>36</v>
      </c>
      <c r="P1617" s="20"/>
    </row>
    <row r="1618" spans="1:16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 t="shared" si="25"/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s="20"/>
    </row>
    <row r="1619" spans="1:16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 t="shared" si="25"/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37</v>
      </c>
      <c r="L1619" s="3" t="s">
        <v>36</v>
      </c>
      <c r="M1619" s="3" t="s">
        <v>37</v>
      </c>
      <c r="N1619" s="3" t="s">
        <v>37</v>
      </c>
      <c r="O1619" s="3" t="s">
        <v>37</v>
      </c>
      <c r="P1619" s="20"/>
    </row>
    <row r="1620" spans="1:16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 t="shared" si="25"/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s="20"/>
    </row>
    <row r="1621" spans="1:16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 t="shared" si="25"/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s="20"/>
    </row>
    <row r="1622" spans="1:16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 t="shared" si="25"/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36</v>
      </c>
      <c r="M1622" s="3" t="s">
        <v>37</v>
      </c>
      <c r="N1622" s="3" t="s">
        <v>36</v>
      </c>
      <c r="O1622" s="3" t="s">
        <v>36</v>
      </c>
      <c r="P1622" s="20"/>
    </row>
    <row r="1623" spans="1:16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 t="shared" si="25"/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s="20"/>
    </row>
    <row r="1624" spans="1:16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 t="shared" si="25"/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37</v>
      </c>
      <c r="L1624" s="3" t="s">
        <v>36</v>
      </c>
      <c r="M1624" s="3" t="s">
        <v>36</v>
      </c>
      <c r="N1624" s="3" t="s">
        <v>36</v>
      </c>
      <c r="O1624" s="3" t="s">
        <v>36</v>
      </c>
      <c r="P1624" s="20"/>
    </row>
    <row r="1625" spans="1:16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 t="shared" si="25"/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37</v>
      </c>
      <c r="L1625" s="3" t="s">
        <v>36</v>
      </c>
      <c r="M1625" s="3" t="s">
        <v>37</v>
      </c>
      <c r="N1625" s="3" t="s">
        <v>36</v>
      </c>
      <c r="O1625" s="3" t="s">
        <v>36</v>
      </c>
      <c r="P1625" s="20"/>
    </row>
    <row r="1626" spans="1:16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 t="shared" si="25"/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37</v>
      </c>
      <c r="L1626" s="3" t="s">
        <v>36</v>
      </c>
      <c r="M1626" s="3" t="s">
        <v>36</v>
      </c>
      <c r="N1626" s="3" t="s">
        <v>36</v>
      </c>
      <c r="O1626" s="3" t="s">
        <v>37</v>
      </c>
      <c r="P1626" s="20"/>
    </row>
    <row r="1627" spans="1:16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 t="shared" si="25"/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37</v>
      </c>
      <c r="L1627" s="3" t="s">
        <v>36</v>
      </c>
      <c r="M1627" s="3" t="s">
        <v>36</v>
      </c>
      <c r="N1627" s="3" t="s">
        <v>36</v>
      </c>
      <c r="O1627" s="3" t="s">
        <v>36</v>
      </c>
      <c r="P1627" s="20"/>
    </row>
    <row r="1628" spans="1:16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 t="shared" si="25"/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37</v>
      </c>
      <c r="L1628" s="3" t="s">
        <v>36</v>
      </c>
      <c r="M1628" s="3" t="s">
        <v>36</v>
      </c>
      <c r="N1628" s="3" t="s">
        <v>36</v>
      </c>
      <c r="O1628" s="3" t="s">
        <v>36</v>
      </c>
      <c r="P1628" s="20"/>
    </row>
    <row r="1629" spans="1:16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 t="shared" si="25"/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36</v>
      </c>
      <c r="M1629" s="3" t="s">
        <v>37</v>
      </c>
      <c r="N1629" s="3" t="s">
        <v>36</v>
      </c>
      <c r="O1629" s="3" t="s">
        <v>37</v>
      </c>
      <c r="P1629" s="20"/>
    </row>
    <row r="1630" spans="1:16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 t="shared" si="25"/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  <c r="P1630" s="20"/>
    </row>
    <row r="1631" spans="1:16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 t="shared" si="25"/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37</v>
      </c>
      <c r="L1631" s="3" t="s">
        <v>36</v>
      </c>
      <c r="M1631" s="3" t="s">
        <v>36</v>
      </c>
      <c r="N1631" s="3" t="s">
        <v>36</v>
      </c>
      <c r="O1631" s="3" t="s">
        <v>36</v>
      </c>
      <c r="P1631" s="20"/>
    </row>
    <row r="1632" spans="1:16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 t="shared" si="25"/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37</v>
      </c>
      <c r="L1632" s="3" t="s">
        <v>36</v>
      </c>
      <c r="M1632" s="3" t="s">
        <v>36</v>
      </c>
      <c r="N1632" s="3" t="s">
        <v>36</v>
      </c>
      <c r="O1632" s="3" t="s">
        <v>36</v>
      </c>
      <c r="P1632" s="20"/>
    </row>
    <row r="1633" spans="1:16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 t="shared" si="25"/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37</v>
      </c>
      <c r="L1633" s="3" t="s">
        <v>36</v>
      </c>
      <c r="M1633" s="3" t="s">
        <v>36</v>
      </c>
      <c r="N1633" s="3" t="s">
        <v>36</v>
      </c>
      <c r="O1633" s="3" t="s">
        <v>36</v>
      </c>
      <c r="P1633" s="20"/>
    </row>
    <row r="1634" spans="1:16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 t="shared" si="25"/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s="20"/>
    </row>
    <row r="1635" spans="1:16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 t="shared" si="25"/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s="20"/>
    </row>
    <row r="1636" spans="1:16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 t="shared" si="25"/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37</v>
      </c>
      <c r="L1636" s="3" t="s">
        <v>36</v>
      </c>
      <c r="M1636" s="3" t="s">
        <v>36</v>
      </c>
      <c r="N1636" s="3" t="s">
        <v>36</v>
      </c>
      <c r="O1636" s="3" t="s">
        <v>36</v>
      </c>
      <c r="P1636" s="20"/>
    </row>
    <row r="1637" spans="1:16" x14ac:dyDescent="0.3">
      <c r="A1637" s="3">
        <v>1340</v>
      </c>
      <c r="B1637" s="3">
        <v>52</v>
      </c>
      <c r="C1637" s="3">
        <v>25</v>
      </c>
      <c r="D1637" s="6">
        <v>180</v>
      </c>
      <c r="E1637" s="9" t="str">
        <f t="shared" si="25"/>
        <v>100+</v>
      </c>
      <c r="F1637" s="8">
        <v>94545</v>
      </c>
      <c r="G1637" s="3">
        <v>2</v>
      </c>
      <c r="H1637" s="3">
        <v>9</v>
      </c>
      <c r="I1637" s="3" t="s">
        <v>34</v>
      </c>
      <c r="J1637" s="3">
        <v>297</v>
      </c>
      <c r="K1637" s="3" t="s">
        <v>37</v>
      </c>
      <c r="L1637" s="3" t="s">
        <v>37</v>
      </c>
      <c r="M1637" s="3" t="s">
        <v>36</v>
      </c>
      <c r="N1637" s="3" t="s">
        <v>36</v>
      </c>
      <c r="O1637" s="3" t="s">
        <v>36</v>
      </c>
      <c r="P1637" s="20"/>
    </row>
    <row r="1638" spans="1:16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 t="shared" si="25"/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s="20"/>
    </row>
    <row r="1639" spans="1:16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 t="shared" si="25"/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  <c r="P1639" s="20"/>
    </row>
    <row r="1640" spans="1:16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 t="shared" si="25"/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37</v>
      </c>
      <c r="L1640" s="3" t="s">
        <v>36</v>
      </c>
      <c r="M1640" s="3" t="s">
        <v>36</v>
      </c>
      <c r="N1640" s="3" t="s">
        <v>36</v>
      </c>
      <c r="O1640" s="3" t="s">
        <v>36</v>
      </c>
      <c r="P1640" s="20"/>
    </row>
    <row r="1641" spans="1:16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 t="shared" si="25"/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37</v>
      </c>
      <c r="L1641" s="3" t="s">
        <v>36</v>
      </c>
      <c r="M1641" s="3" t="s">
        <v>36</v>
      </c>
      <c r="N1641" s="3" t="s">
        <v>36</v>
      </c>
      <c r="O1641" s="3" t="s">
        <v>37</v>
      </c>
      <c r="P1641" s="20"/>
    </row>
    <row r="1642" spans="1:16" x14ac:dyDescent="0.3">
      <c r="A1642" s="3">
        <v>1496</v>
      </c>
      <c r="B1642" s="3">
        <v>52</v>
      </c>
      <c r="C1642" s="3">
        <v>28</v>
      </c>
      <c r="D1642" s="6">
        <v>178</v>
      </c>
      <c r="E1642" s="9" t="str">
        <f t="shared" si="25"/>
        <v>100+</v>
      </c>
      <c r="F1642" s="8">
        <v>92647</v>
      </c>
      <c r="G1642" s="3">
        <v>3</v>
      </c>
      <c r="H1642" s="3">
        <v>5.4</v>
      </c>
      <c r="I1642" s="3" t="s">
        <v>35</v>
      </c>
      <c r="J1642" s="3">
        <v>147</v>
      </c>
      <c r="K1642" s="3" t="s">
        <v>37</v>
      </c>
      <c r="L1642" s="3" t="s">
        <v>37</v>
      </c>
      <c r="M1642" s="3" t="s">
        <v>36</v>
      </c>
      <c r="N1642" s="3" t="s">
        <v>36</v>
      </c>
      <c r="O1642" s="3" t="s">
        <v>36</v>
      </c>
      <c r="P1642" s="20"/>
    </row>
    <row r="1643" spans="1:16" x14ac:dyDescent="0.3">
      <c r="A1643" s="3">
        <v>1500</v>
      </c>
      <c r="B1643" s="3">
        <v>52</v>
      </c>
      <c r="C1643" s="3">
        <v>26</v>
      </c>
      <c r="D1643" s="6">
        <v>91</v>
      </c>
      <c r="E1643" s="9" t="str">
        <f t="shared" si="25"/>
        <v>51-100</v>
      </c>
      <c r="F1643" s="8">
        <v>92173</v>
      </c>
      <c r="G1643" s="3">
        <v>1</v>
      </c>
      <c r="H1643" s="3">
        <v>4.3</v>
      </c>
      <c r="I1643" s="3" t="s">
        <v>34</v>
      </c>
      <c r="J1643" s="3">
        <v>0</v>
      </c>
      <c r="K1643" s="3" t="s">
        <v>37</v>
      </c>
      <c r="L1643" s="3" t="s">
        <v>37</v>
      </c>
      <c r="M1643" s="3" t="s">
        <v>36</v>
      </c>
      <c r="N1643" s="3" t="s">
        <v>37</v>
      </c>
      <c r="O1643" s="3" t="s">
        <v>37</v>
      </c>
      <c r="P1643" s="20"/>
    </row>
    <row r="1644" spans="1:16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 t="shared" si="25"/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37</v>
      </c>
      <c r="L1644" s="3" t="s">
        <v>36</v>
      </c>
      <c r="M1644" s="3" t="s">
        <v>36</v>
      </c>
      <c r="N1644" s="3" t="s">
        <v>36</v>
      </c>
      <c r="O1644" s="3" t="s">
        <v>37</v>
      </c>
      <c r="P1644" s="20"/>
    </row>
    <row r="1645" spans="1:16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 t="shared" si="25"/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37</v>
      </c>
      <c r="L1645" s="3" t="s">
        <v>36</v>
      </c>
      <c r="M1645" s="3" t="s">
        <v>36</v>
      </c>
      <c r="N1645" s="3" t="s">
        <v>36</v>
      </c>
      <c r="O1645" s="3" t="s">
        <v>36</v>
      </c>
      <c r="P1645" s="20"/>
    </row>
    <row r="1646" spans="1:16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 t="shared" si="25"/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37</v>
      </c>
      <c r="L1646" s="3" t="s">
        <v>36</v>
      </c>
      <c r="M1646" s="3" t="s">
        <v>36</v>
      </c>
      <c r="N1646" s="3" t="s">
        <v>36</v>
      </c>
      <c r="O1646" s="3" t="s">
        <v>36</v>
      </c>
      <c r="P1646" s="20"/>
    </row>
    <row r="1647" spans="1:16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 t="shared" si="25"/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37</v>
      </c>
      <c r="L1647" s="3" t="s">
        <v>36</v>
      </c>
      <c r="M1647" s="3" t="s">
        <v>37</v>
      </c>
      <c r="N1647" s="3" t="s">
        <v>36</v>
      </c>
      <c r="O1647" s="3" t="s">
        <v>36</v>
      </c>
      <c r="P1647" s="20"/>
    </row>
    <row r="1648" spans="1:16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 t="shared" si="25"/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37</v>
      </c>
      <c r="L1648" s="3" t="s">
        <v>36</v>
      </c>
      <c r="M1648" s="3" t="s">
        <v>36</v>
      </c>
      <c r="N1648" s="3" t="s">
        <v>36</v>
      </c>
      <c r="O1648" s="3" t="s">
        <v>36</v>
      </c>
      <c r="P1648" s="20"/>
    </row>
    <row r="1649" spans="1:16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 t="shared" si="25"/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37</v>
      </c>
      <c r="L1649" s="3" t="s">
        <v>36</v>
      </c>
      <c r="M1649" s="3" t="s">
        <v>36</v>
      </c>
      <c r="N1649" s="3" t="s">
        <v>36</v>
      </c>
      <c r="O1649" s="3" t="s">
        <v>36</v>
      </c>
      <c r="P1649" s="20"/>
    </row>
    <row r="1650" spans="1:16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 t="shared" si="25"/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P1650" s="20"/>
    </row>
    <row r="1651" spans="1:16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 t="shared" si="25"/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37</v>
      </c>
      <c r="L1651" s="3" t="s">
        <v>36</v>
      </c>
      <c r="M1651" s="3" t="s">
        <v>36</v>
      </c>
      <c r="N1651" s="3" t="s">
        <v>36</v>
      </c>
      <c r="O1651" s="3" t="s">
        <v>36</v>
      </c>
      <c r="P1651" s="20"/>
    </row>
    <row r="1652" spans="1:16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 t="shared" si="25"/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  <c r="P1652" s="20"/>
    </row>
    <row r="1653" spans="1:16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 t="shared" si="25"/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37</v>
      </c>
      <c r="L1653" s="3" t="s">
        <v>36</v>
      </c>
      <c r="M1653" s="3" t="s">
        <v>36</v>
      </c>
      <c r="N1653" s="3" t="s">
        <v>36</v>
      </c>
      <c r="O1653" s="3" t="s">
        <v>37</v>
      </c>
      <c r="P1653" s="20"/>
    </row>
    <row r="1654" spans="1:16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 t="shared" si="25"/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  <c r="P1654" s="20"/>
    </row>
    <row r="1655" spans="1:16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 t="shared" si="25"/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37</v>
      </c>
      <c r="L1655" s="3" t="s">
        <v>36</v>
      </c>
      <c r="M1655" s="3" t="s">
        <v>36</v>
      </c>
      <c r="N1655" s="3" t="s">
        <v>36</v>
      </c>
      <c r="O1655" s="3" t="s">
        <v>36</v>
      </c>
      <c r="P1655" s="20"/>
    </row>
    <row r="1656" spans="1:16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 t="shared" si="25"/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s="20"/>
    </row>
    <row r="1657" spans="1:16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 t="shared" si="25"/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37</v>
      </c>
      <c r="L1657" s="3" t="s">
        <v>36</v>
      </c>
      <c r="M1657" s="3" t="s">
        <v>36</v>
      </c>
      <c r="N1657" s="3" t="s">
        <v>37</v>
      </c>
      <c r="O1657" s="3" t="s">
        <v>37</v>
      </c>
      <c r="P1657" s="20"/>
    </row>
    <row r="1658" spans="1:16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 t="shared" si="25"/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37</v>
      </c>
      <c r="L1658" s="3" t="s">
        <v>36</v>
      </c>
      <c r="M1658" s="3" t="s">
        <v>36</v>
      </c>
      <c r="N1658" s="3" t="s">
        <v>36</v>
      </c>
      <c r="O1658" s="3" t="s">
        <v>36</v>
      </c>
      <c r="P1658" s="20"/>
    </row>
    <row r="1659" spans="1:16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 t="shared" si="25"/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s="20"/>
    </row>
    <row r="1660" spans="1:16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 t="shared" si="25"/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s="20"/>
    </row>
    <row r="1661" spans="1:16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 t="shared" si="25"/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37</v>
      </c>
      <c r="L1661" s="3" t="s">
        <v>36</v>
      </c>
      <c r="M1661" s="3" t="s">
        <v>36</v>
      </c>
      <c r="N1661" s="3" t="s">
        <v>36</v>
      </c>
      <c r="O1661" s="3" t="s">
        <v>36</v>
      </c>
      <c r="P1661" s="20"/>
    </row>
    <row r="1662" spans="1:16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 t="shared" si="25"/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37</v>
      </c>
      <c r="L1662" s="3" t="s">
        <v>36</v>
      </c>
      <c r="M1662" s="3" t="s">
        <v>36</v>
      </c>
      <c r="N1662" s="3" t="s">
        <v>36</v>
      </c>
      <c r="O1662" s="3" t="s">
        <v>36</v>
      </c>
      <c r="P1662" s="20"/>
    </row>
    <row r="1663" spans="1:16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 t="shared" si="25"/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P1663" s="20"/>
    </row>
    <row r="1664" spans="1:16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 t="shared" si="25"/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37</v>
      </c>
      <c r="L1664" s="3" t="s">
        <v>36</v>
      </c>
      <c r="M1664" s="3" t="s">
        <v>36</v>
      </c>
      <c r="N1664" s="3" t="s">
        <v>36</v>
      </c>
      <c r="O1664" s="3" t="s">
        <v>36</v>
      </c>
      <c r="P1664" s="20"/>
    </row>
    <row r="1665" spans="1:16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 t="shared" si="25"/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37</v>
      </c>
      <c r="L1665" s="3" t="s">
        <v>36</v>
      </c>
      <c r="M1665" s="3" t="s">
        <v>36</v>
      </c>
      <c r="N1665" s="3" t="s">
        <v>36</v>
      </c>
      <c r="O1665" s="3" t="s">
        <v>36</v>
      </c>
      <c r="P1665" s="20"/>
    </row>
    <row r="1666" spans="1:16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 t="shared" si="25"/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  <c r="P1666" s="20"/>
    </row>
    <row r="1667" spans="1:16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 t="shared" ref="E1667:E1730" si="26"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s="20"/>
    </row>
    <row r="1668" spans="1:16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 t="shared" si="26"/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37</v>
      </c>
      <c r="L1668" s="3" t="s">
        <v>36</v>
      </c>
      <c r="M1668" s="3" t="s">
        <v>36</v>
      </c>
      <c r="N1668" s="3" t="s">
        <v>36</v>
      </c>
      <c r="O1668" s="3" t="s">
        <v>37</v>
      </c>
      <c r="P1668" s="20"/>
    </row>
    <row r="1669" spans="1:16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 t="shared" si="26"/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37</v>
      </c>
      <c r="L1669" s="3" t="s">
        <v>36</v>
      </c>
      <c r="M1669" s="3" t="s">
        <v>36</v>
      </c>
      <c r="N1669" s="3" t="s">
        <v>36</v>
      </c>
      <c r="O1669" s="3" t="s">
        <v>37</v>
      </c>
      <c r="P1669" s="20"/>
    </row>
    <row r="1670" spans="1:16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 t="shared" si="26"/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37</v>
      </c>
      <c r="L1670" s="3" t="s">
        <v>36</v>
      </c>
      <c r="M1670" s="3" t="s">
        <v>36</v>
      </c>
      <c r="N1670" s="3" t="s">
        <v>36</v>
      </c>
      <c r="O1670" s="3" t="s">
        <v>36</v>
      </c>
      <c r="P1670" s="20"/>
    </row>
    <row r="1671" spans="1:16" x14ac:dyDescent="0.3">
      <c r="A1671" s="3">
        <v>2316</v>
      </c>
      <c r="B1671" s="3">
        <v>52</v>
      </c>
      <c r="C1671" s="3">
        <v>26</v>
      </c>
      <c r="D1671" s="6">
        <v>182</v>
      </c>
      <c r="E1671" s="9" t="str">
        <f t="shared" si="26"/>
        <v>100+</v>
      </c>
      <c r="F1671" s="8">
        <v>95818</v>
      </c>
      <c r="G1671" s="3">
        <v>2</v>
      </c>
      <c r="H1671" s="3">
        <v>1.4</v>
      </c>
      <c r="I1671" s="3" t="s">
        <v>34</v>
      </c>
      <c r="J1671" s="3">
        <v>0</v>
      </c>
      <c r="K1671" s="3" t="s">
        <v>37</v>
      </c>
      <c r="L1671" s="3" t="s">
        <v>37</v>
      </c>
      <c r="M1671" s="3" t="s">
        <v>36</v>
      </c>
      <c r="N1671" s="3" t="s">
        <v>36</v>
      </c>
      <c r="O1671" s="3" t="s">
        <v>36</v>
      </c>
      <c r="P1671" s="20"/>
    </row>
    <row r="1672" spans="1:16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 t="shared" si="26"/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  <c r="P1672" s="20"/>
    </row>
    <row r="1673" spans="1:16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 t="shared" si="26"/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37</v>
      </c>
      <c r="L1673" s="3" t="s">
        <v>36</v>
      </c>
      <c r="M1673" s="3" t="s">
        <v>36</v>
      </c>
      <c r="N1673" s="3" t="s">
        <v>36</v>
      </c>
      <c r="O1673" s="3" t="s">
        <v>37</v>
      </c>
      <c r="P1673" s="20"/>
    </row>
    <row r="1674" spans="1:16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 t="shared" si="26"/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37</v>
      </c>
      <c r="L1674" s="3" t="s">
        <v>36</v>
      </c>
      <c r="M1674" s="3" t="s">
        <v>36</v>
      </c>
      <c r="N1674" s="3" t="s">
        <v>36</v>
      </c>
      <c r="O1674" s="3" t="s">
        <v>36</v>
      </c>
      <c r="P1674" s="20"/>
    </row>
    <row r="1675" spans="1:16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 t="shared" si="26"/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s="20"/>
    </row>
    <row r="1676" spans="1:16" x14ac:dyDescent="0.3">
      <c r="A1676" s="3">
        <v>2491</v>
      </c>
      <c r="B1676" s="3">
        <v>52</v>
      </c>
      <c r="C1676" s="3">
        <v>28</v>
      </c>
      <c r="D1676" s="6">
        <v>168</v>
      </c>
      <c r="E1676" s="9" t="str">
        <f t="shared" si="26"/>
        <v>100+</v>
      </c>
      <c r="F1676" s="8">
        <v>90404</v>
      </c>
      <c r="G1676" s="3">
        <v>3</v>
      </c>
      <c r="H1676" s="3">
        <v>6.5</v>
      </c>
      <c r="I1676" s="3" t="s">
        <v>35</v>
      </c>
      <c r="J1676" s="3">
        <v>118</v>
      </c>
      <c r="K1676" s="3" t="s">
        <v>37</v>
      </c>
      <c r="L1676" s="3" t="s">
        <v>37</v>
      </c>
      <c r="M1676" s="3" t="s">
        <v>36</v>
      </c>
      <c r="N1676" s="3" t="s">
        <v>36</v>
      </c>
      <c r="O1676" s="3" t="s">
        <v>36</v>
      </c>
      <c r="P1676" s="20"/>
    </row>
    <row r="1677" spans="1:16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 t="shared" si="26"/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s="20"/>
    </row>
    <row r="1678" spans="1:16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 t="shared" si="26"/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s="20"/>
    </row>
    <row r="1679" spans="1:16" x14ac:dyDescent="0.3">
      <c r="A1679" s="3">
        <v>2603</v>
      </c>
      <c r="B1679" s="3">
        <v>52</v>
      </c>
      <c r="C1679" s="3">
        <v>26</v>
      </c>
      <c r="D1679" s="6">
        <v>161</v>
      </c>
      <c r="E1679" s="9" t="str">
        <f t="shared" si="26"/>
        <v>100+</v>
      </c>
      <c r="F1679" s="8">
        <v>93108</v>
      </c>
      <c r="G1679" s="3">
        <v>4</v>
      </c>
      <c r="H1679" s="3">
        <v>4.3</v>
      </c>
      <c r="I1679" s="3" t="s">
        <v>33</v>
      </c>
      <c r="J1679" s="3">
        <v>0</v>
      </c>
      <c r="K1679" s="3" t="s">
        <v>37</v>
      </c>
      <c r="L1679" s="3" t="s">
        <v>37</v>
      </c>
      <c r="M1679" s="3" t="s">
        <v>36</v>
      </c>
      <c r="N1679" s="3" t="s">
        <v>37</v>
      </c>
      <c r="O1679" s="3" t="s">
        <v>37</v>
      </c>
      <c r="P1679" s="20"/>
    </row>
    <row r="1680" spans="1:16" x14ac:dyDescent="0.3">
      <c r="A1680" s="3">
        <v>2614</v>
      </c>
      <c r="B1680" s="3">
        <v>52</v>
      </c>
      <c r="C1680" s="3">
        <v>26</v>
      </c>
      <c r="D1680" s="6">
        <v>110</v>
      </c>
      <c r="E1680" s="9" t="str">
        <f t="shared" si="26"/>
        <v>100+</v>
      </c>
      <c r="F1680" s="8">
        <v>94501</v>
      </c>
      <c r="G1680" s="3">
        <v>2</v>
      </c>
      <c r="H1680" s="3">
        <v>5.4</v>
      </c>
      <c r="I1680" s="3" t="s">
        <v>35</v>
      </c>
      <c r="J1680" s="3">
        <v>204</v>
      </c>
      <c r="K1680" s="3" t="s">
        <v>37</v>
      </c>
      <c r="L1680" s="3" t="s">
        <v>37</v>
      </c>
      <c r="M1680" s="3" t="s">
        <v>37</v>
      </c>
      <c r="N1680" s="3" t="s">
        <v>37</v>
      </c>
      <c r="O1680" s="3" t="s">
        <v>36</v>
      </c>
      <c r="P1680" s="20"/>
    </row>
    <row r="1681" spans="1:16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 t="shared" si="26"/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37</v>
      </c>
      <c r="L1681" s="3" t="s">
        <v>36</v>
      </c>
      <c r="M1681" s="3" t="s">
        <v>36</v>
      </c>
      <c r="N1681" s="3" t="s">
        <v>36</v>
      </c>
      <c r="O1681" s="3" t="s">
        <v>36</v>
      </c>
      <c r="P1681" s="20"/>
    </row>
    <row r="1682" spans="1:16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 t="shared" si="26"/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37</v>
      </c>
      <c r="L1682" s="3" t="s">
        <v>36</v>
      </c>
      <c r="M1682" s="3" t="s">
        <v>36</v>
      </c>
      <c r="N1682" s="3" t="s">
        <v>36</v>
      </c>
      <c r="O1682" s="3" t="s">
        <v>36</v>
      </c>
      <c r="P1682" s="20"/>
    </row>
    <row r="1683" spans="1:16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 t="shared" si="26"/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37</v>
      </c>
      <c r="L1683" s="3" t="s">
        <v>36</v>
      </c>
      <c r="M1683" s="3" t="s">
        <v>36</v>
      </c>
      <c r="N1683" s="3" t="s">
        <v>36</v>
      </c>
      <c r="O1683" s="3" t="s">
        <v>36</v>
      </c>
      <c r="P1683" s="20"/>
    </row>
    <row r="1684" spans="1:16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 t="shared" si="26"/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37</v>
      </c>
      <c r="L1684" s="3" t="s">
        <v>36</v>
      </c>
      <c r="M1684" s="3" t="s">
        <v>36</v>
      </c>
      <c r="N1684" s="3" t="s">
        <v>36</v>
      </c>
      <c r="O1684" s="3" t="s">
        <v>37</v>
      </c>
      <c r="P1684" s="20"/>
    </row>
    <row r="1685" spans="1:16" x14ac:dyDescent="0.3">
      <c r="A1685" s="3">
        <v>2803</v>
      </c>
      <c r="B1685" s="3">
        <v>52</v>
      </c>
      <c r="C1685" s="3">
        <v>22</v>
      </c>
      <c r="D1685" s="6">
        <v>154</v>
      </c>
      <c r="E1685" s="9" t="str">
        <f t="shared" si="26"/>
        <v>100+</v>
      </c>
      <c r="F1685" s="8">
        <v>90650</v>
      </c>
      <c r="G1685" s="3">
        <v>1</v>
      </c>
      <c r="H1685" s="3">
        <v>5</v>
      </c>
      <c r="I1685" s="3" t="s">
        <v>35</v>
      </c>
      <c r="J1685" s="3">
        <v>0</v>
      </c>
      <c r="K1685" s="3" t="s">
        <v>37</v>
      </c>
      <c r="L1685" s="3" t="s">
        <v>37</v>
      </c>
      <c r="M1685" s="3" t="s">
        <v>37</v>
      </c>
      <c r="N1685" s="3" t="s">
        <v>37</v>
      </c>
      <c r="O1685" s="3" t="s">
        <v>36</v>
      </c>
      <c r="P1685" s="20"/>
    </row>
    <row r="1686" spans="1:16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 t="shared" si="26"/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37</v>
      </c>
      <c r="L1686" s="3" t="s">
        <v>36</v>
      </c>
      <c r="M1686" s="3" t="s">
        <v>36</v>
      </c>
      <c r="N1686" s="3" t="s">
        <v>36</v>
      </c>
      <c r="O1686" s="3" t="s">
        <v>37</v>
      </c>
      <c r="P1686" s="20"/>
    </row>
    <row r="1687" spans="1:16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 t="shared" si="26"/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s="20"/>
    </row>
    <row r="1688" spans="1:16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 t="shared" si="26"/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37</v>
      </c>
      <c r="L1688" s="3" t="s">
        <v>36</v>
      </c>
      <c r="M1688" s="3" t="s">
        <v>36</v>
      </c>
      <c r="N1688" s="3" t="s">
        <v>36</v>
      </c>
      <c r="O1688" s="3" t="s">
        <v>36</v>
      </c>
      <c r="P1688" s="20"/>
    </row>
    <row r="1689" spans="1:16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 t="shared" si="26"/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37</v>
      </c>
      <c r="L1689" s="3" t="s">
        <v>36</v>
      </c>
      <c r="M1689" s="3" t="s">
        <v>36</v>
      </c>
      <c r="N1689" s="3" t="s">
        <v>37</v>
      </c>
      <c r="O1689" s="3" t="s">
        <v>37</v>
      </c>
      <c r="P1689" s="20"/>
    </row>
    <row r="1690" spans="1:16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 t="shared" si="26"/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  <c r="P1690" s="20"/>
    </row>
    <row r="1691" spans="1:16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 t="shared" si="26"/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s="20"/>
    </row>
    <row r="1692" spans="1:16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 t="shared" si="26"/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  <c r="P1692" s="20"/>
    </row>
    <row r="1693" spans="1:16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 t="shared" si="26"/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37</v>
      </c>
      <c r="L1693" s="3" t="s">
        <v>36</v>
      </c>
      <c r="M1693" s="3" t="s">
        <v>36</v>
      </c>
      <c r="N1693" s="3" t="s">
        <v>36</v>
      </c>
      <c r="O1693" s="3" t="s">
        <v>36</v>
      </c>
      <c r="P1693" s="20"/>
    </row>
    <row r="1694" spans="1:16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 t="shared" si="26"/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37</v>
      </c>
      <c r="L1694" s="3" t="s">
        <v>36</v>
      </c>
      <c r="M1694" s="3" t="s">
        <v>36</v>
      </c>
      <c r="N1694" s="3" t="s">
        <v>36</v>
      </c>
      <c r="O1694" s="3" t="s">
        <v>36</v>
      </c>
      <c r="P1694" s="20"/>
    </row>
    <row r="1695" spans="1:16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 t="shared" si="26"/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s="20"/>
    </row>
    <row r="1696" spans="1:16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 t="shared" si="26"/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  <c r="P1696" s="20"/>
    </row>
    <row r="1697" spans="1:16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 t="shared" si="26"/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37</v>
      </c>
      <c r="L1697" s="3" t="s">
        <v>36</v>
      </c>
      <c r="M1697" s="3" t="s">
        <v>36</v>
      </c>
      <c r="N1697" s="3" t="s">
        <v>36</v>
      </c>
      <c r="O1697" s="3" t="s">
        <v>36</v>
      </c>
      <c r="P1697" s="20"/>
    </row>
    <row r="1698" spans="1:16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 t="shared" si="26"/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37</v>
      </c>
      <c r="L1698" s="3" t="s">
        <v>36</v>
      </c>
      <c r="M1698" s="3" t="s">
        <v>36</v>
      </c>
      <c r="N1698" s="3" t="s">
        <v>36</v>
      </c>
      <c r="O1698" s="3" t="s">
        <v>36</v>
      </c>
      <c r="P1698" s="20"/>
    </row>
    <row r="1699" spans="1:16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 t="shared" si="26"/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  <c r="P1699" s="20"/>
    </row>
    <row r="1700" spans="1:16" x14ac:dyDescent="0.3">
      <c r="A1700" s="3">
        <v>3272</v>
      </c>
      <c r="B1700" s="3">
        <v>52</v>
      </c>
      <c r="C1700" s="3">
        <v>27</v>
      </c>
      <c r="D1700" s="6">
        <v>93</v>
      </c>
      <c r="E1700" s="9" t="str">
        <f t="shared" si="26"/>
        <v>51-100</v>
      </c>
      <c r="F1700" s="8">
        <v>90291</v>
      </c>
      <c r="G1700" s="3">
        <v>4</v>
      </c>
      <c r="H1700" s="3">
        <v>4.0999999999999996</v>
      </c>
      <c r="I1700" s="3" t="s">
        <v>34</v>
      </c>
      <c r="J1700" s="3">
        <v>0</v>
      </c>
      <c r="K1700" s="3" t="s">
        <v>36</v>
      </c>
      <c r="L1700" s="3" t="s">
        <v>37</v>
      </c>
      <c r="M1700" s="3" t="s">
        <v>36</v>
      </c>
      <c r="N1700" s="3" t="s">
        <v>36</v>
      </c>
      <c r="O1700" s="3" t="s">
        <v>37</v>
      </c>
      <c r="P1700" s="20"/>
    </row>
    <row r="1701" spans="1:16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 t="shared" si="26"/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s="20"/>
    </row>
    <row r="1702" spans="1:16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 t="shared" si="26"/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37</v>
      </c>
      <c r="L1702" s="3" t="s">
        <v>36</v>
      </c>
      <c r="M1702" s="3" t="s">
        <v>36</v>
      </c>
      <c r="N1702" s="3" t="s">
        <v>36</v>
      </c>
      <c r="O1702" s="3" t="s">
        <v>36</v>
      </c>
      <c r="P1702" s="20"/>
    </row>
    <row r="1703" spans="1:16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 t="shared" si="26"/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37</v>
      </c>
      <c r="L1703" s="3" t="s">
        <v>36</v>
      </c>
      <c r="M1703" s="3" t="s">
        <v>36</v>
      </c>
      <c r="N1703" s="3" t="s">
        <v>36</v>
      </c>
      <c r="O1703" s="3" t="s">
        <v>36</v>
      </c>
      <c r="P1703" s="20"/>
    </row>
    <row r="1704" spans="1:16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 t="shared" si="26"/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37</v>
      </c>
      <c r="L1704" s="3" t="s">
        <v>36</v>
      </c>
      <c r="M1704" s="3" t="s">
        <v>36</v>
      </c>
      <c r="N1704" s="3" t="s">
        <v>36</v>
      </c>
      <c r="O1704" s="3" t="s">
        <v>37</v>
      </c>
      <c r="P1704" s="20"/>
    </row>
    <row r="1705" spans="1:16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 t="shared" si="26"/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37</v>
      </c>
      <c r="L1705" s="3" t="s">
        <v>36</v>
      </c>
      <c r="M1705" s="3" t="s">
        <v>36</v>
      </c>
      <c r="N1705" s="3" t="s">
        <v>36</v>
      </c>
      <c r="O1705" s="3" t="s">
        <v>36</v>
      </c>
      <c r="P1705" s="20"/>
    </row>
    <row r="1706" spans="1:16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 t="shared" si="26"/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37</v>
      </c>
      <c r="L1706" s="3" t="s">
        <v>36</v>
      </c>
      <c r="M1706" s="3" t="s">
        <v>36</v>
      </c>
      <c r="N1706" s="3" t="s">
        <v>36</v>
      </c>
      <c r="O1706" s="3" t="s">
        <v>37</v>
      </c>
      <c r="P1706" s="20"/>
    </row>
    <row r="1707" spans="1:16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 t="shared" si="26"/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  <c r="P1707" s="20"/>
    </row>
    <row r="1708" spans="1:16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 t="shared" si="26"/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37</v>
      </c>
      <c r="L1708" s="3" t="s">
        <v>36</v>
      </c>
      <c r="M1708" s="3" t="s">
        <v>36</v>
      </c>
      <c r="N1708" s="3" t="s">
        <v>36</v>
      </c>
      <c r="O1708" s="3" t="s">
        <v>37</v>
      </c>
      <c r="P1708" s="20"/>
    </row>
    <row r="1709" spans="1:16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 t="shared" si="26"/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s="20"/>
    </row>
    <row r="1710" spans="1:16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 t="shared" si="26"/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37</v>
      </c>
      <c r="L1710" s="3" t="s">
        <v>36</v>
      </c>
      <c r="M1710" s="3" t="s">
        <v>37</v>
      </c>
      <c r="N1710" s="3" t="s">
        <v>36</v>
      </c>
      <c r="O1710" s="3" t="s">
        <v>36</v>
      </c>
      <c r="P1710" s="20"/>
    </row>
    <row r="1711" spans="1:16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 t="shared" si="26"/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s="20"/>
    </row>
    <row r="1712" spans="1:16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 t="shared" si="26"/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  <c r="P1712" s="20"/>
    </row>
    <row r="1713" spans="1:16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 t="shared" si="26"/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s="20"/>
    </row>
    <row r="1714" spans="1:16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 t="shared" si="26"/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37</v>
      </c>
      <c r="L1714" s="3" t="s">
        <v>36</v>
      </c>
      <c r="M1714" s="3" t="s">
        <v>36</v>
      </c>
      <c r="N1714" s="3" t="s">
        <v>36</v>
      </c>
      <c r="O1714" s="3" t="s">
        <v>36</v>
      </c>
      <c r="P1714" s="20"/>
    </row>
    <row r="1715" spans="1:16" x14ac:dyDescent="0.3">
      <c r="A1715" s="3">
        <v>4088</v>
      </c>
      <c r="B1715" s="3">
        <v>52</v>
      </c>
      <c r="C1715" s="3">
        <v>28</v>
      </c>
      <c r="D1715" s="6">
        <v>179</v>
      </c>
      <c r="E1715" s="9" t="str">
        <f t="shared" si="26"/>
        <v>100+</v>
      </c>
      <c r="F1715" s="8">
        <v>94583</v>
      </c>
      <c r="G1715" s="3">
        <v>4</v>
      </c>
      <c r="H1715" s="3">
        <v>4.2</v>
      </c>
      <c r="I1715" s="3" t="s">
        <v>35</v>
      </c>
      <c r="J1715" s="3">
        <v>0</v>
      </c>
      <c r="K1715" s="3" t="s">
        <v>36</v>
      </c>
      <c r="L1715" s="3" t="s">
        <v>37</v>
      </c>
      <c r="M1715" s="3" t="s">
        <v>36</v>
      </c>
      <c r="N1715" s="3" t="s">
        <v>36</v>
      </c>
      <c r="O1715" s="3" t="s">
        <v>36</v>
      </c>
      <c r="P1715" s="20"/>
    </row>
    <row r="1716" spans="1:16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 t="shared" si="26"/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s="20"/>
    </row>
    <row r="1717" spans="1:16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 t="shared" si="26"/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  <c r="P1717" s="20"/>
    </row>
    <row r="1718" spans="1:16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 t="shared" si="26"/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  <c r="P1718" s="20"/>
    </row>
    <row r="1719" spans="1:16" x14ac:dyDescent="0.3">
      <c r="A1719" s="3">
        <v>4259</v>
      </c>
      <c r="B1719" s="3">
        <v>52</v>
      </c>
      <c r="C1719" s="3">
        <v>26</v>
      </c>
      <c r="D1719" s="6">
        <v>155</v>
      </c>
      <c r="E1719" s="9" t="str">
        <f t="shared" si="26"/>
        <v>100+</v>
      </c>
      <c r="F1719" s="8">
        <v>92660</v>
      </c>
      <c r="G1719" s="3">
        <v>3</v>
      </c>
      <c r="H1719" s="3">
        <v>7.2</v>
      </c>
      <c r="I1719" s="3" t="s">
        <v>34</v>
      </c>
      <c r="J1719" s="3">
        <v>0</v>
      </c>
      <c r="K1719" s="3" t="s">
        <v>37</v>
      </c>
      <c r="L1719" s="3" t="s">
        <v>37</v>
      </c>
      <c r="M1719" s="3" t="s">
        <v>36</v>
      </c>
      <c r="N1719" s="3" t="s">
        <v>36</v>
      </c>
      <c r="O1719" s="3" t="s">
        <v>36</v>
      </c>
      <c r="P1719" s="20"/>
    </row>
    <row r="1720" spans="1:16" x14ac:dyDescent="0.3">
      <c r="A1720" s="3">
        <v>4260</v>
      </c>
      <c r="B1720" s="3">
        <v>52</v>
      </c>
      <c r="C1720" s="3">
        <v>26</v>
      </c>
      <c r="D1720" s="6">
        <v>158</v>
      </c>
      <c r="E1720" s="9" t="str">
        <f t="shared" si="26"/>
        <v>100+</v>
      </c>
      <c r="F1720" s="8">
        <v>94920</v>
      </c>
      <c r="G1720" s="3">
        <v>2</v>
      </c>
      <c r="H1720" s="3">
        <v>3.7</v>
      </c>
      <c r="I1720" s="3" t="s">
        <v>35</v>
      </c>
      <c r="J1720" s="3">
        <v>251</v>
      </c>
      <c r="K1720" s="3" t="s">
        <v>36</v>
      </c>
      <c r="L1720" s="3" t="s">
        <v>37</v>
      </c>
      <c r="M1720" s="3" t="s">
        <v>36</v>
      </c>
      <c r="N1720" s="3" t="s">
        <v>36</v>
      </c>
      <c r="O1720" s="3" t="s">
        <v>37</v>
      </c>
      <c r="P1720" s="20"/>
    </row>
    <row r="1721" spans="1:16" x14ac:dyDescent="0.3">
      <c r="A1721" s="3">
        <v>4268</v>
      </c>
      <c r="B1721" s="3">
        <v>52</v>
      </c>
      <c r="C1721" s="3">
        <v>26</v>
      </c>
      <c r="D1721" s="6">
        <v>194</v>
      </c>
      <c r="E1721" s="9" t="str">
        <f t="shared" si="26"/>
        <v>100+</v>
      </c>
      <c r="F1721" s="8">
        <v>91902</v>
      </c>
      <c r="G1721" s="3">
        <v>2</v>
      </c>
      <c r="H1721" s="3">
        <v>5.7</v>
      </c>
      <c r="I1721" s="3" t="s">
        <v>34</v>
      </c>
      <c r="J1721" s="3">
        <v>0</v>
      </c>
      <c r="K1721" s="3" t="s">
        <v>37</v>
      </c>
      <c r="L1721" s="3" t="s">
        <v>37</v>
      </c>
      <c r="M1721" s="3" t="s">
        <v>36</v>
      </c>
      <c r="N1721" s="3" t="s">
        <v>36</v>
      </c>
      <c r="O1721" s="3" t="s">
        <v>36</v>
      </c>
      <c r="P1721" s="20"/>
    </row>
    <row r="1722" spans="1:16" x14ac:dyDescent="0.3">
      <c r="A1722" s="3">
        <v>4303</v>
      </c>
      <c r="B1722" s="3">
        <v>52</v>
      </c>
      <c r="C1722" s="3">
        <v>27</v>
      </c>
      <c r="D1722" s="6">
        <v>85</v>
      </c>
      <c r="E1722" s="9" t="str">
        <f t="shared" si="26"/>
        <v>51-100</v>
      </c>
      <c r="F1722" s="8">
        <v>92037</v>
      </c>
      <c r="G1722" s="3">
        <v>3</v>
      </c>
      <c r="H1722" s="3">
        <v>3.4</v>
      </c>
      <c r="I1722" s="3" t="s">
        <v>35</v>
      </c>
      <c r="J1722" s="3">
        <v>0</v>
      </c>
      <c r="K1722" s="3" t="s">
        <v>36</v>
      </c>
      <c r="L1722" s="3" t="s">
        <v>37</v>
      </c>
      <c r="M1722" s="3" t="s">
        <v>36</v>
      </c>
      <c r="N1722" s="3" t="s">
        <v>36</v>
      </c>
      <c r="O1722" s="3" t="s">
        <v>36</v>
      </c>
      <c r="P1722" s="20"/>
    </row>
    <row r="1723" spans="1:16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 t="shared" si="26"/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37</v>
      </c>
      <c r="L1723" s="3" t="s">
        <v>36</v>
      </c>
      <c r="M1723" s="3" t="s">
        <v>36</v>
      </c>
      <c r="N1723" s="3" t="s">
        <v>36</v>
      </c>
      <c r="O1723" s="3" t="s">
        <v>37</v>
      </c>
      <c r="P1723" s="20"/>
    </row>
    <row r="1724" spans="1:16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 t="shared" si="26"/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37</v>
      </c>
      <c r="L1724" s="3" t="s">
        <v>36</v>
      </c>
      <c r="M1724" s="3" t="s">
        <v>37</v>
      </c>
      <c r="N1724" s="3" t="s">
        <v>36</v>
      </c>
      <c r="O1724" s="3" t="s">
        <v>36</v>
      </c>
      <c r="P1724" s="20"/>
    </row>
    <row r="1725" spans="1:16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 t="shared" si="26"/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s="20"/>
    </row>
    <row r="1726" spans="1:16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 t="shared" si="26"/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37</v>
      </c>
      <c r="L1726" s="3" t="s">
        <v>36</v>
      </c>
      <c r="M1726" s="3" t="s">
        <v>36</v>
      </c>
      <c r="N1726" s="3" t="s">
        <v>36</v>
      </c>
      <c r="O1726" s="3" t="s">
        <v>36</v>
      </c>
      <c r="P1726" s="20"/>
    </row>
    <row r="1727" spans="1:16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 t="shared" si="26"/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s="20"/>
    </row>
    <row r="1728" spans="1:16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 t="shared" si="26"/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37</v>
      </c>
      <c r="L1728" s="3" t="s">
        <v>36</v>
      </c>
      <c r="M1728" s="3" t="s">
        <v>36</v>
      </c>
      <c r="N1728" s="3" t="s">
        <v>36</v>
      </c>
      <c r="O1728" s="3" t="s">
        <v>37</v>
      </c>
      <c r="P1728" s="20"/>
    </row>
    <row r="1729" spans="1:16" x14ac:dyDescent="0.3">
      <c r="A1729" s="3">
        <v>4584</v>
      </c>
      <c r="B1729" s="3">
        <v>52</v>
      </c>
      <c r="C1729" s="3">
        <v>26</v>
      </c>
      <c r="D1729" s="6">
        <v>83</v>
      </c>
      <c r="E1729" s="9" t="str">
        <f t="shared" si="26"/>
        <v>51-100</v>
      </c>
      <c r="F1729" s="8">
        <v>92521</v>
      </c>
      <c r="G1729" s="3">
        <v>1</v>
      </c>
      <c r="H1729" s="3">
        <v>3.1</v>
      </c>
      <c r="I1729" s="3" t="s">
        <v>33</v>
      </c>
      <c r="J1729" s="3">
        <v>0</v>
      </c>
      <c r="K1729" s="3" t="s">
        <v>37</v>
      </c>
      <c r="L1729" s="3" t="s">
        <v>37</v>
      </c>
      <c r="M1729" s="3" t="s">
        <v>36</v>
      </c>
      <c r="N1729" s="3" t="s">
        <v>36</v>
      </c>
      <c r="O1729" s="3" t="s">
        <v>36</v>
      </c>
      <c r="P1729" s="20"/>
    </row>
    <row r="1730" spans="1:16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 t="shared" si="26"/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37</v>
      </c>
      <c r="L1730" s="3" t="s">
        <v>36</v>
      </c>
      <c r="M1730" s="3" t="s">
        <v>36</v>
      </c>
      <c r="N1730" s="3" t="s">
        <v>36</v>
      </c>
      <c r="O1730" s="3" t="s">
        <v>36</v>
      </c>
      <c r="P1730" s="20"/>
    </row>
    <row r="1731" spans="1:16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 t="shared" ref="E1731:E1794" si="27"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37</v>
      </c>
      <c r="L1731" s="3" t="s">
        <v>36</v>
      </c>
      <c r="M1731" s="3" t="s">
        <v>36</v>
      </c>
      <c r="N1731" s="3" t="s">
        <v>36</v>
      </c>
      <c r="O1731" s="3" t="s">
        <v>36</v>
      </c>
      <c r="P1731" s="20"/>
    </row>
    <row r="1732" spans="1:16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 t="shared" si="27"/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37</v>
      </c>
      <c r="L1732" s="3" t="s">
        <v>36</v>
      </c>
      <c r="M1732" s="3" t="s">
        <v>36</v>
      </c>
      <c r="N1732" s="3" t="s">
        <v>36</v>
      </c>
      <c r="O1732" s="3" t="s">
        <v>36</v>
      </c>
      <c r="P1732" s="20"/>
    </row>
    <row r="1733" spans="1:16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 t="shared" si="27"/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37</v>
      </c>
      <c r="L1733" s="3" t="s">
        <v>36</v>
      </c>
      <c r="M1733" s="3" t="s">
        <v>36</v>
      </c>
      <c r="N1733" s="3" t="s">
        <v>36</v>
      </c>
      <c r="O1733" s="3" t="s">
        <v>36</v>
      </c>
      <c r="P1733" s="20"/>
    </row>
    <row r="1734" spans="1:16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 t="shared" si="27"/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  <c r="P1734" s="20"/>
    </row>
    <row r="1735" spans="1:16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 t="shared" si="27"/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  <c r="P1735" s="20"/>
    </row>
    <row r="1736" spans="1:16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 t="shared" si="27"/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37</v>
      </c>
      <c r="L1736" s="3" t="s">
        <v>36</v>
      </c>
      <c r="M1736" s="3" t="s">
        <v>37</v>
      </c>
      <c r="N1736" s="3" t="s">
        <v>36</v>
      </c>
      <c r="O1736" s="3" t="s">
        <v>36</v>
      </c>
      <c r="P1736" s="20"/>
    </row>
    <row r="1737" spans="1:16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 t="shared" si="27"/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  <c r="P1737" s="20"/>
    </row>
    <row r="1738" spans="1:16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 t="shared" si="27"/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37</v>
      </c>
      <c r="L1738" s="3" t="s">
        <v>36</v>
      </c>
      <c r="M1738" s="3" t="s">
        <v>36</v>
      </c>
      <c r="N1738" s="3" t="s">
        <v>36</v>
      </c>
      <c r="O1738" s="3" t="s">
        <v>37</v>
      </c>
      <c r="P1738" s="20"/>
    </row>
    <row r="1739" spans="1:16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 t="shared" si="27"/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  <c r="P1739" s="20"/>
    </row>
    <row r="1740" spans="1:16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 t="shared" si="27"/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37</v>
      </c>
      <c r="L1740" s="3" t="s">
        <v>36</v>
      </c>
      <c r="M1740" s="3" t="s">
        <v>36</v>
      </c>
      <c r="N1740" s="3" t="s">
        <v>36</v>
      </c>
      <c r="O1740" s="3" t="s">
        <v>36</v>
      </c>
      <c r="P1740" s="20"/>
    </row>
    <row r="1741" spans="1:16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 t="shared" si="27"/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37</v>
      </c>
      <c r="L1741" s="3" t="s">
        <v>36</v>
      </c>
      <c r="M1741" s="3" t="s">
        <v>36</v>
      </c>
      <c r="N1741" s="3" t="s">
        <v>36</v>
      </c>
      <c r="O1741" s="3" t="s">
        <v>36</v>
      </c>
      <c r="P1741" s="20"/>
    </row>
    <row r="1742" spans="1:16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 t="shared" si="27"/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37</v>
      </c>
      <c r="L1742" s="3" t="s">
        <v>36</v>
      </c>
      <c r="M1742" s="3" t="s">
        <v>36</v>
      </c>
      <c r="N1742" s="3" t="s">
        <v>37</v>
      </c>
      <c r="O1742" s="3" t="s">
        <v>37</v>
      </c>
      <c r="P1742" s="20"/>
    </row>
    <row r="1743" spans="1:16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 t="shared" si="27"/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P1743" s="20"/>
    </row>
    <row r="1744" spans="1:16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 t="shared" si="27"/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37</v>
      </c>
      <c r="L1744" s="3" t="s">
        <v>36</v>
      </c>
      <c r="M1744" s="3" t="s">
        <v>36</v>
      </c>
      <c r="N1744" s="3" t="s">
        <v>36</v>
      </c>
      <c r="O1744" s="3" t="s">
        <v>37</v>
      </c>
      <c r="P1744" s="20"/>
    </row>
    <row r="1745" spans="1:16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 t="shared" si="27"/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37</v>
      </c>
      <c r="L1745" s="3" t="s">
        <v>36</v>
      </c>
      <c r="M1745" s="3" t="s">
        <v>36</v>
      </c>
      <c r="N1745" s="3" t="s">
        <v>36</v>
      </c>
      <c r="O1745" s="3" t="s">
        <v>36</v>
      </c>
      <c r="P1745" s="20"/>
    </row>
    <row r="1746" spans="1:16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 t="shared" si="27"/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  <c r="P1746" s="20"/>
    </row>
    <row r="1747" spans="1:16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 t="shared" si="27"/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  <c r="P1747" s="20"/>
    </row>
    <row r="1748" spans="1:16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 t="shared" si="27"/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  <c r="P1748" s="20"/>
    </row>
    <row r="1749" spans="1:16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 t="shared" si="27"/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P1749" s="20"/>
    </row>
    <row r="1750" spans="1:16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 t="shared" si="27"/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37</v>
      </c>
      <c r="L1750" s="3" t="s">
        <v>36</v>
      </c>
      <c r="M1750" s="3" t="s">
        <v>36</v>
      </c>
      <c r="N1750" s="3" t="s">
        <v>36</v>
      </c>
      <c r="O1750" s="3" t="s">
        <v>36</v>
      </c>
      <c r="P1750" s="20"/>
    </row>
    <row r="1751" spans="1:16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 t="shared" si="27"/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P1751" s="20"/>
    </row>
    <row r="1752" spans="1:16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 t="shared" si="27"/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37</v>
      </c>
      <c r="L1752" s="3" t="s">
        <v>36</v>
      </c>
      <c r="M1752" s="3" t="s">
        <v>37</v>
      </c>
      <c r="N1752" s="3" t="s">
        <v>36</v>
      </c>
      <c r="O1752" s="3" t="s">
        <v>36</v>
      </c>
      <c r="P1752" s="20"/>
    </row>
    <row r="1753" spans="1:16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 t="shared" si="27"/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37</v>
      </c>
      <c r="L1753" s="3" t="s">
        <v>36</v>
      </c>
      <c r="M1753" s="3" t="s">
        <v>36</v>
      </c>
      <c r="N1753" s="3" t="s">
        <v>36</v>
      </c>
      <c r="O1753" s="3" t="s">
        <v>37</v>
      </c>
      <c r="P1753" s="20"/>
    </row>
    <row r="1754" spans="1:16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 t="shared" si="27"/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37</v>
      </c>
      <c r="L1754" s="3" t="s">
        <v>36</v>
      </c>
      <c r="M1754" s="3" t="s">
        <v>36</v>
      </c>
      <c r="N1754" s="3" t="s">
        <v>36</v>
      </c>
      <c r="O1754" s="3" t="s">
        <v>36</v>
      </c>
      <c r="P1754" s="20"/>
    </row>
    <row r="1755" spans="1:16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 t="shared" si="27"/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37</v>
      </c>
      <c r="L1755" s="3" t="s">
        <v>36</v>
      </c>
      <c r="M1755" s="3" t="s">
        <v>36</v>
      </c>
      <c r="N1755" s="3" t="s">
        <v>36</v>
      </c>
      <c r="O1755" s="3" t="s">
        <v>37</v>
      </c>
      <c r="P1755" s="20"/>
    </row>
    <row r="1756" spans="1:16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 t="shared" si="27"/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  <c r="P1756" s="20"/>
    </row>
    <row r="1757" spans="1:16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 t="shared" si="27"/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37</v>
      </c>
      <c r="L1757" s="3" t="s">
        <v>36</v>
      </c>
      <c r="M1757" s="3" t="s">
        <v>36</v>
      </c>
      <c r="N1757" s="3" t="s">
        <v>36</v>
      </c>
      <c r="O1757" s="3" t="s">
        <v>36</v>
      </c>
      <c r="P1757" s="20"/>
    </row>
    <row r="1758" spans="1:16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 t="shared" si="27"/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37</v>
      </c>
      <c r="L1758" s="3" t="s">
        <v>36</v>
      </c>
      <c r="M1758" s="3" t="s">
        <v>36</v>
      </c>
      <c r="N1758" s="3" t="s">
        <v>36</v>
      </c>
      <c r="O1758" s="3" t="s">
        <v>36</v>
      </c>
      <c r="P1758" s="20"/>
    </row>
    <row r="1759" spans="1:16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 t="shared" si="27"/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37</v>
      </c>
      <c r="L1759" s="3" t="s">
        <v>36</v>
      </c>
      <c r="M1759" s="3" t="s">
        <v>36</v>
      </c>
      <c r="N1759" s="3" t="s">
        <v>36</v>
      </c>
      <c r="O1759" s="3" t="s">
        <v>36</v>
      </c>
      <c r="P1759" s="20"/>
    </row>
    <row r="1760" spans="1:16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 t="shared" si="27"/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37</v>
      </c>
      <c r="L1760" s="3" t="s">
        <v>36</v>
      </c>
      <c r="M1760" s="3" t="s">
        <v>36</v>
      </c>
      <c r="N1760" s="3" t="s">
        <v>36</v>
      </c>
      <c r="O1760" s="3" t="s">
        <v>36</v>
      </c>
      <c r="P1760" s="20"/>
    </row>
    <row r="1761" spans="1:16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 t="shared" si="27"/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37</v>
      </c>
      <c r="L1761" s="3" t="s">
        <v>36</v>
      </c>
      <c r="M1761" s="3" t="s">
        <v>36</v>
      </c>
      <c r="N1761" s="3" t="s">
        <v>36</v>
      </c>
      <c r="O1761" s="3" t="s">
        <v>36</v>
      </c>
      <c r="P1761" s="20"/>
    </row>
    <row r="1762" spans="1:16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 t="shared" si="27"/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37</v>
      </c>
      <c r="L1762" s="3" t="s">
        <v>36</v>
      </c>
      <c r="M1762" s="3" t="s">
        <v>36</v>
      </c>
      <c r="N1762" s="3" t="s">
        <v>36</v>
      </c>
      <c r="O1762" s="3" t="s">
        <v>37</v>
      </c>
      <c r="P1762" s="20"/>
    </row>
    <row r="1763" spans="1:16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 t="shared" si="27"/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37</v>
      </c>
      <c r="L1763" s="3" t="s">
        <v>36</v>
      </c>
      <c r="M1763" s="3" t="s">
        <v>36</v>
      </c>
      <c r="N1763" s="3" t="s">
        <v>36</v>
      </c>
      <c r="O1763" s="3" t="s">
        <v>36</v>
      </c>
      <c r="P1763" s="20"/>
    </row>
    <row r="1764" spans="1:16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 t="shared" si="27"/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37</v>
      </c>
      <c r="L1764" s="3" t="s">
        <v>36</v>
      </c>
      <c r="M1764" s="3" t="s">
        <v>36</v>
      </c>
      <c r="N1764" s="3" t="s">
        <v>36</v>
      </c>
      <c r="O1764" s="3" t="s">
        <v>36</v>
      </c>
      <c r="P1764" s="20"/>
    </row>
    <row r="1765" spans="1:16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 t="shared" si="27"/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  <c r="P1765" s="20"/>
    </row>
    <row r="1766" spans="1:16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 t="shared" si="27"/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37</v>
      </c>
      <c r="L1766" s="3" t="s">
        <v>36</v>
      </c>
      <c r="M1766" s="3" t="s">
        <v>36</v>
      </c>
      <c r="N1766" s="3" t="s">
        <v>36</v>
      </c>
      <c r="O1766" s="3" t="s">
        <v>36</v>
      </c>
      <c r="P1766" s="20"/>
    </row>
    <row r="1767" spans="1:16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 t="shared" si="27"/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36</v>
      </c>
      <c r="M1767" s="3" t="s">
        <v>37</v>
      </c>
      <c r="N1767" s="3" t="s">
        <v>36</v>
      </c>
      <c r="O1767" s="3" t="s">
        <v>37</v>
      </c>
      <c r="P1767" s="20"/>
    </row>
    <row r="1768" spans="1:16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 t="shared" si="27"/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37</v>
      </c>
      <c r="L1768" s="3" t="s">
        <v>36</v>
      </c>
      <c r="M1768" s="3" t="s">
        <v>37</v>
      </c>
      <c r="N1768" s="3" t="s">
        <v>37</v>
      </c>
      <c r="O1768" s="3" t="s">
        <v>37</v>
      </c>
      <c r="P1768" s="20"/>
    </row>
    <row r="1769" spans="1:16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 t="shared" si="27"/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37</v>
      </c>
      <c r="L1769" s="3" t="s">
        <v>36</v>
      </c>
      <c r="M1769" s="3" t="s">
        <v>37</v>
      </c>
      <c r="N1769" s="3" t="s">
        <v>36</v>
      </c>
      <c r="O1769" s="3" t="s">
        <v>36</v>
      </c>
      <c r="P1769" s="20"/>
    </row>
    <row r="1770" spans="1:16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 t="shared" si="27"/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37</v>
      </c>
      <c r="L1770" s="3" t="s">
        <v>36</v>
      </c>
      <c r="M1770" s="3" t="s">
        <v>36</v>
      </c>
      <c r="N1770" s="3" t="s">
        <v>36</v>
      </c>
      <c r="O1770" s="3" t="s">
        <v>36</v>
      </c>
      <c r="P1770" s="20"/>
    </row>
    <row r="1771" spans="1:16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 t="shared" si="27"/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P1771" s="20"/>
    </row>
    <row r="1772" spans="1:16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 t="shared" si="27"/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  <c r="P1772" s="20"/>
    </row>
    <row r="1773" spans="1:16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 t="shared" si="27"/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36</v>
      </c>
      <c r="M1773" s="3" t="s">
        <v>37</v>
      </c>
      <c r="N1773" s="3" t="s">
        <v>36</v>
      </c>
      <c r="O1773" s="3" t="s">
        <v>36</v>
      </c>
      <c r="P1773" s="20"/>
    </row>
    <row r="1774" spans="1:16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 t="shared" si="27"/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37</v>
      </c>
      <c r="L1774" s="3" t="s">
        <v>36</v>
      </c>
      <c r="M1774" s="3" t="s">
        <v>36</v>
      </c>
      <c r="N1774" s="3" t="s">
        <v>36</v>
      </c>
      <c r="O1774" s="3" t="s">
        <v>37</v>
      </c>
      <c r="P1774" s="20"/>
    </row>
    <row r="1775" spans="1:16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 t="shared" si="27"/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P1775" s="20"/>
    </row>
    <row r="1776" spans="1:16" x14ac:dyDescent="0.3">
      <c r="A1776" s="3">
        <v>1138</v>
      </c>
      <c r="B1776" s="3">
        <v>51</v>
      </c>
      <c r="C1776" s="3">
        <v>26</v>
      </c>
      <c r="D1776" s="6">
        <v>134</v>
      </c>
      <c r="E1776" s="9" t="str">
        <f t="shared" si="27"/>
        <v>100+</v>
      </c>
      <c r="F1776" s="8">
        <v>90230</v>
      </c>
      <c r="G1776" s="3">
        <v>4</v>
      </c>
      <c r="H1776" s="3">
        <v>4.5</v>
      </c>
      <c r="I1776" s="3" t="s">
        <v>35</v>
      </c>
      <c r="J1776" s="3">
        <v>0</v>
      </c>
      <c r="K1776" s="3" t="s">
        <v>37</v>
      </c>
      <c r="L1776" s="3" t="s">
        <v>37</v>
      </c>
      <c r="M1776" s="3" t="s">
        <v>37</v>
      </c>
      <c r="N1776" s="3" t="s">
        <v>37</v>
      </c>
      <c r="O1776" s="3" t="s">
        <v>36</v>
      </c>
      <c r="P1776" s="20"/>
    </row>
    <row r="1777" spans="1:16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 t="shared" si="27"/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37</v>
      </c>
      <c r="L1777" s="3" t="s">
        <v>36</v>
      </c>
      <c r="M1777" s="3" t="s">
        <v>36</v>
      </c>
      <c r="N1777" s="3" t="s">
        <v>36</v>
      </c>
      <c r="O1777" s="3" t="s">
        <v>37</v>
      </c>
      <c r="P1777" s="20"/>
    </row>
    <row r="1778" spans="1:16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 t="shared" si="27"/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37</v>
      </c>
      <c r="L1778" s="3" t="s">
        <v>36</v>
      </c>
      <c r="M1778" s="3" t="s">
        <v>36</v>
      </c>
      <c r="N1778" s="3" t="s">
        <v>36</v>
      </c>
      <c r="O1778" s="3" t="s">
        <v>37</v>
      </c>
      <c r="P1778" s="20"/>
    </row>
    <row r="1779" spans="1:16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 t="shared" si="27"/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  <c r="P1779" s="20"/>
    </row>
    <row r="1780" spans="1:16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 t="shared" si="27"/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  <c r="P1780" s="20"/>
    </row>
    <row r="1781" spans="1:16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 t="shared" si="27"/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  <c r="P1781" s="20"/>
    </row>
    <row r="1782" spans="1:16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 t="shared" si="27"/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37</v>
      </c>
      <c r="L1782" s="3" t="s">
        <v>36</v>
      </c>
      <c r="M1782" s="3" t="s">
        <v>36</v>
      </c>
      <c r="N1782" s="3" t="s">
        <v>36</v>
      </c>
      <c r="O1782" s="3" t="s">
        <v>36</v>
      </c>
      <c r="P1782" s="20"/>
    </row>
    <row r="1783" spans="1:16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 t="shared" si="27"/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P1783" s="20"/>
    </row>
    <row r="1784" spans="1:16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 t="shared" si="27"/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  <c r="P1784" s="20"/>
    </row>
    <row r="1785" spans="1:16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 t="shared" si="27"/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37</v>
      </c>
      <c r="L1785" s="3" t="s">
        <v>36</v>
      </c>
      <c r="M1785" s="3" t="s">
        <v>36</v>
      </c>
      <c r="N1785" s="3" t="s">
        <v>36</v>
      </c>
      <c r="O1785" s="3" t="s">
        <v>37</v>
      </c>
      <c r="P1785" s="20"/>
    </row>
    <row r="1786" spans="1:16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 t="shared" si="27"/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  <c r="P1786" s="20"/>
    </row>
    <row r="1787" spans="1:16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 t="shared" si="27"/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  <c r="P1787" s="20"/>
    </row>
    <row r="1788" spans="1:16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 t="shared" si="27"/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P1788" s="20"/>
    </row>
    <row r="1789" spans="1:16" x14ac:dyDescent="0.3">
      <c r="A1789" s="3">
        <v>1667</v>
      </c>
      <c r="B1789" s="3">
        <v>51</v>
      </c>
      <c r="C1789" s="3">
        <v>25</v>
      </c>
      <c r="D1789" s="6">
        <v>190</v>
      </c>
      <c r="E1789" s="9" t="str">
        <f t="shared" si="27"/>
        <v>100+</v>
      </c>
      <c r="F1789" s="8">
        <v>95138</v>
      </c>
      <c r="G1789" s="3">
        <v>2</v>
      </c>
      <c r="H1789" s="3">
        <v>4.2</v>
      </c>
      <c r="I1789" s="3" t="s">
        <v>34</v>
      </c>
      <c r="J1789" s="3">
        <v>0</v>
      </c>
      <c r="K1789" s="3" t="s">
        <v>37</v>
      </c>
      <c r="L1789" s="3" t="s">
        <v>37</v>
      </c>
      <c r="M1789" s="3" t="s">
        <v>36</v>
      </c>
      <c r="N1789" s="3" t="s">
        <v>36</v>
      </c>
      <c r="O1789" s="3" t="s">
        <v>36</v>
      </c>
      <c r="P1789" s="20"/>
    </row>
    <row r="1790" spans="1:16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 t="shared" si="27"/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37</v>
      </c>
      <c r="L1790" s="3" t="s">
        <v>36</v>
      </c>
      <c r="M1790" s="3" t="s">
        <v>36</v>
      </c>
      <c r="N1790" s="3" t="s">
        <v>36</v>
      </c>
      <c r="O1790" s="3" t="s">
        <v>36</v>
      </c>
      <c r="P1790" s="20"/>
    </row>
    <row r="1791" spans="1:16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 t="shared" si="27"/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  <c r="P1791" s="20"/>
    </row>
    <row r="1792" spans="1:16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 t="shared" si="27"/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  <c r="P1792" s="20"/>
    </row>
    <row r="1793" spans="1:16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 t="shared" si="27"/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37</v>
      </c>
      <c r="L1793" s="3" t="s">
        <v>36</v>
      </c>
      <c r="M1793" s="3" t="s">
        <v>36</v>
      </c>
      <c r="N1793" s="3" t="s">
        <v>36</v>
      </c>
      <c r="O1793" s="3" t="s">
        <v>36</v>
      </c>
      <c r="P1793" s="20"/>
    </row>
    <row r="1794" spans="1:16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 t="shared" si="27"/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37</v>
      </c>
      <c r="L1794" s="3" t="s">
        <v>36</v>
      </c>
      <c r="M1794" s="3" t="s">
        <v>36</v>
      </c>
      <c r="N1794" s="3" t="s">
        <v>36</v>
      </c>
      <c r="O1794" s="3" t="s">
        <v>36</v>
      </c>
      <c r="P1794" s="20"/>
    </row>
    <row r="1795" spans="1:16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 t="shared" ref="E1795:E1858" si="28"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37</v>
      </c>
      <c r="L1795" s="3" t="s">
        <v>36</v>
      </c>
      <c r="M1795" s="3" t="s">
        <v>36</v>
      </c>
      <c r="N1795" s="3" t="s">
        <v>36</v>
      </c>
      <c r="O1795" s="3" t="s">
        <v>36</v>
      </c>
      <c r="P1795" s="20"/>
    </row>
    <row r="1796" spans="1:16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 t="shared" si="28"/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37</v>
      </c>
      <c r="L1796" s="3" t="s">
        <v>36</v>
      </c>
      <c r="M1796" s="3" t="s">
        <v>36</v>
      </c>
      <c r="N1796" s="3" t="s">
        <v>36</v>
      </c>
      <c r="O1796" s="3" t="s">
        <v>36</v>
      </c>
      <c r="P1796" s="20"/>
    </row>
    <row r="1797" spans="1:16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 t="shared" si="28"/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37</v>
      </c>
      <c r="L1797" s="3" t="s">
        <v>36</v>
      </c>
      <c r="M1797" s="3" t="s">
        <v>36</v>
      </c>
      <c r="N1797" s="3" t="s">
        <v>36</v>
      </c>
      <c r="O1797" s="3" t="s">
        <v>37</v>
      </c>
      <c r="P1797" s="20"/>
    </row>
    <row r="1798" spans="1:16" x14ac:dyDescent="0.3">
      <c r="A1798" s="3">
        <v>1938</v>
      </c>
      <c r="B1798" s="3">
        <v>51</v>
      </c>
      <c r="C1798" s="3">
        <v>25</v>
      </c>
      <c r="D1798" s="6">
        <v>181</v>
      </c>
      <c r="E1798" s="9" t="str">
        <f t="shared" si="28"/>
        <v>100+</v>
      </c>
      <c r="F1798" s="8">
        <v>95051</v>
      </c>
      <c r="G1798" s="3">
        <v>1</v>
      </c>
      <c r="H1798" s="3">
        <v>3.3</v>
      </c>
      <c r="I1798" s="3" t="s">
        <v>35</v>
      </c>
      <c r="J1798" s="3">
        <v>589</v>
      </c>
      <c r="K1798" s="3" t="s">
        <v>37</v>
      </c>
      <c r="L1798" s="3" t="s">
        <v>37</v>
      </c>
      <c r="M1798" s="3" t="s">
        <v>37</v>
      </c>
      <c r="N1798" s="3" t="s">
        <v>37</v>
      </c>
      <c r="O1798" s="3" t="s">
        <v>36</v>
      </c>
      <c r="P1798" s="20"/>
    </row>
    <row r="1799" spans="1:16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 t="shared" si="28"/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37</v>
      </c>
      <c r="L1799" s="3" t="s">
        <v>36</v>
      </c>
      <c r="M1799" s="3" t="s">
        <v>36</v>
      </c>
      <c r="N1799" s="3" t="s">
        <v>36</v>
      </c>
      <c r="O1799" s="3" t="s">
        <v>36</v>
      </c>
      <c r="P1799" s="20"/>
    </row>
    <row r="1800" spans="1:16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 t="shared" si="28"/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37</v>
      </c>
      <c r="L1800" s="3" t="s">
        <v>36</v>
      </c>
      <c r="M1800" s="3" t="s">
        <v>36</v>
      </c>
      <c r="N1800" s="3" t="s">
        <v>36</v>
      </c>
      <c r="O1800" s="3" t="s">
        <v>36</v>
      </c>
      <c r="P1800" s="20"/>
    </row>
    <row r="1801" spans="1:16" x14ac:dyDescent="0.3">
      <c r="A1801" s="3">
        <v>2088</v>
      </c>
      <c r="B1801" s="3">
        <v>51</v>
      </c>
      <c r="C1801" s="3">
        <v>27</v>
      </c>
      <c r="D1801" s="6">
        <v>188</v>
      </c>
      <c r="E1801" s="9" t="str">
        <f t="shared" si="28"/>
        <v>100+</v>
      </c>
      <c r="F1801" s="8">
        <v>94305</v>
      </c>
      <c r="G1801" s="3">
        <v>2</v>
      </c>
      <c r="H1801" s="3">
        <v>6.9</v>
      </c>
      <c r="I1801" s="3" t="s">
        <v>34</v>
      </c>
      <c r="J1801" s="3">
        <v>343</v>
      </c>
      <c r="K1801" s="3" t="s">
        <v>37</v>
      </c>
      <c r="L1801" s="3" t="s">
        <v>37</v>
      </c>
      <c r="M1801" s="3" t="s">
        <v>36</v>
      </c>
      <c r="N1801" s="3" t="s">
        <v>36</v>
      </c>
      <c r="O1801" s="3" t="s">
        <v>36</v>
      </c>
      <c r="P1801" s="20"/>
    </row>
    <row r="1802" spans="1:16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 t="shared" si="28"/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37</v>
      </c>
      <c r="L1802" s="3" t="s">
        <v>36</v>
      </c>
      <c r="M1802" s="3" t="s">
        <v>36</v>
      </c>
      <c r="N1802" s="3" t="s">
        <v>36</v>
      </c>
      <c r="O1802" s="3" t="s">
        <v>36</v>
      </c>
      <c r="P1802" s="20"/>
    </row>
    <row r="1803" spans="1:16" x14ac:dyDescent="0.3">
      <c r="A1803" s="3">
        <v>2197</v>
      </c>
      <c r="B1803" s="3">
        <v>51</v>
      </c>
      <c r="C1803" s="3">
        <v>24</v>
      </c>
      <c r="D1803" s="6">
        <v>189</v>
      </c>
      <c r="E1803" s="9" t="str">
        <f t="shared" si="28"/>
        <v>100+</v>
      </c>
      <c r="F1803" s="8">
        <v>95211</v>
      </c>
      <c r="G1803" s="3">
        <v>4</v>
      </c>
      <c r="H1803" s="3">
        <v>4.75</v>
      </c>
      <c r="I1803" s="3" t="s">
        <v>34</v>
      </c>
      <c r="J1803" s="3">
        <v>0</v>
      </c>
      <c r="K1803" s="3" t="s">
        <v>37</v>
      </c>
      <c r="L1803" s="3" t="s">
        <v>37</v>
      </c>
      <c r="M1803" s="3" t="s">
        <v>36</v>
      </c>
      <c r="N1803" s="3" t="s">
        <v>36</v>
      </c>
      <c r="O1803" s="3" t="s">
        <v>36</v>
      </c>
      <c r="P1803" s="20"/>
    </row>
    <row r="1804" spans="1:16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 t="shared" si="28"/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37</v>
      </c>
      <c r="L1804" s="3" t="s">
        <v>36</v>
      </c>
      <c r="M1804" s="3" t="s">
        <v>36</v>
      </c>
      <c r="N1804" s="3" t="s">
        <v>36</v>
      </c>
      <c r="O1804" s="3" t="s">
        <v>36</v>
      </c>
      <c r="P1804" s="20"/>
    </row>
    <row r="1805" spans="1:16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 t="shared" si="28"/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37</v>
      </c>
      <c r="L1805" s="3" t="s">
        <v>36</v>
      </c>
      <c r="M1805" s="3" t="s">
        <v>37</v>
      </c>
      <c r="N1805" s="3" t="s">
        <v>36</v>
      </c>
      <c r="O1805" s="3" t="s">
        <v>36</v>
      </c>
      <c r="P1805" s="20"/>
    </row>
    <row r="1806" spans="1:16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 t="shared" si="28"/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37</v>
      </c>
      <c r="L1806" s="3" t="s">
        <v>36</v>
      </c>
      <c r="M1806" s="3" t="s">
        <v>36</v>
      </c>
      <c r="N1806" s="3" t="s">
        <v>36</v>
      </c>
      <c r="O1806" s="3" t="s">
        <v>37</v>
      </c>
      <c r="P1806" s="20"/>
    </row>
    <row r="1807" spans="1:16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 t="shared" si="28"/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  <c r="P1807" s="20"/>
    </row>
    <row r="1808" spans="1:16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 t="shared" si="28"/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37</v>
      </c>
      <c r="L1808" s="3" t="s">
        <v>36</v>
      </c>
      <c r="M1808" s="3" t="s">
        <v>36</v>
      </c>
      <c r="N1808" s="3" t="s">
        <v>36</v>
      </c>
      <c r="O1808" s="3" t="s">
        <v>37</v>
      </c>
      <c r="P1808" s="20"/>
    </row>
    <row r="1809" spans="1:16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 t="shared" si="28"/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37</v>
      </c>
      <c r="L1809" s="3" t="s">
        <v>36</v>
      </c>
      <c r="M1809" s="3" t="s">
        <v>36</v>
      </c>
      <c r="N1809" s="3" t="s">
        <v>36</v>
      </c>
      <c r="O1809" s="3" t="s">
        <v>37</v>
      </c>
      <c r="P1809" s="20"/>
    </row>
    <row r="1810" spans="1:16" x14ac:dyDescent="0.3">
      <c r="A1810" s="3">
        <v>2512</v>
      </c>
      <c r="B1810" s="3">
        <v>51</v>
      </c>
      <c r="C1810" s="3">
        <v>27</v>
      </c>
      <c r="D1810" s="6">
        <v>92</v>
      </c>
      <c r="E1810" s="9" t="str">
        <f t="shared" si="28"/>
        <v>51-100</v>
      </c>
      <c r="F1810" s="8">
        <v>92121</v>
      </c>
      <c r="G1810" s="3">
        <v>4</v>
      </c>
      <c r="H1810" s="3">
        <v>3</v>
      </c>
      <c r="I1810" s="3" t="s">
        <v>33</v>
      </c>
      <c r="J1810" s="3">
        <v>0</v>
      </c>
      <c r="K1810" s="3" t="s">
        <v>37</v>
      </c>
      <c r="L1810" s="3" t="s">
        <v>37</v>
      </c>
      <c r="M1810" s="3" t="s">
        <v>36</v>
      </c>
      <c r="N1810" s="3" t="s">
        <v>37</v>
      </c>
      <c r="O1810" s="3" t="s">
        <v>37</v>
      </c>
      <c r="P1810" s="20"/>
    </row>
    <row r="1811" spans="1:16" x14ac:dyDescent="0.3">
      <c r="A1811" s="3">
        <v>2537</v>
      </c>
      <c r="B1811" s="3">
        <v>51</v>
      </c>
      <c r="C1811" s="3">
        <v>25</v>
      </c>
      <c r="D1811" s="6">
        <v>104</v>
      </c>
      <c r="E1811" s="9" t="str">
        <f t="shared" si="28"/>
        <v>100+</v>
      </c>
      <c r="F1811" s="8">
        <v>94949</v>
      </c>
      <c r="G1811" s="3">
        <v>1</v>
      </c>
      <c r="H1811" s="3">
        <v>4.2</v>
      </c>
      <c r="I1811" s="3" t="s">
        <v>34</v>
      </c>
      <c r="J1811" s="3">
        <v>0</v>
      </c>
      <c r="K1811" s="3" t="s">
        <v>37</v>
      </c>
      <c r="L1811" s="3" t="s">
        <v>37</v>
      </c>
      <c r="M1811" s="3" t="s">
        <v>36</v>
      </c>
      <c r="N1811" s="3" t="s">
        <v>36</v>
      </c>
      <c r="O1811" s="3" t="s">
        <v>36</v>
      </c>
      <c r="P1811" s="20"/>
    </row>
    <row r="1812" spans="1:16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 t="shared" si="28"/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37</v>
      </c>
      <c r="L1812" s="3" t="s">
        <v>36</v>
      </c>
      <c r="M1812" s="3" t="s">
        <v>36</v>
      </c>
      <c r="N1812" s="3" t="s">
        <v>36</v>
      </c>
      <c r="O1812" s="3" t="s">
        <v>37</v>
      </c>
      <c r="P1812" s="20"/>
    </row>
    <row r="1813" spans="1:16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 t="shared" si="28"/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37</v>
      </c>
      <c r="L1813" s="3" t="s">
        <v>36</v>
      </c>
      <c r="M1813" s="3" t="s">
        <v>36</v>
      </c>
      <c r="N1813" s="3" t="s">
        <v>36</v>
      </c>
      <c r="O1813" s="3" t="s">
        <v>36</v>
      </c>
      <c r="P1813" s="20"/>
    </row>
    <row r="1814" spans="1:16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 t="shared" si="28"/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s="20"/>
    </row>
    <row r="1815" spans="1:16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 t="shared" si="28"/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  <c r="P1815" s="20"/>
    </row>
    <row r="1816" spans="1:16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 t="shared" si="28"/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s="20"/>
    </row>
    <row r="1817" spans="1:16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 t="shared" si="28"/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s="20"/>
    </row>
    <row r="1818" spans="1:16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 t="shared" si="28"/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37</v>
      </c>
      <c r="L1818" s="3" t="s">
        <v>36</v>
      </c>
      <c r="M1818" s="3" t="s">
        <v>36</v>
      </c>
      <c r="N1818" s="3" t="s">
        <v>36</v>
      </c>
      <c r="O1818" s="3" t="s">
        <v>36</v>
      </c>
      <c r="P1818" s="20"/>
    </row>
    <row r="1819" spans="1:16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 t="shared" si="28"/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  <c r="P1819" s="20"/>
    </row>
    <row r="1820" spans="1:16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 t="shared" si="28"/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  <c r="P1820" s="20"/>
    </row>
    <row r="1821" spans="1:16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 t="shared" si="28"/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37</v>
      </c>
      <c r="L1821" s="3" t="s">
        <v>36</v>
      </c>
      <c r="M1821" s="3" t="s">
        <v>36</v>
      </c>
      <c r="N1821" s="3" t="s">
        <v>36</v>
      </c>
      <c r="O1821" s="3" t="s">
        <v>37</v>
      </c>
      <c r="P1821" s="20"/>
    </row>
    <row r="1822" spans="1:16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 t="shared" si="28"/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  <c r="P1822" s="20"/>
    </row>
    <row r="1823" spans="1:16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 t="shared" si="28"/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s="20"/>
    </row>
    <row r="1824" spans="1:16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 t="shared" si="28"/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37</v>
      </c>
      <c r="L1824" s="3" t="s">
        <v>36</v>
      </c>
      <c r="M1824" s="3" t="s">
        <v>36</v>
      </c>
      <c r="N1824" s="3" t="s">
        <v>36</v>
      </c>
      <c r="O1824" s="3" t="s">
        <v>36</v>
      </c>
      <c r="P1824" s="20"/>
    </row>
    <row r="1825" spans="1:16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 t="shared" si="28"/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37</v>
      </c>
      <c r="L1825" s="3" t="s">
        <v>36</v>
      </c>
      <c r="M1825" s="3" t="s">
        <v>36</v>
      </c>
      <c r="N1825" s="3" t="s">
        <v>36</v>
      </c>
      <c r="O1825" s="3" t="s">
        <v>37</v>
      </c>
      <c r="P1825" s="20"/>
    </row>
    <row r="1826" spans="1:16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 t="shared" si="28"/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37</v>
      </c>
      <c r="L1826" s="3" t="s">
        <v>36</v>
      </c>
      <c r="M1826" s="3" t="s">
        <v>36</v>
      </c>
      <c r="N1826" s="3" t="s">
        <v>36</v>
      </c>
      <c r="O1826" s="3" t="s">
        <v>36</v>
      </c>
      <c r="P1826" s="20"/>
    </row>
    <row r="1827" spans="1:16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 t="shared" si="28"/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  <c r="P1827" s="20"/>
    </row>
    <row r="1828" spans="1:16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 t="shared" si="28"/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37</v>
      </c>
      <c r="L1828" s="3" t="s">
        <v>36</v>
      </c>
      <c r="M1828" s="3" t="s">
        <v>36</v>
      </c>
      <c r="N1828" s="3" t="s">
        <v>36</v>
      </c>
      <c r="O1828" s="3" t="s">
        <v>37</v>
      </c>
      <c r="P1828" s="20"/>
    </row>
    <row r="1829" spans="1:16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 t="shared" si="28"/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37</v>
      </c>
      <c r="L1829" s="3" t="s">
        <v>36</v>
      </c>
      <c r="M1829" s="3" t="s">
        <v>36</v>
      </c>
      <c r="N1829" s="3" t="s">
        <v>36</v>
      </c>
      <c r="O1829" s="3" t="s">
        <v>37</v>
      </c>
      <c r="P1829" s="20"/>
    </row>
    <row r="1830" spans="1:16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 t="shared" si="28"/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P1830" s="20"/>
    </row>
    <row r="1831" spans="1:16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 t="shared" si="28"/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37</v>
      </c>
      <c r="L1831" s="3" t="s">
        <v>36</v>
      </c>
      <c r="M1831" s="3" t="s">
        <v>36</v>
      </c>
      <c r="N1831" s="3" t="s">
        <v>36</v>
      </c>
      <c r="O1831" s="3" t="s">
        <v>36</v>
      </c>
      <c r="P1831" s="20"/>
    </row>
    <row r="1832" spans="1:16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 t="shared" si="28"/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37</v>
      </c>
      <c r="L1832" s="3" t="s">
        <v>36</v>
      </c>
      <c r="M1832" s="3" t="s">
        <v>36</v>
      </c>
      <c r="N1832" s="3" t="s">
        <v>36</v>
      </c>
      <c r="O1832" s="3" t="s">
        <v>37</v>
      </c>
      <c r="P1832" s="20"/>
    </row>
    <row r="1833" spans="1:16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 t="shared" si="28"/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37</v>
      </c>
      <c r="L1833" s="3" t="s">
        <v>36</v>
      </c>
      <c r="M1833" s="3" t="s">
        <v>36</v>
      </c>
      <c r="N1833" s="3" t="s">
        <v>36</v>
      </c>
      <c r="O1833" s="3" t="s">
        <v>36</v>
      </c>
      <c r="P1833" s="20"/>
    </row>
    <row r="1834" spans="1:16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 t="shared" si="28"/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37</v>
      </c>
      <c r="L1834" s="3" t="s">
        <v>36</v>
      </c>
      <c r="M1834" s="3" t="s">
        <v>37</v>
      </c>
      <c r="N1834" s="3" t="s">
        <v>36</v>
      </c>
      <c r="O1834" s="3" t="s">
        <v>36</v>
      </c>
      <c r="P1834" s="20"/>
    </row>
    <row r="1835" spans="1:16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 t="shared" si="28"/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37</v>
      </c>
      <c r="L1835" s="3" t="s">
        <v>36</v>
      </c>
      <c r="M1835" s="3" t="s">
        <v>37</v>
      </c>
      <c r="N1835" s="3" t="s">
        <v>36</v>
      </c>
      <c r="O1835" s="3" t="s">
        <v>36</v>
      </c>
      <c r="P1835" s="20"/>
    </row>
    <row r="1836" spans="1:16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 t="shared" si="28"/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37</v>
      </c>
      <c r="L1836" s="3" t="s">
        <v>36</v>
      </c>
      <c r="M1836" s="3" t="s">
        <v>36</v>
      </c>
      <c r="N1836" s="3" t="s">
        <v>36</v>
      </c>
      <c r="O1836" s="3" t="s">
        <v>36</v>
      </c>
      <c r="P1836" s="20"/>
    </row>
    <row r="1837" spans="1:16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 t="shared" si="28"/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37</v>
      </c>
      <c r="L1837" s="3" t="s">
        <v>36</v>
      </c>
      <c r="M1837" s="3" t="s">
        <v>36</v>
      </c>
      <c r="N1837" s="3" t="s">
        <v>36</v>
      </c>
      <c r="O1837" s="3" t="s">
        <v>36</v>
      </c>
      <c r="P1837" s="20"/>
    </row>
    <row r="1838" spans="1:16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 t="shared" si="28"/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37</v>
      </c>
      <c r="L1838" s="3" t="s">
        <v>36</v>
      </c>
      <c r="M1838" s="3" t="s">
        <v>36</v>
      </c>
      <c r="N1838" s="3" t="s">
        <v>36</v>
      </c>
      <c r="O1838" s="3" t="s">
        <v>37</v>
      </c>
      <c r="P1838" s="20"/>
    </row>
    <row r="1839" spans="1:16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 t="shared" si="28"/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37</v>
      </c>
      <c r="L1839" s="3" t="s">
        <v>36</v>
      </c>
      <c r="M1839" s="3" t="s">
        <v>36</v>
      </c>
      <c r="N1839" s="3" t="s">
        <v>36</v>
      </c>
      <c r="O1839" s="3" t="s">
        <v>36</v>
      </c>
      <c r="P1839" s="20"/>
    </row>
    <row r="1840" spans="1:16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 t="shared" si="28"/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  <c r="P1840" s="20"/>
    </row>
    <row r="1841" spans="1:16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 t="shared" si="28"/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36</v>
      </c>
      <c r="M1841" s="3" t="s">
        <v>37</v>
      </c>
      <c r="N1841" s="3" t="s">
        <v>36</v>
      </c>
      <c r="O1841" s="3" t="s">
        <v>37</v>
      </c>
      <c r="P1841" s="20"/>
    </row>
    <row r="1842" spans="1:16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 t="shared" si="28"/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37</v>
      </c>
      <c r="L1842" s="3" t="s">
        <v>36</v>
      </c>
      <c r="M1842" s="3" t="s">
        <v>37</v>
      </c>
      <c r="N1842" s="3" t="s">
        <v>37</v>
      </c>
      <c r="O1842" s="3" t="s">
        <v>37</v>
      </c>
      <c r="P1842" s="20"/>
    </row>
    <row r="1843" spans="1:16" x14ac:dyDescent="0.3">
      <c r="A1843" s="3">
        <v>4024</v>
      </c>
      <c r="B1843" s="3">
        <v>51</v>
      </c>
      <c r="C1843" s="3">
        <v>25</v>
      </c>
      <c r="D1843" s="6">
        <v>175</v>
      </c>
      <c r="E1843" s="9" t="str">
        <f t="shared" si="28"/>
        <v>100+</v>
      </c>
      <c r="F1843" s="8">
        <v>90089</v>
      </c>
      <c r="G1843" s="3">
        <v>3</v>
      </c>
      <c r="H1843" s="3">
        <v>0.7</v>
      </c>
      <c r="I1843" s="3" t="s">
        <v>33</v>
      </c>
      <c r="J1843" s="3">
        <v>312</v>
      </c>
      <c r="K1843" s="3" t="s">
        <v>36</v>
      </c>
      <c r="L1843" s="3" t="s">
        <v>37</v>
      </c>
      <c r="M1843" s="3" t="s">
        <v>36</v>
      </c>
      <c r="N1843" s="3" t="s">
        <v>36</v>
      </c>
      <c r="O1843" s="3" t="s">
        <v>36</v>
      </c>
      <c r="P1843" s="20"/>
    </row>
    <row r="1844" spans="1:16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 t="shared" si="28"/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  <c r="P1844" s="20"/>
    </row>
    <row r="1845" spans="1:16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 t="shared" si="28"/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P1845" s="20"/>
    </row>
    <row r="1846" spans="1:16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 t="shared" si="28"/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  <c r="P1846" s="20"/>
    </row>
    <row r="1847" spans="1:16" x14ac:dyDescent="0.3">
      <c r="A1847" s="3">
        <v>4155</v>
      </c>
      <c r="B1847" s="3">
        <v>51</v>
      </c>
      <c r="C1847" s="3">
        <v>25</v>
      </c>
      <c r="D1847" s="6">
        <v>163</v>
      </c>
      <c r="E1847" s="9" t="str">
        <f t="shared" si="28"/>
        <v>100+</v>
      </c>
      <c r="F1847" s="8">
        <v>94305</v>
      </c>
      <c r="G1847" s="3">
        <v>2</v>
      </c>
      <c r="H1847" s="3">
        <v>1.3</v>
      </c>
      <c r="I1847" s="3" t="s">
        <v>35</v>
      </c>
      <c r="J1847" s="3">
        <v>0</v>
      </c>
      <c r="K1847" s="3" t="s">
        <v>37</v>
      </c>
      <c r="L1847" s="3" t="s">
        <v>37</v>
      </c>
      <c r="M1847" s="3" t="s">
        <v>36</v>
      </c>
      <c r="N1847" s="3" t="s">
        <v>36</v>
      </c>
      <c r="O1847" s="3" t="s">
        <v>36</v>
      </c>
      <c r="P1847" s="20"/>
    </row>
    <row r="1848" spans="1:16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 t="shared" si="28"/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s="20"/>
    </row>
    <row r="1849" spans="1:16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 t="shared" si="28"/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37</v>
      </c>
      <c r="L1849" s="3" t="s">
        <v>36</v>
      </c>
      <c r="M1849" s="3" t="s">
        <v>37</v>
      </c>
      <c r="N1849" s="3" t="s">
        <v>36</v>
      </c>
      <c r="O1849" s="3" t="s">
        <v>36</v>
      </c>
      <c r="P1849" s="20"/>
    </row>
    <row r="1850" spans="1:16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 t="shared" si="28"/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s="20"/>
    </row>
    <row r="1851" spans="1:16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 t="shared" si="28"/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37</v>
      </c>
      <c r="L1851" s="3" t="s">
        <v>36</v>
      </c>
      <c r="M1851" s="3" t="s">
        <v>36</v>
      </c>
      <c r="N1851" s="3" t="s">
        <v>36</v>
      </c>
      <c r="O1851" s="3" t="s">
        <v>36</v>
      </c>
      <c r="P1851" s="20"/>
    </row>
    <row r="1852" spans="1:16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 t="shared" si="28"/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37</v>
      </c>
      <c r="L1852" s="3" t="s">
        <v>36</v>
      </c>
      <c r="M1852" s="3" t="s">
        <v>36</v>
      </c>
      <c r="N1852" s="3" t="s">
        <v>36</v>
      </c>
      <c r="O1852" s="3" t="s">
        <v>36</v>
      </c>
      <c r="P1852" s="20"/>
    </row>
    <row r="1853" spans="1:16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 t="shared" si="28"/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37</v>
      </c>
      <c r="L1853" s="3" t="s">
        <v>36</v>
      </c>
      <c r="M1853" s="3" t="s">
        <v>36</v>
      </c>
      <c r="N1853" s="3" t="s">
        <v>36</v>
      </c>
      <c r="O1853" s="3" t="s">
        <v>36</v>
      </c>
      <c r="P1853" s="20"/>
    </row>
    <row r="1854" spans="1:16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 t="shared" si="28"/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37</v>
      </c>
      <c r="L1854" s="3" t="s">
        <v>36</v>
      </c>
      <c r="M1854" s="3" t="s">
        <v>36</v>
      </c>
      <c r="N1854" s="3" t="s">
        <v>36</v>
      </c>
      <c r="O1854" s="3" t="s">
        <v>36</v>
      </c>
      <c r="P1854" s="20"/>
    </row>
    <row r="1855" spans="1:16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 t="shared" si="28"/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37</v>
      </c>
      <c r="L1855" s="3" t="s">
        <v>36</v>
      </c>
      <c r="M1855" s="3" t="s">
        <v>37</v>
      </c>
      <c r="N1855" s="3" t="s">
        <v>36</v>
      </c>
      <c r="O1855" s="3" t="s">
        <v>36</v>
      </c>
      <c r="P1855" s="20"/>
    </row>
    <row r="1856" spans="1:16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 t="shared" si="28"/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  <c r="P1856" s="20"/>
    </row>
    <row r="1857" spans="1:16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 t="shared" si="28"/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  <c r="P1857" s="20"/>
    </row>
    <row r="1858" spans="1:16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 t="shared" si="28"/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  <c r="P1858" s="20"/>
    </row>
    <row r="1859" spans="1:16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 t="shared" ref="E1859:E1922" si="29"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37</v>
      </c>
      <c r="L1859" s="3" t="s">
        <v>36</v>
      </c>
      <c r="M1859" s="3" t="s">
        <v>36</v>
      </c>
      <c r="N1859" s="3" t="s">
        <v>36</v>
      </c>
      <c r="O1859" s="3" t="s">
        <v>36</v>
      </c>
      <c r="P1859" s="20"/>
    </row>
    <row r="1860" spans="1:16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 t="shared" si="29"/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37</v>
      </c>
      <c r="L1860" s="3" t="s">
        <v>36</v>
      </c>
      <c r="M1860" s="3" t="s">
        <v>36</v>
      </c>
      <c r="N1860" s="3" t="s">
        <v>36</v>
      </c>
      <c r="O1860" s="3" t="s">
        <v>37</v>
      </c>
      <c r="P1860" s="20"/>
    </row>
    <row r="1861" spans="1:16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 t="shared" si="29"/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37</v>
      </c>
      <c r="L1861" s="3" t="s">
        <v>36</v>
      </c>
      <c r="M1861" s="3" t="s">
        <v>36</v>
      </c>
      <c r="N1861" s="3" t="s">
        <v>36</v>
      </c>
      <c r="O1861" s="3" t="s">
        <v>37</v>
      </c>
      <c r="P1861" s="20"/>
    </row>
    <row r="1862" spans="1:16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 t="shared" si="29"/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s="20"/>
    </row>
    <row r="1863" spans="1:16" x14ac:dyDescent="0.3">
      <c r="A1863" s="3">
        <v>4764</v>
      </c>
      <c r="B1863" s="3">
        <v>51</v>
      </c>
      <c r="C1863" s="3">
        <v>25</v>
      </c>
      <c r="D1863" s="6">
        <v>173</v>
      </c>
      <c r="E1863" s="9" t="str">
        <f t="shared" si="29"/>
        <v>100+</v>
      </c>
      <c r="F1863" s="8">
        <v>95051</v>
      </c>
      <c r="G1863" s="3"/>
      <c r="H1863" s="3">
        <v>0.5</v>
      </c>
      <c r="I1863" s="3" t="s">
        <v>34</v>
      </c>
      <c r="J1863" s="3">
        <v>0</v>
      </c>
      <c r="K1863" s="3" t="s">
        <v>37</v>
      </c>
      <c r="L1863" s="3" t="s">
        <v>37</v>
      </c>
      <c r="M1863" s="3" t="s">
        <v>36</v>
      </c>
      <c r="N1863" s="3" t="s">
        <v>36</v>
      </c>
      <c r="O1863" s="3" t="s">
        <v>36</v>
      </c>
      <c r="P1863" s="20"/>
    </row>
    <row r="1864" spans="1:16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 t="shared" si="29"/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37</v>
      </c>
      <c r="L1864" s="3" t="s">
        <v>36</v>
      </c>
      <c r="M1864" s="3" t="s">
        <v>36</v>
      </c>
      <c r="N1864" s="3" t="s">
        <v>36</v>
      </c>
      <c r="O1864" s="3" t="s">
        <v>36</v>
      </c>
      <c r="P1864" s="20"/>
    </row>
    <row r="1865" spans="1:16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 t="shared" si="29"/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  <c r="P1865" s="20"/>
    </row>
    <row r="1866" spans="1:16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 t="shared" si="29"/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P1866" s="20"/>
    </row>
    <row r="1867" spans="1:16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 t="shared" si="29"/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37</v>
      </c>
      <c r="L1867" s="3" t="s">
        <v>36</v>
      </c>
      <c r="M1867" s="3" t="s">
        <v>37</v>
      </c>
      <c r="N1867" s="3" t="s">
        <v>36</v>
      </c>
      <c r="O1867" s="3" t="s">
        <v>36</v>
      </c>
      <c r="P1867" s="20"/>
    </row>
    <row r="1868" spans="1:16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 t="shared" si="29"/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37</v>
      </c>
      <c r="L1868" s="3" t="s">
        <v>36</v>
      </c>
      <c r="M1868" s="3" t="s">
        <v>36</v>
      </c>
      <c r="N1868" s="3" t="s">
        <v>36</v>
      </c>
      <c r="O1868" s="3" t="s">
        <v>36</v>
      </c>
      <c r="P1868" s="20"/>
    </row>
    <row r="1869" spans="1:16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 t="shared" si="29"/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37</v>
      </c>
      <c r="L1869" s="3" t="s">
        <v>36</v>
      </c>
      <c r="M1869" s="3" t="s">
        <v>37</v>
      </c>
      <c r="N1869" s="3" t="s">
        <v>36</v>
      </c>
      <c r="O1869" s="3" t="s">
        <v>36</v>
      </c>
      <c r="P1869" s="20"/>
    </row>
    <row r="1870" spans="1:16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 t="shared" si="29"/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  <c r="P1870" s="20"/>
    </row>
    <row r="1871" spans="1:16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 t="shared" si="29"/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  <c r="P1871" s="20"/>
    </row>
    <row r="1872" spans="1:16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 t="shared" si="29"/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  <c r="P1872" s="20"/>
    </row>
    <row r="1873" spans="1:16" x14ac:dyDescent="0.3">
      <c r="A1873" s="3">
        <v>54</v>
      </c>
      <c r="B1873" s="3">
        <v>50</v>
      </c>
      <c r="C1873" s="3">
        <v>26</v>
      </c>
      <c r="D1873" s="6">
        <v>190</v>
      </c>
      <c r="E1873" s="9" t="str">
        <f t="shared" si="29"/>
        <v>100+</v>
      </c>
      <c r="F1873" s="8">
        <v>90245</v>
      </c>
      <c r="G1873" s="3">
        <v>3</v>
      </c>
      <c r="H1873" s="3">
        <v>2.1</v>
      </c>
      <c r="I1873" s="3" t="s">
        <v>35</v>
      </c>
      <c r="J1873" s="3">
        <v>240</v>
      </c>
      <c r="K1873" s="3" t="s">
        <v>37</v>
      </c>
      <c r="L1873" s="3" t="s">
        <v>37</v>
      </c>
      <c r="M1873" s="3" t="s">
        <v>36</v>
      </c>
      <c r="N1873" s="3" t="s">
        <v>36</v>
      </c>
      <c r="O1873" s="3" t="s">
        <v>36</v>
      </c>
      <c r="P1873" s="20"/>
    </row>
    <row r="1874" spans="1:16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 t="shared" si="29"/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37</v>
      </c>
      <c r="L1874" s="3" t="s">
        <v>36</v>
      </c>
      <c r="M1874" s="3" t="s">
        <v>36</v>
      </c>
      <c r="N1874" s="3" t="s">
        <v>36</v>
      </c>
      <c r="O1874" s="3" t="s">
        <v>36</v>
      </c>
      <c r="P1874" s="20"/>
    </row>
    <row r="1875" spans="1:16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 t="shared" si="29"/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37</v>
      </c>
      <c r="L1875" s="3" t="s">
        <v>36</v>
      </c>
      <c r="M1875" s="3" t="s">
        <v>36</v>
      </c>
      <c r="N1875" s="3" t="s">
        <v>36</v>
      </c>
      <c r="O1875" s="3" t="s">
        <v>36</v>
      </c>
      <c r="P1875" s="20"/>
    </row>
    <row r="1876" spans="1:16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 t="shared" si="29"/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37</v>
      </c>
      <c r="L1876" s="3" t="s">
        <v>36</v>
      </c>
      <c r="M1876" s="3" t="s">
        <v>36</v>
      </c>
      <c r="N1876" s="3" t="s">
        <v>36</v>
      </c>
      <c r="O1876" s="3" t="s">
        <v>36</v>
      </c>
      <c r="P1876" s="20"/>
    </row>
    <row r="1877" spans="1:16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 t="shared" si="29"/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37</v>
      </c>
      <c r="L1877" s="3" t="s">
        <v>36</v>
      </c>
      <c r="M1877" s="3" t="s">
        <v>36</v>
      </c>
      <c r="N1877" s="3" t="s">
        <v>36</v>
      </c>
      <c r="O1877" s="3" t="s">
        <v>36</v>
      </c>
      <c r="P1877" s="20"/>
    </row>
    <row r="1878" spans="1:16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 t="shared" si="29"/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37</v>
      </c>
      <c r="L1878" s="3" t="s">
        <v>36</v>
      </c>
      <c r="M1878" s="3" t="s">
        <v>36</v>
      </c>
      <c r="N1878" s="3" t="s">
        <v>36</v>
      </c>
      <c r="O1878" s="3" t="s">
        <v>36</v>
      </c>
      <c r="P1878" s="20"/>
    </row>
    <row r="1879" spans="1:16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 t="shared" si="29"/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37</v>
      </c>
      <c r="L1879" s="3" t="s">
        <v>36</v>
      </c>
      <c r="M1879" s="3" t="s">
        <v>36</v>
      </c>
      <c r="N1879" s="3" t="s">
        <v>36</v>
      </c>
      <c r="O1879" s="3" t="s">
        <v>36</v>
      </c>
      <c r="P1879" s="20"/>
    </row>
    <row r="1880" spans="1:16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 t="shared" si="29"/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s="20"/>
    </row>
    <row r="1881" spans="1:16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 t="shared" si="29"/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s="20"/>
    </row>
    <row r="1882" spans="1:16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 t="shared" si="29"/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37</v>
      </c>
      <c r="L1882" s="3" t="s">
        <v>36</v>
      </c>
      <c r="M1882" s="3" t="s">
        <v>36</v>
      </c>
      <c r="N1882" s="3" t="s">
        <v>36</v>
      </c>
      <c r="O1882" s="3" t="s">
        <v>37</v>
      </c>
      <c r="P1882" s="20"/>
    </row>
    <row r="1883" spans="1:16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 t="shared" si="29"/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37</v>
      </c>
      <c r="L1883" s="3" t="s">
        <v>36</v>
      </c>
      <c r="M1883" s="3" t="s">
        <v>36</v>
      </c>
      <c r="N1883" s="3" t="s">
        <v>36</v>
      </c>
      <c r="O1883" s="3" t="s">
        <v>37</v>
      </c>
      <c r="P1883" s="20"/>
    </row>
    <row r="1884" spans="1:16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 t="shared" si="29"/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37</v>
      </c>
      <c r="L1884" s="3" t="s">
        <v>36</v>
      </c>
      <c r="M1884" s="3" t="s">
        <v>36</v>
      </c>
      <c r="N1884" s="3" t="s">
        <v>36</v>
      </c>
      <c r="O1884" s="3" t="s">
        <v>36</v>
      </c>
      <c r="P1884" s="20"/>
    </row>
    <row r="1885" spans="1:16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 t="shared" si="29"/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37</v>
      </c>
      <c r="L1885" s="3" t="s">
        <v>36</v>
      </c>
      <c r="M1885" s="3" t="s">
        <v>36</v>
      </c>
      <c r="N1885" s="3" t="s">
        <v>36</v>
      </c>
      <c r="O1885" s="3" t="s">
        <v>36</v>
      </c>
      <c r="P1885" s="20"/>
    </row>
    <row r="1886" spans="1:16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 t="shared" si="29"/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37</v>
      </c>
      <c r="L1886" s="3" t="s">
        <v>36</v>
      </c>
      <c r="M1886" s="3" t="s">
        <v>36</v>
      </c>
      <c r="N1886" s="3" t="s">
        <v>36</v>
      </c>
      <c r="O1886" s="3" t="s">
        <v>36</v>
      </c>
      <c r="P1886" s="20"/>
    </row>
    <row r="1887" spans="1:16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 t="shared" si="29"/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37</v>
      </c>
      <c r="L1887" s="3" t="s">
        <v>36</v>
      </c>
      <c r="M1887" s="3" t="s">
        <v>36</v>
      </c>
      <c r="N1887" s="3" t="s">
        <v>36</v>
      </c>
      <c r="O1887" s="3" t="s">
        <v>36</v>
      </c>
      <c r="P1887" s="20"/>
    </row>
    <row r="1888" spans="1:16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 t="shared" si="29"/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P1888" s="20"/>
    </row>
    <row r="1889" spans="1:16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 t="shared" si="29"/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37</v>
      </c>
      <c r="L1889" s="3" t="s">
        <v>36</v>
      </c>
      <c r="M1889" s="3" t="s">
        <v>36</v>
      </c>
      <c r="N1889" s="3" t="s">
        <v>36</v>
      </c>
      <c r="O1889" s="3" t="s">
        <v>36</v>
      </c>
      <c r="P1889" s="20"/>
    </row>
    <row r="1890" spans="1:16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 t="shared" si="29"/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37</v>
      </c>
      <c r="L1890" s="3" t="s">
        <v>36</v>
      </c>
      <c r="M1890" s="3" t="s">
        <v>36</v>
      </c>
      <c r="N1890" s="3" t="s">
        <v>36</v>
      </c>
      <c r="O1890" s="3" t="s">
        <v>36</v>
      </c>
      <c r="P1890" s="20"/>
    </row>
    <row r="1891" spans="1:16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 t="shared" si="29"/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  <c r="P1891" s="20"/>
    </row>
    <row r="1892" spans="1:16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 t="shared" si="29"/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s="20"/>
    </row>
    <row r="1893" spans="1:16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 t="shared" si="29"/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37</v>
      </c>
      <c r="L1893" s="3" t="s">
        <v>36</v>
      </c>
      <c r="M1893" s="3" t="s">
        <v>36</v>
      </c>
      <c r="N1893" s="3" t="s">
        <v>36</v>
      </c>
      <c r="O1893" s="3" t="s">
        <v>36</v>
      </c>
      <c r="P1893" s="20"/>
    </row>
    <row r="1894" spans="1:16" x14ac:dyDescent="0.3">
      <c r="A1894" s="3">
        <v>777</v>
      </c>
      <c r="B1894" s="3">
        <v>50</v>
      </c>
      <c r="C1894" s="3">
        <v>26</v>
      </c>
      <c r="D1894" s="6">
        <v>135</v>
      </c>
      <c r="E1894" s="9" t="str">
        <f t="shared" si="29"/>
        <v>100+</v>
      </c>
      <c r="F1894" s="8">
        <v>92121</v>
      </c>
      <c r="G1894" s="3">
        <v>2</v>
      </c>
      <c r="H1894" s="3">
        <v>4.5999999999999996</v>
      </c>
      <c r="I1894" s="3" t="s">
        <v>35</v>
      </c>
      <c r="J1894" s="3">
        <v>91</v>
      </c>
      <c r="K1894" s="3" t="s">
        <v>37</v>
      </c>
      <c r="L1894" s="3" t="s">
        <v>37</v>
      </c>
      <c r="M1894" s="3" t="s">
        <v>36</v>
      </c>
      <c r="N1894" s="3" t="s">
        <v>36</v>
      </c>
      <c r="O1894" s="3" t="s">
        <v>36</v>
      </c>
      <c r="P1894" s="20"/>
    </row>
    <row r="1895" spans="1:16" x14ac:dyDescent="0.3">
      <c r="A1895" s="3">
        <v>814</v>
      </c>
      <c r="B1895" s="3">
        <v>50</v>
      </c>
      <c r="C1895" s="3">
        <v>25</v>
      </c>
      <c r="D1895" s="6">
        <v>130</v>
      </c>
      <c r="E1895" s="9" t="str">
        <f t="shared" si="29"/>
        <v>100+</v>
      </c>
      <c r="F1895" s="8">
        <v>94720</v>
      </c>
      <c r="G1895" s="3">
        <v>1</v>
      </c>
      <c r="H1895" s="3">
        <v>1.1000000000000001</v>
      </c>
      <c r="I1895" s="3" t="s">
        <v>34</v>
      </c>
      <c r="J1895" s="3">
        <v>0</v>
      </c>
      <c r="K1895" s="3" t="s">
        <v>37</v>
      </c>
      <c r="L1895" s="3" t="s">
        <v>37</v>
      </c>
      <c r="M1895" s="3" t="s">
        <v>36</v>
      </c>
      <c r="N1895" s="3" t="s">
        <v>36</v>
      </c>
      <c r="O1895" s="3" t="s">
        <v>36</v>
      </c>
      <c r="P1895" s="20"/>
    </row>
    <row r="1896" spans="1:16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 t="shared" si="29"/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  <c r="P1896" s="20"/>
    </row>
    <row r="1897" spans="1:16" x14ac:dyDescent="0.3">
      <c r="A1897" s="3">
        <v>897</v>
      </c>
      <c r="B1897" s="3">
        <v>50</v>
      </c>
      <c r="C1897" s="3">
        <v>24</v>
      </c>
      <c r="D1897" s="6">
        <v>161</v>
      </c>
      <c r="E1897" s="9" t="str">
        <f t="shared" si="29"/>
        <v>100+</v>
      </c>
      <c r="F1897" s="8">
        <v>95133</v>
      </c>
      <c r="G1897" s="3">
        <v>3</v>
      </c>
      <c r="H1897" s="3">
        <v>3.4</v>
      </c>
      <c r="I1897" s="3" t="s">
        <v>33</v>
      </c>
      <c r="J1897" s="3">
        <v>212</v>
      </c>
      <c r="K1897" s="3" t="s">
        <v>37</v>
      </c>
      <c r="L1897" s="3" t="s">
        <v>37</v>
      </c>
      <c r="M1897" s="3" t="s">
        <v>36</v>
      </c>
      <c r="N1897" s="3" t="s">
        <v>36</v>
      </c>
      <c r="O1897" s="3" t="s">
        <v>36</v>
      </c>
      <c r="P1897" s="20"/>
    </row>
    <row r="1898" spans="1:16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 t="shared" si="29"/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37</v>
      </c>
      <c r="L1898" s="3" t="s">
        <v>36</v>
      </c>
      <c r="M1898" s="3" t="s">
        <v>36</v>
      </c>
      <c r="N1898" s="3" t="s">
        <v>36</v>
      </c>
      <c r="O1898" s="3" t="s">
        <v>36</v>
      </c>
      <c r="P1898" s="20"/>
    </row>
    <row r="1899" spans="1:16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 t="shared" si="29"/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  <c r="P1899" s="20"/>
    </row>
    <row r="1900" spans="1:16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 t="shared" si="29"/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s="20"/>
    </row>
    <row r="1901" spans="1:16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 t="shared" si="29"/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37</v>
      </c>
      <c r="L1901" s="3" t="s">
        <v>36</v>
      </c>
      <c r="M1901" s="3" t="s">
        <v>36</v>
      </c>
      <c r="N1901" s="3" t="s">
        <v>36</v>
      </c>
      <c r="O1901" s="3" t="s">
        <v>36</v>
      </c>
      <c r="P1901" s="20"/>
    </row>
    <row r="1902" spans="1:16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 t="shared" si="29"/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37</v>
      </c>
      <c r="L1902" s="3" t="s">
        <v>36</v>
      </c>
      <c r="M1902" s="3" t="s">
        <v>36</v>
      </c>
      <c r="N1902" s="3" t="s">
        <v>36</v>
      </c>
      <c r="O1902" s="3" t="s">
        <v>37</v>
      </c>
      <c r="P1902" s="20"/>
    </row>
    <row r="1903" spans="1:16" x14ac:dyDescent="0.3">
      <c r="A1903" s="3">
        <v>1015</v>
      </c>
      <c r="B1903" s="3">
        <v>50</v>
      </c>
      <c r="C1903" s="3">
        <v>26</v>
      </c>
      <c r="D1903" s="6">
        <v>192</v>
      </c>
      <c r="E1903" s="9" t="str">
        <f t="shared" si="29"/>
        <v>100+</v>
      </c>
      <c r="F1903" s="8">
        <v>90245</v>
      </c>
      <c r="G1903" s="3">
        <v>2</v>
      </c>
      <c r="H1903" s="3">
        <v>1.8</v>
      </c>
      <c r="I1903" s="3" t="s">
        <v>35</v>
      </c>
      <c r="J1903" s="3">
        <v>301</v>
      </c>
      <c r="K1903" s="3" t="s">
        <v>37</v>
      </c>
      <c r="L1903" s="3" t="s">
        <v>37</v>
      </c>
      <c r="M1903" s="3" t="s">
        <v>36</v>
      </c>
      <c r="N1903" s="3" t="s">
        <v>37</v>
      </c>
      <c r="O1903" s="3" t="s">
        <v>37</v>
      </c>
      <c r="P1903" s="20"/>
    </row>
    <row r="1904" spans="1:16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 t="shared" si="29"/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s="20"/>
    </row>
    <row r="1905" spans="1:16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 t="shared" si="29"/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37</v>
      </c>
      <c r="L1905" s="3" t="s">
        <v>36</v>
      </c>
      <c r="M1905" s="3" t="s">
        <v>36</v>
      </c>
      <c r="N1905" s="3" t="s">
        <v>36</v>
      </c>
      <c r="O1905" s="3" t="s">
        <v>37</v>
      </c>
      <c r="P1905" s="20"/>
    </row>
    <row r="1906" spans="1:16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 t="shared" si="29"/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37</v>
      </c>
      <c r="L1906" s="3" t="s">
        <v>36</v>
      </c>
      <c r="M1906" s="3" t="s">
        <v>36</v>
      </c>
      <c r="N1906" s="3" t="s">
        <v>36</v>
      </c>
      <c r="O1906" s="3" t="s">
        <v>36</v>
      </c>
      <c r="P1906" s="20"/>
    </row>
    <row r="1907" spans="1:16" x14ac:dyDescent="0.3">
      <c r="A1907" s="3">
        <v>1098</v>
      </c>
      <c r="B1907" s="3">
        <v>50</v>
      </c>
      <c r="C1907" s="3">
        <v>24</v>
      </c>
      <c r="D1907" s="6">
        <v>188</v>
      </c>
      <c r="E1907" s="9" t="str">
        <f t="shared" si="29"/>
        <v>100+</v>
      </c>
      <c r="F1907" s="8">
        <v>92007</v>
      </c>
      <c r="G1907" s="3">
        <v>3</v>
      </c>
      <c r="H1907" s="3">
        <v>1.3</v>
      </c>
      <c r="I1907" s="3" t="s">
        <v>33</v>
      </c>
      <c r="J1907" s="3">
        <v>184</v>
      </c>
      <c r="K1907" s="3" t="s">
        <v>36</v>
      </c>
      <c r="L1907" s="3" t="s">
        <v>37</v>
      </c>
      <c r="M1907" s="3" t="s">
        <v>36</v>
      </c>
      <c r="N1907" s="3" t="s">
        <v>36</v>
      </c>
      <c r="O1907" s="3" t="s">
        <v>37</v>
      </c>
      <c r="P1907" s="20"/>
    </row>
    <row r="1908" spans="1:16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 t="shared" si="29"/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  <c r="P1908" s="20"/>
    </row>
    <row r="1909" spans="1:16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 t="shared" si="29"/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37</v>
      </c>
      <c r="L1909" s="3" t="s">
        <v>36</v>
      </c>
      <c r="M1909" s="3" t="s">
        <v>36</v>
      </c>
      <c r="N1909" s="3" t="s">
        <v>36</v>
      </c>
      <c r="O1909" s="3" t="s">
        <v>37</v>
      </c>
      <c r="P1909" s="20"/>
    </row>
    <row r="1910" spans="1:16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 t="shared" si="29"/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  <c r="P1910" s="20"/>
    </row>
    <row r="1911" spans="1:16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 t="shared" si="29"/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37</v>
      </c>
      <c r="L1911" s="3" t="s">
        <v>36</v>
      </c>
      <c r="M1911" s="3" t="s">
        <v>36</v>
      </c>
      <c r="N1911" s="3" t="s">
        <v>36</v>
      </c>
      <c r="O1911" s="3" t="s">
        <v>36</v>
      </c>
      <c r="P1911" s="20"/>
    </row>
    <row r="1912" spans="1:16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 t="shared" si="29"/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37</v>
      </c>
      <c r="L1912" s="3" t="s">
        <v>36</v>
      </c>
      <c r="M1912" s="3" t="s">
        <v>37</v>
      </c>
      <c r="N1912" s="3" t="s">
        <v>36</v>
      </c>
      <c r="O1912" s="3" t="s">
        <v>36</v>
      </c>
      <c r="P1912" s="20"/>
    </row>
    <row r="1913" spans="1:16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 t="shared" si="29"/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36</v>
      </c>
      <c r="M1913" s="3" t="s">
        <v>37</v>
      </c>
      <c r="N1913" s="3" t="s">
        <v>36</v>
      </c>
      <c r="O1913" s="3" t="s">
        <v>36</v>
      </c>
      <c r="P1913" s="20"/>
    </row>
    <row r="1914" spans="1:16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 t="shared" si="29"/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37</v>
      </c>
      <c r="L1914" s="3" t="s">
        <v>36</v>
      </c>
      <c r="M1914" s="3" t="s">
        <v>37</v>
      </c>
      <c r="N1914" s="3" t="s">
        <v>36</v>
      </c>
      <c r="O1914" s="3" t="s">
        <v>36</v>
      </c>
      <c r="P1914" s="20"/>
    </row>
    <row r="1915" spans="1:16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 t="shared" si="29"/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37</v>
      </c>
      <c r="L1915" s="3" t="s">
        <v>36</v>
      </c>
      <c r="M1915" s="3" t="s">
        <v>36</v>
      </c>
      <c r="N1915" s="3" t="s">
        <v>36</v>
      </c>
      <c r="O1915" s="3" t="s">
        <v>36</v>
      </c>
      <c r="P1915" s="20"/>
    </row>
    <row r="1916" spans="1:16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 t="shared" si="29"/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37</v>
      </c>
      <c r="L1916" s="3" t="s">
        <v>36</v>
      </c>
      <c r="M1916" s="3" t="s">
        <v>36</v>
      </c>
      <c r="N1916" s="3" t="s">
        <v>36</v>
      </c>
      <c r="O1916" s="3" t="s">
        <v>37</v>
      </c>
      <c r="P1916" s="20"/>
    </row>
    <row r="1917" spans="1:16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 t="shared" si="29"/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37</v>
      </c>
      <c r="L1917" s="3" t="s">
        <v>36</v>
      </c>
      <c r="M1917" s="3" t="s">
        <v>36</v>
      </c>
      <c r="N1917" s="3" t="s">
        <v>36</v>
      </c>
      <c r="O1917" s="3" t="s">
        <v>37</v>
      </c>
      <c r="P1917" s="20"/>
    </row>
    <row r="1918" spans="1:16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 t="shared" si="29"/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37</v>
      </c>
      <c r="L1918" s="3" t="s">
        <v>36</v>
      </c>
      <c r="M1918" s="3" t="s">
        <v>36</v>
      </c>
      <c r="N1918" s="3" t="s">
        <v>36</v>
      </c>
      <c r="O1918" s="3" t="s">
        <v>37</v>
      </c>
      <c r="P1918" s="20"/>
    </row>
    <row r="1919" spans="1:16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 t="shared" si="29"/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37</v>
      </c>
      <c r="L1919" s="3" t="s">
        <v>36</v>
      </c>
      <c r="M1919" s="3" t="s">
        <v>36</v>
      </c>
      <c r="N1919" s="3" t="s">
        <v>36</v>
      </c>
      <c r="O1919" s="3" t="s">
        <v>36</v>
      </c>
      <c r="P1919" s="20"/>
    </row>
    <row r="1920" spans="1:16" x14ac:dyDescent="0.3">
      <c r="A1920" s="3">
        <v>1376</v>
      </c>
      <c r="B1920" s="3">
        <v>50</v>
      </c>
      <c r="C1920" s="3">
        <v>26</v>
      </c>
      <c r="D1920" s="6">
        <v>179</v>
      </c>
      <c r="E1920" s="9" t="str">
        <f t="shared" si="29"/>
        <v>100+</v>
      </c>
      <c r="F1920" s="8">
        <v>92612</v>
      </c>
      <c r="G1920" s="3">
        <v>1</v>
      </c>
      <c r="H1920" s="3">
        <v>2.9</v>
      </c>
      <c r="I1920" s="3" t="s">
        <v>35</v>
      </c>
      <c r="J1920" s="3">
        <v>0</v>
      </c>
      <c r="K1920" s="3" t="s">
        <v>36</v>
      </c>
      <c r="L1920" s="3" t="s">
        <v>37</v>
      </c>
      <c r="M1920" s="3" t="s">
        <v>36</v>
      </c>
      <c r="N1920" s="3" t="s">
        <v>36</v>
      </c>
      <c r="O1920" s="3" t="s">
        <v>37</v>
      </c>
      <c r="P1920" s="20"/>
    </row>
    <row r="1921" spans="1:16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 t="shared" si="29"/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s="20"/>
    </row>
    <row r="1922" spans="1:16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 t="shared" si="29"/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  <c r="P1922" s="20"/>
    </row>
    <row r="1923" spans="1:16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 t="shared" ref="E1923:E1986" si="30"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37</v>
      </c>
      <c r="L1923" s="3" t="s">
        <v>36</v>
      </c>
      <c r="M1923" s="3" t="s">
        <v>36</v>
      </c>
      <c r="N1923" s="3" t="s">
        <v>36</v>
      </c>
      <c r="O1923" s="3" t="s">
        <v>36</v>
      </c>
      <c r="P1923" s="20"/>
    </row>
    <row r="1924" spans="1:16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 t="shared" si="30"/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37</v>
      </c>
      <c r="L1924" s="3" t="s">
        <v>36</v>
      </c>
      <c r="M1924" s="3" t="s">
        <v>36</v>
      </c>
      <c r="N1924" s="3" t="s">
        <v>36</v>
      </c>
      <c r="O1924" s="3" t="s">
        <v>36</v>
      </c>
      <c r="P1924" s="20"/>
    </row>
    <row r="1925" spans="1:16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 t="shared" si="30"/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37</v>
      </c>
      <c r="L1925" s="3" t="s">
        <v>36</v>
      </c>
      <c r="M1925" s="3" t="s">
        <v>36</v>
      </c>
      <c r="N1925" s="3" t="s">
        <v>36</v>
      </c>
      <c r="O1925" s="3" t="s">
        <v>36</v>
      </c>
      <c r="P1925" s="20"/>
    </row>
    <row r="1926" spans="1:16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 t="shared" si="30"/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37</v>
      </c>
      <c r="L1926" s="3" t="s">
        <v>36</v>
      </c>
      <c r="M1926" s="3" t="s">
        <v>36</v>
      </c>
      <c r="N1926" s="3" t="s">
        <v>36</v>
      </c>
      <c r="O1926" s="3" t="s">
        <v>36</v>
      </c>
      <c r="P1926" s="20"/>
    </row>
    <row r="1927" spans="1:16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 t="shared" si="30"/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37</v>
      </c>
      <c r="L1927" s="3" t="s">
        <v>36</v>
      </c>
      <c r="M1927" s="3" t="s">
        <v>36</v>
      </c>
      <c r="N1927" s="3" t="s">
        <v>36</v>
      </c>
      <c r="O1927" s="3" t="s">
        <v>36</v>
      </c>
      <c r="P1927" s="20"/>
    </row>
    <row r="1928" spans="1:16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 t="shared" si="30"/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37</v>
      </c>
      <c r="L1928" s="3" t="s">
        <v>36</v>
      </c>
      <c r="M1928" s="3" t="s">
        <v>36</v>
      </c>
      <c r="N1928" s="3" t="s">
        <v>36</v>
      </c>
      <c r="O1928" s="3" t="s">
        <v>36</v>
      </c>
      <c r="P1928" s="20"/>
    </row>
    <row r="1929" spans="1:16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 t="shared" si="30"/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37</v>
      </c>
      <c r="L1929" s="3" t="s">
        <v>36</v>
      </c>
      <c r="M1929" s="3" t="s">
        <v>36</v>
      </c>
      <c r="N1929" s="3" t="s">
        <v>36</v>
      </c>
      <c r="O1929" s="3" t="s">
        <v>36</v>
      </c>
      <c r="P1929" s="20"/>
    </row>
    <row r="1930" spans="1:16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 t="shared" si="30"/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37</v>
      </c>
      <c r="L1930" s="3" t="s">
        <v>36</v>
      </c>
      <c r="M1930" s="3" t="s">
        <v>36</v>
      </c>
      <c r="N1930" s="3" t="s">
        <v>36</v>
      </c>
      <c r="O1930" s="3" t="s">
        <v>36</v>
      </c>
      <c r="P1930" s="20"/>
    </row>
    <row r="1931" spans="1:16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 t="shared" si="30"/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37</v>
      </c>
      <c r="L1931" s="3" t="s">
        <v>36</v>
      </c>
      <c r="M1931" s="3" t="s">
        <v>36</v>
      </c>
      <c r="N1931" s="3" t="s">
        <v>36</v>
      </c>
      <c r="O1931" s="3" t="s">
        <v>36</v>
      </c>
      <c r="P1931" s="20"/>
    </row>
    <row r="1932" spans="1:16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 t="shared" si="30"/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37</v>
      </c>
      <c r="L1932" s="3" t="s">
        <v>36</v>
      </c>
      <c r="M1932" s="3" t="s">
        <v>36</v>
      </c>
      <c r="N1932" s="3" t="s">
        <v>36</v>
      </c>
      <c r="O1932" s="3" t="s">
        <v>36</v>
      </c>
      <c r="P1932" s="20"/>
    </row>
    <row r="1933" spans="1:16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 t="shared" si="30"/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37</v>
      </c>
      <c r="L1933" s="3" t="s">
        <v>36</v>
      </c>
      <c r="M1933" s="3" t="s">
        <v>36</v>
      </c>
      <c r="N1933" s="3" t="s">
        <v>36</v>
      </c>
      <c r="O1933" s="3" t="s">
        <v>36</v>
      </c>
      <c r="P1933" s="20"/>
    </row>
    <row r="1934" spans="1:16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 t="shared" si="30"/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s="20"/>
    </row>
    <row r="1935" spans="1:16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 t="shared" si="30"/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37</v>
      </c>
      <c r="L1935" s="3" t="s">
        <v>36</v>
      </c>
      <c r="M1935" s="3" t="s">
        <v>36</v>
      </c>
      <c r="N1935" s="3" t="s">
        <v>36</v>
      </c>
      <c r="O1935" s="3" t="s">
        <v>37</v>
      </c>
      <c r="P1935" s="20"/>
    </row>
    <row r="1936" spans="1:16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 t="shared" si="30"/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37</v>
      </c>
      <c r="L1936" s="3" t="s">
        <v>36</v>
      </c>
      <c r="M1936" s="3" t="s">
        <v>36</v>
      </c>
      <c r="N1936" s="3" t="s">
        <v>36</v>
      </c>
      <c r="O1936" s="3" t="s">
        <v>36</v>
      </c>
      <c r="P1936" s="20"/>
    </row>
    <row r="1937" spans="1:16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 t="shared" si="30"/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  <c r="P1937" s="20"/>
    </row>
    <row r="1938" spans="1:16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 t="shared" si="30"/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37</v>
      </c>
      <c r="L1938" s="3" t="s">
        <v>36</v>
      </c>
      <c r="M1938" s="3" t="s">
        <v>36</v>
      </c>
      <c r="N1938" s="3" t="s">
        <v>36</v>
      </c>
      <c r="O1938" s="3" t="s">
        <v>37</v>
      </c>
      <c r="P1938" s="20"/>
    </row>
    <row r="1939" spans="1:16" x14ac:dyDescent="0.3">
      <c r="A1939" s="3">
        <v>2137</v>
      </c>
      <c r="B1939" s="3">
        <v>50</v>
      </c>
      <c r="C1939" s="3">
        <v>26</v>
      </c>
      <c r="D1939" s="6">
        <v>115</v>
      </c>
      <c r="E1939" s="9" t="str">
        <f t="shared" si="30"/>
        <v>100+</v>
      </c>
      <c r="F1939" s="8">
        <v>95008</v>
      </c>
      <c r="G1939" s="3">
        <v>1</v>
      </c>
      <c r="H1939" s="3">
        <v>1.2</v>
      </c>
      <c r="I1939" s="3" t="s">
        <v>35</v>
      </c>
      <c r="J1939" s="3">
        <v>0</v>
      </c>
      <c r="K1939" s="3" t="s">
        <v>36</v>
      </c>
      <c r="L1939" s="3" t="s">
        <v>37</v>
      </c>
      <c r="M1939" s="3" t="s">
        <v>36</v>
      </c>
      <c r="N1939" s="3" t="s">
        <v>36</v>
      </c>
      <c r="O1939" s="3" t="s">
        <v>37</v>
      </c>
      <c r="P1939" s="20"/>
    </row>
    <row r="1940" spans="1:16" x14ac:dyDescent="0.3">
      <c r="A1940" s="3">
        <v>2159</v>
      </c>
      <c r="B1940" s="3">
        <v>50</v>
      </c>
      <c r="C1940" s="3">
        <v>25</v>
      </c>
      <c r="D1940" s="6">
        <v>83</v>
      </c>
      <c r="E1940" s="9" t="str">
        <f t="shared" si="30"/>
        <v>51-100</v>
      </c>
      <c r="F1940" s="8">
        <v>94720</v>
      </c>
      <c r="G1940" s="3">
        <v>4</v>
      </c>
      <c r="H1940" s="3">
        <v>3.1</v>
      </c>
      <c r="I1940" s="3" t="s">
        <v>33</v>
      </c>
      <c r="J1940" s="3">
        <v>0</v>
      </c>
      <c r="K1940" s="3" t="s">
        <v>36</v>
      </c>
      <c r="L1940" s="3" t="s">
        <v>37</v>
      </c>
      <c r="M1940" s="3" t="s">
        <v>36</v>
      </c>
      <c r="N1940" s="3" t="s">
        <v>36</v>
      </c>
      <c r="O1940" s="3" t="s">
        <v>37</v>
      </c>
      <c r="P1940" s="20"/>
    </row>
    <row r="1941" spans="1:16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 t="shared" si="30"/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s="20"/>
    </row>
    <row r="1942" spans="1:16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 t="shared" si="30"/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s="20"/>
    </row>
    <row r="1943" spans="1:16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 t="shared" si="30"/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37</v>
      </c>
      <c r="L1943" s="3" t="s">
        <v>36</v>
      </c>
      <c r="M1943" s="3" t="s">
        <v>36</v>
      </c>
      <c r="N1943" s="3" t="s">
        <v>36</v>
      </c>
      <c r="O1943" s="3" t="s">
        <v>36</v>
      </c>
      <c r="P1943" s="20"/>
    </row>
    <row r="1944" spans="1:16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 t="shared" si="30"/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37</v>
      </c>
      <c r="L1944" s="3" t="s">
        <v>36</v>
      </c>
      <c r="M1944" s="3" t="s">
        <v>36</v>
      </c>
      <c r="N1944" s="3" t="s">
        <v>36</v>
      </c>
      <c r="O1944" s="3" t="s">
        <v>36</v>
      </c>
      <c r="P1944" s="20"/>
    </row>
    <row r="1945" spans="1:16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 t="shared" si="30"/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s="20"/>
    </row>
    <row r="1946" spans="1:16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 t="shared" si="30"/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36</v>
      </c>
      <c r="M1946" s="3" t="s">
        <v>37</v>
      </c>
      <c r="N1946" s="3" t="s">
        <v>36</v>
      </c>
      <c r="O1946" s="3" t="s">
        <v>36</v>
      </c>
      <c r="P1946" s="20"/>
    </row>
    <row r="1947" spans="1:16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 t="shared" si="30"/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s="20"/>
    </row>
    <row r="1948" spans="1:16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 t="shared" si="30"/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s="20"/>
    </row>
    <row r="1949" spans="1:16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 t="shared" si="30"/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37</v>
      </c>
      <c r="L1949" s="3" t="s">
        <v>36</v>
      </c>
      <c r="M1949" s="3" t="s">
        <v>36</v>
      </c>
      <c r="N1949" s="3" t="s">
        <v>36</v>
      </c>
      <c r="O1949" s="3" t="s">
        <v>36</v>
      </c>
      <c r="P1949" s="20"/>
    </row>
    <row r="1950" spans="1:16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 t="shared" si="30"/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37</v>
      </c>
      <c r="L1950" s="3" t="s">
        <v>36</v>
      </c>
      <c r="M1950" s="3" t="s">
        <v>37</v>
      </c>
      <c r="N1950" s="3" t="s">
        <v>36</v>
      </c>
      <c r="O1950" s="3" t="s">
        <v>36</v>
      </c>
      <c r="P1950" s="20"/>
    </row>
    <row r="1951" spans="1:16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 t="shared" si="30"/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s="20"/>
    </row>
    <row r="1952" spans="1:16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 t="shared" si="30"/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37</v>
      </c>
      <c r="L1952" s="3" t="s">
        <v>36</v>
      </c>
      <c r="M1952" s="3" t="s">
        <v>36</v>
      </c>
      <c r="N1952" s="3" t="s">
        <v>36</v>
      </c>
      <c r="O1952" s="3" t="s">
        <v>36</v>
      </c>
      <c r="P1952" s="20"/>
    </row>
    <row r="1953" spans="1:16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 t="shared" si="30"/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  <c r="P1953" s="20"/>
    </row>
    <row r="1954" spans="1:16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 t="shared" si="30"/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37</v>
      </c>
      <c r="L1954" s="3" t="s">
        <v>36</v>
      </c>
      <c r="M1954" s="3" t="s">
        <v>36</v>
      </c>
      <c r="N1954" s="3" t="s">
        <v>36</v>
      </c>
      <c r="O1954" s="3" t="s">
        <v>36</v>
      </c>
      <c r="P1954" s="20"/>
    </row>
    <row r="1955" spans="1:16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 t="shared" si="30"/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  <c r="P1955" s="20"/>
    </row>
    <row r="1956" spans="1:16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 t="shared" si="30"/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37</v>
      </c>
      <c r="L1956" s="3" t="s">
        <v>36</v>
      </c>
      <c r="M1956" s="3" t="s">
        <v>36</v>
      </c>
      <c r="N1956" s="3" t="s">
        <v>36</v>
      </c>
      <c r="O1956" s="3" t="s">
        <v>36</v>
      </c>
      <c r="P1956" s="20"/>
    </row>
    <row r="1957" spans="1:16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 t="shared" si="30"/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37</v>
      </c>
      <c r="L1957" s="3" t="s">
        <v>36</v>
      </c>
      <c r="M1957" s="3" t="s">
        <v>36</v>
      </c>
      <c r="N1957" s="3" t="s">
        <v>36</v>
      </c>
      <c r="O1957" s="3" t="s">
        <v>36</v>
      </c>
      <c r="P1957" s="20"/>
    </row>
    <row r="1958" spans="1:16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 t="shared" si="30"/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37</v>
      </c>
      <c r="L1958" s="3" t="s">
        <v>36</v>
      </c>
      <c r="M1958" s="3" t="s">
        <v>36</v>
      </c>
      <c r="N1958" s="3" t="s">
        <v>36</v>
      </c>
      <c r="O1958" s="3" t="s">
        <v>36</v>
      </c>
      <c r="P1958" s="20"/>
    </row>
    <row r="1959" spans="1:16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 t="shared" si="30"/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37</v>
      </c>
      <c r="L1959" s="3" t="s">
        <v>36</v>
      </c>
      <c r="M1959" s="3" t="s">
        <v>36</v>
      </c>
      <c r="N1959" s="3" t="s">
        <v>36</v>
      </c>
      <c r="O1959" s="3" t="s">
        <v>36</v>
      </c>
      <c r="P1959" s="20"/>
    </row>
    <row r="1960" spans="1:16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 t="shared" si="30"/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s="20"/>
    </row>
    <row r="1961" spans="1:16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 t="shared" si="30"/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37</v>
      </c>
      <c r="L1961" s="3" t="s">
        <v>36</v>
      </c>
      <c r="M1961" s="3" t="s">
        <v>36</v>
      </c>
      <c r="N1961" s="3" t="s">
        <v>36</v>
      </c>
      <c r="O1961" s="3" t="s">
        <v>36</v>
      </c>
      <c r="P1961" s="20"/>
    </row>
    <row r="1962" spans="1:16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 t="shared" si="30"/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  <c r="P1962" s="20"/>
    </row>
    <row r="1963" spans="1:16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 t="shared" si="30"/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37</v>
      </c>
      <c r="L1963" s="3" t="s">
        <v>36</v>
      </c>
      <c r="M1963" s="3" t="s">
        <v>36</v>
      </c>
      <c r="N1963" s="3" t="s">
        <v>36</v>
      </c>
      <c r="O1963" s="3" t="s">
        <v>36</v>
      </c>
      <c r="P1963" s="20"/>
    </row>
    <row r="1964" spans="1:16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 t="shared" si="30"/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s="20"/>
    </row>
    <row r="1965" spans="1:16" x14ac:dyDescent="0.3">
      <c r="A1965" s="3">
        <v>3271</v>
      </c>
      <c r="B1965" s="3">
        <v>50</v>
      </c>
      <c r="C1965" s="3">
        <v>23</v>
      </c>
      <c r="D1965" s="6">
        <v>179</v>
      </c>
      <c r="E1965" s="9" t="str">
        <f t="shared" si="30"/>
        <v>100+</v>
      </c>
      <c r="F1965" s="8">
        <v>94609</v>
      </c>
      <c r="G1965" s="3">
        <v>4</v>
      </c>
      <c r="H1965" s="3">
        <v>3.6</v>
      </c>
      <c r="I1965" s="3" t="s">
        <v>34</v>
      </c>
      <c r="J1965" s="3">
        <v>0</v>
      </c>
      <c r="K1965" s="3" t="s">
        <v>37</v>
      </c>
      <c r="L1965" s="3" t="s">
        <v>37</v>
      </c>
      <c r="M1965" s="3" t="s">
        <v>36</v>
      </c>
      <c r="N1965" s="3" t="s">
        <v>36</v>
      </c>
      <c r="O1965" s="3" t="s">
        <v>36</v>
      </c>
      <c r="P1965" s="20"/>
    </row>
    <row r="1966" spans="1:16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 t="shared" si="30"/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37</v>
      </c>
      <c r="L1966" s="3" t="s">
        <v>36</v>
      </c>
      <c r="M1966" s="3" t="s">
        <v>36</v>
      </c>
      <c r="N1966" s="3" t="s">
        <v>36</v>
      </c>
      <c r="O1966" s="3" t="s">
        <v>37</v>
      </c>
      <c r="P1966" s="20"/>
    </row>
    <row r="1967" spans="1:16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 t="shared" si="30"/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  <c r="P1967" s="20"/>
    </row>
    <row r="1968" spans="1:16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 t="shared" si="30"/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37</v>
      </c>
      <c r="L1968" s="3" t="s">
        <v>36</v>
      </c>
      <c r="M1968" s="3" t="s">
        <v>36</v>
      </c>
      <c r="N1968" s="3" t="s">
        <v>36</v>
      </c>
      <c r="O1968" s="3" t="s">
        <v>36</v>
      </c>
      <c r="P1968" s="20"/>
    </row>
    <row r="1969" spans="1:16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 t="shared" si="30"/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37</v>
      </c>
      <c r="L1969" s="3" t="s">
        <v>36</v>
      </c>
      <c r="M1969" s="3" t="s">
        <v>36</v>
      </c>
      <c r="N1969" s="3" t="s">
        <v>37</v>
      </c>
      <c r="O1969" s="3" t="s">
        <v>37</v>
      </c>
      <c r="P1969" s="20"/>
    </row>
    <row r="1970" spans="1:16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 t="shared" si="30"/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s="20"/>
    </row>
    <row r="1971" spans="1:16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 t="shared" si="30"/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s="20"/>
    </row>
    <row r="1972" spans="1:16" x14ac:dyDescent="0.3">
      <c r="A1972" s="3">
        <v>3613</v>
      </c>
      <c r="B1972" s="3">
        <v>50</v>
      </c>
      <c r="C1972" s="3">
        <v>25</v>
      </c>
      <c r="D1972" s="6">
        <v>99</v>
      </c>
      <c r="E1972" s="9" t="str">
        <f t="shared" si="30"/>
        <v>51-100</v>
      </c>
      <c r="F1972" s="8">
        <v>90245</v>
      </c>
      <c r="G1972" s="3">
        <v>1</v>
      </c>
      <c r="H1972" s="3">
        <v>4.5999999999999996</v>
      </c>
      <c r="I1972" s="3" t="s">
        <v>33</v>
      </c>
      <c r="J1972" s="3">
        <v>368</v>
      </c>
      <c r="K1972" s="3" t="s">
        <v>36</v>
      </c>
      <c r="L1972" s="3" t="s">
        <v>37</v>
      </c>
      <c r="M1972" s="3" t="s">
        <v>37</v>
      </c>
      <c r="N1972" s="3" t="s">
        <v>37</v>
      </c>
      <c r="O1972" s="3" t="s">
        <v>37</v>
      </c>
      <c r="P1972" s="20"/>
    </row>
    <row r="1973" spans="1:16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 t="shared" si="30"/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37</v>
      </c>
      <c r="L1973" s="3" t="s">
        <v>36</v>
      </c>
      <c r="M1973" s="3" t="s">
        <v>36</v>
      </c>
      <c r="N1973" s="3" t="s">
        <v>36</v>
      </c>
      <c r="O1973" s="3" t="s">
        <v>37</v>
      </c>
      <c r="P1973" s="20"/>
    </row>
    <row r="1974" spans="1:16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 t="shared" si="30"/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37</v>
      </c>
      <c r="L1974" s="3" t="s">
        <v>36</v>
      </c>
      <c r="M1974" s="3" t="s">
        <v>36</v>
      </c>
      <c r="N1974" s="3" t="s">
        <v>36</v>
      </c>
      <c r="O1974" s="3" t="s">
        <v>36</v>
      </c>
      <c r="P1974" s="20"/>
    </row>
    <row r="1975" spans="1:16" x14ac:dyDescent="0.3">
      <c r="A1975" s="3">
        <v>3703</v>
      </c>
      <c r="B1975" s="3">
        <v>50</v>
      </c>
      <c r="C1975" s="3">
        <v>25</v>
      </c>
      <c r="D1975" s="6">
        <v>160</v>
      </c>
      <c r="E1975" s="9" t="str">
        <f t="shared" si="30"/>
        <v>100+</v>
      </c>
      <c r="F1975" s="8">
        <v>93108</v>
      </c>
      <c r="G1975" s="3">
        <v>4</v>
      </c>
      <c r="H1975" s="3">
        <v>4.3</v>
      </c>
      <c r="I1975" s="3" t="s">
        <v>35</v>
      </c>
      <c r="J1975" s="3">
        <v>410</v>
      </c>
      <c r="K1975" s="3" t="s">
        <v>36</v>
      </c>
      <c r="L1975" s="3" t="s">
        <v>37</v>
      </c>
      <c r="M1975" s="3" t="s">
        <v>36</v>
      </c>
      <c r="N1975" s="3" t="s">
        <v>36</v>
      </c>
      <c r="O1975" s="3" t="s">
        <v>36</v>
      </c>
      <c r="P1975" s="20"/>
    </row>
    <row r="1976" spans="1:16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 t="shared" si="30"/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s="20"/>
    </row>
    <row r="1977" spans="1:16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 t="shared" si="30"/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s="20"/>
    </row>
    <row r="1978" spans="1:16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 t="shared" si="30"/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s="20"/>
    </row>
    <row r="1979" spans="1:16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 t="shared" si="30"/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s="20"/>
    </row>
    <row r="1980" spans="1:16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 t="shared" si="30"/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37</v>
      </c>
      <c r="L1980" s="3" t="s">
        <v>36</v>
      </c>
      <c r="M1980" s="3" t="s">
        <v>36</v>
      </c>
      <c r="N1980" s="3" t="s">
        <v>36</v>
      </c>
      <c r="O1980" s="3" t="s">
        <v>36</v>
      </c>
      <c r="P1980" s="20"/>
    </row>
    <row r="1981" spans="1:16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 t="shared" si="30"/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  <c r="P1981" s="20"/>
    </row>
    <row r="1982" spans="1:16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 t="shared" si="30"/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36</v>
      </c>
      <c r="M1982" s="3" t="s">
        <v>37</v>
      </c>
      <c r="N1982" s="3" t="s">
        <v>36</v>
      </c>
      <c r="O1982" s="3" t="s">
        <v>36</v>
      </c>
      <c r="P1982" s="20"/>
    </row>
    <row r="1983" spans="1:16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 t="shared" si="30"/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37</v>
      </c>
      <c r="L1983" s="3" t="s">
        <v>36</v>
      </c>
      <c r="M1983" s="3" t="s">
        <v>36</v>
      </c>
      <c r="N1983" s="3" t="s">
        <v>36</v>
      </c>
      <c r="O1983" s="3" t="s">
        <v>36</v>
      </c>
      <c r="P1983" s="20"/>
    </row>
    <row r="1984" spans="1:16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 t="shared" si="30"/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37</v>
      </c>
      <c r="L1984" s="3" t="s">
        <v>36</v>
      </c>
      <c r="M1984" s="3" t="s">
        <v>36</v>
      </c>
      <c r="N1984" s="3" t="s">
        <v>36</v>
      </c>
      <c r="O1984" s="3" t="s">
        <v>36</v>
      </c>
      <c r="P1984" s="20"/>
    </row>
    <row r="1985" spans="1:16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 t="shared" si="30"/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37</v>
      </c>
      <c r="L1985" s="3" t="s">
        <v>36</v>
      </c>
      <c r="M1985" s="3" t="s">
        <v>36</v>
      </c>
      <c r="N1985" s="3" t="s">
        <v>36</v>
      </c>
      <c r="O1985" s="3" t="s">
        <v>36</v>
      </c>
      <c r="P1985" s="20"/>
    </row>
    <row r="1986" spans="1:16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 t="shared" si="30"/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37</v>
      </c>
      <c r="L1986" s="3" t="s">
        <v>36</v>
      </c>
      <c r="M1986" s="3" t="s">
        <v>36</v>
      </c>
      <c r="N1986" s="3" t="s">
        <v>36</v>
      </c>
      <c r="O1986" s="3" t="s">
        <v>36</v>
      </c>
      <c r="P1986" s="20"/>
    </row>
    <row r="1987" spans="1:16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 t="shared" ref="E1987:E2050" si="31"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37</v>
      </c>
      <c r="L1987" s="3" t="s">
        <v>36</v>
      </c>
      <c r="M1987" s="3" t="s">
        <v>36</v>
      </c>
      <c r="N1987" s="3" t="s">
        <v>36</v>
      </c>
      <c r="O1987" s="3" t="s">
        <v>36</v>
      </c>
      <c r="P1987" s="20"/>
    </row>
    <row r="1988" spans="1:16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 t="shared" si="31"/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37</v>
      </c>
      <c r="L1988" s="3" t="s">
        <v>36</v>
      </c>
      <c r="M1988" s="3" t="s">
        <v>36</v>
      </c>
      <c r="N1988" s="3" t="s">
        <v>36</v>
      </c>
      <c r="O1988" s="3" t="s">
        <v>37</v>
      </c>
      <c r="P1988" s="20"/>
    </row>
    <row r="1989" spans="1:16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 t="shared" si="31"/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37</v>
      </c>
      <c r="L1989" s="3" t="s">
        <v>36</v>
      </c>
      <c r="M1989" s="3" t="s">
        <v>36</v>
      </c>
      <c r="N1989" s="3" t="s">
        <v>36</v>
      </c>
      <c r="O1989" s="3" t="s">
        <v>37</v>
      </c>
      <c r="P1989" s="20"/>
    </row>
    <row r="1990" spans="1:16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 t="shared" si="31"/>
        <v>100+</v>
      </c>
      <c r="F1990" s="8">
        <v>92064</v>
      </c>
      <c r="G1990" s="3"/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  <c r="P1990" s="20"/>
    </row>
    <row r="1991" spans="1:16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 t="shared" si="31"/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37</v>
      </c>
      <c r="L1991" s="3" t="s">
        <v>36</v>
      </c>
      <c r="M1991" s="3" t="s">
        <v>36</v>
      </c>
      <c r="N1991" s="3" t="s">
        <v>36</v>
      </c>
      <c r="O1991" s="3" t="s">
        <v>36</v>
      </c>
      <c r="P1991" s="20"/>
    </row>
    <row r="1992" spans="1:16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 t="shared" si="31"/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37</v>
      </c>
      <c r="L1992" s="3" t="s">
        <v>36</v>
      </c>
      <c r="M1992" s="3" t="s">
        <v>36</v>
      </c>
      <c r="N1992" s="3" t="s">
        <v>36</v>
      </c>
      <c r="O1992" s="3" t="s">
        <v>36</v>
      </c>
      <c r="P1992" s="20"/>
    </row>
    <row r="1993" spans="1:16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 t="shared" si="31"/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37</v>
      </c>
      <c r="L1993" s="3" t="s">
        <v>36</v>
      </c>
      <c r="M1993" s="3" t="s">
        <v>36</v>
      </c>
      <c r="N1993" s="3" t="s">
        <v>36</v>
      </c>
      <c r="O1993" s="3" t="s">
        <v>36</v>
      </c>
      <c r="P1993" s="20"/>
    </row>
    <row r="1994" spans="1:16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 t="shared" si="31"/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P1994" s="20"/>
    </row>
    <row r="1995" spans="1:16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 t="shared" si="31"/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37</v>
      </c>
      <c r="L1995" s="3" t="s">
        <v>36</v>
      </c>
      <c r="M1995" s="3" t="s">
        <v>36</v>
      </c>
      <c r="N1995" s="3" t="s">
        <v>36</v>
      </c>
      <c r="O1995" s="3" t="s">
        <v>36</v>
      </c>
      <c r="P1995" s="20"/>
    </row>
    <row r="1996" spans="1:16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 t="shared" si="31"/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s="20"/>
    </row>
    <row r="1997" spans="1:16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 t="shared" si="31"/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37</v>
      </c>
      <c r="L1997" s="3" t="s">
        <v>36</v>
      </c>
      <c r="M1997" s="3" t="s">
        <v>36</v>
      </c>
      <c r="N1997" s="3" t="s">
        <v>36</v>
      </c>
      <c r="O1997" s="3" t="s">
        <v>36</v>
      </c>
      <c r="P1997" s="20"/>
    </row>
    <row r="1998" spans="1:16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 t="shared" si="31"/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37</v>
      </c>
      <c r="L1998" s="3" t="s">
        <v>36</v>
      </c>
      <c r="M1998" s="3" t="s">
        <v>36</v>
      </c>
      <c r="N1998" s="3" t="s">
        <v>36</v>
      </c>
      <c r="O1998" s="3" t="s">
        <v>36</v>
      </c>
      <c r="P1998" s="20"/>
    </row>
    <row r="1999" spans="1:16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 t="shared" si="31"/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37</v>
      </c>
      <c r="L1999" s="3" t="s">
        <v>36</v>
      </c>
      <c r="M1999" s="3" t="s">
        <v>36</v>
      </c>
      <c r="N1999" s="3" t="s">
        <v>36</v>
      </c>
      <c r="O1999" s="3" t="s">
        <v>37</v>
      </c>
      <c r="P1999" s="20"/>
    </row>
    <row r="2000" spans="1:16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 t="shared" si="31"/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s="20"/>
    </row>
    <row r="2001" spans="1:16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 t="shared" si="31"/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37</v>
      </c>
      <c r="L2001" s="3" t="s">
        <v>36</v>
      </c>
      <c r="M2001" s="3" t="s">
        <v>36</v>
      </c>
      <c r="N2001" s="3" t="s">
        <v>36</v>
      </c>
      <c r="O2001" s="3" t="s">
        <v>37</v>
      </c>
      <c r="P2001" s="20"/>
    </row>
    <row r="2002" spans="1:16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 t="shared" si="31"/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37</v>
      </c>
      <c r="L2002" s="3" t="s">
        <v>36</v>
      </c>
      <c r="M2002" s="3" t="s">
        <v>36</v>
      </c>
      <c r="N2002" s="3" t="s">
        <v>36</v>
      </c>
      <c r="O2002" s="3" t="s">
        <v>36</v>
      </c>
      <c r="P2002" s="20"/>
    </row>
    <row r="2003" spans="1:16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 t="shared" si="31"/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  <c r="P2003" s="20"/>
    </row>
    <row r="2004" spans="1:16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 t="shared" si="31"/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  <c r="P2004" s="20"/>
    </row>
    <row r="2005" spans="1:16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 t="shared" si="31"/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37</v>
      </c>
      <c r="L2005" s="3" t="s">
        <v>36</v>
      </c>
      <c r="M2005" s="3" t="s">
        <v>36</v>
      </c>
      <c r="N2005" s="3" t="s">
        <v>36</v>
      </c>
      <c r="O2005" s="3" t="s">
        <v>36</v>
      </c>
      <c r="P2005" s="20"/>
    </row>
    <row r="2006" spans="1:16" x14ac:dyDescent="0.3">
      <c r="A2006" s="3">
        <v>4866</v>
      </c>
      <c r="B2006" s="3">
        <v>50</v>
      </c>
      <c r="C2006" s="3">
        <v>24</v>
      </c>
      <c r="D2006" s="6">
        <v>133</v>
      </c>
      <c r="E2006" s="9" t="str">
        <f t="shared" si="31"/>
        <v>100+</v>
      </c>
      <c r="F2006" s="8">
        <v>90025</v>
      </c>
      <c r="G2006" s="3">
        <v>4</v>
      </c>
      <c r="H2006" s="3">
        <v>1.4</v>
      </c>
      <c r="I2006" s="3" t="s">
        <v>34</v>
      </c>
      <c r="J2006" s="3">
        <v>342</v>
      </c>
      <c r="K2006" s="3" t="s">
        <v>36</v>
      </c>
      <c r="L2006" s="3" t="s">
        <v>37</v>
      </c>
      <c r="M2006" s="3" t="s">
        <v>36</v>
      </c>
      <c r="N2006" s="3" t="s">
        <v>36</v>
      </c>
      <c r="O2006" s="3" t="s">
        <v>37</v>
      </c>
      <c r="P2006" s="20"/>
    </row>
    <row r="2007" spans="1:16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 t="shared" si="31"/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  <c r="P2007" s="20"/>
    </row>
    <row r="2008" spans="1:16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 t="shared" si="31"/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s="20"/>
    </row>
    <row r="2009" spans="1:16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 t="shared" si="31"/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  <c r="P2009" s="20"/>
    </row>
    <row r="2010" spans="1:16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 t="shared" si="31"/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37</v>
      </c>
      <c r="L2010" s="3" t="s">
        <v>36</v>
      </c>
      <c r="M2010" s="3" t="s">
        <v>37</v>
      </c>
      <c r="N2010" s="3" t="s">
        <v>36</v>
      </c>
      <c r="O2010" s="3" t="s">
        <v>36</v>
      </c>
      <c r="P2010" s="20"/>
    </row>
    <row r="2011" spans="1:16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 t="shared" si="31"/>
        <v>51-100</v>
      </c>
      <c r="F2011" s="8">
        <v>92374</v>
      </c>
      <c r="G2011" s="3"/>
      <c r="H2011" s="3">
        <v>0.3</v>
      </c>
      <c r="I2011" s="3" t="s">
        <v>33</v>
      </c>
      <c r="J2011" s="3">
        <v>0</v>
      </c>
      <c r="K2011" s="3" t="s">
        <v>37</v>
      </c>
      <c r="L2011" s="3" t="s">
        <v>36</v>
      </c>
      <c r="M2011" s="3" t="s">
        <v>36</v>
      </c>
      <c r="N2011" s="3" t="s">
        <v>36</v>
      </c>
      <c r="O2011" s="3" t="s">
        <v>36</v>
      </c>
      <c r="P2011" s="20"/>
    </row>
    <row r="2012" spans="1:16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 t="shared" si="31"/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P2012" s="20"/>
    </row>
    <row r="2013" spans="1:16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 t="shared" si="31"/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s="20"/>
    </row>
    <row r="2014" spans="1:16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 t="shared" si="31"/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37</v>
      </c>
      <c r="L2014" s="3" t="s">
        <v>36</v>
      </c>
      <c r="M2014" s="3" t="s">
        <v>37</v>
      </c>
      <c r="N2014" s="3" t="s">
        <v>36</v>
      </c>
      <c r="O2014" s="3" t="s">
        <v>36</v>
      </c>
      <c r="P2014" s="20"/>
    </row>
    <row r="2015" spans="1:16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 t="shared" si="31"/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37</v>
      </c>
      <c r="L2015" s="3" t="s">
        <v>36</v>
      </c>
      <c r="M2015" s="3" t="s">
        <v>36</v>
      </c>
      <c r="N2015" s="3" t="s">
        <v>37</v>
      </c>
      <c r="O2015" s="3" t="s">
        <v>37</v>
      </c>
      <c r="P2015" s="20"/>
    </row>
    <row r="2016" spans="1:16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 t="shared" si="31"/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36</v>
      </c>
      <c r="M2016" s="3" t="s">
        <v>37</v>
      </c>
      <c r="N2016" s="3" t="s">
        <v>36</v>
      </c>
      <c r="O2016" s="3" t="s">
        <v>36</v>
      </c>
      <c r="P2016" s="20"/>
    </row>
    <row r="2017" spans="1:16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 t="shared" si="31"/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36</v>
      </c>
      <c r="M2017" s="3" t="s">
        <v>37</v>
      </c>
      <c r="N2017" s="3" t="s">
        <v>36</v>
      </c>
      <c r="O2017" s="3" t="s">
        <v>36</v>
      </c>
      <c r="P2017" s="20"/>
    </row>
    <row r="2018" spans="1:16" x14ac:dyDescent="0.3">
      <c r="A2018" s="3">
        <v>304</v>
      </c>
      <c r="B2018" s="3">
        <v>49</v>
      </c>
      <c r="C2018" s="3">
        <v>25</v>
      </c>
      <c r="D2018" s="6">
        <v>195</v>
      </c>
      <c r="E2018" s="9" t="str">
        <f t="shared" si="31"/>
        <v>100+</v>
      </c>
      <c r="F2018" s="8">
        <v>95605</v>
      </c>
      <c r="G2018" s="3">
        <v>4</v>
      </c>
      <c r="H2018" s="3">
        <v>3</v>
      </c>
      <c r="I2018" s="3" t="s">
        <v>33</v>
      </c>
      <c r="J2018" s="3">
        <v>617</v>
      </c>
      <c r="K2018" s="3" t="s">
        <v>36</v>
      </c>
      <c r="L2018" s="3" t="s">
        <v>37</v>
      </c>
      <c r="M2018" s="3" t="s">
        <v>36</v>
      </c>
      <c r="N2018" s="3" t="s">
        <v>36</v>
      </c>
      <c r="O2018" s="3" t="s">
        <v>36</v>
      </c>
      <c r="P2018" s="20"/>
    </row>
    <row r="2019" spans="1:16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 t="shared" si="31"/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37</v>
      </c>
      <c r="L2019" s="3" t="s">
        <v>36</v>
      </c>
      <c r="M2019" s="3" t="s">
        <v>36</v>
      </c>
      <c r="N2019" s="3" t="s">
        <v>36</v>
      </c>
      <c r="O2019" s="3" t="s">
        <v>37</v>
      </c>
      <c r="P2019" s="20"/>
    </row>
    <row r="2020" spans="1:16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 t="shared" si="31"/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37</v>
      </c>
      <c r="L2020" s="3" t="s">
        <v>36</v>
      </c>
      <c r="M2020" s="3" t="s">
        <v>36</v>
      </c>
      <c r="N2020" s="3" t="s">
        <v>36</v>
      </c>
      <c r="O2020" s="3" t="s">
        <v>36</v>
      </c>
      <c r="P2020" s="20"/>
    </row>
    <row r="2021" spans="1:16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 t="shared" si="31"/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s="20"/>
    </row>
    <row r="2022" spans="1:16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 t="shared" si="31"/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37</v>
      </c>
      <c r="L2022" s="3" t="s">
        <v>36</v>
      </c>
      <c r="M2022" s="3" t="s">
        <v>36</v>
      </c>
      <c r="N2022" s="3" t="s">
        <v>36</v>
      </c>
      <c r="O2022" s="3" t="s">
        <v>37</v>
      </c>
      <c r="P2022" s="20"/>
    </row>
    <row r="2023" spans="1:16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 t="shared" si="31"/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37</v>
      </c>
      <c r="L2023" s="3" t="s">
        <v>36</v>
      </c>
      <c r="M2023" s="3" t="s">
        <v>36</v>
      </c>
      <c r="N2023" s="3" t="s">
        <v>36</v>
      </c>
      <c r="O2023" s="3" t="s">
        <v>36</v>
      </c>
      <c r="P2023" s="20"/>
    </row>
    <row r="2024" spans="1:16" x14ac:dyDescent="0.3">
      <c r="A2024" s="3">
        <v>571</v>
      </c>
      <c r="B2024" s="3">
        <v>49</v>
      </c>
      <c r="C2024" s="3">
        <v>25</v>
      </c>
      <c r="D2024" s="6">
        <v>161</v>
      </c>
      <c r="E2024" s="9" t="str">
        <f t="shared" si="31"/>
        <v>100+</v>
      </c>
      <c r="F2024" s="8">
        <v>94928</v>
      </c>
      <c r="G2024" s="3">
        <v>3</v>
      </c>
      <c r="H2024" s="3">
        <v>6.5</v>
      </c>
      <c r="I2024" s="3" t="s">
        <v>34</v>
      </c>
      <c r="J2024" s="3">
        <v>485</v>
      </c>
      <c r="K2024" s="3" t="s">
        <v>36</v>
      </c>
      <c r="L2024" s="3" t="s">
        <v>37</v>
      </c>
      <c r="M2024" s="3" t="s">
        <v>37</v>
      </c>
      <c r="N2024" s="3" t="s">
        <v>37</v>
      </c>
      <c r="O2024" s="3" t="s">
        <v>36</v>
      </c>
      <c r="P2024" s="20"/>
    </row>
    <row r="2025" spans="1:16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 t="shared" si="31"/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  <c r="P2025" s="20"/>
    </row>
    <row r="2026" spans="1:16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 t="shared" si="31"/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  <c r="P2026" s="20"/>
    </row>
    <row r="2027" spans="1:16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 t="shared" si="31"/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  <c r="P2027" s="20"/>
    </row>
    <row r="2028" spans="1:16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 t="shared" si="31"/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s="20"/>
    </row>
    <row r="2029" spans="1:16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 t="shared" si="31"/>
        <v>0-50</v>
      </c>
      <c r="F2029" s="8">
        <v>92717</v>
      </c>
      <c r="G2029" s="3"/>
      <c r="H2029" s="3">
        <v>1.4</v>
      </c>
      <c r="I2029" s="3" t="s">
        <v>35</v>
      </c>
      <c r="J2029" s="3">
        <v>0</v>
      </c>
      <c r="K2029" s="3" t="s">
        <v>37</v>
      </c>
      <c r="L2029" s="3" t="s">
        <v>36</v>
      </c>
      <c r="M2029" s="3" t="s">
        <v>36</v>
      </c>
      <c r="N2029" s="3" t="s">
        <v>36</v>
      </c>
      <c r="O2029" s="3" t="s">
        <v>36</v>
      </c>
      <c r="P2029" s="20"/>
    </row>
    <row r="2030" spans="1:16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 t="shared" si="31"/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37</v>
      </c>
      <c r="L2030" s="3" t="s">
        <v>36</v>
      </c>
      <c r="M2030" s="3" t="s">
        <v>36</v>
      </c>
      <c r="N2030" s="3" t="s">
        <v>36</v>
      </c>
      <c r="O2030" s="3" t="s">
        <v>36</v>
      </c>
      <c r="P2030" s="20"/>
    </row>
    <row r="2031" spans="1:16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 t="shared" si="31"/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  <c r="P2031" s="20"/>
    </row>
    <row r="2032" spans="1:16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 t="shared" si="31"/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37</v>
      </c>
      <c r="L2032" s="3" t="s">
        <v>36</v>
      </c>
      <c r="M2032" s="3" t="s">
        <v>36</v>
      </c>
      <c r="N2032" s="3" t="s">
        <v>36</v>
      </c>
      <c r="O2032" s="3" t="s">
        <v>37</v>
      </c>
      <c r="P2032" s="20"/>
    </row>
    <row r="2033" spans="1:16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 t="shared" si="31"/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37</v>
      </c>
      <c r="L2033" s="3" t="s">
        <v>36</v>
      </c>
      <c r="M2033" s="3" t="s">
        <v>36</v>
      </c>
      <c r="N2033" s="3" t="s">
        <v>36</v>
      </c>
      <c r="O2033" s="3" t="s">
        <v>37</v>
      </c>
      <c r="P2033" s="20"/>
    </row>
    <row r="2034" spans="1:16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 t="shared" si="31"/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37</v>
      </c>
      <c r="L2034" s="3" t="s">
        <v>36</v>
      </c>
      <c r="M2034" s="3" t="s">
        <v>36</v>
      </c>
      <c r="N2034" s="3" t="s">
        <v>37</v>
      </c>
      <c r="O2034" s="3" t="s">
        <v>37</v>
      </c>
      <c r="P2034" s="20"/>
    </row>
    <row r="2035" spans="1:16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 t="shared" si="31"/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s="20"/>
    </row>
    <row r="2036" spans="1:16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 t="shared" si="31"/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37</v>
      </c>
      <c r="L2036" s="3" t="s">
        <v>36</v>
      </c>
      <c r="M2036" s="3" t="s">
        <v>37</v>
      </c>
      <c r="N2036" s="3" t="s">
        <v>36</v>
      </c>
      <c r="O2036" s="3" t="s">
        <v>36</v>
      </c>
      <c r="P2036" s="20"/>
    </row>
    <row r="2037" spans="1:16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 t="shared" si="31"/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37</v>
      </c>
      <c r="L2037" s="3" t="s">
        <v>36</v>
      </c>
      <c r="M2037" s="3" t="s">
        <v>36</v>
      </c>
      <c r="N2037" s="3" t="s">
        <v>36</v>
      </c>
      <c r="O2037" s="3" t="s">
        <v>37</v>
      </c>
      <c r="P2037" s="20"/>
    </row>
    <row r="2038" spans="1:16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 t="shared" si="31"/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s="20"/>
    </row>
    <row r="2039" spans="1:16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 t="shared" si="31"/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37</v>
      </c>
      <c r="L2039" s="3" t="s">
        <v>36</v>
      </c>
      <c r="M2039" s="3" t="s">
        <v>37</v>
      </c>
      <c r="N2039" s="3" t="s">
        <v>37</v>
      </c>
      <c r="O2039" s="3" t="s">
        <v>36</v>
      </c>
      <c r="P2039" s="20"/>
    </row>
    <row r="2040" spans="1:16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 t="shared" si="31"/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  <c r="P2040" s="20"/>
    </row>
    <row r="2041" spans="1:16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 t="shared" si="31"/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37</v>
      </c>
      <c r="L2041" s="3" t="s">
        <v>36</v>
      </c>
      <c r="M2041" s="3" t="s">
        <v>37</v>
      </c>
      <c r="N2041" s="3" t="s">
        <v>36</v>
      </c>
      <c r="O2041" s="3" t="s">
        <v>36</v>
      </c>
      <c r="P2041" s="20"/>
    </row>
    <row r="2042" spans="1:16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 t="shared" si="31"/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s="20"/>
    </row>
    <row r="2043" spans="1:16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 t="shared" si="31"/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37</v>
      </c>
      <c r="L2043" s="3" t="s">
        <v>36</v>
      </c>
      <c r="M2043" s="3" t="s">
        <v>37</v>
      </c>
      <c r="N2043" s="3" t="s">
        <v>36</v>
      </c>
      <c r="O2043" s="3" t="s">
        <v>36</v>
      </c>
      <c r="P2043" s="20"/>
    </row>
    <row r="2044" spans="1:16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 t="shared" si="31"/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s="20"/>
    </row>
    <row r="2045" spans="1:16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 t="shared" si="31"/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  <c r="P2045" s="20"/>
    </row>
    <row r="2046" spans="1:16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 t="shared" si="31"/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s="20"/>
    </row>
    <row r="2047" spans="1:16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 t="shared" si="31"/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37</v>
      </c>
      <c r="L2047" s="3" t="s">
        <v>36</v>
      </c>
      <c r="M2047" s="3" t="s">
        <v>36</v>
      </c>
      <c r="N2047" s="3" t="s">
        <v>36</v>
      </c>
      <c r="O2047" s="3" t="s">
        <v>36</v>
      </c>
      <c r="P2047" s="20"/>
    </row>
    <row r="2048" spans="1:16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 t="shared" si="31"/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37</v>
      </c>
      <c r="L2048" s="3" t="s">
        <v>36</v>
      </c>
      <c r="M2048" s="3" t="s">
        <v>36</v>
      </c>
      <c r="N2048" s="3" t="s">
        <v>36</v>
      </c>
      <c r="O2048" s="3" t="s">
        <v>36</v>
      </c>
      <c r="P2048" s="20"/>
    </row>
    <row r="2049" spans="1:16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 t="shared" si="31"/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  <c r="P2049" s="20"/>
    </row>
    <row r="2050" spans="1:16" x14ac:dyDescent="0.3">
      <c r="A2050" s="3">
        <v>1825</v>
      </c>
      <c r="B2050" s="3">
        <v>49</v>
      </c>
      <c r="C2050" s="3">
        <v>23</v>
      </c>
      <c r="D2050" s="6">
        <v>194</v>
      </c>
      <c r="E2050" s="9" t="str">
        <f t="shared" si="31"/>
        <v>100+</v>
      </c>
      <c r="F2050" s="8">
        <v>94022</v>
      </c>
      <c r="G2050" s="3">
        <v>4</v>
      </c>
      <c r="H2050" s="3">
        <v>8.3000000000000007</v>
      </c>
      <c r="I2050" s="3" t="s">
        <v>34</v>
      </c>
      <c r="J2050" s="3">
        <v>0</v>
      </c>
      <c r="K2050" s="3" t="s">
        <v>36</v>
      </c>
      <c r="L2050" s="3" t="s">
        <v>37</v>
      </c>
      <c r="M2050" s="3" t="s">
        <v>36</v>
      </c>
      <c r="N2050" s="3" t="s">
        <v>36</v>
      </c>
      <c r="O2050" s="3" t="s">
        <v>37</v>
      </c>
      <c r="P2050" s="20"/>
    </row>
    <row r="2051" spans="1:16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 t="shared" ref="E2051:E2114" si="32"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36</v>
      </c>
      <c r="M2051" s="3" t="s">
        <v>37</v>
      </c>
      <c r="N2051" s="3" t="s">
        <v>36</v>
      </c>
      <c r="O2051" s="3" t="s">
        <v>36</v>
      </c>
      <c r="P2051" s="20"/>
    </row>
    <row r="2052" spans="1:16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 t="shared" si="32"/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s="20"/>
    </row>
    <row r="2053" spans="1:16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 t="shared" si="32"/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37</v>
      </c>
      <c r="L2053" s="3" t="s">
        <v>36</v>
      </c>
      <c r="M2053" s="3" t="s">
        <v>36</v>
      </c>
      <c r="N2053" s="3" t="s">
        <v>36</v>
      </c>
      <c r="O2053" s="3" t="s">
        <v>36</v>
      </c>
      <c r="P2053" s="20"/>
    </row>
    <row r="2054" spans="1:16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 t="shared" si="32"/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s="20"/>
    </row>
    <row r="2055" spans="1:16" x14ac:dyDescent="0.3">
      <c r="A2055" s="3">
        <v>2015</v>
      </c>
      <c r="B2055" s="3">
        <v>49</v>
      </c>
      <c r="C2055" s="3">
        <v>19</v>
      </c>
      <c r="D2055" s="6">
        <v>169</v>
      </c>
      <c r="E2055" s="9" t="str">
        <f t="shared" si="32"/>
        <v>100+</v>
      </c>
      <c r="F2055" s="8">
        <v>95054</v>
      </c>
      <c r="G2055" s="3">
        <v>3</v>
      </c>
      <c r="H2055" s="3">
        <v>5.67</v>
      </c>
      <c r="I2055" s="3" t="s">
        <v>35</v>
      </c>
      <c r="J2055" s="3">
        <v>167</v>
      </c>
      <c r="K2055" s="3" t="s">
        <v>36</v>
      </c>
      <c r="L2055" s="3" t="s">
        <v>37</v>
      </c>
      <c r="M2055" s="3" t="s">
        <v>36</v>
      </c>
      <c r="N2055" s="3" t="s">
        <v>37</v>
      </c>
      <c r="O2055" s="3" t="s">
        <v>37</v>
      </c>
      <c r="P2055" s="20"/>
    </row>
    <row r="2056" spans="1:16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 t="shared" si="32"/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37</v>
      </c>
      <c r="L2056" s="3" t="s">
        <v>36</v>
      </c>
      <c r="M2056" s="3" t="s">
        <v>36</v>
      </c>
      <c r="N2056" s="3" t="s">
        <v>36</v>
      </c>
      <c r="O2056" s="3" t="s">
        <v>37</v>
      </c>
      <c r="P2056" s="20"/>
    </row>
    <row r="2057" spans="1:16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 t="shared" si="32"/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37</v>
      </c>
      <c r="L2057" s="3" t="s">
        <v>36</v>
      </c>
      <c r="M2057" s="3" t="s">
        <v>36</v>
      </c>
      <c r="N2057" s="3" t="s">
        <v>36</v>
      </c>
      <c r="O2057" s="3" t="s">
        <v>36</v>
      </c>
      <c r="P2057" s="20"/>
    </row>
    <row r="2058" spans="1:16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 t="shared" si="32"/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  <c r="P2058" s="20"/>
    </row>
    <row r="2059" spans="1:16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 t="shared" si="32"/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s="20"/>
    </row>
    <row r="2060" spans="1:16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 t="shared" si="32"/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  <c r="P2060" s="20"/>
    </row>
    <row r="2061" spans="1:16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 t="shared" si="32"/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37</v>
      </c>
      <c r="L2061" s="3" t="s">
        <v>36</v>
      </c>
      <c r="M2061" s="3" t="s">
        <v>36</v>
      </c>
      <c r="N2061" s="3" t="s">
        <v>36</v>
      </c>
      <c r="O2061" s="3" t="s">
        <v>36</v>
      </c>
      <c r="P2061" s="20"/>
    </row>
    <row r="2062" spans="1:16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 t="shared" si="32"/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37</v>
      </c>
      <c r="L2062" s="3" t="s">
        <v>36</v>
      </c>
      <c r="M2062" s="3" t="s">
        <v>36</v>
      </c>
      <c r="N2062" s="3" t="s">
        <v>36</v>
      </c>
      <c r="O2062" s="3" t="s">
        <v>37</v>
      </c>
      <c r="P2062" s="20"/>
    </row>
    <row r="2063" spans="1:16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 t="shared" si="32"/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37</v>
      </c>
      <c r="L2063" s="3" t="s">
        <v>36</v>
      </c>
      <c r="M2063" s="3" t="s">
        <v>36</v>
      </c>
      <c r="N2063" s="3" t="s">
        <v>36</v>
      </c>
      <c r="O2063" s="3" t="s">
        <v>37</v>
      </c>
      <c r="P2063" s="20"/>
    </row>
    <row r="2064" spans="1:16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 t="shared" si="32"/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  <c r="P2064" s="20"/>
    </row>
    <row r="2065" spans="1:16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 t="shared" si="32"/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37</v>
      </c>
      <c r="L2065" s="3" t="s">
        <v>36</v>
      </c>
      <c r="M2065" s="3" t="s">
        <v>36</v>
      </c>
      <c r="N2065" s="3" t="s">
        <v>36</v>
      </c>
      <c r="O2065" s="3" t="s">
        <v>36</v>
      </c>
      <c r="P2065" s="20"/>
    </row>
    <row r="2066" spans="1:16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 t="shared" si="32"/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37</v>
      </c>
      <c r="L2066" s="3" t="s">
        <v>36</v>
      </c>
      <c r="M2066" s="3" t="s">
        <v>36</v>
      </c>
      <c r="N2066" s="3" t="s">
        <v>36</v>
      </c>
      <c r="O2066" s="3" t="s">
        <v>36</v>
      </c>
      <c r="P2066" s="20"/>
    </row>
    <row r="2067" spans="1:16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 t="shared" si="32"/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37</v>
      </c>
      <c r="L2067" s="3" t="s">
        <v>36</v>
      </c>
      <c r="M2067" s="3" t="s">
        <v>36</v>
      </c>
      <c r="N2067" s="3" t="s">
        <v>36</v>
      </c>
      <c r="O2067" s="3" t="s">
        <v>36</v>
      </c>
      <c r="P2067" s="20"/>
    </row>
    <row r="2068" spans="1:16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 t="shared" si="32"/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P2068" s="20"/>
    </row>
    <row r="2069" spans="1:16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 t="shared" si="32"/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37</v>
      </c>
      <c r="L2069" s="3" t="s">
        <v>36</v>
      </c>
      <c r="M2069" s="3" t="s">
        <v>36</v>
      </c>
      <c r="N2069" s="3" t="s">
        <v>37</v>
      </c>
      <c r="O2069" s="3" t="s">
        <v>37</v>
      </c>
      <c r="P2069" s="20"/>
    </row>
    <row r="2070" spans="1:16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 t="shared" si="32"/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37</v>
      </c>
      <c r="L2070" s="3" t="s">
        <v>36</v>
      </c>
      <c r="M2070" s="3" t="s">
        <v>36</v>
      </c>
      <c r="N2070" s="3" t="s">
        <v>36</v>
      </c>
      <c r="O2070" s="3" t="s">
        <v>36</v>
      </c>
      <c r="P2070" s="20"/>
    </row>
    <row r="2071" spans="1:16" x14ac:dyDescent="0.3">
      <c r="A2071" s="3">
        <v>2875</v>
      </c>
      <c r="B2071" s="3">
        <v>49</v>
      </c>
      <c r="C2071" s="3">
        <v>25</v>
      </c>
      <c r="D2071" s="6">
        <v>114</v>
      </c>
      <c r="E2071" s="9" t="str">
        <f t="shared" si="32"/>
        <v>100+</v>
      </c>
      <c r="F2071" s="8">
        <v>91380</v>
      </c>
      <c r="G2071" s="3">
        <v>1</v>
      </c>
      <c r="H2071" s="3">
        <v>2.5</v>
      </c>
      <c r="I2071" s="3" t="s">
        <v>35</v>
      </c>
      <c r="J2071" s="3">
        <v>0</v>
      </c>
      <c r="K2071" s="3" t="s">
        <v>37</v>
      </c>
      <c r="L2071" s="3" t="s">
        <v>37</v>
      </c>
      <c r="M2071" s="3" t="s">
        <v>36</v>
      </c>
      <c r="N2071" s="3" t="s">
        <v>36</v>
      </c>
      <c r="O2071" s="3" t="s">
        <v>36</v>
      </c>
      <c r="P2071" s="20"/>
    </row>
    <row r="2072" spans="1:16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 t="shared" si="32"/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37</v>
      </c>
      <c r="L2072" s="3" t="s">
        <v>36</v>
      </c>
      <c r="M2072" s="3" t="s">
        <v>36</v>
      </c>
      <c r="N2072" s="3" t="s">
        <v>36</v>
      </c>
      <c r="O2072" s="3" t="s">
        <v>36</v>
      </c>
      <c r="P2072" s="20"/>
    </row>
    <row r="2073" spans="1:16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 t="shared" si="32"/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s="20"/>
    </row>
    <row r="2074" spans="1:16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 t="shared" si="32"/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37</v>
      </c>
      <c r="L2074" s="3" t="s">
        <v>36</v>
      </c>
      <c r="M2074" s="3" t="s">
        <v>36</v>
      </c>
      <c r="N2074" s="3" t="s">
        <v>36</v>
      </c>
      <c r="O2074" s="3" t="s">
        <v>36</v>
      </c>
      <c r="P2074" s="20"/>
    </row>
    <row r="2075" spans="1:16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 t="shared" si="32"/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36</v>
      </c>
      <c r="M2075" s="3" t="s">
        <v>37</v>
      </c>
      <c r="N2075" s="3" t="s">
        <v>36</v>
      </c>
      <c r="O2075" s="3" t="s">
        <v>36</v>
      </c>
      <c r="P2075" s="20"/>
    </row>
    <row r="2076" spans="1:16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 t="shared" si="32"/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37</v>
      </c>
      <c r="L2076" s="3" t="s">
        <v>36</v>
      </c>
      <c r="M2076" s="3" t="s">
        <v>36</v>
      </c>
      <c r="N2076" s="3" t="s">
        <v>36</v>
      </c>
      <c r="O2076" s="3" t="s">
        <v>37</v>
      </c>
      <c r="P2076" s="20"/>
    </row>
    <row r="2077" spans="1:16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 t="shared" si="32"/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  <c r="P2077" s="20"/>
    </row>
    <row r="2078" spans="1:16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 t="shared" si="32"/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37</v>
      </c>
      <c r="L2078" s="3" t="s">
        <v>36</v>
      </c>
      <c r="M2078" s="3" t="s">
        <v>36</v>
      </c>
      <c r="N2078" s="3" t="s">
        <v>36</v>
      </c>
      <c r="O2078" s="3" t="s">
        <v>37</v>
      </c>
      <c r="P2078" s="20"/>
    </row>
    <row r="2079" spans="1:16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 t="shared" si="32"/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  <c r="P2079" s="20"/>
    </row>
    <row r="2080" spans="1:16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 t="shared" si="32"/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s="20"/>
    </row>
    <row r="2081" spans="1:16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 t="shared" si="32"/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s="20"/>
    </row>
    <row r="2082" spans="1:16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 t="shared" si="32"/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37</v>
      </c>
      <c r="L2082" s="3" t="s">
        <v>36</v>
      </c>
      <c r="M2082" s="3" t="s">
        <v>36</v>
      </c>
      <c r="N2082" s="3" t="s">
        <v>36</v>
      </c>
      <c r="O2082" s="3" t="s">
        <v>37</v>
      </c>
      <c r="P2082" s="20"/>
    </row>
    <row r="2083" spans="1:16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 t="shared" si="32"/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37</v>
      </c>
      <c r="L2083" s="3" t="s">
        <v>36</v>
      </c>
      <c r="M2083" s="3" t="s">
        <v>36</v>
      </c>
      <c r="N2083" s="3" t="s">
        <v>36</v>
      </c>
      <c r="O2083" s="3" t="s">
        <v>37</v>
      </c>
      <c r="P2083" s="20"/>
    </row>
    <row r="2084" spans="1:16" x14ac:dyDescent="0.3">
      <c r="A2084" s="3">
        <v>3357</v>
      </c>
      <c r="B2084" s="3">
        <v>49</v>
      </c>
      <c r="C2084" s="3">
        <v>23</v>
      </c>
      <c r="D2084" s="6">
        <v>115</v>
      </c>
      <c r="E2084" s="9" t="str">
        <f t="shared" si="32"/>
        <v>100+</v>
      </c>
      <c r="F2084" s="8">
        <v>95051</v>
      </c>
      <c r="G2084" s="3">
        <v>3</v>
      </c>
      <c r="H2084" s="3">
        <v>4.5999999999999996</v>
      </c>
      <c r="I2084" s="3" t="s">
        <v>35</v>
      </c>
      <c r="J2084" s="3">
        <v>0</v>
      </c>
      <c r="K2084" s="3" t="s">
        <v>36</v>
      </c>
      <c r="L2084" s="3" t="s">
        <v>37</v>
      </c>
      <c r="M2084" s="3" t="s">
        <v>36</v>
      </c>
      <c r="N2084" s="3" t="s">
        <v>36</v>
      </c>
      <c r="O2084" s="3" t="s">
        <v>36</v>
      </c>
      <c r="P2084" s="20"/>
    </row>
    <row r="2085" spans="1:16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 t="shared" si="32"/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  <c r="P2085" s="20"/>
    </row>
    <row r="2086" spans="1:16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 t="shared" si="32"/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37</v>
      </c>
      <c r="L2086" s="3" t="s">
        <v>36</v>
      </c>
      <c r="M2086" s="3" t="s">
        <v>36</v>
      </c>
      <c r="N2086" s="3" t="s">
        <v>36</v>
      </c>
      <c r="O2086" s="3" t="s">
        <v>36</v>
      </c>
      <c r="P2086" s="20"/>
    </row>
    <row r="2087" spans="1:16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 t="shared" si="32"/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37</v>
      </c>
      <c r="L2087" s="3" t="s">
        <v>36</v>
      </c>
      <c r="M2087" s="3" t="s">
        <v>36</v>
      </c>
      <c r="N2087" s="3" t="s">
        <v>36</v>
      </c>
      <c r="O2087" s="3" t="s">
        <v>36</v>
      </c>
      <c r="P2087" s="20"/>
    </row>
    <row r="2088" spans="1:16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 t="shared" si="32"/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37</v>
      </c>
      <c r="L2088" s="3" t="s">
        <v>36</v>
      </c>
      <c r="M2088" s="3" t="s">
        <v>36</v>
      </c>
      <c r="N2088" s="3" t="s">
        <v>36</v>
      </c>
      <c r="O2088" s="3" t="s">
        <v>36</v>
      </c>
      <c r="P2088" s="20"/>
    </row>
    <row r="2089" spans="1:16" x14ac:dyDescent="0.3">
      <c r="A2089" s="3">
        <v>3652</v>
      </c>
      <c r="B2089" s="3">
        <v>49</v>
      </c>
      <c r="C2089" s="3">
        <v>23</v>
      </c>
      <c r="D2089" s="6">
        <v>140</v>
      </c>
      <c r="E2089" s="9" t="str">
        <f t="shared" si="32"/>
        <v>100+</v>
      </c>
      <c r="F2089" s="8">
        <v>90504</v>
      </c>
      <c r="G2089" s="3">
        <v>1</v>
      </c>
      <c r="H2089" s="3">
        <v>1.9</v>
      </c>
      <c r="I2089" s="3" t="s">
        <v>35</v>
      </c>
      <c r="J2089" s="3">
        <v>0</v>
      </c>
      <c r="K2089" s="3" t="s">
        <v>36</v>
      </c>
      <c r="L2089" s="3" t="s">
        <v>37</v>
      </c>
      <c r="M2089" s="3" t="s">
        <v>36</v>
      </c>
      <c r="N2089" s="3" t="s">
        <v>36</v>
      </c>
      <c r="O2089" s="3" t="s">
        <v>37</v>
      </c>
      <c r="P2089" s="20"/>
    </row>
    <row r="2090" spans="1:16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 t="shared" si="32"/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  <c r="P2090" s="20"/>
    </row>
    <row r="2091" spans="1:16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 t="shared" si="32"/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37</v>
      </c>
      <c r="L2091" s="3" t="s">
        <v>36</v>
      </c>
      <c r="M2091" s="3" t="s">
        <v>36</v>
      </c>
      <c r="N2091" s="3" t="s">
        <v>36</v>
      </c>
      <c r="O2091" s="3" t="s">
        <v>36</v>
      </c>
      <c r="P2091" s="20"/>
    </row>
    <row r="2092" spans="1:16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 t="shared" si="32"/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37</v>
      </c>
      <c r="L2092" s="3" t="s">
        <v>36</v>
      </c>
      <c r="M2092" s="3" t="s">
        <v>36</v>
      </c>
      <c r="N2092" s="3" t="s">
        <v>36</v>
      </c>
      <c r="O2092" s="3" t="s">
        <v>37</v>
      </c>
      <c r="P2092" s="20"/>
    </row>
    <row r="2093" spans="1:16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 t="shared" si="32"/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  <c r="P2093" s="20"/>
    </row>
    <row r="2094" spans="1:16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 t="shared" si="32"/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37</v>
      </c>
      <c r="L2094" s="3" t="s">
        <v>36</v>
      </c>
      <c r="M2094" s="3" t="s">
        <v>36</v>
      </c>
      <c r="N2094" s="3" t="s">
        <v>36</v>
      </c>
      <c r="O2094" s="3" t="s">
        <v>36</v>
      </c>
      <c r="P2094" s="20"/>
    </row>
    <row r="2095" spans="1:16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 t="shared" si="32"/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s="20"/>
    </row>
    <row r="2096" spans="1:16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 t="shared" si="32"/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37</v>
      </c>
      <c r="L2096" s="3" t="s">
        <v>36</v>
      </c>
      <c r="M2096" s="3" t="s">
        <v>36</v>
      </c>
      <c r="N2096" s="3" t="s">
        <v>36</v>
      </c>
      <c r="O2096" s="3" t="s">
        <v>36</v>
      </c>
      <c r="P2096" s="20"/>
    </row>
    <row r="2097" spans="1:16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 t="shared" si="32"/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37</v>
      </c>
      <c r="L2097" s="3" t="s">
        <v>36</v>
      </c>
      <c r="M2097" s="3" t="s">
        <v>36</v>
      </c>
      <c r="N2097" s="3" t="s">
        <v>36</v>
      </c>
      <c r="O2097" s="3" t="s">
        <v>36</v>
      </c>
      <c r="P2097" s="20"/>
    </row>
    <row r="2098" spans="1:16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 t="shared" si="32"/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37</v>
      </c>
      <c r="L2098" s="3" t="s">
        <v>36</v>
      </c>
      <c r="M2098" s="3" t="s">
        <v>37</v>
      </c>
      <c r="N2098" s="3" t="s">
        <v>36</v>
      </c>
      <c r="O2098" s="3" t="s">
        <v>36</v>
      </c>
      <c r="P2098" s="20"/>
    </row>
    <row r="2099" spans="1:16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 t="shared" si="32"/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37</v>
      </c>
      <c r="L2099" s="3" t="s">
        <v>36</v>
      </c>
      <c r="M2099" s="3" t="s">
        <v>36</v>
      </c>
      <c r="N2099" s="3" t="s">
        <v>36</v>
      </c>
      <c r="O2099" s="3" t="s">
        <v>37</v>
      </c>
      <c r="P2099" s="20"/>
    </row>
    <row r="2100" spans="1:16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 t="shared" si="32"/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P2100" s="20"/>
    </row>
    <row r="2101" spans="1:16" x14ac:dyDescent="0.3">
      <c r="A2101" s="3">
        <v>4094</v>
      </c>
      <c r="B2101" s="3">
        <v>49</v>
      </c>
      <c r="C2101" s="3">
        <v>24</v>
      </c>
      <c r="D2101" s="6">
        <v>138</v>
      </c>
      <c r="E2101" s="9" t="str">
        <f t="shared" si="32"/>
        <v>100+</v>
      </c>
      <c r="F2101" s="8">
        <v>93111</v>
      </c>
      <c r="G2101" s="3">
        <v>2</v>
      </c>
      <c r="H2101" s="3">
        <v>2.2000000000000002</v>
      </c>
      <c r="I2101" s="3" t="s">
        <v>34</v>
      </c>
      <c r="J2101" s="3">
        <v>0</v>
      </c>
      <c r="K2101" s="3" t="s">
        <v>37</v>
      </c>
      <c r="L2101" s="3" t="s">
        <v>37</v>
      </c>
      <c r="M2101" s="3" t="s">
        <v>36</v>
      </c>
      <c r="N2101" s="3" t="s">
        <v>36</v>
      </c>
      <c r="O2101" s="3" t="s">
        <v>36</v>
      </c>
      <c r="P2101" s="20"/>
    </row>
    <row r="2102" spans="1:16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 t="shared" si="32"/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  <c r="P2102" s="20"/>
    </row>
    <row r="2103" spans="1:16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 t="shared" si="32"/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37</v>
      </c>
      <c r="L2103" s="3" t="s">
        <v>36</v>
      </c>
      <c r="M2103" s="3" t="s">
        <v>36</v>
      </c>
      <c r="N2103" s="3" t="s">
        <v>36</v>
      </c>
      <c r="O2103" s="3" t="s">
        <v>36</v>
      </c>
      <c r="P2103" s="20"/>
    </row>
    <row r="2104" spans="1:16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 t="shared" si="32"/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s="20"/>
    </row>
    <row r="2105" spans="1:16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 t="shared" si="32"/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37</v>
      </c>
      <c r="L2105" s="3" t="s">
        <v>36</v>
      </c>
      <c r="M2105" s="3" t="s">
        <v>36</v>
      </c>
      <c r="N2105" s="3" t="s">
        <v>36</v>
      </c>
      <c r="O2105" s="3" t="s">
        <v>36</v>
      </c>
      <c r="P2105" s="20"/>
    </row>
    <row r="2106" spans="1:16" x14ac:dyDescent="0.3">
      <c r="A2106" s="3">
        <v>4302</v>
      </c>
      <c r="B2106" s="3">
        <v>49</v>
      </c>
      <c r="C2106" s="3">
        <v>24</v>
      </c>
      <c r="D2106" s="6">
        <v>130</v>
      </c>
      <c r="E2106" s="9" t="str">
        <f t="shared" si="32"/>
        <v>100+</v>
      </c>
      <c r="F2106" s="8">
        <v>92677</v>
      </c>
      <c r="G2106" s="3">
        <v>4</v>
      </c>
      <c r="H2106" s="3">
        <v>1.1000000000000001</v>
      </c>
      <c r="I2106" s="3" t="s">
        <v>33</v>
      </c>
      <c r="J2106" s="3">
        <v>281</v>
      </c>
      <c r="K2106" s="3" t="s">
        <v>37</v>
      </c>
      <c r="L2106" s="3" t="s">
        <v>37</v>
      </c>
      <c r="M2106" s="3" t="s">
        <v>36</v>
      </c>
      <c r="N2106" s="3" t="s">
        <v>37</v>
      </c>
      <c r="O2106" s="3" t="s">
        <v>36</v>
      </c>
      <c r="P2106" s="20"/>
    </row>
    <row r="2107" spans="1:16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 t="shared" si="32"/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  <c r="P2107" s="20"/>
    </row>
    <row r="2108" spans="1:16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 t="shared" si="32"/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37</v>
      </c>
      <c r="L2108" s="3" t="s">
        <v>36</v>
      </c>
      <c r="M2108" s="3" t="s">
        <v>36</v>
      </c>
      <c r="N2108" s="3" t="s">
        <v>36</v>
      </c>
      <c r="O2108" s="3" t="s">
        <v>36</v>
      </c>
      <c r="P2108" s="20"/>
    </row>
    <row r="2109" spans="1:16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 t="shared" si="32"/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s="20"/>
    </row>
    <row r="2110" spans="1:16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 t="shared" si="32"/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37</v>
      </c>
      <c r="L2110" s="3" t="s">
        <v>36</v>
      </c>
      <c r="M2110" s="3" t="s">
        <v>36</v>
      </c>
      <c r="N2110" s="3" t="s">
        <v>36</v>
      </c>
      <c r="O2110" s="3" t="s">
        <v>37</v>
      </c>
      <c r="P2110" s="20"/>
    </row>
    <row r="2111" spans="1:16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 t="shared" si="32"/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37</v>
      </c>
      <c r="L2111" s="3" t="s">
        <v>36</v>
      </c>
      <c r="M2111" s="3" t="s">
        <v>36</v>
      </c>
      <c r="N2111" s="3" t="s">
        <v>36</v>
      </c>
      <c r="O2111" s="3" t="s">
        <v>36</v>
      </c>
      <c r="P2111" s="20"/>
    </row>
    <row r="2112" spans="1:16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 t="shared" si="32"/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37</v>
      </c>
      <c r="L2112" s="3" t="s">
        <v>36</v>
      </c>
      <c r="M2112" s="3" t="s">
        <v>36</v>
      </c>
      <c r="N2112" s="3" t="s">
        <v>36</v>
      </c>
      <c r="O2112" s="3" t="s">
        <v>36</v>
      </c>
      <c r="P2112" s="20"/>
    </row>
    <row r="2113" spans="1:16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 t="shared" si="32"/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s="20"/>
    </row>
    <row r="2114" spans="1:16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 t="shared" si="32"/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37</v>
      </c>
      <c r="L2114" s="3" t="s">
        <v>36</v>
      </c>
      <c r="M2114" s="3" t="s">
        <v>36</v>
      </c>
      <c r="N2114" s="3" t="s">
        <v>36</v>
      </c>
      <c r="O2114" s="3" t="s">
        <v>36</v>
      </c>
      <c r="P2114" s="20"/>
    </row>
    <row r="2115" spans="1:16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 t="shared" ref="E2115:E2178" si="33"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37</v>
      </c>
      <c r="L2115" s="3" t="s">
        <v>36</v>
      </c>
      <c r="M2115" s="3" t="s">
        <v>36</v>
      </c>
      <c r="N2115" s="3" t="s">
        <v>36</v>
      </c>
      <c r="O2115" s="3" t="s">
        <v>37</v>
      </c>
      <c r="P2115" s="20"/>
    </row>
    <row r="2116" spans="1:16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 t="shared" si="33"/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37</v>
      </c>
      <c r="L2116" s="3" t="s">
        <v>36</v>
      </c>
      <c r="M2116" s="3" t="s">
        <v>36</v>
      </c>
      <c r="N2116" s="3" t="s">
        <v>36</v>
      </c>
      <c r="O2116" s="3" t="s">
        <v>36</v>
      </c>
      <c r="P2116" s="20"/>
    </row>
    <row r="2117" spans="1:16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 t="shared" si="33"/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37</v>
      </c>
      <c r="L2117" s="3" t="s">
        <v>36</v>
      </c>
      <c r="M2117" s="3" t="s">
        <v>36</v>
      </c>
      <c r="N2117" s="3" t="s">
        <v>36</v>
      </c>
      <c r="O2117" s="3" t="s">
        <v>37</v>
      </c>
      <c r="P2117" s="20"/>
    </row>
    <row r="2118" spans="1:16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 t="shared" si="33"/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s="20"/>
    </row>
    <row r="2119" spans="1:16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 t="shared" si="33"/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s="20"/>
    </row>
    <row r="2120" spans="1:16" x14ac:dyDescent="0.3">
      <c r="A2120" s="3">
        <v>4843</v>
      </c>
      <c r="B2120" s="3">
        <v>49</v>
      </c>
      <c r="C2120" s="3">
        <v>23</v>
      </c>
      <c r="D2120" s="6">
        <v>174</v>
      </c>
      <c r="E2120" s="9" t="str">
        <f t="shared" si="33"/>
        <v>100+</v>
      </c>
      <c r="F2120" s="8">
        <v>95449</v>
      </c>
      <c r="G2120" s="3">
        <v>3</v>
      </c>
      <c r="H2120" s="3">
        <v>4.5999999999999996</v>
      </c>
      <c r="I2120" s="3" t="s">
        <v>34</v>
      </c>
      <c r="J2120" s="3">
        <v>590</v>
      </c>
      <c r="K2120" s="3" t="s">
        <v>36</v>
      </c>
      <c r="L2120" s="3" t="s">
        <v>37</v>
      </c>
      <c r="M2120" s="3" t="s">
        <v>36</v>
      </c>
      <c r="N2120" s="3" t="s">
        <v>36</v>
      </c>
      <c r="O2120" s="3" t="s">
        <v>36</v>
      </c>
      <c r="P2120" s="20"/>
    </row>
    <row r="2121" spans="1:16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 t="shared" si="33"/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37</v>
      </c>
      <c r="L2121" s="3" t="s">
        <v>36</v>
      </c>
      <c r="M2121" s="3" t="s">
        <v>36</v>
      </c>
      <c r="N2121" s="3" t="s">
        <v>36</v>
      </c>
      <c r="O2121" s="3" t="s">
        <v>37</v>
      </c>
      <c r="P2121" s="20"/>
    </row>
    <row r="2122" spans="1:16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 t="shared" si="33"/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37</v>
      </c>
      <c r="L2122" s="3" t="s">
        <v>36</v>
      </c>
      <c r="M2122" s="3" t="s">
        <v>36</v>
      </c>
      <c r="N2122" s="3" t="s">
        <v>36</v>
      </c>
      <c r="O2122" s="3" t="s">
        <v>36</v>
      </c>
      <c r="P2122" s="20"/>
    </row>
    <row r="2123" spans="1:16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 t="shared" si="33"/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P2123" s="20"/>
    </row>
    <row r="2124" spans="1:16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 t="shared" si="33"/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37</v>
      </c>
      <c r="L2124" s="3" t="s">
        <v>36</v>
      </c>
      <c r="M2124" s="3" t="s">
        <v>36</v>
      </c>
      <c r="N2124" s="3" t="s">
        <v>36</v>
      </c>
      <c r="O2124" s="3" t="s">
        <v>36</v>
      </c>
      <c r="P2124" s="20"/>
    </row>
    <row r="2125" spans="1:16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 t="shared" si="33"/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36</v>
      </c>
      <c r="M2125" s="3" t="s">
        <v>37</v>
      </c>
      <c r="N2125" s="3" t="s">
        <v>36</v>
      </c>
      <c r="O2125" s="3" t="s">
        <v>36</v>
      </c>
      <c r="P2125" s="20"/>
    </row>
    <row r="2126" spans="1:16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 t="shared" si="33"/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P2126" s="20"/>
    </row>
    <row r="2127" spans="1:16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 t="shared" si="33"/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37</v>
      </c>
      <c r="L2127" s="3" t="s">
        <v>36</v>
      </c>
      <c r="M2127" s="3" t="s">
        <v>36</v>
      </c>
      <c r="N2127" s="3" t="s">
        <v>36</v>
      </c>
      <c r="O2127" s="3" t="s">
        <v>36</v>
      </c>
      <c r="P2127" s="20"/>
    </row>
    <row r="2128" spans="1:16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 t="shared" si="33"/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37</v>
      </c>
      <c r="L2128" s="3" t="s">
        <v>36</v>
      </c>
      <c r="M2128" s="3" t="s">
        <v>36</v>
      </c>
      <c r="N2128" s="3" t="s">
        <v>36</v>
      </c>
      <c r="O2128" s="3" t="s">
        <v>36</v>
      </c>
      <c r="P2128" s="20"/>
    </row>
    <row r="2129" spans="1:16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 t="shared" si="33"/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P2129" s="20"/>
    </row>
    <row r="2130" spans="1:16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 t="shared" si="33"/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37</v>
      </c>
      <c r="L2130" s="3" t="s">
        <v>36</v>
      </c>
      <c r="M2130" s="3" t="s">
        <v>36</v>
      </c>
      <c r="N2130" s="3" t="s">
        <v>36</v>
      </c>
      <c r="O2130" s="3" t="s">
        <v>37</v>
      </c>
      <c r="P2130" s="20"/>
    </row>
    <row r="2131" spans="1:16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 t="shared" si="33"/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37</v>
      </c>
      <c r="L2131" s="3" t="s">
        <v>36</v>
      </c>
      <c r="M2131" s="3" t="s">
        <v>36</v>
      </c>
      <c r="N2131" s="3" t="s">
        <v>36</v>
      </c>
      <c r="O2131" s="3" t="s">
        <v>37</v>
      </c>
      <c r="P2131" s="20"/>
    </row>
    <row r="2132" spans="1:16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 t="shared" si="33"/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P2132" s="20"/>
    </row>
    <row r="2133" spans="1:16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 t="shared" si="33"/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  <c r="P2133" s="20"/>
    </row>
    <row r="2134" spans="1:16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 t="shared" si="33"/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P2134" s="20"/>
    </row>
    <row r="2135" spans="1:16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 t="shared" si="33"/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s="20"/>
    </row>
    <row r="2136" spans="1:16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 t="shared" si="33"/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37</v>
      </c>
      <c r="L2136" s="3" t="s">
        <v>36</v>
      </c>
      <c r="M2136" s="3" t="s">
        <v>36</v>
      </c>
      <c r="N2136" s="3" t="s">
        <v>36</v>
      </c>
      <c r="O2136" s="3" t="s">
        <v>36</v>
      </c>
      <c r="P2136" s="20"/>
    </row>
    <row r="2137" spans="1:16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 t="shared" si="33"/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  <c r="P2137" s="20"/>
    </row>
    <row r="2138" spans="1:16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 t="shared" si="33"/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37</v>
      </c>
      <c r="L2138" s="3" t="s">
        <v>36</v>
      </c>
      <c r="M2138" s="3" t="s">
        <v>36</v>
      </c>
      <c r="N2138" s="3" t="s">
        <v>36</v>
      </c>
      <c r="O2138" s="3" t="s">
        <v>37</v>
      </c>
      <c r="P2138" s="20"/>
    </row>
    <row r="2139" spans="1:16" x14ac:dyDescent="0.3">
      <c r="A2139" s="3">
        <v>464</v>
      </c>
      <c r="B2139" s="3">
        <v>48</v>
      </c>
      <c r="C2139" s="3">
        <v>22</v>
      </c>
      <c r="D2139" s="6">
        <v>149</v>
      </c>
      <c r="E2139" s="9" t="str">
        <f t="shared" si="33"/>
        <v>100+</v>
      </c>
      <c r="F2139" s="8">
        <v>94928</v>
      </c>
      <c r="G2139" s="3">
        <v>2</v>
      </c>
      <c r="H2139" s="3">
        <v>5.5</v>
      </c>
      <c r="I2139" s="3" t="s">
        <v>34</v>
      </c>
      <c r="J2139" s="3">
        <v>0</v>
      </c>
      <c r="K2139" s="3" t="s">
        <v>37</v>
      </c>
      <c r="L2139" s="3" t="s">
        <v>37</v>
      </c>
      <c r="M2139" s="3" t="s">
        <v>37</v>
      </c>
      <c r="N2139" s="3" t="s">
        <v>37</v>
      </c>
      <c r="O2139" s="3" t="s">
        <v>36</v>
      </c>
      <c r="P2139" s="20"/>
    </row>
    <row r="2140" spans="1:16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 t="shared" si="33"/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37</v>
      </c>
      <c r="L2140" s="3" t="s">
        <v>36</v>
      </c>
      <c r="M2140" s="3" t="s">
        <v>36</v>
      </c>
      <c r="N2140" s="3" t="s">
        <v>36</v>
      </c>
      <c r="O2140" s="3" t="s">
        <v>37</v>
      </c>
      <c r="P2140" s="20"/>
    </row>
    <row r="2141" spans="1:16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 t="shared" si="33"/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37</v>
      </c>
      <c r="L2141" s="3" t="s">
        <v>36</v>
      </c>
      <c r="M2141" s="3" t="s">
        <v>36</v>
      </c>
      <c r="N2141" s="3" t="s">
        <v>36</v>
      </c>
      <c r="O2141" s="3" t="s">
        <v>36</v>
      </c>
      <c r="P2141" s="20"/>
    </row>
    <row r="2142" spans="1:16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 t="shared" si="33"/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37</v>
      </c>
      <c r="L2142" s="3" t="s">
        <v>36</v>
      </c>
      <c r="M2142" s="3" t="s">
        <v>36</v>
      </c>
      <c r="N2142" s="3" t="s">
        <v>36</v>
      </c>
      <c r="O2142" s="3" t="s">
        <v>36</v>
      </c>
      <c r="P2142" s="20"/>
    </row>
    <row r="2143" spans="1:16" x14ac:dyDescent="0.3">
      <c r="A2143" s="3">
        <v>597</v>
      </c>
      <c r="B2143" s="3">
        <v>48</v>
      </c>
      <c r="C2143" s="3">
        <v>22</v>
      </c>
      <c r="D2143" s="6">
        <v>152</v>
      </c>
      <c r="E2143" s="9" t="str">
        <f t="shared" si="33"/>
        <v>100+</v>
      </c>
      <c r="F2143" s="8">
        <v>94022</v>
      </c>
      <c r="G2143" s="3">
        <v>1</v>
      </c>
      <c r="H2143" s="3">
        <v>3.5</v>
      </c>
      <c r="I2143" s="3" t="s">
        <v>35</v>
      </c>
      <c r="J2143" s="3">
        <v>0</v>
      </c>
      <c r="K2143" s="3" t="s">
        <v>37</v>
      </c>
      <c r="L2143" s="3" t="s">
        <v>37</v>
      </c>
      <c r="M2143" s="3" t="s">
        <v>36</v>
      </c>
      <c r="N2143" s="3" t="s">
        <v>36</v>
      </c>
      <c r="O2143" s="3" t="s">
        <v>36</v>
      </c>
      <c r="P2143" s="20"/>
    </row>
    <row r="2144" spans="1:16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 t="shared" si="33"/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37</v>
      </c>
      <c r="L2144" s="3" t="s">
        <v>36</v>
      </c>
      <c r="M2144" s="3" t="s">
        <v>36</v>
      </c>
      <c r="N2144" s="3" t="s">
        <v>36</v>
      </c>
      <c r="O2144" s="3" t="s">
        <v>36</v>
      </c>
      <c r="P2144" s="20"/>
    </row>
    <row r="2145" spans="1:16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 t="shared" si="33"/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37</v>
      </c>
      <c r="L2145" s="3" t="s">
        <v>36</v>
      </c>
      <c r="M2145" s="3" t="s">
        <v>36</v>
      </c>
      <c r="N2145" s="3" t="s">
        <v>36</v>
      </c>
      <c r="O2145" s="3" t="s">
        <v>36</v>
      </c>
      <c r="P2145" s="20"/>
    </row>
    <row r="2146" spans="1:16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 t="shared" si="33"/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  <c r="P2146" s="20"/>
    </row>
    <row r="2147" spans="1:16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 t="shared" si="33"/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37</v>
      </c>
      <c r="L2147" s="3" t="s">
        <v>36</v>
      </c>
      <c r="M2147" s="3" t="s">
        <v>36</v>
      </c>
      <c r="N2147" s="3" t="s">
        <v>36</v>
      </c>
      <c r="O2147" s="3" t="s">
        <v>36</v>
      </c>
      <c r="P2147" s="20"/>
    </row>
    <row r="2148" spans="1:16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 t="shared" si="33"/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s="20"/>
    </row>
    <row r="2149" spans="1:16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 t="shared" si="33"/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  <c r="P2149" s="20"/>
    </row>
    <row r="2150" spans="1:16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 t="shared" si="33"/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37</v>
      </c>
      <c r="L2150" s="3" t="s">
        <v>36</v>
      </c>
      <c r="M2150" s="3" t="s">
        <v>36</v>
      </c>
      <c r="N2150" s="3" t="s">
        <v>36</v>
      </c>
      <c r="O2150" s="3" t="s">
        <v>36</v>
      </c>
      <c r="P2150" s="20"/>
    </row>
    <row r="2151" spans="1:16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 t="shared" si="33"/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P2151" s="20"/>
    </row>
    <row r="2152" spans="1:16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 t="shared" si="33"/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  <c r="P2152" s="20"/>
    </row>
    <row r="2153" spans="1:16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 t="shared" si="33"/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37</v>
      </c>
      <c r="L2153" s="3" t="s">
        <v>36</v>
      </c>
      <c r="M2153" s="3" t="s">
        <v>36</v>
      </c>
      <c r="N2153" s="3" t="s">
        <v>36</v>
      </c>
      <c r="O2153" s="3" t="s">
        <v>36</v>
      </c>
      <c r="P2153" s="20"/>
    </row>
    <row r="2154" spans="1:16" x14ac:dyDescent="0.3">
      <c r="A2154" s="3">
        <v>1617</v>
      </c>
      <c r="B2154" s="3">
        <v>48</v>
      </c>
      <c r="C2154" s="3">
        <v>23</v>
      </c>
      <c r="D2154" s="6">
        <v>84</v>
      </c>
      <c r="E2154" s="9" t="str">
        <f t="shared" si="33"/>
        <v>51-100</v>
      </c>
      <c r="F2154" s="8">
        <v>94402</v>
      </c>
      <c r="G2154" s="3">
        <v>4</v>
      </c>
      <c r="H2154" s="3">
        <v>3.1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  <c r="P2154" s="20"/>
    </row>
    <row r="2155" spans="1:16" x14ac:dyDescent="0.3">
      <c r="A2155" s="3">
        <v>1653</v>
      </c>
      <c r="B2155" s="3">
        <v>48</v>
      </c>
      <c r="C2155" s="3">
        <v>18</v>
      </c>
      <c r="D2155" s="6">
        <v>182</v>
      </c>
      <c r="E2155" s="9" t="str">
        <f t="shared" si="33"/>
        <v>100+</v>
      </c>
      <c r="F2155" s="8">
        <v>92626</v>
      </c>
      <c r="G2155" s="3">
        <v>4</v>
      </c>
      <c r="H2155" s="3">
        <v>6</v>
      </c>
      <c r="I2155" s="3" t="s">
        <v>35</v>
      </c>
      <c r="J2155" s="3">
        <v>0</v>
      </c>
      <c r="K2155" s="3" t="s">
        <v>37</v>
      </c>
      <c r="L2155" s="3" t="s">
        <v>37</v>
      </c>
      <c r="M2155" s="3" t="s">
        <v>36</v>
      </c>
      <c r="N2155" s="3" t="s">
        <v>36</v>
      </c>
      <c r="O2155" s="3" t="s">
        <v>36</v>
      </c>
      <c r="P2155" s="20"/>
    </row>
    <row r="2156" spans="1:16" x14ac:dyDescent="0.3">
      <c r="A2156" s="3">
        <v>1673</v>
      </c>
      <c r="B2156" s="3">
        <v>48</v>
      </c>
      <c r="C2156" s="3">
        <v>23</v>
      </c>
      <c r="D2156" s="6">
        <v>173</v>
      </c>
      <c r="E2156" s="9" t="str">
        <f t="shared" si="33"/>
        <v>100+</v>
      </c>
      <c r="F2156" s="8">
        <v>94546</v>
      </c>
      <c r="G2156" s="3">
        <v>3</v>
      </c>
      <c r="H2156" s="3">
        <v>0.2</v>
      </c>
      <c r="I2156" s="3" t="s">
        <v>33</v>
      </c>
      <c r="J2156" s="3">
        <v>0</v>
      </c>
      <c r="K2156" s="3" t="s">
        <v>37</v>
      </c>
      <c r="L2156" s="3" t="s">
        <v>37</v>
      </c>
      <c r="M2156" s="3" t="s">
        <v>36</v>
      </c>
      <c r="N2156" s="3" t="s">
        <v>37</v>
      </c>
      <c r="O2156" s="3" t="s">
        <v>37</v>
      </c>
      <c r="P2156" s="20"/>
    </row>
    <row r="2157" spans="1:16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 t="shared" si="33"/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s="20"/>
    </row>
    <row r="2158" spans="1:16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 t="shared" si="33"/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36</v>
      </c>
      <c r="M2158" s="3" t="s">
        <v>37</v>
      </c>
      <c r="N2158" s="3" t="s">
        <v>36</v>
      </c>
      <c r="O2158" s="3" t="s">
        <v>37</v>
      </c>
      <c r="P2158" s="20"/>
    </row>
    <row r="2159" spans="1:16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 t="shared" si="33"/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  <c r="P2159" s="20"/>
    </row>
    <row r="2160" spans="1:16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 t="shared" si="33"/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37</v>
      </c>
      <c r="L2160" s="3" t="s">
        <v>36</v>
      </c>
      <c r="M2160" s="3" t="s">
        <v>36</v>
      </c>
      <c r="N2160" s="3" t="s">
        <v>37</v>
      </c>
      <c r="O2160" s="3" t="s">
        <v>37</v>
      </c>
      <c r="P2160" s="20"/>
    </row>
    <row r="2161" spans="1:16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 t="shared" si="33"/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37</v>
      </c>
      <c r="L2161" s="3" t="s">
        <v>36</v>
      </c>
      <c r="M2161" s="3" t="s">
        <v>36</v>
      </c>
      <c r="N2161" s="3" t="s">
        <v>36</v>
      </c>
      <c r="O2161" s="3" t="s">
        <v>36</v>
      </c>
      <c r="P2161" s="20"/>
    </row>
    <row r="2162" spans="1:16" x14ac:dyDescent="0.3">
      <c r="A2162" s="3">
        <v>1823</v>
      </c>
      <c r="B2162" s="3">
        <v>48</v>
      </c>
      <c r="C2162" s="3">
        <v>23</v>
      </c>
      <c r="D2162" s="6">
        <v>112</v>
      </c>
      <c r="E2162" s="9" t="str">
        <f t="shared" si="33"/>
        <v>100+</v>
      </c>
      <c r="F2162" s="8">
        <v>93014</v>
      </c>
      <c r="G2162" s="3">
        <v>1</v>
      </c>
      <c r="H2162" s="3">
        <v>5.0999999999999996</v>
      </c>
      <c r="I2162" s="3" t="s">
        <v>34</v>
      </c>
      <c r="J2162" s="3">
        <v>86</v>
      </c>
      <c r="K2162" s="3" t="s">
        <v>37</v>
      </c>
      <c r="L2162" s="3" t="s">
        <v>37</v>
      </c>
      <c r="M2162" s="3" t="s">
        <v>37</v>
      </c>
      <c r="N2162" s="3" t="s">
        <v>37</v>
      </c>
      <c r="O2162" s="3" t="s">
        <v>36</v>
      </c>
      <c r="P2162" s="20"/>
    </row>
    <row r="2163" spans="1:16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 t="shared" si="33"/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37</v>
      </c>
      <c r="L2163" s="3" t="s">
        <v>36</v>
      </c>
      <c r="M2163" s="3" t="s">
        <v>36</v>
      </c>
      <c r="N2163" s="3" t="s">
        <v>36</v>
      </c>
      <c r="O2163" s="3" t="s">
        <v>36</v>
      </c>
      <c r="P2163" s="20"/>
    </row>
    <row r="2164" spans="1:16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 t="shared" si="33"/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37</v>
      </c>
      <c r="L2164" s="3" t="s">
        <v>36</v>
      </c>
      <c r="M2164" s="3" t="s">
        <v>36</v>
      </c>
      <c r="N2164" s="3" t="s">
        <v>36</v>
      </c>
      <c r="O2164" s="3" t="s">
        <v>36</v>
      </c>
      <c r="P2164" s="20"/>
    </row>
    <row r="2165" spans="1:16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 t="shared" si="33"/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37</v>
      </c>
      <c r="L2165" s="3" t="s">
        <v>36</v>
      </c>
      <c r="M2165" s="3" t="s">
        <v>36</v>
      </c>
      <c r="N2165" s="3" t="s">
        <v>36</v>
      </c>
      <c r="O2165" s="3" t="s">
        <v>36</v>
      </c>
      <c r="P2165" s="20"/>
    </row>
    <row r="2166" spans="1:16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 t="shared" si="33"/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37</v>
      </c>
      <c r="L2166" s="3" t="s">
        <v>36</v>
      </c>
      <c r="M2166" s="3" t="s">
        <v>36</v>
      </c>
      <c r="N2166" s="3" t="s">
        <v>36</v>
      </c>
      <c r="O2166" s="3" t="s">
        <v>36</v>
      </c>
      <c r="P2166" s="20"/>
    </row>
    <row r="2167" spans="1:16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 t="shared" si="33"/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37</v>
      </c>
      <c r="L2167" s="3" t="s">
        <v>36</v>
      </c>
      <c r="M2167" s="3" t="s">
        <v>36</v>
      </c>
      <c r="N2167" s="3" t="s">
        <v>36</v>
      </c>
      <c r="O2167" s="3" t="s">
        <v>37</v>
      </c>
      <c r="P2167" s="20"/>
    </row>
    <row r="2168" spans="1:16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 t="shared" si="33"/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37</v>
      </c>
      <c r="L2168" s="3" t="s">
        <v>36</v>
      </c>
      <c r="M2168" s="3" t="s">
        <v>36</v>
      </c>
      <c r="N2168" s="3" t="s">
        <v>36</v>
      </c>
      <c r="O2168" s="3" t="s">
        <v>37</v>
      </c>
      <c r="P2168" s="20"/>
    </row>
    <row r="2169" spans="1:16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 t="shared" si="33"/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s="20"/>
    </row>
    <row r="2170" spans="1:16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 t="shared" si="33"/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37</v>
      </c>
      <c r="L2170" s="3" t="s">
        <v>36</v>
      </c>
      <c r="M2170" s="3" t="s">
        <v>36</v>
      </c>
      <c r="N2170" s="3" t="s">
        <v>36</v>
      </c>
      <c r="O2170" s="3" t="s">
        <v>37</v>
      </c>
      <c r="P2170" s="20"/>
    </row>
    <row r="2171" spans="1:16" x14ac:dyDescent="0.3">
      <c r="A2171" s="3">
        <v>2218</v>
      </c>
      <c r="B2171" s="3">
        <v>48</v>
      </c>
      <c r="C2171" s="3">
        <v>24</v>
      </c>
      <c r="D2171" s="6">
        <v>162</v>
      </c>
      <c r="E2171" s="9" t="str">
        <f t="shared" si="33"/>
        <v>100+</v>
      </c>
      <c r="F2171" s="8">
        <v>91355</v>
      </c>
      <c r="G2171" s="3">
        <v>4</v>
      </c>
      <c r="H2171" s="3">
        <v>3.3</v>
      </c>
      <c r="I2171" s="3" t="s">
        <v>34</v>
      </c>
      <c r="J2171" s="3">
        <v>446</v>
      </c>
      <c r="K2171" s="3" t="s">
        <v>37</v>
      </c>
      <c r="L2171" s="3" t="s">
        <v>37</v>
      </c>
      <c r="M2171" s="3" t="s">
        <v>36</v>
      </c>
      <c r="N2171" s="3" t="s">
        <v>37</v>
      </c>
      <c r="O2171" s="3" t="s">
        <v>36</v>
      </c>
      <c r="P2171" s="20"/>
    </row>
    <row r="2172" spans="1:16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 t="shared" si="33"/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37</v>
      </c>
      <c r="L2172" s="3" t="s">
        <v>36</v>
      </c>
      <c r="M2172" s="3" t="s">
        <v>36</v>
      </c>
      <c r="N2172" s="3" t="s">
        <v>36</v>
      </c>
      <c r="O2172" s="3" t="s">
        <v>36</v>
      </c>
      <c r="P2172" s="20"/>
    </row>
    <row r="2173" spans="1:16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 t="shared" si="33"/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37</v>
      </c>
      <c r="L2173" s="3" t="s">
        <v>36</v>
      </c>
      <c r="M2173" s="3" t="s">
        <v>36</v>
      </c>
      <c r="N2173" s="3" t="s">
        <v>36</v>
      </c>
      <c r="O2173" s="3" t="s">
        <v>36</v>
      </c>
      <c r="P2173" s="20"/>
    </row>
    <row r="2174" spans="1:16" x14ac:dyDescent="0.3">
      <c r="A2174" s="3">
        <v>2286</v>
      </c>
      <c r="B2174" s="3">
        <v>48</v>
      </c>
      <c r="C2174" s="3">
        <v>22</v>
      </c>
      <c r="D2174" s="6">
        <v>114</v>
      </c>
      <c r="E2174" s="9" t="str">
        <f t="shared" si="33"/>
        <v>100+</v>
      </c>
      <c r="F2174" s="8">
        <v>92007</v>
      </c>
      <c r="G2174" s="3">
        <v>1</v>
      </c>
      <c r="H2174" s="3">
        <v>2.4</v>
      </c>
      <c r="I2174" s="3" t="s">
        <v>35</v>
      </c>
      <c r="J2174" s="3">
        <v>0</v>
      </c>
      <c r="K2174" s="3" t="s">
        <v>37</v>
      </c>
      <c r="L2174" s="3" t="s">
        <v>37</v>
      </c>
      <c r="M2174" s="3" t="s">
        <v>36</v>
      </c>
      <c r="N2174" s="3" t="s">
        <v>36</v>
      </c>
      <c r="O2174" s="3" t="s">
        <v>36</v>
      </c>
      <c r="P2174" s="20"/>
    </row>
    <row r="2175" spans="1:16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 t="shared" si="33"/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  <c r="P2175" s="20"/>
    </row>
    <row r="2176" spans="1:16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 t="shared" si="33"/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37</v>
      </c>
      <c r="L2176" s="3" t="s">
        <v>36</v>
      </c>
      <c r="M2176" s="3" t="s">
        <v>36</v>
      </c>
      <c r="N2176" s="3" t="s">
        <v>36</v>
      </c>
      <c r="O2176" s="3" t="s">
        <v>36</v>
      </c>
      <c r="P2176" s="20"/>
    </row>
    <row r="2177" spans="1:16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 t="shared" si="33"/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37</v>
      </c>
      <c r="L2177" s="3" t="s">
        <v>36</v>
      </c>
      <c r="M2177" s="3" t="s">
        <v>36</v>
      </c>
      <c r="N2177" s="3" t="s">
        <v>36</v>
      </c>
      <c r="O2177" s="3" t="s">
        <v>37</v>
      </c>
      <c r="P2177" s="20"/>
    </row>
    <row r="2178" spans="1:16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 t="shared" si="33"/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  <c r="P2178" s="20"/>
    </row>
    <row r="2179" spans="1:16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 t="shared" ref="E2179:E2242" si="34"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37</v>
      </c>
      <c r="L2179" s="3" t="s">
        <v>36</v>
      </c>
      <c r="M2179" s="3" t="s">
        <v>36</v>
      </c>
      <c r="N2179" s="3" t="s">
        <v>36</v>
      </c>
      <c r="O2179" s="3" t="s">
        <v>36</v>
      </c>
      <c r="P2179" s="20"/>
    </row>
    <row r="2180" spans="1:16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 t="shared" si="34"/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  <c r="P2180" s="20"/>
    </row>
    <row r="2181" spans="1:16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 t="shared" si="34"/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37</v>
      </c>
      <c r="L2181" s="3" t="s">
        <v>36</v>
      </c>
      <c r="M2181" s="3" t="s">
        <v>36</v>
      </c>
      <c r="N2181" s="3" t="s">
        <v>36</v>
      </c>
      <c r="O2181" s="3" t="s">
        <v>36</v>
      </c>
      <c r="P2181" s="20"/>
    </row>
    <row r="2182" spans="1:16" x14ac:dyDescent="0.3">
      <c r="A2182" s="3">
        <v>2594</v>
      </c>
      <c r="B2182" s="3">
        <v>48</v>
      </c>
      <c r="C2182" s="3">
        <v>23</v>
      </c>
      <c r="D2182" s="6">
        <v>161</v>
      </c>
      <c r="E2182" s="9" t="str">
        <f t="shared" si="34"/>
        <v>100+</v>
      </c>
      <c r="F2182" s="8">
        <v>96003</v>
      </c>
      <c r="G2182" s="3">
        <v>4</v>
      </c>
      <c r="H2182" s="3">
        <v>7.9</v>
      </c>
      <c r="I2182" s="3" t="s">
        <v>35</v>
      </c>
      <c r="J2182" s="3">
        <v>310</v>
      </c>
      <c r="K2182" s="3" t="s">
        <v>36</v>
      </c>
      <c r="L2182" s="3" t="s">
        <v>37</v>
      </c>
      <c r="M2182" s="3" t="s">
        <v>36</v>
      </c>
      <c r="N2182" s="3" t="s">
        <v>36</v>
      </c>
      <c r="O2182" s="3" t="s">
        <v>36</v>
      </c>
      <c r="P2182" s="20"/>
    </row>
    <row r="2183" spans="1:16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 t="shared" si="34"/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  <c r="P2183" s="20"/>
    </row>
    <row r="2184" spans="1:16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 t="shared" si="34"/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P2184" s="20"/>
    </row>
    <row r="2185" spans="1:16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 t="shared" si="34"/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  <c r="P2185" s="20"/>
    </row>
    <row r="2186" spans="1:16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 t="shared" si="34"/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37</v>
      </c>
      <c r="L2186" s="3" t="s">
        <v>36</v>
      </c>
      <c r="M2186" s="3" t="s">
        <v>36</v>
      </c>
      <c r="N2186" s="3" t="s">
        <v>36</v>
      </c>
      <c r="O2186" s="3" t="s">
        <v>36</v>
      </c>
      <c r="P2186" s="20"/>
    </row>
    <row r="2187" spans="1:16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 t="shared" si="34"/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37</v>
      </c>
      <c r="L2187" s="3" t="s">
        <v>36</v>
      </c>
      <c r="M2187" s="3" t="s">
        <v>36</v>
      </c>
      <c r="N2187" s="3" t="s">
        <v>36</v>
      </c>
      <c r="O2187" s="3" t="s">
        <v>36</v>
      </c>
      <c r="P2187" s="20"/>
    </row>
    <row r="2188" spans="1:16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 t="shared" si="34"/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37</v>
      </c>
      <c r="L2188" s="3" t="s">
        <v>36</v>
      </c>
      <c r="M2188" s="3" t="s">
        <v>36</v>
      </c>
      <c r="N2188" s="3" t="s">
        <v>36</v>
      </c>
      <c r="O2188" s="3" t="s">
        <v>36</v>
      </c>
      <c r="P2188" s="20"/>
    </row>
    <row r="2189" spans="1:16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 t="shared" si="34"/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37</v>
      </c>
      <c r="L2189" s="3" t="s">
        <v>36</v>
      </c>
      <c r="M2189" s="3" t="s">
        <v>37</v>
      </c>
      <c r="N2189" s="3" t="s">
        <v>36</v>
      </c>
      <c r="O2189" s="3" t="s">
        <v>36</v>
      </c>
      <c r="P2189" s="20"/>
    </row>
    <row r="2190" spans="1:16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 t="shared" si="34"/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37</v>
      </c>
      <c r="L2190" s="3" t="s">
        <v>36</v>
      </c>
      <c r="M2190" s="3" t="s">
        <v>36</v>
      </c>
      <c r="N2190" s="3" t="s">
        <v>36</v>
      </c>
      <c r="O2190" s="3" t="s">
        <v>37</v>
      </c>
      <c r="P2190" s="20"/>
    </row>
    <row r="2191" spans="1:16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 t="shared" si="34"/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s="20"/>
    </row>
    <row r="2192" spans="1:16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 t="shared" si="34"/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37</v>
      </c>
      <c r="L2192" s="3" t="s">
        <v>36</v>
      </c>
      <c r="M2192" s="3" t="s">
        <v>36</v>
      </c>
      <c r="N2192" s="3" t="s">
        <v>36</v>
      </c>
      <c r="O2192" s="3" t="s">
        <v>36</v>
      </c>
      <c r="P2192" s="20"/>
    </row>
    <row r="2193" spans="1:16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 t="shared" si="34"/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37</v>
      </c>
      <c r="L2193" s="3" t="s">
        <v>36</v>
      </c>
      <c r="M2193" s="3" t="s">
        <v>36</v>
      </c>
      <c r="N2193" s="3" t="s">
        <v>36</v>
      </c>
      <c r="O2193" s="3" t="s">
        <v>36</v>
      </c>
      <c r="P2193" s="20"/>
    </row>
    <row r="2194" spans="1:16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 t="shared" si="34"/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s="20"/>
    </row>
    <row r="2195" spans="1:16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 t="shared" si="34"/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37</v>
      </c>
      <c r="L2195" s="3" t="s">
        <v>36</v>
      </c>
      <c r="M2195" s="3" t="s">
        <v>36</v>
      </c>
      <c r="N2195" s="3" t="s">
        <v>36</v>
      </c>
      <c r="O2195" s="3" t="s">
        <v>36</v>
      </c>
      <c r="P2195" s="20"/>
    </row>
    <row r="2196" spans="1:16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 t="shared" si="34"/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s="20"/>
    </row>
    <row r="2197" spans="1:16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 t="shared" si="34"/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37</v>
      </c>
      <c r="L2197" s="3" t="s">
        <v>36</v>
      </c>
      <c r="M2197" s="3" t="s">
        <v>36</v>
      </c>
      <c r="N2197" s="3" t="s">
        <v>36</v>
      </c>
      <c r="O2197" s="3" t="s">
        <v>36</v>
      </c>
      <c r="P2197" s="20"/>
    </row>
    <row r="2198" spans="1:16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 t="shared" si="34"/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37</v>
      </c>
      <c r="L2198" s="3" t="s">
        <v>36</v>
      </c>
      <c r="M2198" s="3" t="s">
        <v>36</v>
      </c>
      <c r="N2198" s="3" t="s">
        <v>36</v>
      </c>
      <c r="O2198" s="3" t="s">
        <v>37</v>
      </c>
      <c r="P2198" s="20"/>
    </row>
    <row r="2199" spans="1:16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 t="shared" si="34"/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  <c r="P2199" s="20"/>
    </row>
    <row r="2200" spans="1:16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 t="shared" si="34"/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s="20"/>
    </row>
    <row r="2201" spans="1:16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 t="shared" si="34"/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s="20"/>
    </row>
    <row r="2202" spans="1:16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 t="shared" si="34"/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s="20"/>
    </row>
    <row r="2203" spans="1:16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 t="shared" si="34"/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s="20"/>
    </row>
    <row r="2204" spans="1:16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 t="shared" si="34"/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s="20"/>
    </row>
    <row r="2205" spans="1:16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 t="shared" si="34"/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  <c r="P2205" s="20"/>
    </row>
    <row r="2206" spans="1:16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 t="shared" si="34"/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  <c r="P2206" s="20"/>
    </row>
    <row r="2207" spans="1:16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 t="shared" si="34"/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37</v>
      </c>
      <c r="L2207" s="3" t="s">
        <v>36</v>
      </c>
      <c r="M2207" s="3" t="s">
        <v>36</v>
      </c>
      <c r="N2207" s="3" t="s">
        <v>36</v>
      </c>
      <c r="O2207" s="3" t="s">
        <v>36</v>
      </c>
      <c r="P2207" s="20"/>
    </row>
    <row r="2208" spans="1:16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 t="shared" si="34"/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37</v>
      </c>
      <c r="L2208" s="3" t="s">
        <v>36</v>
      </c>
      <c r="M2208" s="3" t="s">
        <v>36</v>
      </c>
      <c r="N2208" s="3" t="s">
        <v>36</v>
      </c>
      <c r="O2208" s="3" t="s">
        <v>36</v>
      </c>
      <c r="P2208" s="20"/>
    </row>
    <row r="2209" spans="1:16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 t="shared" si="34"/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37</v>
      </c>
      <c r="L2209" s="3" t="s">
        <v>36</v>
      </c>
      <c r="M2209" s="3" t="s">
        <v>36</v>
      </c>
      <c r="N2209" s="3" t="s">
        <v>36</v>
      </c>
      <c r="O2209" s="3" t="s">
        <v>36</v>
      </c>
      <c r="P2209" s="20"/>
    </row>
    <row r="2210" spans="1:16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 t="shared" si="34"/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36</v>
      </c>
      <c r="M2210" s="3" t="s">
        <v>37</v>
      </c>
      <c r="N2210" s="3" t="s">
        <v>36</v>
      </c>
      <c r="O2210" s="3" t="s">
        <v>36</v>
      </c>
      <c r="P2210" s="20"/>
    </row>
    <row r="2211" spans="1:16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 t="shared" si="34"/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s="20"/>
    </row>
    <row r="2212" spans="1:16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 t="shared" si="34"/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37</v>
      </c>
      <c r="L2212" s="3" t="s">
        <v>36</v>
      </c>
      <c r="M2212" s="3" t="s">
        <v>36</v>
      </c>
      <c r="N2212" s="3" t="s">
        <v>36</v>
      </c>
      <c r="O2212" s="3" t="s">
        <v>36</v>
      </c>
      <c r="P2212" s="20"/>
    </row>
    <row r="2213" spans="1:16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 t="shared" si="34"/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37</v>
      </c>
      <c r="L2213" s="3" t="s">
        <v>36</v>
      </c>
      <c r="M2213" s="3" t="s">
        <v>36</v>
      </c>
      <c r="N2213" s="3" t="s">
        <v>36</v>
      </c>
      <c r="O2213" s="3" t="s">
        <v>36</v>
      </c>
      <c r="P2213" s="20"/>
    </row>
    <row r="2214" spans="1:16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 t="shared" si="34"/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  <c r="P2214" s="20"/>
    </row>
    <row r="2215" spans="1:16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 t="shared" si="34"/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37</v>
      </c>
      <c r="L2215" s="3" t="s">
        <v>36</v>
      </c>
      <c r="M2215" s="3" t="s">
        <v>36</v>
      </c>
      <c r="N2215" s="3" t="s">
        <v>37</v>
      </c>
      <c r="O2215" s="3" t="s">
        <v>37</v>
      </c>
      <c r="P2215" s="20"/>
    </row>
    <row r="2216" spans="1:16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 t="shared" si="34"/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37</v>
      </c>
      <c r="L2216" s="3" t="s">
        <v>36</v>
      </c>
      <c r="M2216" s="3" t="s">
        <v>36</v>
      </c>
      <c r="N2216" s="3" t="s">
        <v>36</v>
      </c>
      <c r="O2216" s="3" t="s">
        <v>36</v>
      </c>
      <c r="P2216" s="20"/>
    </row>
    <row r="2217" spans="1:16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 t="shared" si="34"/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37</v>
      </c>
      <c r="L2217" s="3" t="s">
        <v>36</v>
      </c>
      <c r="M2217" s="3" t="s">
        <v>36</v>
      </c>
      <c r="N2217" s="3" t="s">
        <v>36</v>
      </c>
      <c r="O2217" s="3" t="s">
        <v>36</v>
      </c>
      <c r="P2217" s="20"/>
    </row>
    <row r="2218" spans="1:16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 t="shared" si="34"/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s="20"/>
    </row>
    <row r="2219" spans="1:16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 t="shared" si="34"/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  <c r="P2219" s="20"/>
    </row>
    <row r="2220" spans="1:16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 t="shared" si="34"/>
        <v>100+</v>
      </c>
      <c r="F2220" s="8">
        <v>95929</v>
      </c>
      <c r="G2220" s="3"/>
      <c r="H2220" s="3">
        <v>2.8</v>
      </c>
      <c r="I2220" s="3" t="s">
        <v>33</v>
      </c>
      <c r="J2220" s="3">
        <v>308</v>
      </c>
      <c r="K2220" s="3" t="s">
        <v>37</v>
      </c>
      <c r="L2220" s="3" t="s">
        <v>36</v>
      </c>
      <c r="M2220" s="3" t="s">
        <v>36</v>
      </c>
      <c r="N2220" s="3" t="s">
        <v>36</v>
      </c>
      <c r="O2220" s="3" t="s">
        <v>36</v>
      </c>
      <c r="P2220" s="20"/>
    </row>
    <row r="2221" spans="1:16" x14ac:dyDescent="0.3">
      <c r="A2221" s="3">
        <v>4168</v>
      </c>
      <c r="B2221" s="3">
        <v>48</v>
      </c>
      <c r="C2221" s="3">
        <v>24</v>
      </c>
      <c r="D2221" s="6">
        <v>144</v>
      </c>
      <c r="E2221" s="9" t="str">
        <f t="shared" si="34"/>
        <v>100+</v>
      </c>
      <c r="F2221" s="8">
        <v>94025</v>
      </c>
      <c r="G2221" s="3">
        <v>4</v>
      </c>
      <c r="H2221" s="3">
        <v>3.5</v>
      </c>
      <c r="I2221" s="3" t="s">
        <v>34</v>
      </c>
      <c r="J2221" s="3">
        <v>0</v>
      </c>
      <c r="K2221" s="3" t="s">
        <v>36</v>
      </c>
      <c r="L2221" s="3" t="s">
        <v>37</v>
      </c>
      <c r="M2221" s="3" t="s">
        <v>36</v>
      </c>
      <c r="N2221" s="3" t="s">
        <v>36</v>
      </c>
      <c r="O2221" s="3" t="s">
        <v>36</v>
      </c>
      <c r="P2221" s="20"/>
    </row>
    <row r="2222" spans="1:16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 t="shared" si="34"/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s="20"/>
    </row>
    <row r="2223" spans="1:16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 t="shared" si="34"/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37</v>
      </c>
      <c r="L2223" s="3" t="s">
        <v>36</v>
      </c>
      <c r="M2223" s="3" t="s">
        <v>36</v>
      </c>
      <c r="N2223" s="3" t="s">
        <v>36</v>
      </c>
      <c r="O2223" s="3" t="s">
        <v>36</v>
      </c>
      <c r="P2223" s="20"/>
    </row>
    <row r="2224" spans="1:16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 t="shared" si="34"/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37</v>
      </c>
      <c r="L2224" s="3" t="s">
        <v>36</v>
      </c>
      <c r="M2224" s="3" t="s">
        <v>36</v>
      </c>
      <c r="N2224" s="3" t="s">
        <v>36</v>
      </c>
      <c r="O2224" s="3" t="s">
        <v>36</v>
      </c>
      <c r="P2224" s="20"/>
    </row>
    <row r="2225" spans="1:16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 t="shared" si="34"/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s="20"/>
    </row>
    <row r="2226" spans="1:16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 t="shared" si="34"/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  <c r="P2226" s="20"/>
    </row>
    <row r="2227" spans="1:16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 t="shared" si="34"/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P2227" s="20"/>
    </row>
    <row r="2228" spans="1:16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 t="shared" si="34"/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37</v>
      </c>
      <c r="L2228" s="3" t="s">
        <v>36</v>
      </c>
      <c r="M2228" s="3" t="s">
        <v>36</v>
      </c>
      <c r="N2228" s="3" t="s">
        <v>36</v>
      </c>
      <c r="O2228" s="3" t="s">
        <v>37</v>
      </c>
      <c r="P2228" s="20"/>
    </row>
    <row r="2229" spans="1:16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 t="shared" si="34"/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  <c r="P2229" s="20"/>
    </row>
    <row r="2230" spans="1:16" x14ac:dyDescent="0.3">
      <c r="A2230" s="3">
        <v>4533</v>
      </c>
      <c r="B2230" s="3">
        <v>48</v>
      </c>
      <c r="C2230" s="3">
        <v>22</v>
      </c>
      <c r="D2230" s="6">
        <v>133</v>
      </c>
      <c r="E2230" s="9" t="str">
        <f t="shared" si="34"/>
        <v>100+</v>
      </c>
      <c r="F2230" s="8">
        <v>90073</v>
      </c>
      <c r="G2230" s="3">
        <v>2</v>
      </c>
      <c r="H2230" s="3">
        <v>3.1</v>
      </c>
      <c r="I2230" s="3" t="s">
        <v>34</v>
      </c>
      <c r="J2230" s="3">
        <v>0</v>
      </c>
      <c r="K2230" s="3" t="s">
        <v>37</v>
      </c>
      <c r="L2230" s="3" t="s">
        <v>37</v>
      </c>
      <c r="M2230" s="3" t="s">
        <v>36</v>
      </c>
      <c r="N2230" s="3" t="s">
        <v>36</v>
      </c>
      <c r="O2230" s="3" t="s">
        <v>36</v>
      </c>
      <c r="P2230" s="20"/>
    </row>
    <row r="2231" spans="1:16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 t="shared" si="34"/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37</v>
      </c>
      <c r="L2231" s="3" t="s">
        <v>36</v>
      </c>
      <c r="M2231" s="3" t="s">
        <v>36</v>
      </c>
      <c r="N2231" s="3" t="s">
        <v>36</v>
      </c>
      <c r="O2231" s="3" t="s">
        <v>36</v>
      </c>
      <c r="P2231" s="20"/>
    </row>
    <row r="2232" spans="1:16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 t="shared" si="34"/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37</v>
      </c>
      <c r="L2232" s="3" t="s">
        <v>36</v>
      </c>
      <c r="M2232" s="3" t="s">
        <v>37</v>
      </c>
      <c r="N2232" s="3" t="s">
        <v>36</v>
      </c>
      <c r="O2232" s="3" t="s">
        <v>36</v>
      </c>
      <c r="P2232" s="20"/>
    </row>
    <row r="2233" spans="1:16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 t="shared" si="34"/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  <c r="P2233" s="20"/>
    </row>
    <row r="2234" spans="1:16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 t="shared" si="34"/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37</v>
      </c>
      <c r="L2234" s="3" t="s">
        <v>36</v>
      </c>
      <c r="M2234" s="3" t="s">
        <v>36</v>
      </c>
      <c r="N2234" s="3" t="s">
        <v>37</v>
      </c>
      <c r="O2234" s="3" t="s">
        <v>37</v>
      </c>
      <c r="P2234" s="20"/>
    </row>
    <row r="2235" spans="1:16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 t="shared" si="34"/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  <c r="P2235" s="20"/>
    </row>
    <row r="2236" spans="1:16" x14ac:dyDescent="0.3">
      <c r="A2236" s="3">
        <v>4699</v>
      </c>
      <c r="B2236" s="3">
        <v>48</v>
      </c>
      <c r="C2236" s="3">
        <v>22</v>
      </c>
      <c r="D2236" s="6">
        <v>162</v>
      </c>
      <c r="E2236" s="9" t="str">
        <f t="shared" si="34"/>
        <v>100+</v>
      </c>
      <c r="F2236" s="8">
        <v>94143</v>
      </c>
      <c r="G2236" s="3">
        <v>3</v>
      </c>
      <c r="H2236" s="3">
        <v>1.4</v>
      </c>
      <c r="I2236" s="3" t="s">
        <v>33</v>
      </c>
      <c r="J2236" s="3">
        <v>400</v>
      </c>
      <c r="K2236" s="3" t="s">
        <v>36</v>
      </c>
      <c r="L2236" s="3" t="s">
        <v>37</v>
      </c>
      <c r="M2236" s="3" t="s">
        <v>36</v>
      </c>
      <c r="N2236" s="3" t="s">
        <v>36</v>
      </c>
      <c r="O2236" s="3" t="s">
        <v>36</v>
      </c>
      <c r="P2236" s="20"/>
    </row>
    <row r="2237" spans="1:16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 t="shared" si="34"/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37</v>
      </c>
      <c r="L2237" s="3" t="s">
        <v>36</v>
      </c>
      <c r="M2237" s="3" t="s">
        <v>36</v>
      </c>
      <c r="N2237" s="3" t="s">
        <v>36</v>
      </c>
      <c r="O2237" s="3" t="s">
        <v>36</v>
      </c>
      <c r="P2237" s="20"/>
    </row>
    <row r="2238" spans="1:16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 t="shared" si="34"/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37</v>
      </c>
      <c r="L2238" s="3" t="s">
        <v>36</v>
      </c>
      <c r="M2238" s="3" t="s">
        <v>36</v>
      </c>
      <c r="N2238" s="3" t="s">
        <v>36</v>
      </c>
      <c r="O2238" s="3" t="s">
        <v>36</v>
      </c>
      <c r="P2238" s="20"/>
    </row>
    <row r="2239" spans="1:16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 t="shared" si="34"/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36</v>
      </c>
      <c r="M2239" s="3" t="s">
        <v>37</v>
      </c>
      <c r="N2239" s="3" t="s">
        <v>36</v>
      </c>
      <c r="O2239" s="3" t="s">
        <v>36</v>
      </c>
      <c r="P2239" s="20"/>
    </row>
    <row r="2240" spans="1:16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 t="shared" si="34"/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37</v>
      </c>
      <c r="L2240" s="3" t="s">
        <v>36</v>
      </c>
      <c r="M2240" s="3" t="s">
        <v>36</v>
      </c>
      <c r="N2240" s="3" t="s">
        <v>36</v>
      </c>
      <c r="O2240" s="3" t="s">
        <v>36</v>
      </c>
      <c r="P2240" s="20"/>
    </row>
    <row r="2241" spans="1:16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 t="shared" si="34"/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37</v>
      </c>
      <c r="L2241" s="3" t="s">
        <v>36</v>
      </c>
      <c r="M2241" s="3" t="s">
        <v>36</v>
      </c>
      <c r="N2241" s="3" t="s">
        <v>36</v>
      </c>
      <c r="O2241" s="3" t="s">
        <v>36</v>
      </c>
      <c r="P2241" s="20"/>
    </row>
    <row r="2242" spans="1:16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 t="shared" si="34"/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37</v>
      </c>
      <c r="L2242" s="3" t="s">
        <v>36</v>
      </c>
      <c r="M2242" s="3" t="s">
        <v>36</v>
      </c>
      <c r="N2242" s="3" t="s">
        <v>36</v>
      </c>
      <c r="O2242" s="3" t="s">
        <v>36</v>
      </c>
      <c r="P2242" s="20"/>
    </row>
    <row r="2243" spans="1:16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 t="shared" ref="E2243:E2306" si="35"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36</v>
      </c>
      <c r="M2243" s="3" t="s">
        <v>37</v>
      </c>
      <c r="N2243" s="3" t="s">
        <v>36</v>
      </c>
      <c r="O2243" s="3" t="s">
        <v>36</v>
      </c>
      <c r="P2243" s="20"/>
    </row>
    <row r="2244" spans="1:16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 t="shared" si="35"/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s="20"/>
    </row>
    <row r="2245" spans="1:16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 t="shared" si="35"/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37</v>
      </c>
      <c r="L2245" s="3" t="s">
        <v>36</v>
      </c>
      <c r="M2245" s="3" t="s">
        <v>36</v>
      </c>
      <c r="N2245" s="3" t="s">
        <v>36</v>
      </c>
      <c r="O2245" s="3" t="s">
        <v>37</v>
      </c>
      <c r="P2245" s="20"/>
    </row>
    <row r="2246" spans="1:16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 t="shared" si="35"/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37</v>
      </c>
      <c r="L2246" s="3" t="s">
        <v>36</v>
      </c>
      <c r="M2246" s="3" t="s">
        <v>36</v>
      </c>
      <c r="N2246" s="3" t="s">
        <v>36</v>
      </c>
      <c r="O2246" s="3" t="s">
        <v>36</v>
      </c>
      <c r="P2246" s="20"/>
    </row>
    <row r="2247" spans="1:16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 t="shared" si="35"/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37</v>
      </c>
      <c r="L2247" s="3" t="s">
        <v>36</v>
      </c>
      <c r="M2247" s="3" t="s">
        <v>36</v>
      </c>
      <c r="N2247" s="3" t="s">
        <v>37</v>
      </c>
      <c r="O2247" s="3" t="s">
        <v>37</v>
      </c>
      <c r="P2247" s="20"/>
    </row>
    <row r="2248" spans="1:16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 t="shared" si="35"/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36</v>
      </c>
      <c r="M2248" s="3" t="s">
        <v>37</v>
      </c>
      <c r="N2248" s="3" t="s">
        <v>37</v>
      </c>
      <c r="O2248" s="3" t="s">
        <v>37</v>
      </c>
      <c r="P2248" s="20"/>
    </row>
    <row r="2249" spans="1:16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 t="shared" si="35"/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37</v>
      </c>
      <c r="L2249" s="3" t="s">
        <v>36</v>
      </c>
      <c r="M2249" s="3" t="s">
        <v>36</v>
      </c>
      <c r="N2249" s="3" t="s">
        <v>36</v>
      </c>
      <c r="O2249" s="3" t="s">
        <v>36</v>
      </c>
      <c r="P2249" s="20"/>
    </row>
    <row r="2250" spans="1:16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 t="shared" si="35"/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  <c r="P2250" s="20"/>
    </row>
    <row r="2251" spans="1:16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 t="shared" si="35"/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s="20"/>
    </row>
    <row r="2252" spans="1:16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 t="shared" si="35"/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s="20"/>
    </row>
    <row r="2253" spans="1:16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 t="shared" si="35"/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37</v>
      </c>
      <c r="L2253" s="3" t="s">
        <v>36</v>
      </c>
      <c r="M2253" s="3" t="s">
        <v>36</v>
      </c>
      <c r="N2253" s="3" t="s">
        <v>36</v>
      </c>
      <c r="O2253" s="3" t="s">
        <v>37</v>
      </c>
      <c r="P2253" s="20"/>
    </row>
    <row r="2254" spans="1:16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 t="shared" si="35"/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37</v>
      </c>
      <c r="L2254" s="3" t="s">
        <v>36</v>
      </c>
      <c r="M2254" s="3" t="s">
        <v>36</v>
      </c>
      <c r="N2254" s="3" t="s">
        <v>36</v>
      </c>
      <c r="O2254" s="3" t="s">
        <v>37</v>
      </c>
      <c r="P2254" s="20"/>
    </row>
    <row r="2255" spans="1:16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 t="shared" si="35"/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37</v>
      </c>
      <c r="L2255" s="3" t="s">
        <v>36</v>
      </c>
      <c r="M2255" s="3" t="s">
        <v>36</v>
      </c>
      <c r="N2255" s="3" t="s">
        <v>36</v>
      </c>
      <c r="O2255" s="3" t="s">
        <v>36</v>
      </c>
      <c r="P2255" s="20"/>
    </row>
    <row r="2256" spans="1:16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 t="shared" si="35"/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  <c r="P2256" s="20"/>
    </row>
    <row r="2257" spans="1:16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 t="shared" si="35"/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  <c r="P2257" s="20"/>
    </row>
    <row r="2258" spans="1:16" x14ac:dyDescent="0.3">
      <c r="A2258" s="3">
        <v>651</v>
      </c>
      <c r="B2258" s="3">
        <v>47</v>
      </c>
      <c r="C2258" s="3">
        <v>22</v>
      </c>
      <c r="D2258" s="6">
        <v>122</v>
      </c>
      <c r="E2258" s="9" t="str">
        <f t="shared" si="35"/>
        <v>100+</v>
      </c>
      <c r="F2258" s="8">
        <v>90037</v>
      </c>
      <c r="G2258" s="3">
        <v>1</v>
      </c>
      <c r="H2258" s="3">
        <v>5.0999999999999996</v>
      </c>
      <c r="I2258" s="3" t="s">
        <v>35</v>
      </c>
      <c r="J2258" s="3">
        <v>163</v>
      </c>
      <c r="K2258" s="3" t="s">
        <v>36</v>
      </c>
      <c r="L2258" s="3" t="s">
        <v>37</v>
      </c>
      <c r="M2258" s="3" t="s">
        <v>37</v>
      </c>
      <c r="N2258" s="3" t="s">
        <v>36</v>
      </c>
      <c r="O2258" s="3" t="s">
        <v>36</v>
      </c>
      <c r="P2258" s="20"/>
    </row>
    <row r="2259" spans="1:16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 t="shared" si="35"/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  <c r="P2259" s="20"/>
    </row>
    <row r="2260" spans="1:16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 t="shared" si="35"/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37</v>
      </c>
      <c r="L2260" s="3" t="s">
        <v>36</v>
      </c>
      <c r="M2260" s="3" t="s">
        <v>36</v>
      </c>
      <c r="N2260" s="3" t="s">
        <v>36</v>
      </c>
      <c r="O2260" s="3" t="s">
        <v>37</v>
      </c>
      <c r="P2260" s="20"/>
    </row>
    <row r="2261" spans="1:16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 t="shared" si="35"/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37</v>
      </c>
      <c r="L2261" s="3" t="s">
        <v>36</v>
      </c>
      <c r="M2261" s="3" t="s">
        <v>37</v>
      </c>
      <c r="N2261" s="3" t="s">
        <v>37</v>
      </c>
      <c r="O2261" s="3" t="s">
        <v>37</v>
      </c>
      <c r="P2261" s="20"/>
    </row>
    <row r="2262" spans="1:16" x14ac:dyDescent="0.3">
      <c r="A2262" s="3">
        <v>766</v>
      </c>
      <c r="B2262" s="3">
        <v>47</v>
      </c>
      <c r="C2262" s="3">
        <v>21</v>
      </c>
      <c r="D2262" s="6">
        <v>109</v>
      </c>
      <c r="E2262" s="9" t="str">
        <f t="shared" si="35"/>
        <v>100+</v>
      </c>
      <c r="F2262" s="8">
        <v>95822</v>
      </c>
      <c r="G2262" s="3">
        <v>4</v>
      </c>
      <c r="H2262" s="3">
        <v>1.8</v>
      </c>
      <c r="I2262" s="3" t="s">
        <v>33</v>
      </c>
      <c r="J2262" s="3">
        <v>0</v>
      </c>
      <c r="K2262" s="3" t="s">
        <v>36</v>
      </c>
      <c r="L2262" s="3" t="s">
        <v>37</v>
      </c>
      <c r="M2262" s="3" t="s">
        <v>36</v>
      </c>
      <c r="N2262" s="3" t="s">
        <v>36</v>
      </c>
      <c r="O2262" s="3" t="s">
        <v>36</v>
      </c>
      <c r="P2262" s="20"/>
    </row>
    <row r="2263" spans="1:16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 t="shared" si="35"/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37</v>
      </c>
      <c r="L2263" s="3" t="s">
        <v>36</v>
      </c>
      <c r="M2263" s="3" t="s">
        <v>36</v>
      </c>
      <c r="N2263" s="3" t="s">
        <v>36</v>
      </c>
      <c r="O2263" s="3" t="s">
        <v>36</v>
      </c>
      <c r="P2263" s="20"/>
    </row>
    <row r="2264" spans="1:16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 t="shared" si="35"/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37</v>
      </c>
      <c r="L2264" s="3" t="s">
        <v>36</v>
      </c>
      <c r="M2264" s="3" t="s">
        <v>36</v>
      </c>
      <c r="N2264" s="3" t="s">
        <v>36</v>
      </c>
      <c r="O2264" s="3" t="s">
        <v>36</v>
      </c>
      <c r="P2264" s="20"/>
    </row>
    <row r="2265" spans="1:16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 t="shared" si="35"/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s="20"/>
    </row>
    <row r="2266" spans="1:16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 t="shared" si="35"/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  <c r="P2266" s="20"/>
    </row>
    <row r="2267" spans="1:16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 t="shared" si="35"/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37</v>
      </c>
      <c r="L2267" s="3" t="s">
        <v>36</v>
      </c>
      <c r="M2267" s="3" t="s">
        <v>36</v>
      </c>
      <c r="N2267" s="3" t="s">
        <v>36</v>
      </c>
      <c r="O2267" s="3" t="s">
        <v>36</v>
      </c>
      <c r="P2267" s="20"/>
    </row>
    <row r="2268" spans="1:16" x14ac:dyDescent="0.3">
      <c r="A2268" s="3">
        <v>1063</v>
      </c>
      <c r="B2268" s="3">
        <v>47</v>
      </c>
      <c r="C2268" s="3">
        <v>21</v>
      </c>
      <c r="D2268" s="6">
        <v>83</v>
      </c>
      <c r="E2268" s="9" t="str">
        <f t="shared" si="35"/>
        <v>51-100</v>
      </c>
      <c r="F2268" s="8">
        <v>92220</v>
      </c>
      <c r="G2268" s="3">
        <v>1</v>
      </c>
      <c r="H2268" s="3">
        <v>3.8</v>
      </c>
      <c r="I2268" s="3" t="s">
        <v>33</v>
      </c>
      <c r="J2268" s="3">
        <v>97</v>
      </c>
      <c r="K2268" s="3" t="s">
        <v>36</v>
      </c>
      <c r="L2268" s="3" t="s">
        <v>37</v>
      </c>
      <c r="M2268" s="3" t="s">
        <v>36</v>
      </c>
      <c r="N2268" s="3" t="s">
        <v>36</v>
      </c>
      <c r="O2268" s="3" t="s">
        <v>36</v>
      </c>
      <c r="P2268" s="20"/>
    </row>
    <row r="2269" spans="1:16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 t="shared" si="35"/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37</v>
      </c>
      <c r="L2269" s="3" t="s">
        <v>36</v>
      </c>
      <c r="M2269" s="3" t="s">
        <v>36</v>
      </c>
      <c r="N2269" s="3" t="s">
        <v>36</v>
      </c>
      <c r="O2269" s="3" t="s">
        <v>36</v>
      </c>
      <c r="P2269" s="20"/>
    </row>
    <row r="2270" spans="1:16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 t="shared" si="35"/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37</v>
      </c>
      <c r="L2270" s="3" t="s">
        <v>36</v>
      </c>
      <c r="M2270" s="3" t="s">
        <v>36</v>
      </c>
      <c r="N2270" s="3" t="s">
        <v>36</v>
      </c>
      <c r="O2270" s="3" t="s">
        <v>37</v>
      </c>
      <c r="P2270" s="20"/>
    </row>
    <row r="2271" spans="1:16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 t="shared" si="35"/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37</v>
      </c>
      <c r="L2271" s="3" t="s">
        <v>36</v>
      </c>
      <c r="M2271" s="3" t="s">
        <v>37</v>
      </c>
      <c r="N2271" s="3" t="s">
        <v>36</v>
      </c>
      <c r="O2271" s="3" t="s">
        <v>36</v>
      </c>
      <c r="P2271" s="20"/>
    </row>
    <row r="2272" spans="1:16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 t="shared" si="35"/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37</v>
      </c>
      <c r="L2272" s="3" t="s">
        <v>36</v>
      </c>
      <c r="M2272" s="3" t="s">
        <v>36</v>
      </c>
      <c r="N2272" s="3" t="s">
        <v>36</v>
      </c>
      <c r="O2272" s="3" t="s">
        <v>36</v>
      </c>
      <c r="P2272" s="20"/>
    </row>
    <row r="2273" spans="1:16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 t="shared" si="35"/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37</v>
      </c>
      <c r="L2273" s="3" t="s">
        <v>36</v>
      </c>
      <c r="M2273" s="3" t="s">
        <v>36</v>
      </c>
      <c r="N2273" s="3" t="s">
        <v>36</v>
      </c>
      <c r="O2273" s="3" t="s">
        <v>36</v>
      </c>
      <c r="P2273" s="20"/>
    </row>
    <row r="2274" spans="1:16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 t="shared" si="35"/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37</v>
      </c>
      <c r="L2274" s="3" t="s">
        <v>36</v>
      </c>
      <c r="M2274" s="3" t="s">
        <v>36</v>
      </c>
      <c r="N2274" s="3" t="s">
        <v>36</v>
      </c>
      <c r="O2274" s="3" t="s">
        <v>37</v>
      </c>
      <c r="P2274" s="20"/>
    </row>
    <row r="2275" spans="1:16" x14ac:dyDescent="0.3">
      <c r="A2275" s="3">
        <v>1396</v>
      </c>
      <c r="B2275" s="3">
        <v>47</v>
      </c>
      <c r="C2275" s="3">
        <v>23</v>
      </c>
      <c r="D2275" s="6">
        <v>190</v>
      </c>
      <c r="E2275" s="9" t="str">
        <f t="shared" si="35"/>
        <v>100+</v>
      </c>
      <c r="F2275" s="8">
        <v>92831</v>
      </c>
      <c r="G2275" s="3">
        <v>4</v>
      </c>
      <c r="H2275" s="3">
        <v>0.3</v>
      </c>
      <c r="I2275" s="3" t="s">
        <v>35</v>
      </c>
      <c r="J2275" s="3">
        <v>305</v>
      </c>
      <c r="K2275" s="3" t="s">
        <v>36</v>
      </c>
      <c r="L2275" s="3" t="s">
        <v>37</v>
      </c>
      <c r="M2275" s="3" t="s">
        <v>36</v>
      </c>
      <c r="N2275" s="3" t="s">
        <v>36</v>
      </c>
      <c r="O2275" s="3" t="s">
        <v>36</v>
      </c>
      <c r="P2275" s="20"/>
    </row>
    <row r="2276" spans="1:16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 t="shared" si="35"/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s="20"/>
    </row>
    <row r="2277" spans="1:16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 t="shared" si="35"/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  <c r="P2277" s="20"/>
    </row>
    <row r="2278" spans="1:16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 t="shared" si="35"/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37</v>
      </c>
      <c r="L2278" s="3" t="s">
        <v>36</v>
      </c>
      <c r="M2278" s="3" t="s">
        <v>36</v>
      </c>
      <c r="N2278" s="3" t="s">
        <v>36</v>
      </c>
      <c r="O2278" s="3" t="s">
        <v>36</v>
      </c>
      <c r="P2278" s="20"/>
    </row>
    <row r="2279" spans="1:16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 t="shared" si="35"/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37</v>
      </c>
      <c r="L2279" s="3" t="s">
        <v>36</v>
      </c>
      <c r="M2279" s="3" t="s">
        <v>36</v>
      </c>
      <c r="N2279" s="3" t="s">
        <v>36</v>
      </c>
      <c r="O2279" s="3" t="s">
        <v>37</v>
      </c>
      <c r="P2279" s="20"/>
    </row>
    <row r="2280" spans="1:16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 t="shared" si="35"/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  <c r="P2280" s="20"/>
    </row>
    <row r="2281" spans="1:16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 t="shared" si="35"/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37</v>
      </c>
      <c r="L2281" s="3" t="s">
        <v>36</v>
      </c>
      <c r="M2281" s="3" t="s">
        <v>37</v>
      </c>
      <c r="N2281" s="3" t="s">
        <v>37</v>
      </c>
      <c r="O2281" s="3" t="s">
        <v>37</v>
      </c>
      <c r="P2281" s="20"/>
    </row>
    <row r="2282" spans="1:16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 t="shared" si="35"/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  <c r="P2282" s="20"/>
    </row>
    <row r="2283" spans="1:16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 t="shared" si="35"/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37</v>
      </c>
      <c r="L2283" s="3" t="s">
        <v>36</v>
      </c>
      <c r="M2283" s="3" t="s">
        <v>36</v>
      </c>
      <c r="N2283" s="3" t="s">
        <v>36</v>
      </c>
      <c r="O2283" s="3" t="s">
        <v>36</v>
      </c>
      <c r="P2283" s="20"/>
    </row>
    <row r="2284" spans="1:16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 t="shared" si="35"/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37</v>
      </c>
      <c r="L2284" s="3" t="s">
        <v>36</v>
      </c>
      <c r="M2284" s="3" t="s">
        <v>36</v>
      </c>
      <c r="N2284" s="3" t="s">
        <v>36</v>
      </c>
      <c r="O2284" s="3" t="s">
        <v>37</v>
      </c>
      <c r="P2284" s="20"/>
    </row>
    <row r="2285" spans="1:16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 t="shared" si="35"/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37</v>
      </c>
      <c r="L2285" s="3" t="s">
        <v>36</v>
      </c>
      <c r="M2285" s="3" t="s">
        <v>36</v>
      </c>
      <c r="N2285" s="3" t="s">
        <v>36</v>
      </c>
      <c r="O2285" s="3" t="s">
        <v>37</v>
      </c>
      <c r="P2285" s="20"/>
    </row>
    <row r="2286" spans="1:16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 t="shared" si="35"/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s="20"/>
    </row>
    <row r="2287" spans="1:16" x14ac:dyDescent="0.3">
      <c r="A2287" s="3">
        <v>2006</v>
      </c>
      <c r="B2287" s="3">
        <v>47</v>
      </c>
      <c r="C2287" s="3">
        <v>23</v>
      </c>
      <c r="D2287" s="6">
        <v>170</v>
      </c>
      <c r="E2287" s="9" t="str">
        <f t="shared" si="35"/>
        <v>100+</v>
      </c>
      <c r="F2287" s="8">
        <v>90254</v>
      </c>
      <c r="G2287" s="3">
        <v>2</v>
      </c>
      <c r="H2287" s="3">
        <v>6.5</v>
      </c>
      <c r="I2287" s="3" t="s">
        <v>34</v>
      </c>
      <c r="J2287" s="3">
        <v>0</v>
      </c>
      <c r="K2287" s="3" t="s">
        <v>37</v>
      </c>
      <c r="L2287" s="3" t="s">
        <v>37</v>
      </c>
      <c r="M2287" s="3" t="s">
        <v>36</v>
      </c>
      <c r="N2287" s="3" t="s">
        <v>37</v>
      </c>
      <c r="O2287" s="3" t="s">
        <v>37</v>
      </c>
      <c r="P2287" s="20"/>
    </row>
    <row r="2288" spans="1:16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 t="shared" si="35"/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36</v>
      </c>
      <c r="M2288" s="3" t="s">
        <v>37</v>
      </c>
      <c r="N2288" s="3" t="s">
        <v>36</v>
      </c>
      <c r="O2288" s="3" t="s">
        <v>36</v>
      </c>
      <c r="P2288" s="20"/>
    </row>
    <row r="2289" spans="1:16" x14ac:dyDescent="0.3">
      <c r="A2289" s="3">
        <v>2096</v>
      </c>
      <c r="B2289" s="3">
        <v>47</v>
      </c>
      <c r="C2289" s="3">
        <v>21</v>
      </c>
      <c r="D2289" s="6">
        <v>174</v>
      </c>
      <c r="E2289" s="9" t="str">
        <f t="shared" si="35"/>
        <v>100+</v>
      </c>
      <c r="F2289" s="8">
        <v>94025</v>
      </c>
      <c r="G2289" s="3">
        <v>4</v>
      </c>
      <c r="H2289" s="3">
        <v>3.2</v>
      </c>
      <c r="I2289" s="3" t="s">
        <v>35</v>
      </c>
      <c r="J2289" s="3">
        <v>0</v>
      </c>
      <c r="K2289" s="3" t="s">
        <v>36</v>
      </c>
      <c r="L2289" s="3" t="s">
        <v>37</v>
      </c>
      <c r="M2289" s="3" t="s">
        <v>36</v>
      </c>
      <c r="N2289" s="3" t="s">
        <v>36</v>
      </c>
      <c r="O2289" s="3" t="s">
        <v>36</v>
      </c>
      <c r="P2289" s="20"/>
    </row>
    <row r="2290" spans="1:16" x14ac:dyDescent="0.3">
      <c r="A2290" s="3">
        <v>2110</v>
      </c>
      <c r="B2290" s="3">
        <v>47</v>
      </c>
      <c r="C2290" s="3">
        <v>23</v>
      </c>
      <c r="D2290" s="6">
        <v>178</v>
      </c>
      <c r="E2290" s="9" t="str">
        <f t="shared" si="35"/>
        <v>100+</v>
      </c>
      <c r="F2290" s="8">
        <v>93014</v>
      </c>
      <c r="G2290" s="3">
        <v>1</v>
      </c>
      <c r="H2290" s="3">
        <v>6.5</v>
      </c>
      <c r="I2290" s="3" t="s">
        <v>35</v>
      </c>
      <c r="J2290" s="3">
        <v>0</v>
      </c>
      <c r="K2290" s="3" t="s">
        <v>36</v>
      </c>
      <c r="L2290" s="3" t="s">
        <v>37</v>
      </c>
      <c r="M2290" s="3" t="s">
        <v>36</v>
      </c>
      <c r="N2290" s="3" t="s">
        <v>36</v>
      </c>
      <c r="O2290" s="3" t="s">
        <v>36</v>
      </c>
      <c r="P2290" s="20"/>
    </row>
    <row r="2291" spans="1:16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 t="shared" si="35"/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s="20"/>
    </row>
    <row r="2292" spans="1:16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 t="shared" si="35"/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37</v>
      </c>
      <c r="L2292" s="3" t="s">
        <v>36</v>
      </c>
      <c r="M2292" s="3" t="s">
        <v>36</v>
      </c>
      <c r="N2292" s="3" t="s">
        <v>36</v>
      </c>
      <c r="O2292" s="3" t="s">
        <v>36</v>
      </c>
      <c r="P2292" s="20"/>
    </row>
    <row r="2293" spans="1:16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 t="shared" si="35"/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s="20"/>
    </row>
    <row r="2294" spans="1:16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 t="shared" si="35"/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37</v>
      </c>
      <c r="L2294" s="3" t="s">
        <v>36</v>
      </c>
      <c r="M2294" s="3" t="s">
        <v>36</v>
      </c>
      <c r="N2294" s="3" t="s">
        <v>37</v>
      </c>
      <c r="O2294" s="3" t="s">
        <v>37</v>
      </c>
      <c r="P2294" s="20"/>
    </row>
    <row r="2295" spans="1:16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 t="shared" si="35"/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37</v>
      </c>
      <c r="L2295" s="3" t="s">
        <v>36</v>
      </c>
      <c r="M2295" s="3" t="s">
        <v>36</v>
      </c>
      <c r="N2295" s="3" t="s">
        <v>36</v>
      </c>
      <c r="O2295" s="3" t="s">
        <v>37</v>
      </c>
      <c r="P2295" s="20"/>
    </row>
    <row r="2296" spans="1:16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 t="shared" si="35"/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s="20"/>
    </row>
    <row r="2297" spans="1:16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 t="shared" si="35"/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37</v>
      </c>
      <c r="L2297" s="3" t="s">
        <v>36</v>
      </c>
      <c r="M2297" s="3" t="s">
        <v>36</v>
      </c>
      <c r="N2297" s="3" t="s">
        <v>36</v>
      </c>
      <c r="O2297" s="3" t="s">
        <v>37</v>
      </c>
      <c r="P2297" s="20"/>
    </row>
    <row r="2298" spans="1:16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 t="shared" si="35"/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s="20"/>
    </row>
    <row r="2299" spans="1:16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 t="shared" si="35"/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37</v>
      </c>
      <c r="L2299" s="3" t="s">
        <v>36</v>
      </c>
      <c r="M2299" s="3" t="s">
        <v>36</v>
      </c>
      <c r="N2299" s="3" t="s">
        <v>36</v>
      </c>
      <c r="O2299" s="3" t="s">
        <v>36</v>
      </c>
      <c r="P2299" s="20"/>
    </row>
    <row r="2300" spans="1:16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 t="shared" si="35"/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37</v>
      </c>
      <c r="L2300" s="3" t="s">
        <v>36</v>
      </c>
      <c r="M2300" s="3" t="s">
        <v>36</v>
      </c>
      <c r="N2300" s="3" t="s">
        <v>36</v>
      </c>
      <c r="O2300" s="3" t="s">
        <v>36</v>
      </c>
      <c r="P2300" s="20"/>
    </row>
    <row r="2301" spans="1:16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 t="shared" si="35"/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37</v>
      </c>
      <c r="L2301" s="3" t="s">
        <v>36</v>
      </c>
      <c r="M2301" s="3" t="s">
        <v>36</v>
      </c>
      <c r="N2301" s="3" t="s">
        <v>36</v>
      </c>
      <c r="O2301" s="3" t="s">
        <v>36</v>
      </c>
      <c r="P2301" s="20"/>
    </row>
    <row r="2302" spans="1:16" x14ac:dyDescent="0.3">
      <c r="A2302" s="3">
        <v>2587</v>
      </c>
      <c r="B2302" s="3">
        <v>47</v>
      </c>
      <c r="C2302" s="3">
        <v>23</v>
      </c>
      <c r="D2302" s="6">
        <v>149</v>
      </c>
      <c r="E2302" s="9" t="str">
        <f t="shared" si="35"/>
        <v>100+</v>
      </c>
      <c r="F2302" s="8">
        <v>92675</v>
      </c>
      <c r="G2302" s="3">
        <v>4</v>
      </c>
      <c r="H2302" s="3">
        <v>6.1</v>
      </c>
      <c r="I2302" s="3" t="s">
        <v>33</v>
      </c>
      <c r="J2302" s="3">
        <v>0</v>
      </c>
      <c r="K2302" s="3" t="s">
        <v>36</v>
      </c>
      <c r="L2302" s="3" t="s">
        <v>37</v>
      </c>
      <c r="M2302" s="3" t="s">
        <v>36</v>
      </c>
      <c r="N2302" s="3" t="s">
        <v>36</v>
      </c>
      <c r="O2302" s="3" t="s">
        <v>37</v>
      </c>
      <c r="P2302" s="20"/>
    </row>
    <row r="2303" spans="1:16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 t="shared" si="35"/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s="20"/>
    </row>
    <row r="2304" spans="1:16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 t="shared" si="35"/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s="20"/>
    </row>
    <row r="2305" spans="1:16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 t="shared" si="35"/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37</v>
      </c>
      <c r="L2305" s="3" t="s">
        <v>36</v>
      </c>
      <c r="M2305" s="3" t="s">
        <v>36</v>
      </c>
      <c r="N2305" s="3" t="s">
        <v>36</v>
      </c>
      <c r="O2305" s="3" t="s">
        <v>36</v>
      </c>
      <c r="P2305" s="20"/>
    </row>
    <row r="2306" spans="1:16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 t="shared" si="35"/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37</v>
      </c>
      <c r="L2306" s="3" t="s">
        <v>36</v>
      </c>
      <c r="M2306" s="3" t="s">
        <v>36</v>
      </c>
      <c r="N2306" s="3" t="s">
        <v>36</v>
      </c>
      <c r="O2306" s="3" t="s">
        <v>36</v>
      </c>
      <c r="P2306" s="20"/>
    </row>
    <row r="2307" spans="1:16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 t="shared" ref="E2307:E2370" si="36"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37</v>
      </c>
      <c r="L2307" s="3" t="s">
        <v>36</v>
      </c>
      <c r="M2307" s="3" t="s">
        <v>36</v>
      </c>
      <c r="N2307" s="3" t="s">
        <v>36</v>
      </c>
      <c r="O2307" s="3" t="s">
        <v>37</v>
      </c>
      <c r="P2307" s="20"/>
    </row>
    <row r="2308" spans="1:16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 t="shared" si="36"/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s="20"/>
    </row>
    <row r="2309" spans="1:16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 t="shared" si="36"/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s="20"/>
    </row>
    <row r="2310" spans="1:16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 t="shared" si="36"/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37</v>
      </c>
      <c r="L2310" s="3" t="s">
        <v>36</v>
      </c>
      <c r="M2310" s="3" t="s">
        <v>36</v>
      </c>
      <c r="N2310" s="3" t="s">
        <v>36</v>
      </c>
      <c r="O2310" s="3" t="s">
        <v>37</v>
      </c>
      <c r="P2310" s="20"/>
    </row>
    <row r="2311" spans="1:16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 t="shared" si="36"/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37</v>
      </c>
      <c r="L2311" s="3" t="s">
        <v>36</v>
      </c>
      <c r="M2311" s="3" t="s">
        <v>36</v>
      </c>
      <c r="N2311" s="3" t="s">
        <v>36</v>
      </c>
      <c r="O2311" s="3" t="s">
        <v>36</v>
      </c>
      <c r="P2311" s="20"/>
    </row>
    <row r="2312" spans="1:16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 t="shared" si="36"/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37</v>
      </c>
      <c r="L2312" s="3" t="s">
        <v>36</v>
      </c>
      <c r="M2312" s="3" t="s">
        <v>36</v>
      </c>
      <c r="N2312" s="3" t="s">
        <v>36</v>
      </c>
      <c r="O2312" s="3" t="s">
        <v>36</v>
      </c>
      <c r="P2312" s="20"/>
    </row>
    <row r="2313" spans="1:16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 t="shared" si="36"/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37</v>
      </c>
      <c r="L2313" s="3" t="s">
        <v>36</v>
      </c>
      <c r="M2313" s="3" t="s">
        <v>36</v>
      </c>
      <c r="N2313" s="3" t="s">
        <v>36</v>
      </c>
      <c r="O2313" s="3" t="s">
        <v>36</v>
      </c>
      <c r="P2313" s="20"/>
    </row>
    <row r="2314" spans="1:16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 t="shared" si="36"/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37</v>
      </c>
      <c r="L2314" s="3" t="s">
        <v>36</v>
      </c>
      <c r="M2314" s="3" t="s">
        <v>36</v>
      </c>
      <c r="N2314" s="3" t="s">
        <v>36</v>
      </c>
      <c r="O2314" s="3" t="s">
        <v>37</v>
      </c>
      <c r="P2314" s="20"/>
    </row>
    <row r="2315" spans="1:16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 t="shared" si="36"/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37</v>
      </c>
      <c r="L2315" s="3" t="s">
        <v>36</v>
      </c>
      <c r="M2315" s="3" t="s">
        <v>36</v>
      </c>
      <c r="N2315" s="3" t="s">
        <v>36</v>
      </c>
      <c r="O2315" s="3" t="s">
        <v>37</v>
      </c>
      <c r="P2315" s="20"/>
    </row>
    <row r="2316" spans="1:16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 t="shared" si="36"/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37</v>
      </c>
      <c r="L2316" s="3" t="s">
        <v>36</v>
      </c>
      <c r="M2316" s="3" t="s">
        <v>36</v>
      </c>
      <c r="N2316" s="3" t="s">
        <v>36</v>
      </c>
      <c r="O2316" s="3" t="s">
        <v>37</v>
      </c>
      <c r="P2316" s="20"/>
    </row>
    <row r="2317" spans="1:16" x14ac:dyDescent="0.3">
      <c r="A2317" s="3">
        <v>3151</v>
      </c>
      <c r="B2317" s="3">
        <v>47</v>
      </c>
      <c r="C2317" s="3">
        <v>22</v>
      </c>
      <c r="D2317" s="6">
        <v>124</v>
      </c>
      <c r="E2317" s="9" t="str">
        <f t="shared" si="36"/>
        <v>100+</v>
      </c>
      <c r="F2317" s="8">
        <v>90027</v>
      </c>
      <c r="G2317" s="3">
        <v>4</v>
      </c>
      <c r="H2317" s="3">
        <v>5</v>
      </c>
      <c r="I2317" s="3" t="s">
        <v>35</v>
      </c>
      <c r="J2317" s="3">
        <v>0</v>
      </c>
      <c r="K2317" s="3" t="s">
        <v>36</v>
      </c>
      <c r="L2317" s="3" t="s">
        <v>37</v>
      </c>
      <c r="M2317" s="3" t="s">
        <v>36</v>
      </c>
      <c r="N2317" s="3" t="s">
        <v>36</v>
      </c>
      <c r="O2317" s="3" t="s">
        <v>36</v>
      </c>
      <c r="P2317" s="20"/>
    </row>
    <row r="2318" spans="1:16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 t="shared" si="36"/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37</v>
      </c>
      <c r="L2318" s="3" t="s">
        <v>36</v>
      </c>
      <c r="M2318" s="3" t="s">
        <v>36</v>
      </c>
      <c r="N2318" s="3" t="s">
        <v>36</v>
      </c>
      <c r="O2318" s="3" t="s">
        <v>37</v>
      </c>
      <c r="P2318" s="20"/>
    </row>
    <row r="2319" spans="1:16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 t="shared" si="36"/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37</v>
      </c>
      <c r="L2319" s="3" t="s">
        <v>36</v>
      </c>
      <c r="M2319" s="3" t="s">
        <v>36</v>
      </c>
      <c r="N2319" s="3" t="s">
        <v>36</v>
      </c>
      <c r="O2319" s="3" t="s">
        <v>36</v>
      </c>
      <c r="P2319" s="20"/>
    </row>
    <row r="2320" spans="1:16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 t="shared" si="36"/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s="20"/>
    </row>
    <row r="2321" spans="1:16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 t="shared" si="36"/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  <c r="P2321" s="20"/>
    </row>
    <row r="2322" spans="1:16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 t="shared" si="36"/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37</v>
      </c>
      <c r="L2322" s="3" t="s">
        <v>36</v>
      </c>
      <c r="M2322" s="3" t="s">
        <v>36</v>
      </c>
      <c r="N2322" s="3" t="s">
        <v>36</v>
      </c>
      <c r="O2322" s="3" t="s">
        <v>36</v>
      </c>
      <c r="P2322" s="20"/>
    </row>
    <row r="2323" spans="1:16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 t="shared" si="36"/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37</v>
      </c>
      <c r="L2323" s="3" t="s">
        <v>36</v>
      </c>
      <c r="M2323" s="3" t="s">
        <v>36</v>
      </c>
      <c r="N2323" s="3" t="s">
        <v>36</v>
      </c>
      <c r="O2323" s="3" t="s">
        <v>37</v>
      </c>
      <c r="P2323" s="20"/>
    </row>
    <row r="2324" spans="1:16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 t="shared" si="36"/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37</v>
      </c>
      <c r="L2324" s="3" t="s">
        <v>36</v>
      </c>
      <c r="M2324" s="3" t="s">
        <v>36</v>
      </c>
      <c r="N2324" s="3" t="s">
        <v>36</v>
      </c>
      <c r="O2324" s="3" t="s">
        <v>36</v>
      </c>
      <c r="P2324" s="20"/>
    </row>
    <row r="2325" spans="1:16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 t="shared" si="36"/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37</v>
      </c>
      <c r="L2325" s="3" t="s">
        <v>36</v>
      </c>
      <c r="M2325" s="3" t="s">
        <v>36</v>
      </c>
      <c r="N2325" s="3" t="s">
        <v>36</v>
      </c>
      <c r="O2325" s="3" t="s">
        <v>36</v>
      </c>
      <c r="P2325" s="20"/>
    </row>
    <row r="2326" spans="1:16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 t="shared" si="36"/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  <c r="P2326" s="20"/>
    </row>
    <row r="2327" spans="1:16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 t="shared" si="36"/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37</v>
      </c>
      <c r="L2327" s="3" t="s">
        <v>36</v>
      </c>
      <c r="M2327" s="3" t="s">
        <v>36</v>
      </c>
      <c r="N2327" s="3" t="s">
        <v>36</v>
      </c>
      <c r="O2327" s="3" t="s">
        <v>36</v>
      </c>
      <c r="P2327" s="20"/>
    </row>
    <row r="2328" spans="1:16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 t="shared" si="36"/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37</v>
      </c>
      <c r="L2328" s="3" t="s">
        <v>36</v>
      </c>
      <c r="M2328" s="3" t="s">
        <v>36</v>
      </c>
      <c r="N2328" s="3" t="s">
        <v>36</v>
      </c>
      <c r="O2328" s="3" t="s">
        <v>36</v>
      </c>
      <c r="P2328" s="20"/>
    </row>
    <row r="2329" spans="1:16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 t="shared" si="36"/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37</v>
      </c>
      <c r="L2329" s="3" t="s">
        <v>36</v>
      </c>
      <c r="M2329" s="3" t="s">
        <v>36</v>
      </c>
      <c r="N2329" s="3" t="s">
        <v>36</v>
      </c>
      <c r="O2329" s="3" t="s">
        <v>36</v>
      </c>
      <c r="P2329" s="20"/>
    </row>
    <row r="2330" spans="1:16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 t="shared" si="36"/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s="20"/>
    </row>
    <row r="2331" spans="1:16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 t="shared" si="36"/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  <c r="P2331" s="20"/>
    </row>
    <row r="2332" spans="1:16" x14ac:dyDescent="0.3">
      <c r="A2332" s="3">
        <v>3993</v>
      </c>
      <c r="B2332" s="3">
        <v>47</v>
      </c>
      <c r="C2332" s="3">
        <v>22</v>
      </c>
      <c r="D2332" s="6">
        <v>95</v>
      </c>
      <c r="E2332" s="9" t="str">
        <f t="shared" si="36"/>
        <v>51-100</v>
      </c>
      <c r="F2332" s="8">
        <v>93311</v>
      </c>
      <c r="G2332" s="3">
        <v>2</v>
      </c>
      <c r="H2332" s="3">
        <v>3.9</v>
      </c>
      <c r="I2332" s="3" t="s">
        <v>34</v>
      </c>
      <c r="J2332" s="3">
        <v>0</v>
      </c>
      <c r="K2332" s="3" t="s">
        <v>36</v>
      </c>
      <c r="L2332" s="3" t="s">
        <v>37</v>
      </c>
      <c r="M2332" s="3" t="s">
        <v>36</v>
      </c>
      <c r="N2332" s="3" t="s">
        <v>36</v>
      </c>
      <c r="O2332" s="3" t="s">
        <v>36</v>
      </c>
      <c r="P2332" s="20"/>
    </row>
    <row r="2333" spans="1:16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 t="shared" si="36"/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P2333" s="20"/>
    </row>
    <row r="2334" spans="1:16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 t="shared" si="36"/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37</v>
      </c>
      <c r="L2334" s="3" t="s">
        <v>36</v>
      </c>
      <c r="M2334" s="3" t="s">
        <v>36</v>
      </c>
      <c r="N2334" s="3" t="s">
        <v>36</v>
      </c>
      <c r="O2334" s="3" t="s">
        <v>37</v>
      </c>
      <c r="P2334" s="20"/>
    </row>
    <row r="2335" spans="1:16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 t="shared" si="36"/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37</v>
      </c>
      <c r="L2335" s="3" t="s">
        <v>36</v>
      </c>
      <c r="M2335" s="3" t="s">
        <v>36</v>
      </c>
      <c r="N2335" s="3" t="s">
        <v>36</v>
      </c>
      <c r="O2335" s="3" t="s">
        <v>36</v>
      </c>
      <c r="P2335" s="20"/>
    </row>
    <row r="2336" spans="1:16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 t="shared" si="36"/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  <c r="P2336" s="20"/>
    </row>
    <row r="2337" spans="1:16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 t="shared" si="36"/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  <c r="P2337" s="20"/>
    </row>
    <row r="2338" spans="1:16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 t="shared" si="36"/>
        <v>100+</v>
      </c>
      <c r="F2338" s="8">
        <v>95819</v>
      </c>
      <c r="G2338" s="3"/>
      <c r="H2338" s="3">
        <v>0.6</v>
      </c>
      <c r="I2338" s="3" t="s">
        <v>33</v>
      </c>
      <c r="J2338" s="3">
        <v>0</v>
      </c>
      <c r="K2338" s="3" t="s">
        <v>37</v>
      </c>
      <c r="L2338" s="3" t="s">
        <v>36</v>
      </c>
      <c r="M2338" s="3" t="s">
        <v>37</v>
      </c>
      <c r="N2338" s="3" t="s">
        <v>37</v>
      </c>
      <c r="O2338" s="3" t="s">
        <v>37</v>
      </c>
      <c r="P2338" s="20"/>
    </row>
    <row r="2339" spans="1:16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 t="shared" si="36"/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37</v>
      </c>
      <c r="L2339" s="3" t="s">
        <v>36</v>
      </c>
      <c r="M2339" s="3" t="s">
        <v>36</v>
      </c>
      <c r="N2339" s="3" t="s">
        <v>36</v>
      </c>
      <c r="O2339" s="3" t="s">
        <v>37</v>
      </c>
      <c r="P2339" s="20"/>
    </row>
    <row r="2340" spans="1:16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 t="shared" si="36"/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P2340" s="20"/>
    </row>
    <row r="2341" spans="1:16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 t="shared" si="36"/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37</v>
      </c>
      <c r="L2341" s="3" t="s">
        <v>36</v>
      </c>
      <c r="M2341" s="3" t="s">
        <v>36</v>
      </c>
      <c r="N2341" s="3" t="s">
        <v>36</v>
      </c>
      <c r="O2341" s="3" t="s">
        <v>36</v>
      </c>
      <c r="P2341" s="20"/>
    </row>
    <row r="2342" spans="1:16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 t="shared" si="36"/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P2342" s="20"/>
    </row>
    <row r="2343" spans="1:16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 t="shared" si="36"/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37</v>
      </c>
      <c r="L2343" s="3" t="s">
        <v>36</v>
      </c>
      <c r="M2343" s="3" t="s">
        <v>36</v>
      </c>
      <c r="N2343" s="3" t="s">
        <v>36</v>
      </c>
      <c r="O2343" s="3" t="s">
        <v>36</v>
      </c>
      <c r="P2343" s="20"/>
    </row>
    <row r="2344" spans="1:16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 t="shared" si="36"/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  <c r="P2344" s="20"/>
    </row>
    <row r="2345" spans="1:16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 t="shared" si="36"/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37</v>
      </c>
      <c r="L2345" s="3" t="s">
        <v>36</v>
      </c>
      <c r="M2345" s="3" t="s">
        <v>36</v>
      </c>
      <c r="N2345" s="3" t="s">
        <v>36</v>
      </c>
      <c r="O2345" s="3" t="s">
        <v>36</v>
      </c>
      <c r="P2345" s="20"/>
    </row>
    <row r="2346" spans="1:16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 t="shared" si="36"/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37</v>
      </c>
      <c r="L2346" s="3" t="s">
        <v>36</v>
      </c>
      <c r="M2346" s="3" t="s">
        <v>36</v>
      </c>
      <c r="N2346" s="3" t="s">
        <v>36</v>
      </c>
      <c r="O2346" s="3" t="s">
        <v>36</v>
      </c>
      <c r="P2346" s="20"/>
    </row>
    <row r="2347" spans="1:16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 t="shared" si="36"/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36</v>
      </c>
      <c r="M2347" s="3" t="s">
        <v>37</v>
      </c>
      <c r="N2347" s="3" t="s">
        <v>36</v>
      </c>
      <c r="O2347" s="3" t="s">
        <v>36</v>
      </c>
      <c r="P2347" s="20"/>
    </row>
    <row r="2348" spans="1:16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 t="shared" si="36"/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37</v>
      </c>
      <c r="L2348" s="3" t="s">
        <v>36</v>
      </c>
      <c r="M2348" s="3" t="s">
        <v>36</v>
      </c>
      <c r="N2348" s="3" t="s">
        <v>36</v>
      </c>
      <c r="O2348" s="3" t="s">
        <v>36</v>
      </c>
      <c r="P2348" s="20"/>
    </row>
    <row r="2349" spans="1:16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 t="shared" si="36"/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37</v>
      </c>
      <c r="L2349" s="3" t="s">
        <v>36</v>
      </c>
      <c r="M2349" s="3" t="s">
        <v>36</v>
      </c>
      <c r="N2349" s="3" t="s">
        <v>36</v>
      </c>
      <c r="O2349" s="3" t="s">
        <v>36</v>
      </c>
      <c r="P2349" s="20"/>
    </row>
    <row r="2350" spans="1:16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 t="shared" si="36"/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36</v>
      </c>
      <c r="M2350" s="3" t="s">
        <v>37</v>
      </c>
      <c r="N2350" s="3" t="s">
        <v>36</v>
      </c>
      <c r="O2350" s="3" t="s">
        <v>36</v>
      </c>
      <c r="P2350" s="20"/>
    </row>
    <row r="2351" spans="1:16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 t="shared" si="36"/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37</v>
      </c>
      <c r="L2351" s="3" t="s">
        <v>36</v>
      </c>
      <c r="M2351" s="3" t="s">
        <v>36</v>
      </c>
      <c r="N2351" s="3" t="s">
        <v>36</v>
      </c>
      <c r="O2351" s="3" t="s">
        <v>36</v>
      </c>
      <c r="P2351" s="20"/>
    </row>
    <row r="2352" spans="1:16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 t="shared" si="36"/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37</v>
      </c>
      <c r="L2352" s="3" t="s">
        <v>36</v>
      </c>
      <c r="M2352" s="3" t="s">
        <v>36</v>
      </c>
      <c r="N2352" s="3" t="s">
        <v>36</v>
      </c>
      <c r="O2352" s="3" t="s">
        <v>36</v>
      </c>
      <c r="P2352" s="20"/>
    </row>
    <row r="2353" spans="1:16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 t="shared" si="36"/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37</v>
      </c>
      <c r="L2353" s="3" t="s">
        <v>36</v>
      </c>
      <c r="M2353" s="3" t="s">
        <v>36</v>
      </c>
      <c r="N2353" s="3" t="s">
        <v>36</v>
      </c>
      <c r="O2353" s="3" t="s">
        <v>37</v>
      </c>
      <c r="P2353" s="20"/>
    </row>
    <row r="2354" spans="1:16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 t="shared" si="36"/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  <c r="P2354" s="20"/>
    </row>
    <row r="2355" spans="1:16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 t="shared" si="36"/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37</v>
      </c>
      <c r="L2355" s="3" t="s">
        <v>36</v>
      </c>
      <c r="M2355" s="3" t="s">
        <v>36</v>
      </c>
      <c r="N2355" s="3" t="s">
        <v>36</v>
      </c>
      <c r="O2355" s="3" t="s">
        <v>36</v>
      </c>
      <c r="P2355" s="20"/>
    </row>
    <row r="2356" spans="1:16" x14ac:dyDescent="0.3">
      <c r="A2356" s="3">
        <v>19</v>
      </c>
      <c r="B2356" s="3">
        <v>46</v>
      </c>
      <c r="C2356" s="3">
        <v>21</v>
      </c>
      <c r="D2356" s="6">
        <v>193</v>
      </c>
      <c r="E2356" s="9" t="str">
        <f t="shared" si="36"/>
        <v>100+</v>
      </c>
      <c r="F2356" s="8">
        <v>91604</v>
      </c>
      <c r="G2356" s="5">
        <v>2</v>
      </c>
      <c r="H2356" s="3">
        <v>8.1</v>
      </c>
      <c r="I2356" s="3" t="s">
        <v>35</v>
      </c>
      <c r="J2356" s="3">
        <v>0</v>
      </c>
      <c r="K2356" s="3" t="s">
        <v>36</v>
      </c>
      <c r="L2356" s="3" t="s">
        <v>37</v>
      </c>
      <c r="M2356" s="3" t="s">
        <v>36</v>
      </c>
      <c r="N2356" s="3" t="s">
        <v>36</v>
      </c>
      <c r="O2356" s="3" t="s">
        <v>36</v>
      </c>
      <c r="P2356" s="20"/>
    </row>
    <row r="2357" spans="1:16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 t="shared" si="36"/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37</v>
      </c>
      <c r="L2357" s="3" t="s">
        <v>36</v>
      </c>
      <c r="M2357" s="3" t="s">
        <v>36</v>
      </c>
      <c r="N2357" s="3" t="s">
        <v>36</v>
      </c>
      <c r="O2357" s="3" t="s">
        <v>37</v>
      </c>
      <c r="P2357" s="20"/>
    </row>
    <row r="2358" spans="1:16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 t="shared" si="36"/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37</v>
      </c>
      <c r="L2358" s="3" t="s">
        <v>36</v>
      </c>
      <c r="M2358" s="3" t="s">
        <v>36</v>
      </c>
      <c r="N2358" s="3" t="s">
        <v>36</v>
      </c>
      <c r="O2358" s="3" t="s">
        <v>37</v>
      </c>
      <c r="P2358" s="20"/>
    </row>
    <row r="2359" spans="1:16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 t="shared" si="36"/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P2359" s="20"/>
    </row>
    <row r="2360" spans="1:16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 t="shared" si="36"/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37</v>
      </c>
      <c r="L2360" s="3" t="s">
        <v>36</v>
      </c>
      <c r="M2360" s="3" t="s">
        <v>36</v>
      </c>
      <c r="N2360" s="3" t="s">
        <v>36</v>
      </c>
      <c r="O2360" s="3" t="s">
        <v>36</v>
      </c>
      <c r="P2360" s="20"/>
    </row>
    <row r="2361" spans="1:16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 t="shared" si="36"/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37</v>
      </c>
      <c r="L2361" s="3" t="s">
        <v>36</v>
      </c>
      <c r="M2361" s="3" t="s">
        <v>36</v>
      </c>
      <c r="N2361" s="3" t="s">
        <v>36</v>
      </c>
      <c r="O2361" s="3" t="s">
        <v>37</v>
      </c>
      <c r="P2361" s="20"/>
    </row>
    <row r="2362" spans="1:16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 t="shared" si="36"/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37</v>
      </c>
      <c r="L2362" s="3" t="s">
        <v>36</v>
      </c>
      <c r="M2362" s="3" t="s">
        <v>36</v>
      </c>
      <c r="N2362" s="3" t="s">
        <v>37</v>
      </c>
      <c r="O2362" s="3" t="s">
        <v>37</v>
      </c>
      <c r="P2362" s="20"/>
    </row>
    <row r="2363" spans="1:16" x14ac:dyDescent="0.3">
      <c r="A2363" s="3">
        <v>188</v>
      </c>
      <c r="B2363" s="3">
        <v>46</v>
      </c>
      <c r="C2363" s="3">
        <v>21</v>
      </c>
      <c r="D2363" s="6">
        <v>159</v>
      </c>
      <c r="E2363" s="9" t="str">
        <f t="shared" si="36"/>
        <v>100+</v>
      </c>
      <c r="F2363" s="8">
        <v>94305</v>
      </c>
      <c r="G2363" s="3">
        <v>3</v>
      </c>
      <c r="H2363" s="3">
        <v>1.9</v>
      </c>
      <c r="I2363" s="3" t="s">
        <v>35</v>
      </c>
      <c r="J2363" s="3">
        <v>315</v>
      </c>
      <c r="K2363" s="3" t="s">
        <v>37</v>
      </c>
      <c r="L2363" s="3" t="s">
        <v>37</v>
      </c>
      <c r="M2363" s="3" t="s">
        <v>36</v>
      </c>
      <c r="N2363" s="3" t="s">
        <v>36</v>
      </c>
      <c r="O2363" s="3" t="s">
        <v>36</v>
      </c>
      <c r="P2363" s="20"/>
    </row>
    <row r="2364" spans="1:16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 t="shared" si="36"/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  <c r="P2364" s="20"/>
    </row>
    <row r="2365" spans="1:16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 t="shared" si="36"/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  <c r="P2365" s="20"/>
    </row>
    <row r="2366" spans="1:16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 t="shared" si="36"/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37</v>
      </c>
      <c r="L2366" s="3" t="s">
        <v>36</v>
      </c>
      <c r="M2366" s="3" t="s">
        <v>37</v>
      </c>
      <c r="N2366" s="3" t="s">
        <v>37</v>
      </c>
      <c r="O2366" s="3" t="s">
        <v>36</v>
      </c>
      <c r="P2366" s="20"/>
    </row>
    <row r="2367" spans="1:16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 t="shared" si="36"/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37</v>
      </c>
      <c r="L2367" s="3" t="s">
        <v>36</v>
      </c>
      <c r="M2367" s="3" t="s">
        <v>36</v>
      </c>
      <c r="N2367" s="3" t="s">
        <v>36</v>
      </c>
      <c r="O2367" s="3" t="s">
        <v>37</v>
      </c>
      <c r="P2367" s="20"/>
    </row>
    <row r="2368" spans="1:16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 t="shared" si="36"/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37</v>
      </c>
      <c r="L2368" s="3" t="s">
        <v>36</v>
      </c>
      <c r="M2368" s="3" t="s">
        <v>36</v>
      </c>
      <c r="N2368" s="3" t="s">
        <v>36</v>
      </c>
      <c r="O2368" s="3" t="s">
        <v>36</v>
      </c>
      <c r="P2368" s="20"/>
    </row>
    <row r="2369" spans="1:16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 t="shared" si="36"/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  <c r="P2369" s="20"/>
    </row>
    <row r="2370" spans="1:16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 t="shared" si="36"/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37</v>
      </c>
      <c r="L2370" s="3" t="s">
        <v>36</v>
      </c>
      <c r="M2370" s="3" t="s">
        <v>36</v>
      </c>
      <c r="N2370" s="3" t="s">
        <v>36</v>
      </c>
      <c r="O2370" s="3" t="s">
        <v>36</v>
      </c>
      <c r="P2370" s="20"/>
    </row>
    <row r="2371" spans="1:16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 t="shared" ref="E2371:E2434" si="37"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37</v>
      </c>
      <c r="L2371" s="3" t="s">
        <v>36</v>
      </c>
      <c r="M2371" s="3" t="s">
        <v>36</v>
      </c>
      <c r="N2371" s="3" t="s">
        <v>37</v>
      </c>
      <c r="O2371" s="3" t="s">
        <v>37</v>
      </c>
      <c r="P2371" s="20"/>
    </row>
    <row r="2372" spans="1:16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 t="shared" si="37"/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s="20"/>
    </row>
    <row r="2373" spans="1:16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 t="shared" si="37"/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37</v>
      </c>
      <c r="L2373" s="3" t="s">
        <v>36</v>
      </c>
      <c r="M2373" s="3" t="s">
        <v>36</v>
      </c>
      <c r="N2373" s="3" t="s">
        <v>36</v>
      </c>
      <c r="O2373" s="3" t="s">
        <v>37</v>
      </c>
      <c r="P2373" s="20"/>
    </row>
    <row r="2374" spans="1:16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 t="shared" si="37"/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  <c r="P2374" s="20"/>
    </row>
    <row r="2375" spans="1:16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 t="shared" si="37"/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37</v>
      </c>
      <c r="L2375" s="3" t="s">
        <v>36</v>
      </c>
      <c r="M2375" s="3" t="s">
        <v>36</v>
      </c>
      <c r="N2375" s="3" t="s">
        <v>36</v>
      </c>
      <c r="O2375" s="3" t="s">
        <v>37</v>
      </c>
      <c r="P2375" s="20"/>
    </row>
    <row r="2376" spans="1:16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 t="shared" si="37"/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  <c r="P2376" s="20"/>
    </row>
    <row r="2377" spans="1:16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 t="shared" si="37"/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  <c r="P2377" s="20"/>
    </row>
    <row r="2378" spans="1:16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 t="shared" si="37"/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P2378" s="20"/>
    </row>
    <row r="2379" spans="1:16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 t="shared" si="37"/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P2379" s="20"/>
    </row>
    <row r="2380" spans="1:16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 t="shared" si="37"/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37</v>
      </c>
      <c r="L2380" s="3" t="s">
        <v>36</v>
      </c>
      <c r="M2380" s="3" t="s">
        <v>36</v>
      </c>
      <c r="N2380" s="3" t="s">
        <v>36</v>
      </c>
      <c r="O2380" s="3" t="s">
        <v>37</v>
      </c>
      <c r="P2380" s="20"/>
    </row>
    <row r="2381" spans="1:16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 t="shared" si="37"/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s="20"/>
    </row>
    <row r="2382" spans="1:16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 t="shared" si="37"/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  <c r="P2382" s="20"/>
    </row>
    <row r="2383" spans="1:16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 t="shared" si="37"/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37</v>
      </c>
      <c r="L2383" s="3" t="s">
        <v>36</v>
      </c>
      <c r="M2383" s="3" t="s">
        <v>36</v>
      </c>
      <c r="N2383" s="3" t="s">
        <v>36</v>
      </c>
      <c r="O2383" s="3" t="s">
        <v>36</v>
      </c>
      <c r="P2383" s="20"/>
    </row>
    <row r="2384" spans="1:16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 t="shared" si="37"/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s="20"/>
    </row>
    <row r="2385" spans="1:16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 t="shared" si="37"/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37</v>
      </c>
      <c r="L2385" s="3" t="s">
        <v>36</v>
      </c>
      <c r="M2385" s="3" t="s">
        <v>36</v>
      </c>
      <c r="N2385" s="3" t="s">
        <v>36</v>
      </c>
      <c r="O2385" s="3" t="s">
        <v>37</v>
      </c>
      <c r="P2385" s="20"/>
    </row>
    <row r="2386" spans="1:16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 t="shared" si="37"/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37</v>
      </c>
      <c r="L2386" s="3" t="s">
        <v>36</v>
      </c>
      <c r="M2386" s="3" t="s">
        <v>36</v>
      </c>
      <c r="N2386" s="3" t="s">
        <v>36</v>
      </c>
      <c r="O2386" s="3" t="s">
        <v>36</v>
      </c>
      <c r="P2386" s="20"/>
    </row>
    <row r="2387" spans="1:16" x14ac:dyDescent="0.3">
      <c r="A2387" s="3">
        <v>1406</v>
      </c>
      <c r="B2387" s="3">
        <v>46</v>
      </c>
      <c r="C2387" s="3">
        <v>22</v>
      </c>
      <c r="D2387" s="6">
        <v>183</v>
      </c>
      <c r="E2387" s="9" t="str">
        <f t="shared" si="37"/>
        <v>100+</v>
      </c>
      <c r="F2387" s="8">
        <v>91605</v>
      </c>
      <c r="G2387" s="3">
        <v>1</v>
      </c>
      <c r="H2387" s="3">
        <v>3.1</v>
      </c>
      <c r="I2387" s="3" t="s">
        <v>34</v>
      </c>
      <c r="J2387" s="3">
        <v>0</v>
      </c>
      <c r="K2387" s="3" t="s">
        <v>37</v>
      </c>
      <c r="L2387" s="3" t="s">
        <v>37</v>
      </c>
      <c r="M2387" s="3" t="s">
        <v>36</v>
      </c>
      <c r="N2387" s="3" t="s">
        <v>37</v>
      </c>
      <c r="O2387" s="3" t="s">
        <v>37</v>
      </c>
      <c r="P2387" s="20"/>
    </row>
    <row r="2388" spans="1:16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 t="shared" si="37"/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37</v>
      </c>
      <c r="L2388" s="3" t="s">
        <v>36</v>
      </c>
      <c r="M2388" s="3" t="s">
        <v>36</v>
      </c>
      <c r="N2388" s="3" t="s">
        <v>36</v>
      </c>
      <c r="O2388" s="3" t="s">
        <v>37</v>
      </c>
      <c r="P2388" s="20"/>
    </row>
    <row r="2389" spans="1:16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 t="shared" si="37"/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s="20"/>
    </row>
    <row r="2390" spans="1:16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 t="shared" si="37"/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37</v>
      </c>
      <c r="L2390" s="3" t="s">
        <v>36</v>
      </c>
      <c r="M2390" s="3" t="s">
        <v>36</v>
      </c>
      <c r="N2390" s="3" t="s">
        <v>36</v>
      </c>
      <c r="O2390" s="3" t="s">
        <v>36</v>
      </c>
      <c r="P2390" s="20"/>
    </row>
    <row r="2391" spans="1:16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 t="shared" si="37"/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s="20"/>
    </row>
    <row r="2392" spans="1:16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 t="shared" si="37"/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37</v>
      </c>
      <c r="L2392" s="3" t="s">
        <v>36</v>
      </c>
      <c r="M2392" s="3" t="s">
        <v>36</v>
      </c>
      <c r="N2392" s="3" t="s">
        <v>36</v>
      </c>
      <c r="O2392" s="3" t="s">
        <v>37</v>
      </c>
      <c r="P2392" s="20"/>
    </row>
    <row r="2393" spans="1:16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 t="shared" si="37"/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37</v>
      </c>
      <c r="L2393" s="3" t="s">
        <v>36</v>
      </c>
      <c r="M2393" s="3" t="s">
        <v>36</v>
      </c>
      <c r="N2393" s="3" t="s">
        <v>36</v>
      </c>
      <c r="O2393" s="3" t="s">
        <v>36</v>
      </c>
      <c r="P2393" s="20"/>
    </row>
    <row r="2394" spans="1:16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 t="shared" si="37"/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P2394" s="20"/>
    </row>
    <row r="2395" spans="1:16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 t="shared" si="37"/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  <c r="P2395" s="20"/>
    </row>
    <row r="2396" spans="1:16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 t="shared" si="37"/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37</v>
      </c>
      <c r="L2396" s="3" t="s">
        <v>36</v>
      </c>
      <c r="M2396" s="3" t="s">
        <v>36</v>
      </c>
      <c r="N2396" s="3" t="s">
        <v>36</v>
      </c>
      <c r="O2396" s="3" t="s">
        <v>36</v>
      </c>
      <c r="P2396" s="20"/>
    </row>
    <row r="2397" spans="1:16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 t="shared" si="37"/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s="20"/>
    </row>
    <row r="2398" spans="1:16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 t="shared" si="37"/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37</v>
      </c>
      <c r="L2398" s="3" t="s">
        <v>36</v>
      </c>
      <c r="M2398" s="3" t="s">
        <v>36</v>
      </c>
      <c r="N2398" s="3" t="s">
        <v>36</v>
      </c>
      <c r="O2398" s="3" t="s">
        <v>36</v>
      </c>
      <c r="P2398" s="20"/>
    </row>
    <row r="2399" spans="1:16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 t="shared" si="37"/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  <c r="P2399" s="20"/>
    </row>
    <row r="2400" spans="1:16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 t="shared" si="37"/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37</v>
      </c>
      <c r="L2400" s="3" t="s">
        <v>36</v>
      </c>
      <c r="M2400" s="3" t="s">
        <v>36</v>
      </c>
      <c r="N2400" s="3" t="s">
        <v>37</v>
      </c>
      <c r="O2400" s="3" t="s">
        <v>37</v>
      </c>
      <c r="P2400" s="20"/>
    </row>
    <row r="2401" spans="1:16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 t="shared" si="37"/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s="20"/>
    </row>
    <row r="2402" spans="1:16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 t="shared" si="37"/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s="20"/>
    </row>
    <row r="2403" spans="1:16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 t="shared" si="37"/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  <c r="P2403" s="20"/>
    </row>
    <row r="2404" spans="1:16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 t="shared" si="37"/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37</v>
      </c>
      <c r="L2404" s="3" t="s">
        <v>36</v>
      </c>
      <c r="M2404" s="3" t="s">
        <v>36</v>
      </c>
      <c r="N2404" s="3" t="s">
        <v>36</v>
      </c>
      <c r="O2404" s="3" t="s">
        <v>36</v>
      </c>
      <c r="P2404" s="20"/>
    </row>
    <row r="2405" spans="1:16" x14ac:dyDescent="0.3">
      <c r="A2405" s="3">
        <v>2022</v>
      </c>
      <c r="B2405" s="3">
        <v>46</v>
      </c>
      <c r="C2405" s="3">
        <v>20</v>
      </c>
      <c r="D2405" s="6">
        <v>103</v>
      </c>
      <c r="E2405" s="9" t="str">
        <f t="shared" si="37"/>
        <v>100+</v>
      </c>
      <c r="F2405" s="8">
        <v>91380</v>
      </c>
      <c r="G2405" s="3">
        <v>4</v>
      </c>
      <c r="H2405" s="3">
        <v>4.8</v>
      </c>
      <c r="I2405" s="3" t="s">
        <v>35</v>
      </c>
      <c r="J2405" s="3">
        <v>0</v>
      </c>
      <c r="K2405" s="3" t="s">
        <v>37</v>
      </c>
      <c r="L2405" s="3" t="s">
        <v>37</v>
      </c>
      <c r="M2405" s="3" t="s">
        <v>36</v>
      </c>
      <c r="N2405" s="3" t="s">
        <v>36</v>
      </c>
      <c r="O2405" s="3" t="s">
        <v>36</v>
      </c>
      <c r="P2405" s="20"/>
    </row>
    <row r="2406" spans="1:16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 t="shared" si="37"/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37</v>
      </c>
      <c r="L2406" s="3" t="s">
        <v>36</v>
      </c>
      <c r="M2406" s="3" t="s">
        <v>36</v>
      </c>
      <c r="N2406" s="3" t="s">
        <v>36</v>
      </c>
      <c r="O2406" s="3" t="s">
        <v>36</v>
      </c>
      <c r="P2406" s="20"/>
    </row>
    <row r="2407" spans="1:16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 t="shared" si="37"/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37</v>
      </c>
      <c r="L2407" s="3" t="s">
        <v>36</v>
      </c>
      <c r="M2407" s="3" t="s">
        <v>36</v>
      </c>
      <c r="N2407" s="3" t="s">
        <v>36</v>
      </c>
      <c r="O2407" s="3" t="s">
        <v>37</v>
      </c>
      <c r="P2407" s="20"/>
    </row>
    <row r="2408" spans="1:16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 t="shared" si="37"/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37</v>
      </c>
      <c r="L2408" s="3" t="s">
        <v>36</v>
      </c>
      <c r="M2408" s="3" t="s">
        <v>36</v>
      </c>
      <c r="N2408" s="3" t="s">
        <v>36</v>
      </c>
      <c r="O2408" s="3" t="s">
        <v>36</v>
      </c>
      <c r="P2408" s="20"/>
    </row>
    <row r="2409" spans="1:16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 t="shared" si="37"/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37</v>
      </c>
      <c r="L2409" s="3" t="s">
        <v>36</v>
      </c>
      <c r="M2409" s="3" t="s">
        <v>36</v>
      </c>
      <c r="N2409" s="3" t="s">
        <v>36</v>
      </c>
      <c r="O2409" s="3" t="s">
        <v>37</v>
      </c>
      <c r="P2409" s="20"/>
    </row>
    <row r="2410" spans="1:16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 t="shared" si="37"/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37</v>
      </c>
      <c r="L2410" s="3" t="s">
        <v>36</v>
      </c>
      <c r="M2410" s="3" t="s">
        <v>37</v>
      </c>
      <c r="N2410" s="3" t="s">
        <v>36</v>
      </c>
      <c r="O2410" s="3" t="s">
        <v>36</v>
      </c>
      <c r="P2410" s="20"/>
    </row>
    <row r="2411" spans="1:16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 t="shared" si="37"/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37</v>
      </c>
      <c r="L2411" s="3" t="s">
        <v>36</v>
      </c>
      <c r="M2411" s="3" t="s">
        <v>36</v>
      </c>
      <c r="N2411" s="3" t="s">
        <v>36</v>
      </c>
      <c r="O2411" s="3" t="s">
        <v>36</v>
      </c>
      <c r="P2411" s="20"/>
    </row>
    <row r="2412" spans="1:16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 t="shared" si="37"/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s="20"/>
    </row>
    <row r="2413" spans="1:16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 t="shared" si="37"/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37</v>
      </c>
      <c r="L2413" s="3" t="s">
        <v>36</v>
      </c>
      <c r="M2413" s="3" t="s">
        <v>36</v>
      </c>
      <c r="N2413" s="3" t="s">
        <v>36</v>
      </c>
      <c r="O2413" s="3" t="s">
        <v>36</v>
      </c>
      <c r="P2413" s="20"/>
    </row>
    <row r="2414" spans="1:16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 t="shared" si="37"/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P2414" s="20"/>
    </row>
    <row r="2415" spans="1:16" x14ac:dyDescent="0.3">
      <c r="A2415" s="3">
        <v>2383</v>
      </c>
      <c r="B2415" s="3">
        <v>46</v>
      </c>
      <c r="C2415" s="3">
        <v>20</v>
      </c>
      <c r="D2415" s="6">
        <v>185</v>
      </c>
      <c r="E2415" s="9" t="str">
        <f t="shared" si="37"/>
        <v>100+</v>
      </c>
      <c r="F2415" s="8">
        <v>94131</v>
      </c>
      <c r="G2415" s="3">
        <v>4</v>
      </c>
      <c r="H2415" s="3">
        <v>7.5</v>
      </c>
      <c r="I2415" s="3" t="s">
        <v>34</v>
      </c>
      <c r="J2415" s="3">
        <v>428</v>
      </c>
      <c r="K2415" s="3" t="s">
        <v>36</v>
      </c>
      <c r="L2415" s="3" t="s">
        <v>37</v>
      </c>
      <c r="M2415" s="3" t="s">
        <v>36</v>
      </c>
      <c r="N2415" s="3" t="s">
        <v>36</v>
      </c>
      <c r="O2415" s="3" t="s">
        <v>37</v>
      </c>
      <c r="P2415" s="20"/>
    </row>
    <row r="2416" spans="1:16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 t="shared" si="37"/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37</v>
      </c>
      <c r="L2416" s="3" t="s">
        <v>36</v>
      </c>
      <c r="M2416" s="3" t="s">
        <v>36</v>
      </c>
      <c r="N2416" s="3" t="s">
        <v>36</v>
      </c>
      <c r="O2416" s="3" t="s">
        <v>37</v>
      </c>
      <c r="P2416" s="20"/>
    </row>
    <row r="2417" spans="1:16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 t="shared" si="37"/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36</v>
      </c>
      <c r="M2417" s="3" t="s">
        <v>37</v>
      </c>
      <c r="N2417" s="3" t="s">
        <v>36</v>
      </c>
      <c r="O2417" s="3" t="s">
        <v>36</v>
      </c>
      <c r="P2417" s="20"/>
    </row>
    <row r="2418" spans="1:16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 t="shared" si="37"/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  <c r="P2418" s="20"/>
    </row>
    <row r="2419" spans="1:16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 t="shared" si="37"/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37</v>
      </c>
      <c r="L2419" s="3" t="s">
        <v>36</v>
      </c>
      <c r="M2419" s="3" t="s">
        <v>37</v>
      </c>
      <c r="N2419" s="3" t="s">
        <v>37</v>
      </c>
      <c r="O2419" s="3" t="s">
        <v>37</v>
      </c>
      <c r="P2419" s="20"/>
    </row>
    <row r="2420" spans="1:16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 t="shared" si="37"/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37</v>
      </c>
      <c r="L2420" s="3" t="s">
        <v>36</v>
      </c>
      <c r="M2420" s="3" t="s">
        <v>36</v>
      </c>
      <c r="N2420" s="3" t="s">
        <v>36</v>
      </c>
      <c r="O2420" s="3" t="s">
        <v>36</v>
      </c>
      <c r="P2420" s="20"/>
    </row>
    <row r="2421" spans="1:16" x14ac:dyDescent="0.3">
      <c r="A2421" s="3">
        <v>2591</v>
      </c>
      <c r="B2421" s="3">
        <v>46</v>
      </c>
      <c r="C2421" s="3">
        <v>20</v>
      </c>
      <c r="D2421" s="6">
        <v>152</v>
      </c>
      <c r="E2421" s="9" t="str">
        <f t="shared" si="37"/>
        <v>100+</v>
      </c>
      <c r="F2421" s="8">
        <v>95814</v>
      </c>
      <c r="G2421" s="3">
        <v>1</v>
      </c>
      <c r="H2421" s="3">
        <v>7.4</v>
      </c>
      <c r="I2421" s="3" t="s">
        <v>35</v>
      </c>
      <c r="J2421" s="3">
        <v>374</v>
      </c>
      <c r="K2421" s="3" t="s">
        <v>37</v>
      </c>
      <c r="L2421" s="3" t="s">
        <v>37</v>
      </c>
      <c r="M2421" s="3" t="s">
        <v>36</v>
      </c>
      <c r="N2421" s="3" t="s">
        <v>37</v>
      </c>
      <c r="O2421" s="3" t="s">
        <v>37</v>
      </c>
      <c r="P2421" s="20"/>
    </row>
    <row r="2422" spans="1:16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 t="shared" si="37"/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37</v>
      </c>
      <c r="L2422" s="3" t="s">
        <v>36</v>
      </c>
      <c r="M2422" s="3" t="s">
        <v>36</v>
      </c>
      <c r="N2422" s="3" t="s">
        <v>36</v>
      </c>
      <c r="O2422" s="3" t="s">
        <v>36</v>
      </c>
      <c r="P2422" s="20"/>
    </row>
    <row r="2423" spans="1:16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 t="shared" si="37"/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37</v>
      </c>
      <c r="L2423" s="3" t="s">
        <v>36</v>
      </c>
      <c r="M2423" s="3" t="s">
        <v>36</v>
      </c>
      <c r="N2423" s="3" t="s">
        <v>36</v>
      </c>
      <c r="O2423" s="3" t="s">
        <v>36</v>
      </c>
      <c r="P2423" s="20"/>
    </row>
    <row r="2424" spans="1:16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 t="shared" si="37"/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37</v>
      </c>
      <c r="L2424" s="3" t="s">
        <v>36</v>
      </c>
      <c r="M2424" s="3" t="s">
        <v>36</v>
      </c>
      <c r="N2424" s="3" t="s">
        <v>36</v>
      </c>
      <c r="O2424" s="3" t="s">
        <v>37</v>
      </c>
      <c r="P2424" s="20"/>
    </row>
    <row r="2425" spans="1:16" x14ac:dyDescent="0.3">
      <c r="A2425" s="3">
        <v>2715</v>
      </c>
      <c r="B2425" s="3">
        <v>46</v>
      </c>
      <c r="C2425" s="3">
        <v>20</v>
      </c>
      <c r="D2425" s="6">
        <v>158</v>
      </c>
      <c r="E2425" s="9" t="str">
        <f t="shared" si="37"/>
        <v>100+</v>
      </c>
      <c r="F2425" s="8">
        <v>92870</v>
      </c>
      <c r="G2425" s="3">
        <v>3</v>
      </c>
      <c r="H2425" s="3">
        <v>5.4</v>
      </c>
      <c r="I2425" s="3" t="s">
        <v>33</v>
      </c>
      <c r="J2425" s="3">
        <v>432</v>
      </c>
      <c r="K2425" s="3" t="s">
        <v>36</v>
      </c>
      <c r="L2425" s="3" t="s">
        <v>37</v>
      </c>
      <c r="M2425" s="3" t="s">
        <v>36</v>
      </c>
      <c r="N2425" s="3" t="s">
        <v>36</v>
      </c>
      <c r="O2425" s="3" t="s">
        <v>37</v>
      </c>
      <c r="P2425" s="20"/>
    </row>
    <row r="2426" spans="1:16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 t="shared" si="37"/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37</v>
      </c>
      <c r="L2426" s="3" t="s">
        <v>36</v>
      </c>
      <c r="M2426" s="3" t="s">
        <v>36</v>
      </c>
      <c r="N2426" s="3" t="s">
        <v>36</v>
      </c>
      <c r="O2426" s="3" t="s">
        <v>37</v>
      </c>
      <c r="P2426" s="20"/>
    </row>
    <row r="2427" spans="1:16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 t="shared" si="37"/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37</v>
      </c>
      <c r="L2427" s="3" t="s">
        <v>36</v>
      </c>
      <c r="M2427" s="3" t="s">
        <v>36</v>
      </c>
      <c r="N2427" s="3" t="s">
        <v>36</v>
      </c>
      <c r="O2427" s="3" t="s">
        <v>36</v>
      </c>
      <c r="P2427" s="20"/>
    </row>
    <row r="2428" spans="1:16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 t="shared" si="37"/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37</v>
      </c>
      <c r="L2428" s="3" t="s">
        <v>36</v>
      </c>
      <c r="M2428" s="3" t="s">
        <v>37</v>
      </c>
      <c r="N2428" s="3" t="s">
        <v>37</v>
      </c>
      <c r="O2428" s="3" t="s">
        <v>37</v>
      </c>
      <c r="P2428" s="20"/>
    </row>
    <row r="2429" spans="1:16" x14ac:dyDescent="0.3">
      <c r="A2429" s="3">
        <v>2911</v>
      </c>
      <c r="B2429" s="3">
        <v>46</v>
      </c>
      <c r="C2429" s="3">
        <v>22</v>
      </c>
      <c r="D2429" s="6">
        <v>102</v>
      </c>
      <c r="E2429" s="9" t="str">
        <f t="shared" si="37"/>
        <v>100+</v>
      </c>
      <c r="F2429" s="8">
        <v>95039</v>
      </c>
      <c r="G2429" s="3">
        <v>3</v>
      </c>
      <c r="H2429" s="3">
        <v>4.5</v>
      </c>
      <c r="I2429" s="3" t="s">
        <v>35</v>
      </c>
      <c r="J2429" s="3">
        <v>0</v>
      </c>
      <c r="K2429" s="3" t="s">
        <v>37</v>
      </c>
      <c r="L2429" s="3" t="s">
        <v>37</v>
      </c>
      <c r="M2429" s="3" t="s">
        <v>36</v>
      </c>
      <c r="N2429" s="3" t="s">
        <v>36</v>
      </c>
      <c r="O2429" s="3" t="s">
        <v>36</v>
      </c>
      <c r="P2429" s="20"/>
    </row>
    <row r="2430" spans="1:16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 t="shared" si="37"/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37</v>
      </c>
      <c r="L2430" s="3" t="s">
        <v>36</v>
      </c>
      <c r="M2430" s="3" t="s">
        <v>36</v>
      </c>
      <c r="N2430" s="3" t="s">
        <v>36</v>
      </c>
      <c r="O2430" s="3" t="s">
        <v>36</v>
      </c>
      <c r="P2430" s="20"/>
    </row>
    <row r="2431" spans="1:16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 t="shared" si="37"/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37</v>
      </c>
      <c r="L2431" s="3" t="s">
        <v>36</v>
      </c>
      <c r="M2431" s="3" t="s">
        <v>37</v>
      </c>
      <c r="N2431" s="3" t="s">
        <v>36</v>
      </c>
      <c r="O2431" s="3" t="s">
        <v>36</v>
      </c>
      <c r="P2431" s="20"/>
    </row>
    <row r="2432" spans="1:16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 t="shared" si="37"/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37</v>
      </c>
      <c r="L2432" s="3" t="s">
        <v>36</v>
      </c>
      <c r="M2432" s="3" t="s">
        <v>36</v>
      </c>
      <c r="N2432" s="3" t="s">
        <v>36</v>
      </c>
      <c r="O2432" s="3" t="s">
        <v>37</v>
      </c>
      <c r="P2432" s="20"/>
    </row>
    <row r="2433" spans="1:16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 t="shared" si="37"/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37</v>
      </c>
      <c r="L2433" s="3" t="s">
        <v>36</v>
      </c>
      <c r="M2433" s="3" t="s">
        <v>36</v>
      </c>
      <c r="N2433" s="3" t="s">
        <v>36</v>
      </c>
      <c r="O2433" s="3" t="s">
        <v>36</v>
      </c>
      <c r="P2433" s="20"/>
    </row>
    <row r="2434" spans="1:16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 t="shared" si="37"/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37</v>
      </c>
      <c r="L2434" s="3" t="s">
        <v>36</v>
      </c>
      <c r="M2434" s="3" t="s">
        <v>37</v>
      </c>
      <c r="N2434" s="3" t="s">
        <v>36</v>
      </c>
      <c r="O2434" s="3" t="s">
        <v>36</v>
      </c>
      <c r="P2434" s="20"/>
    </row>
    <row r="2435" spans="1:16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 t="shared" ref="E2435:E2498" si="38"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37</v>
      </c>
      <c r="L2435" s="3" t="s">
        <v>36</v>
      </c>
      <c r="M2435" s="3" t="s">
        <v>36</v>
      </c>
      <c r="N2435" s="3" t="s">
        <v>36</v>
      </c>
      <c r="O2435" s="3" t="s">
        <v>37</v>
      </c>
      <c r="P2435" s="20"/>
    </row>
    <row r="2436" spans="1:16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 t="shared" si="38"/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s="20"/>
    </row>
    <row r="2437" spans="1:16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 t="shared" si="38"/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s="20"/>
    </row>
    <row r="2438" spans="1:16" x14ac:dyDescent="0.3">
      <c r="A2438" s="3">
        <v>3319</v>
      </c>
      <c r="B2438" s="3">
        <v>46</v>
      </c>
      <c r="C2438" s="3">
        <v>20</v>
      </c>
      <c r="D2438" s="6">
        <v>105</v>
      </c>
      <c r="E2438" s="9" t="str">
        <f t="shared" si="38"/>
        <v>100+</v>
      </c>
      <c r="F2438" s="8">
        <v>90089</v>
      </c>
      <c r="G2438" s="3">
        <v>4</v>
      </c>
      <c r="H2438" s="3">
        <v>3.2</v>
      </c>
      <c r="I2438" s="3" t="s">
        <v>33</v>
      </c>
      <c r="J2438" s="3">
        <v>0</v>
      </c>
      <c r="K2438" s="3" t="s">
        <v>36</v>
      </c>
      <c r="L2438" s="3" t="s">
        <v>37</v>
      </c>
      <c r="M2438" s="3" t="s">
        <v>36</v>
      </c>
      <c r="N2438" s="3" t="s">
        <v>36</v>
      </c>
      <c r="O2438" s="3" t="s">
        <v>36</v>
      </c>
      <c r="P2438" s="20"/>
    </row>
    <row r="2439" spans="1:16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 t="shared" si="38"/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s="20"/>
    </row>
    <row r="2440" spans="1:16" x14ac:dyDescent="0.3">
      <c r="A2440" s="3">
        <v>3384</v>
      </c>
      <c r="B2440" s="3">
        <v>46</v>
      </c>
      <c r="C2440" s="3">
        <v>22</v>
      </c>
      <c r="D2440" s="6">
        <v>135</v>
      </c>
      <c r="E2440" s="9" t="str">
        <f t="shared" si="38"/>
        <v>100+</v>
      </c>
      <c r="F2440" s="8">
        <v>95135</v>
      </c>
      <c r="G2440" s="3">
        <v>3</v>
      </c>
      <c r="H2440" s="3">
        <v>4.0999999999999996</v>
      </c>
      <c r="I2440" s="3" t="s">
        <v>33</v>
      </c>
      <c r="J2440" s="3">
        <v>213</v>
      </c>
      <c r="K2440" s="3" t="s">
        <v>37</v>
      </c>
      <c r="L2440" s="3" t="s">
        <v>37</v>
      </c>
      <c r="M2440" s="3" t="s">
        <v>36</v>
      </c>
      <c r="N2440" s="3" t="s">
        <v>36</v>
      </c>
      <c r="O2440" s="3" t="s">
        <v>36</v>
      </c>
      <c r="P2440" s="20"/>
    </row>
    <row r="2441" spans="1:16" x14ac:dyDescent="0.3">
      <c r="A2441" s="3">
        <v>3457</v>
      </c>
      <c r="B2441" s="3">
        <v>46</v>
      </c>
      <c r="C2441" s="3">
        <v>22</v>
      </c>
      <c r="D2441" s="6">
        <v>125</v>
      </c>
      <c r="E2441" s="9" t="str">
        <f t="shared" si="38"/>
        <v>100+</v>
      </c>
      <c r="F2441" s="8">
        <v>94536</v>
      </c>
      <c r="G2441" s="3">
        <v>2</v>
      </c>
      <c r="H2441" s="3">
        <v>4.7</v>
      </c>
      <c r="I2441" s="3" t="s">
        <v>35</v>
      </c>
      <c r="J2441" s="3">
        <v>0</v>
      </c>
      <c r="K2441" s="3" t="s">
        <v>37</v>
      </c>
      <c r="L2441" s="3" t="s">
        <v>37</v>
      </c>
      <c r="M2441" s="3" t="s">
        <v>36</v>
      </c>
      <c r="N2441" s="3" t="s">
        <v>36</v>
      </c>
      <c r="O2441" s="3" t="s">
        <v>36</v>
      </c>
      <c r="P2441" s="20"/>
    </row>
    <row r="2442" spans="1:16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 t="shared" si="38"/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37</v>
      </c>
      <c r="L2442" s="3" t="s">
        <v>36</v>
      </c>
      <c r="M2442" s="3" t="s">
        <v>37</v>
      </c>
      <c r="N2442" s="3" t="s">
        <v>36</v>
      </c>
      <c r="O2442" s="3" t="s">
        <v>36</v>
      </c>
      <c r="P2442" s="20"/>
    </row>
    <row r="2443" spans="1:16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 t="shared" si="38"/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  <c r="P2443" s="20"/>
    </row>
    <row r="2444" spans="1:16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 t="shared" si="38"/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37</v>
      </c>
      <c r="L2444" s="3" t="s">
        <v>36</v>
      </c>
      <c r="M2444" s="3" t="s">
        <v>36</v>
      </c>
      <c r="N2444" s="3" t="s">
        <v>36</v>
      </c>
      <c r="O2444" s="3" t="s">
        <v>36</v>
      </c>
      <c r="P2444" s="20"/>
    </row>
    <row r="2445" spans="1:16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 t="shared" si="38"/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37</v>
      </c>
      <c r="L2445" s="3" t="s">
        <v>36</v>
      </c>
      <c r="M2445" s="3" t="s">
        <v>36</v>
      </c>
      <c r="N2445" s="3" t="s">
        <v>36</v>
      </c>
      <c r="O2445" s="3" t="s">
        <v>37</v>
      </c>
      <c r="P2445" s="20"/>
    </row>
    <row r="2446" spans="1:16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 t="shared" si="38"/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s="20"/>
    </row>
    <row r="2447" spans="1:16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 t="shared" si="38"/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  <c r="P2447" s="20"/>
    </row>
    <row r="2448" spans="1:16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 t="shared" si="38"/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37</v>
      </c>
      <c r="L2448" s="3" t="s">
        <v>36</v>
      </c>
      <c r="M2448" s="3" t="s">
        <v>36</v>
      </c>
      <c r="N2448" s="3" t="s">
        <v>36</v>
      </c>
      <c r="O2448" s="3" t="s">
        <v>37</v>
      </c>
      <c r="P2448" s="20"/>
    </row>
    <row r="2449" spans="1:16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 t="shared" si="38"/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37</v>
      </c>
      <c r="L2449" s="3" t="s">
        <v>36</v>
      </c>
      <c r="M2449" s="3" t="s">
        <v>36</v>
      </c>
      <c r="N2449" s="3" t="s">
        <v>36</v>
      </c>
      <c r="O2449" s="3" t="s">
        <v>37</v>
      </c>
      <c r="P2449" s="20"/>
    </row>
    <row r="2450" spans="1:16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 t="shared" si="38"/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37</v>
      </c>
      <c r="L2450" s="3" t="s">
        <v>36</v>
      </c>
      <c r="M2450" s="3" t="s">
        <v>36</v>
      </c>
      <c r="N2450" s="3" t="s">
        <v>36</v>
      </c>
      <c r="O2450" s="3" t="s">
        <v>37</v>
      </c>
      <c r="P2450" s="20"/>
    </row>
    <row r="2451" spans="1:16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 t="shared" si="38"/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37</v>
      </c>
      <c r="L2451" s="3" t="s">
        <v>36</v>
      </c>
      <c r="M2451" s="3" t="s">
        <v>36</v>
      </c>
      <c r="N2451" s="3" t="s">
        <v>36</v>
      </c>
      <c r="O2451" s="3" t="s">
        <v>36</v>
      </c>
      <c r="P2451" s="20"/>
    </row>
    <row r="2452" spans="1:16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 t="shared" si="38"/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36</v>
      </c>
      <c r="M2452" s="3" t="s">
        <v>37</v>
      </c>
      <c r="N2452" s="3" t="s">
        <v>36</v>
      </c>
      <c r="O2452" s="3" t="s">
        <v>36</v>
      </c>
      <c r="P2452" s="20"/>
    </row>
    <row r="2453" spans="1:16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 t="shared" si="38"/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s="20"/>
    </row>
    <row r="2454" spans="1:16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 t="shared" si="38"/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37</v>
      </c>
      <c r="L2454" s="3" t="s">
        <v>36</v>
      </c>
      <c r="M2454" s="3" t="s">
        <v>36</v>
      </c>
      <c r="N2454" s="3" t="s">
        <v>36</v>
      </c>
      <c r="O2454" s="3" t="s">
        <v>36</v>
      </c>
      <c r="P2454" s="20"/>
    </row>
    <row r="2455" spans="1:16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 t="shared" si="38"/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37</v>
      </c>
      <c r="L2455" s="3" t="s">
        <v>36</v>
      </c>
      <c r="M2455" s="3" t="s">
        <v>36</v>
      </c>
      <c r="N2455" s="3" t="s">
        <v>36</v>
      </c>
      <c r="O2455" s="3" t="s">
        <v>36</v>
      </c>
      <c r="P2455" s="20"/>
    </row>
    <row r="2456" spans="1:16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 t="shared" si="38"/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s="20"/>
    </row>
    <row r="2457" spans="1:16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 t="shared" si="38"/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37</v>
      </c>
      <c r="L2457" s="3" t="s">
        <v>36</v>
      </c>
      <c r="M2457" s="3" t="s">
        <v>36</v>
      </c>
      <c r="N2457" s="3" t="s">
        <v>36</v>
      </c>
      <c r="O2457" s="3" t="s">
        <v>36</v>
      </c>
      <c r="P2457" s="20"/>
    </row>
    <row r="2458" spans="1:16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 t="shared" si="38"/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  <c r="P2458" s="20"/>
    </row>
    <row r="2459" spans="1:16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 t="shared" si="38"/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  <c r="P2459" s="20"/>
    </row>
    <row r="2460" spans="1:16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 t="shared" si="38"/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37</v>
      </c>
      <c r="L2460" s="3" t="s">
        <v>36</v>
      </c>
      <c r="M2460" s="3" t="s">
        <v>36</v>
      </c>
      <c r="N2460" s="3" t="s">
        <v>36</v>
      </c>
      <c r="O2460" s="3" t="s">
        <v>36</v>
      </c>
      <c r="P2460" s="20"/>
    </row>
    <row r="2461" spans="1:16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 t="shared" si="38"/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37</v>
      </c>
      <c r="L2461" s="3" t="s">
        <v>36</v>
      </c>
      <c r="M2461" s="3" t="s">
        <v>36</v>
      </c>
      <c r="N2461" s="3" t="s">
        <v>36</v>
      </c>
      <c r="O2461" s="3" t="s">
        <v>36</v>
      </c>
      <c r="P2461" s="20"/>
    </row>
    <row r="2462" spans="1:16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 t="shared" si="38"/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37</v>
      </c>
      <c r="L2462" s="3" t="s">
        <v>36</v>
      </c>
      <c r="M2462" s="3" t="s">
        <v>37</v>
      </c>
      <c r="N2462" s="3" t="s">
        <v>37</v>
      </c>
      <c r="O2462" s="3" t="s">
        <v>37</v>
      </c>
      <c r="P2462" s="20"/>
    </row>
    <row r="2463" spans="1:16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 t="shared" si="38"/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37</v>
      </c>
      <c r="L2463" s="3" t="s">
        <v>36</v>
      </c>
      <c r="M2463" s="3" t="s">
        <v>36</v>
      </c>
      <c r="N2463" s="3" t="s">
        <v>36</v>
      </c>
      <c r="O2463" s="3" t="s">
        <v>36</v>
      </c>
      <c r="P2463" s="20"/>
    </row>
    <row r="2464" spans="1:16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 t="shared" si="38"/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37</v>
      </c>
      <c r="L2464" s="3" t="s">
        <v>36</v>
      </c>
      <c r="M2464" s="3" t="s">
        <v>36</v>
      </c>
      <c r="N2464" s="3" t="s">
        <v>36</v>
      </c>
      <c r="O2464" s="3" t="s">
        <v>36</v>
      </c>
      <c r="P2464" s="20"/>
    </row>
    <row r="2465" spans="1:16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 t="shared" si="38"/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37</v>
      </c>
      <c r="L2465" s="3" t="s">
        <v>36</v>
      </c>
      <c r="M2465" s="3" t="s">
        <v>36</v>
      </c>
      <c r="N2465" s="3" t="s">
        <v>36</v>
      </c>
      <c r="O2465" s="3" t="s">
        <v>36</v>
      </c>
      <c r="P2465" s="20"/>
    </row>
    <row r="2466" spans="1:16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 t="shared" si="38"/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  <c r="P2466" s="20"/>
    </row>
    <row r="2467" spans="1:16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 t="shared" si="38"/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s="20"/>
    </row>
    <row r="2468" spans="1:16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 t="shared" si="38"/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37</v>
      </c>
      <c r="L2468" s="3" t="s">
        <v>36</v>
      </c>
      <c r="M2468" s="3" t="s">
        <v>36</v>
      </c>
      <c r="N2468" s="3" t="s">
        <v>36</v>
      </c>
      <c r="O2468" s="3" t="s">
        <v>36</v>
      </c>
      <c r="P2468" s="20"/>
    </row>
    <row r="2469" spans="1:16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 t="shared" si="38"/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37</v>
      </c>
      <c r="L2469" s="3" t="s">
        <v>36</v>
      </c>
      <c r="M2469" s="3" t="s">
        <v>36</v>
      </c>
      <c r="N2469" s="3" t="s">
        <v>36</v>
      </c>
      <c r="O2469" s="3" t="s">
        <v>37</v>
      </c>
      <c r="P2469" s="20"/>
    </row>
    <row r="2470" spans="1:16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 t="shared" si="38"/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37</v>
      </c>
      <c r="L2470" s="3" t="s">
        <v>36</v>
      </c>
      <c r="M2470" s="3" t="s">
        <v>37</v>
      </c>
      <c r="N2470" s="3" t="s">
        <v>36</v>
      </c>
      <c r="O2470" s="3" t="s">
        <v>36</v>
      </c>
      <c r="P2470" s="20"/>
    </row>
    <row r="2471" spans="1:16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 t="shared" si="38"/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37</v>
      </c>
      <c r="L2471" s="3" t="s">
        <v>36</v>
      </c>
      <c r="M2471" s="3" t="s">
        <v>36</v>
      </c>
      <c r="N2471" s="3" t="s">
        <v>37</v>
      </c>
      <c r="O2471" s="3" t="s">
        <v>37</v>
      </c>
      <c r="P2471" s="20"/>
    </row>
    <row r="2472" spans="1:16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 t="shared" si="38"/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s="20"/>
    </row>
    <row r="2473" spans="1:16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 t="shared" si="38"/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s="20"/>
    </row>
    <row r="2474" spans="1:16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 t="shared" si="38"/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37</v>
      </c>
      <c r="L2474" s="3" t="s">
        <v>36</v>
      </c>
      <c r="M2474" s="3" t="s">
        <v>37</v>
      </c>
      <c r="N2474" s="3" t="s">
        <v>37</v>
      </c>
      <c r="O2474" s="3" t="s">
        <v>37</v>
      </c>
      <c r="P2474" s="20"/>
    </row>
    <row r="2475" spans="1:16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 t="shared" si="38"/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s="20"/>
    </row>
    <row r="2476" spans="1:16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 t="shared" si="38"/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37</v>
      </c>
      <c r="L2476" s="3" t="s">
        <v>36</v>
      </c>
      <c r="M2476" s="3" t="s">
        <v>36</v>
      </c>
      <c r="N2476" s="3" t="s">
        <v>36</v>
      </c>
      <c r="O2476" s="3" t="s">
        <v>36</v>
      </c>
      <c r="P2476" s="20"/>
    </row>
    <row r="2477" spans="1:16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 t="shared" si="38"/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s="20"/>
    </row>
    <row r="2478" spans="1:16" x14ac:dyDescent="0.3">
      <c r="A2478" s="3">
        <v>4824</v>
      </c>
      <c r="B2478" s="3">
        <v>46</v>
      </c>
      <c r="C2478" s="3">
        <v>21</v>
      </c>
      <c r="D2478" s="6">
        <v>115</v>
      </c>
      <c r="E2478" s="9" t="str">
        <f t="shared" si="38"/>
        <v>100+</v>
      </c>
      <c r="F2478" s="8">
        <v>95616</v>
      </c>
      <c r="G2478" s="3">
        <v>2</v>
      </c>
      <c r="H2478" s="3">
        <v>4.2</v>
      </c>
      <c r="I2478" s="3" t="s">
        <v>35</v>
      </c>
      <c r="J2478" s="3">
        <v>0</v>
      </c>
      <c r="K2478" s="3" t="s">
        <v>37</v>
      </c>
      <c r="L2478" s="3" t="s">
        <v>37</v>
      </c>
      <c r="M2478" s="3" t="s">
        <v>37</v>
      </c>
      <c r="N2478" s="3" t="s">
        <v>37</v>
      </c>
      <c r="O2478" s="3" t="s">
        <v>37</v>
      </c>
      <c r="P2478" s="20"/>
    </row>
    <row r="2479" spans="1:16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 t="shared" si="38"/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s="20"/>
    </row>
    <row r="2480" spans="1:16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 t="shared" si="38"/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s="20"/>
    </row>
    <row r="2481" spans="1:16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 t="shared" si="38"/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37</v>
      </c>
      <c r="L2481" s="3" t="s">
        <v>36</v>
      </c>
      <c r="M2481" s="3" t="s">
        <v>36</v>
      </c>
      <c r="N2481" s="3" t="s">
        <v>36</v>
      </c>
      <c r="O2481" s="3" t="s">
        <v>36</v>
      </c>
      <c r="P2481" s="20"/>
    </row>
    <row r="2482" spans="1:16" x14ac:dyDescent="0.3">
      <c r="A2482" s="3">
        <v>4963</v>
      </c>
      <c r="B2482" s="3">
        <v>46</v>
      </c>
      <c r="C2482" s="3">
        <v>20</v>
      </c>
      <c r="D2482" s="6">
        <v>122</v>
      </c>
      <c r="E2482" s="9" t="str">
        <f t="shared" si="38"/>
        <v>100+</v>
      </c>
      <c r="F2482" s="8">
        <v>90065</v>
      </c>
      <c r="G2482" s="3">
        <v>3</v>
      </c>
      <c r="H2482" s="3">
        <v>3</v>
      </c>
      <c r="I2482" s="3" t="s">
        <v>35</v>
      </c>
      <c r="J2482" s="3">
        <v>0</v>
      </c>
      <c r="K2482" s="3" t="s">
        <v>37</v>
      </c>
      <c r="L2482" s="3" t="s">
        <v>37</v>
      </c>
      <c r="M2482" s="3" t="s">
        <v>36</v>
      </c>
      <c r="N2482" s="3" t="s">
        <v>37</v>
      </c>
      <c r="O2482" s="3" t="s">
        <v>37</v>
      </c>
      <c r="P2482" s="20"/>
    </row>
    <row r="2483" spans="1:16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 t="shared" si="38"/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36</v>
      </c>
      <c r="M2483" s="3" t="s">
        <v>37</v>
      </c>
      <c r="N2483" s="3" t="s">
        <v>36</v>
      </c>
      <c r="O2483" s="3" t="s">
        <v>36</v>
      </c>
      <c r="P2483" s="20"/>
    </row>
    <row r="2484" spans="1:16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 t="shared" si="38"/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37</v>
      </c>
      <c r="L2484" s="3" t="s">
        <v>36</v>
      </c>
      <c r="M2484" s="3" t="s">
        <v>37</v>
      </c>
      <c r="N2484" s="3" t="s">
        <v>36</v>
      </c>
      <c r="O2484" s="3" t="s">
        <v>36</v>
      </c>
      <c r="P2484" s="20"/>
    </row>
    <row r="2485" spans="1:16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 t="shared" si="38"/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37</v>
      </c>
      <c r="L2485" s="3" t="s">
        <v>36</v>
      </c>
      <c r="M2485" s="3" t="s">
        <v>36</v>
      </c>
      <c r="N2485" s="3" t="s">
        <v>36</v>
      </c>
      <c r="O2485" s="3" t="s">
        <v>36</v>
      </c>
      <c r="P2485" s="20"/>
    </row>
    <row r="2486" spans="1:16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 t="shared" si="38"/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s="20"/>
    </row>
    <row r="2487" spans="1:16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 t="shared" si="38"/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s="20"/>
    </row>
    <row r="2488" spans="1:16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 t="shared" si="38"/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37</v>
      </c>
      <c r="L2488" s="3" t="s">
        <v>36</v>
      </c>
      <c r="M2488" s="3" t="s">
        <v>36</v>
      </c>
      <c r="N2488" s="3" t="s">
        <v>36</v>
      </c>
      <c r="O2488" s="3" t="s">
        <v>36</v>
      </c>
      <c r="P2488" s="20"/>
    </row>
    <row r="2489" spans="1:16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 t="shared" si="38"/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s="20"/>
    </row>
    <row r="2490" spans="1:16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 t="shared" si="38"/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37</v>
      </c>
      <c r="L2490" s="3" t="s">
        <v>36</v>
      </c>
      <c r="M2490" s="3" t="s">
        <v>36</v>
      </c>
      <c r="N2490" s="3" t="s">
        <v>36</v>
      </c>
      <c r="O2490" s="3" t="s">
        <v>37</v>
      </c>
      <c r="P2490" s="20"/>
    </row>
    <row r="2491" spans="1:16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 t="shared" si="38"/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37</v>
      </c>
      <c r="L2491" s="3" t="s">
        <v>36</v>
      </c>
      <c r="M2491" s="3" t="s">
        <v>36</v>
      </c>
      <c r="N2491" s="3" t="s">
        <v>36</v>
      </c>
      <c r="O2491" s="3" t="s">
        <v>36</v>
      </c>
      <c r="P2491" s="20"/>
    </row>
    <row r="2492" spans="1:16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 t="shared" si="38"/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s="20"/>
    </row>
    <row r="2493" spans="1:16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 t="shared" si="38"/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37</v>
      </c>
      <c r="L2493" s="3" t="s">
        <v>36</v>
      </c>
      <c r="M2493" s="3" t="s">
        <v>36</v>
      </c>
      <c r="N2493" s="3" t="s">
        <v>36</v>
      </c>
      <c r="O2493" s="3" t="s">
        <v>36</v>
      </c>
      <c r="P2493" s="20"/>
    </row>
    <row r="2494" spans="1:16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 t="shared" si="38"/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  <c r="P2494" s="20"/>
    </row>
    <row r="2495" spans="1:16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 t="shared" si="38"/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37</v>
      </c>
      <c r="L2495" s="3" t="s">
        <v>36</v>
      </c>
      <c r="M2495" s="3" t="s">
        <v>36</v>
      </c>
      <c r="N2495" s="3" t="s">
        <v>36</v>
      </c>
      <c r="O2495" s="3" t="s">
        <v>36</v>
      </c>
      <c r="P2495" s="20"/>
    </row>
    <row r="2496" spans="1:16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 t="shared" si="38"/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37</v>
      </c>
      <c r="L2496" s="3" t="s">
        <v>36</v>
      </c>
      <c r="M2496" s="3" t="s">
        <v>36</v>
      </c>
      <c r="N2496" s="3" t="s">
        <v>37</v>
      </c>
      <c r="O2496" s="3" t="s">
        <v>37</v>
      </c>
      <c r="P2496" s="20"/>
    </row>
    <row r="2497" spans="1:16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 t="shared" si="38"/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37</v>
      </c>
      <c r="L2497" s="3" t="s">
        <v>36</v>
      </c>
      <c r="M2497" s="3" t="s">
        <v>36</v>
      </c>
      <c r="N2497" s="3" t="s">
        <v>36</v>
      </c>
      <c r="O2497" s="3" t="s">
        <v>36</v>
      </c>
      <c r="P2497" s="20"/>
    </row>
    <row r="2498" spans="1:16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 t="shared" si="38"/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37</v>
      </c>
      <c r="L2498" s="3" t="s">
        <v>36</v>
      </c>
      <c r="M2498" s="3" t="s">
        <v>36</v>
      </c>
      <c r="N2498" s="3" t="s">
        <v>36</v>
      </c>
      <c r="O2498" s="3" t="s">
        <v>36</v>
      </c>
      <c r="P2498" s="20"/>
    </row>
    <row r="2499" spans="1:16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 t="shared" ref="E2499:E2562" si="39"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37</v>
      </c>
      <c r="L2499" s="3" t="s">
        <v>36</v>
      </c>
      <c r="M2499" s="3" t="s">
        <v>36</v>
      </c>
      <c r="N2499" s="3" t="s">
        <v>36</v>
      </c>
      <c r="O2499" s="3" t="s">
        <v>37</v>
      </c>
      <c r="P2499" s="20"/>
    </row>
    <row r="2500" spans="1:16" x14ac:dyDescent="0.3">
      <c r="A2500" s="3">
        <v>723</v>
      </c>
      <c r="B2500" s="3">
        <v>45</v>
      </c>
      <c r="C2500" s="3">
        <v>21</v>
      </c>
      <c r="D2500" s="6">
        <v>132</v>
      </c>
      <c r="E2500" s="9" t="str">
        <f t="shared" si="39"/>
        <v>100+</v>
      </c>
      <c r="F2500" s="8">
        <v>91103</v>
      </c>
      <c r="G2500" s="3">
        <v>3</v>
      </c>
      <c r="H2500" s="3">
        <v>1.2</v>
      </c>
      <c r="I2500" s="3" t="s">
        <v>34</v>
      </c>
      <c r="J2500" s="3">
        <v>0</v>
      </c>
      <c r="K2500" s="3" t="s">
        <v>37</v>
      </c>
      <c r="L2500" s="3" t="s">
        <v>37</v>
      </c>
      <c r="M2500" s="3" t="s">
        <v>36</v>
      </c>
      <c r="N2500" s="3" t="s">
        <v>37</v>
      </c>
      <c r="O2500" s="3" t="s">
        <v>37</v>
      </c>
      <c r="P2500" s="20"/>
    </row>
    <row r="2501" spans="1:16" x14ac:dyDescent="0.3">
      <c r="A2501" s="3">
        <v>729</v>
      </c>
      <c r="B2501" s="3">
        <v>45</v>
      </c>
      <c r="C2501" s="3">
        <v>20</v>
      </c>
      <c r="D2501" s="6">
        <v>114</v>
      </c>
      <c r="E2501" s="9" t="str">
        <f t="shared" si="39"/>
        <v>100+</v>
      </c>
      <c r="F2501" s="8">
        <v>94720</v>
      </c>
      <c r="G2501" s="3">
        <v>2</v>
      </c>
      <c r="H2501" s="3">
        <v>4.4000000000000004</v>
      </c>
      <c r="I2501" s="3" t="s">
        <v>34</v>
      </c>
      <c r="J2501" s="3">
        <v>0</v>
      </c>
      <c r="K2501" s="3" t="s">
        <v>36</v>
      </c>
      <c r="L2501" s="3" t="s">
        <v>37</v>
      </c>
      <c r="M2501" s="3" t="s">
        <v>36</v>
      </c>
      <c r="N2501" s="3" t="s">
        <v>36</v>
      </c>
      <c r="O2501" s="3" t="s">
        <v>36</v>
      </c>
      <c r="P2501" s="20"/>
    </row>
    <row r="2502" spans="1:16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 t="shared" si="39"/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37</v>
      </c>
      <c r="L2502" s="3" t="s">
        <v>36</v>
      </c>
      <c r="M2502" s="3" t="s">
        <v>37</v>
      </c>
      <c r="N2502" s="3" t="s">
        <v>36</v>
      </c>
      <c r="O2502" s="3" t="s">
        <v>36</v>
      </c>
      <c r="P2502" s="20"/>
    </row>
    <row r="2503" spans="1:16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 t="shared" si="39"/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37</v>
      </c>
      <c r="L2503" s="3" t="s">
        <v>36</v>
      </c>
      <c r="M2503" s="3" t="s">
        <v>37</v>
      </c>
      <c r="N2503" s="3" t="s">
        <v>36</v>
      </c>
      <c r="O2503" s="3" t="s">
        <v>36</v>
      </c>
      <c r="P2503" s="20"/>
    </row>
    <row r="2504" spans="1:16" x14ac:dyDescent="0.3">
      <c r="A2504" s="3">
        <v>788</v>
      </c>
      <c r="B2504" s="3">
        <v>45</v>
      </c>
      <c r="C2504" s="3">
        <v>15</v>
      </c>
      <c r="D2504" s="6">
        <v>202</v>
      </c>
      <c r="E2504" s="9" t="str">
        <f t="shared" si="39"/>
        <v>100+</v>
      </c>
      <c r="F2504" s="8">
        <v>91380</v>
      </c>
      <c r="G2504" s="3">
        <v>3</v>
      </c>
      <c r="H2504" s="3">
        <v>10</v>
      </c>
      <c r="I2504" s="3" t="s">
        <v>35</v>
      </c>
      <c r="J2504" s="3">
        <v>0</v>
      </c>
      <c r="K2504" s="3" t="s">
        <v>36</v>
      </c>
      <c r="L2504" s="3" t="s">
        <v>37</v>
      </c>
      <c r="M2504" s="3" t="s">
        <v>36</v>
      </c>
      <c r="N2504" s="3" t="s">
        <v>36</v>
      </c>
      <c r="O2504" s="3" t="s">
        <v>36</v>
      </c>
      <c r="P2504" s="20"/>
    </row>
    <row r="2505" spans="1:16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 t="shared" si="39"/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s="20"/>
    </row>
    <row r="2506" spans="1:16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 t="shared" si="39"/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37</v>
      </c>
      <c r="L2506" s="3" t="s">
        <v>36</v>
      </c>
      <c r="M2506" s="3" t="s">
        <v>36</v>
      </c>
      <c r="N2506" s="3" t="s">
        <v>36</v>
      </c>
      <c r="O2506" s="3" t="s">
        <v>36</v>
      </c>
      <c r="P2506" s="20"/>
    </row>
    <row r="2507" spans="1:16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 t="shared" si="39"/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37</v>
      </c>
      <c r="L2507" s="3" t="s">
        <v>36</v>
      </c>
      <c r="M2507" s="3" t="s">
        <v>36</v>
      </c>
      <c r="N2507" s="3" t="s">
        <v>36</v>
      </c>
      <c r="O2507" s="3" t="s">
        <v>37</v>
      </c>
      <c r="P2507" s="20"/>
    </row>
    <row r="2508" spans="1:16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 t="shared" si="39"/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37</v>
      </c>
      <c r="L2508" s="3" t="s">
        <v>36</v>
      </c>
      <c r="M2508" s="3" t="s">
        <v>36</v>
      </c>
      <c r="N2508" s="3" t="s">
        <v>36</v>
      </c>
      <c r="O2508" s="3" t="s">
        <v>36</v>
      </c>
      <c r="P2508" s="20"/>
    </row>
    <row r="2509" spans="1:16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 t="shared" si="39"/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36</v>
      </c>
      <c r="M2509" s="3" t="s">
        <v>37</v>
      </c>
      <c r="N2509" s="3" t="s">
        <v>36</v>
      </c>
      <c r="O2509" s="3" t="s">
        <v>37</v>
      </c>
      <c r="P2509" s="20"/>
    </row>
    <row r="2510" spans="1:16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 t="shared" si="39"/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  <c r="P2510" s="20"/>
    </row>
    <row r="2511" spans="1:16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 t="shared" si="39"/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37</v>
      </c>
      <c r="L2511" s="3" t="s">
        <v>36</v>
      </c>
      <c r="M2511" s="3" t="s">
        <v>36</v>
      </c>
      <c r="N2511" s="3" t="s">
        <v>36</v>
      </c>
      <c r="O2511" s="3" t="s">
        <v>37</v>
      </c>
      <c r="P2511" s="20"/>
    </row>
    <row r="2512" spans="1:16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 t="shared" si="39"/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s="20"/>
    </row>
    <row r="2513" spans="1:16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 t="shared" si="39"/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s="20"/>
    </row>
    <row r="2514" spans="1:16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 t="shared" si="39"/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s="20"/>
    </row>
    <row r="2515" spans="1:16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 t="shared" si="39"/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37</v>
      </c>
      <c r="L2515" s="3" t="s">
        <v>36</v>
      </c>
      <c r="M2515" s="3" t="s">
        <v>36</v>
      </c>
      <c r="N2515" s="3" t="s">
        <v>36</v>
      </c>
      <c r="O2515" s="3" t="s">
        <v>36</v>
      </c>
      <c r="P2515" s="20"/>
    </row>
    <row r="2516" spans="1:16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 t="shared" si="39"/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37</v>
      </c>
      <c r="L2516" s="3" t="s">
        <v>36</v>
      </c>
      <c r="M2516" s="3" t="s">
        <v>36</v>
      </c>
      <c r="N2516" s="3" t="s">
        <v>36</v>
      </c>
      <c r="O2516" s="3" t="s">
        <v>36</v>
      </c>
      <c r="P2516" s="20"/>
    </row>
    <row r="2517" spans="1:16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 t="shared" si="39"/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37</v>
      </c>
      <c r="L2517" s="3" t="s">
        <v>36</v>
      </c>
      <c r="M2517" s="3" t="s">
        <v>36</v>
      </c>
      <c r="N2517" s="3" t="s">
        <v>36</v>
      </c>
      <c r="O2517" s="3" t="s">
        <v>36</v>
      </c>
      <c r="P2517" s="20"/>
    </row>
    <row r="2518" spans="1:16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 t="shared" si="39"/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37</v>
      </c>
      <c r="L2518" s="3" t="s">
        <v>36</v>
      </c>
      <c r="M2518" s="3" t="s">
        <v>36</v>
      </c>
      <c r="N2518" s="3" t="s">
        <v>36</v>
      </c>
      <c r="O2518" s="3" t="s">
        <v>36</v>
      </c>
      <c r="P2518" s="20"/>
    </row>
    <row r="2519" spans="1:16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 t="shared" si="39"/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s="20"/>
    </row>
    <row r="2520" spans="1:16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 t="shared" si="39"/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37</v>
      </c>
      <c r="L2520" s="3" t="s">
        <v>36</v>
      </c>
      <c r="M2520" s="3" t="s">
        <v>36</v>
      </c>
      <c r="N2520" s="3" t="s">
        <v>36</v>
      </c>
      <c r="O2520" s="3" t="s">
        <v>37</v>
      </c>
      <c r="P2520" s="20"/>
    </row>
    <row r="2521" spans="1:16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 t="shared" si="39"/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36</v>
      </c>
      <c r="M2521" s="3" t="s">
        <v>37</v>
      </c>
      <c r="N2521" s="3" t="s">
        <v>36</v>
      </c>
      <c r="O2521" s="3" t="s">
        <v>36</v>
      </c>
      <c r="P2521" s="20"/>
    </row>
    <row r="2522" spans="1:16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 t="shared" si="39"/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37</v>
      </c>
      <c r="L2522" s="3" t="s">
        <v>36</v>
      </c>
      <c r="M2522" s="3" t="s">
        <v>36</v>
      </c>
      <c r="N2522" s="3" t="s">
        <v>36</v>
      </c>
      <c r="O2522" s="3" t="s">
        <v>36</v>
      </c>
      <c r="P2522" s="20"/>
    </row>
    <row r="2523" spans="1:16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 t="shared" si="39"/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s="20"/>
    </row>
    <row r="2524" spans="1:16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 t="shared" si="39"/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37</v>
      </c>
      <c r="L2524" s="3" t="s">
        <v>36</v>
      </c>
      <c r="M2524" s="3" t="s">
        <v>37</v>
      </c>
      <c r="N2524" s="3" t="s">
        <v>37</v>
      </c>
      <c r="O2524" s="3" t="s">
        <v>36</v>
      </c>
      <c r="P2524" s="20"/>
    </row>
    <row r="2525" spans="1:16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 t="shared" si="39"/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s="20"/>
    </row>
    <row r="2526" spans="1:16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 t="shared" si="39"/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37</v>
      </c>
      <c r="L2526" s="3" t="s">
        <v>36</v>
      </c>
      <c r="M2526" s="3" t="s">
        <v>36</v>
      </c>
      <c r="N2526" s="3" t="s">
        <v>36</v>
      </c>
      <c r="O2526" s="3" t="s">
        <v>36</v>
      </c>
      <c r="P2526" s="20"/>
    </row>
    <row r="2527" spans="1:16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 t="shared" si="39"/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37</v>
      </c>
      <c r="L2527" s="3" t="s">
        <v>36</v>
      </c>
      <c r="M2527" s="3" t="s">
        <v>37</v>
      </c>
      <c r="N2527" s="3" t="s">
        <v>36</v>
      </c>
      <c r="O2527" s="3" t="s">
        <v>36</v>
      </c>
      <c r="P2527" s="20"/>
    </row>
    <row r="2528" spans="1:16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 t="shared" si="39"/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37</v>
      </c>
      <c r="L2528" s="3" t="s">
        <v>36</v>
      </c>
      <c r="M2528" s="3" t="s">
        <v>36</v>
      </c>
      <c r="N2528" s="3" t="s">
        <v>36</v>
      </c>
      <c r="O2528" s="3" t="s">
        <v>36</v>
      </c>
      <c r="P2528" s="20"/>
    </row>
    <row r="2529" spans="1:16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 t="shared" si="39"/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37</v>
      </c>
      <c r="L2529" s="3" t="s">
        <v>36</v>
      </c>
      <c r="M2529" s="3" t="s">
        <v>36</v>
      </c>
      <c r="N2529" s="3" t="s">
        <v>36</v>
      </c>
      <c r="O2529" s="3" t="s">
        <v>37</v>
      </c>
      <c r="P2529" s="20"/>
    </row>
    <row r="2530" spans="1:16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 t="shared" si="39"/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37</v>
      </c>
      <c r="L2530" s="3" t="s">
        <v>36</v>
      </c>
      <c r="M2530" s="3" t="s">
        <v>36</v>
      </c>
      <c r="N2530" s="3" t="s">
        <v>36</v>
      </c>
      <c r="O2530" s="3" t="s">
        <v>36</v>
      </c>
      <c r="P2530" s="20"/>
    </row>
    <row r="2531" spans="1:16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 t="shared" si="39"/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37</v>
      </c>
      <c r="L2531" s="3" t="s">
        <v>36</v>
      </c>
      <c r="M2531" s="3" t="s">
        <v>36</v>
      </c>
      <c r="N2531" s="3" t="s">
        <v>36</v>
      </c>
      <c r="O2531" s="3" t="s">
        <v>37</v>
      </c>
      <c r="P2531" s="20"/>
    </row>
    <row r="2532" spans="1:16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 t="shared" si="39"/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37</v>
      </c>
      <c r="L2532" s="3" t="s">
        <v>36</v>
      </c>
      <c r="M2532" s="3" t="s">
        <v>36</v>
      </c>
      <c r="N2532" s="3" t="s">
        <v>36</v>
      </c>
      <c r="O2532" s="3" t="s">
        <v>36</v>
      </c>
      <c r="P2532" s="20"/>
    </row>
    <row r="2533" spans="1:16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 t="shared" si="39"/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37</v>
      </c>
      <c r="L2533" s="3" t="s">
        <v>36</v>
      </c>
      <c r="M2533" s="3" t="s">
        <v>36</v>
      </c>
      <c r="N2533" s="3" t="s">
        <v>36</v>
      </c>
      <c r="O2533" s="3" t="s">
        <v>36</v>
      </c>
      <c r="P2533" s="20"/>
    </row>
    <row r="2534" spans="1:16" x14ac:dyDescent="0.3">
      <c r="A2534" s="3">
        <v>2042</v>
      </c>
      <c r="B2534" s="3">
        <v>45</v>
      </c>
      <c r="C2534" s="3">
        <v>20</v>
      </c>
      <c r="D2534" s="6">
        <v>180</v>
      </c>
      <c r="E2534" s="9" t="str">
        <f t="shared" si="39"/>
        <v>100+</v>
      </c>
      <c r="F2534" s="8">
        <v>95403</v>
      </c>
      <c r="G2534" s="3">
        <v>3</v>
      </c>
      <c r="H2534" s="3">
        <v>8.5</v>
      </c>
      <c r="I2534" s="3" t="s">
        <v>34</v>
      </c>
      <c r="J2534" s="3">
        <v>535</v>
      </c>
      <c r="K2534" s="3" t="s">
        <v>36</v>
      </c>
      <c r="L2534" s="3" t="s">
        <v>37</v>
      </c>
      <c r="M2534" s="3" t="s">
        <v>36</v>
      </c>
      <c r="N2534" s="3" t="s">
        <v>36</v>
      </c>
      <c r="O2534" s="3" t="s">
        <v>36</v>
      </c>
      <c r="P2534" s="20"/>
    </row>
    <row r="2535" spans="1:16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 t="shared" si="39"/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36</v>
      </c>
      <c r="M2535" s="3" t="s">
        <v>37</v>
      </c>
      <c r="N2535" s="3" t="s">
        <v>36</v>
      </c>
      <c r="O2535" s="3" t="s">
        <v>36</v>
      </c>
      <c r="P2535" s="20"/>
    </row>
    <row r="2536" spans="1:16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 t="shared" si="39"/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37</v>
      </c>
      <c r="L2536" s="3" t="s">
        <v>36</v>
      </c>
      <c r="M2536" s="3" t="s">
        <v>36</v>
      </c>
      <c r="N2536" s="3" t="s">
        <v>36</v>
      </c>
      <c r="O2536" s="3" t="s">
        <v>36</v>
      </c>
      <c r="P2536" s="20"/>
    </row>
    <row r="2537" spans="1:16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 t="shared" si="39"/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37</v>
      </c>
      <c r="L2537" s="3" t="s">
        <v>36</v>
      </c>
      <c r="M2537" s="3" t="s">
        <v>36</v>
      </c>
      <c r="N2537" s="3" t="s">
        <v>36</v>
      </c>
      <c r="O2537" s="3" t="s">
        <v>36</v>
      </c>
      <c r="P2537" s="20"/>
    </row>
    <row r="2538" spans="1:16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 t="shared" si="39"/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37</v>
      </c>
      <c r="L2538" s="3" t="s">
        <v>36</v>
      </c>
      <c r="M2538" s="3" t="s">
        <v>36</v>
      </c>
      <c r="N2538" s="3" t="s">
        <v>36</v>
      </c>
      <c r="O2538" s="3" t="s">
        <v>36</v>
      </c>
      <c r="P2538" s="20"/>
    </row>
    <row r="2539" spans="1:16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 t="shared" si="39"/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s="20"/>
    </row>
    <row r="2540" spans="1:16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 t="shared" si="39"/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37</v>
      </c>
      <c r="L2540" s="3" t="s">
        <v>36</v>
      </c>
      <c r="M2540" s="3" t="s">
        <v>37</v>
      </c>
      <c r="N2540" s="3" t="s">
        <v>37</v>
      </c>
      <c r="O2540" s="3" t="s">
        <v>37</v>
      </c>
      <c r="P2540" s="20"/>
    </row>
    <row r="2541" spans="1:16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 t="shared" si="39"/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  <c r="P2541" s="20"/>
    </row>
    <row r="2542" spans="1:16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 t="shared" si="39"/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37</v>
      </c>
      <c r="L2542" s="3" t="s">
        <v>36</v>
      </c>
      <c r="M2542" s="3" t="s">
        <v>36</v>
      </c>
      <c r="N2542" s="3" t="s">
        <v>36</v>
      </c>
      <c r="O2542" s="3" t="s">
        <v>37</v>
      </c>
      <c r="P2542" s="20"/>
    </row>
    <row r="2543" spans="1:16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 t="shared" si="39"/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37</v>
      </c>
      <c r="L2543" s="3" t="s">
        <v>36</v>
      </c>
      <c r="M2543" s="3" t="s">
        <v>37</v>
      </c>
      <c r="N2543" s="3" t="s">
        <v>36</v>
      </c>
      <c r="O2543" s="3" t="s">
        <v>36</v>
      </c>
      <c r="P2543" s="20"/>
    </row>
    <row r="2544" spans="1:16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 t="shared" si="39"/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  <c r="P2544" s="20"/>
    </row>
    <row r="2545" spans="1:16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 t="shared" si="39"/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37</v>
      </c>
      <c r="L2545" s="3" t="s">
        <v>36</v>
      </c>
      <c r="M2545" s="3" t="s">
        <v>36</v>
      </c>
      <c r="N2545" s="3" t="s">
        <v>36</v>
      </c>
      <c r="O2545" s="3" t="s">
        <v>36</v>
      </c>
      <c r="P2545" s="20"/>
    </row>
    <row r="2546" spans="1:16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 t="shared" si="39"/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  <c r="P2546" s="20"/>
    </row>
    <row r="2547" spans="1:16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 t="shared" si="39"/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  <c r="P2547" s="20"/>
    </row>
    <row r="2548" spans="1:16" x14ac:dyDescent="0.3">
      <c r="A2548" s="3">
        <v>2647</v>
      </c>
      <c r="B2548" s="3">
        <v>45</v>
      </c>
      <c r="C2548" s="3">
        <v>20</v>
      </c>
      <c r="D2548" s="6">
        <v>191</v>
      </c>
      <c r="E2548" s="9" t="str">
        <f t="shared" si="39"/>
        <v>100+</v>
      </c>
      <c r="F2548" s="8">
        <v>92007</v>
      </c>
      <c r="G2548" s="3">
        <v>3</v>
      </c>
      <c r="H2548" s="3">
        <v>2.6</v>
      </c>
      <c r="I2548" s="3" t="s">
        <v>35</v>
      </c>
      <c r="J2548" s="3">
        <v>123</v>
      </c>
      <c r="K2548" s="3" t="s">
        <v>36</v>
      </c>
      <c r="L2548" s="3" t="s">
        <v>37</v>
      </c>
      <c r="M2548" s="3" t="s">
        <v>36</v>
      </c>
      <c r="N2548" s="3" t="s">
        <v>36</v>
      </c>
      <c r="O2548" s="3" t="s">
        <v>36</v>
      </c>
      <c r="P2548" s="20"/>
    </row>
    <row r="2549" spans="1:16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 t="shared" si="39"/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37</v>
      </c>
      <c r="L2549" s="3" t="s">
        <v>36</v>
      </c>
      <c r="M2549" s="3" t="s">
        <v>36</v>
      </c>
      <c r="N2549" s="3" t="s">
        <v>36</v>
      </c>
      <c r="O2549" s="3" t="s">
        <v>37</v>
      </c>
      <c r="P2549" s="20"/>
    </row>
    <row r="2550" spans="1:16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 t="shared" si="39"/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37</v>
      </c>
      <c r="L2550" s="3" t="s">
        <v>36</v>
      </c>
      <c r="M2550" s="3" t="s">
        <v>36</v>
      </c>
      <c r="N2550" s="3" t="s">
        <v>36</v>
      </c>
      <c r="O2550" s="3" t="s">
        <v>37</v>
      </c>
      <c r="P2550" s="20"/>
    </row>
    <row r="2551" spans="1:16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 t="shared" si="39"/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37</v>
      </c>
      <c r="L2551" s="3" t="s">
        <v>36</v>
      </c>
      <c r="M2551" s="3" t="s">
        <v>36</v>
      </c>
      <c r="N2551" s="3" t="s">
        <v>36</v>
      </c>
      <c r="O2551" s="3" t="s">
        <v>36</v>
      </c>
      <c r="P2551" s="20"/>
    </row>
    <row r="2552" spans="1:16" x14ac:dyDescent="0.3">
      <c r="A2552" s="3">
        <v>2833</v>
      </c>
      <c r="B2552" s="3">
        <v>45</v>
      </c>
      <c r="C2552" s="3">
        <v>21</v>
      </c>
      <c r="D2552" s="6">
        <v>133</v>
      </c>
      <c r="E2552" s="9" t="str">
        <f t="shared" si="39"/>
        <v>100+</v>
      </c>
      <c r="F2552" s="8">
        <v>92056</v>
      </c>
      <c r="G2552" s="3"/>
      <c r="H2552" s="3">
        <v>5.7</v>
      </c>
      <c r="I2552" s="3" t="s">
        <v>35</v>
      </c>
      <c r="J2552" s="3">
        <v>0</v>
      </c>
      <c r="K2552" s="3" t="s">
        <v>37</v>
      </c>
      <c r="L2552" s="3" t="s">
        <v>37</v>
      </c>
      <c r="M2552" s="3" t="s">
        <v>36</v>
      </c>
      <c r="N2552" s="3" t="s">
        <v>37</v>
      </c>
      <c r="O2552" s="3" t="s">
        <v>37</v>
      </c>
      <c r="P2552" s="20"/>
    </row>
    <row r="2553" spans="1:16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 t="shared" si="39"/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37</v>
      </c>
      <c r="L2553" s="3" t="s">
        <v>36</v>
      </c>
      <c r="M2553" s="3" t="s">
        <v>36</v>
      </c>
      <c r="N2553" s="3" t="s">
        <v>36</v>
      </c>
      <c r="O2553" s="3" t="s">
        <v>37</v>
      </c>
      <c r="P2553" s="20"/>
    </row>
    <row r="2554" spans="1:16" x14ac:dyDescent="0.3">
      <c r="A2554" s="3">
        <v>2879</v>
      </c>
      <c r="B2554" s="3">
        <v>45</v>
      </c>
      <c r="C2554" s="3">
        <v>19</v>
      </c>
      <c r="D2554" s="6">
        <v>122</v>
      </c>
      <c r="E2554" s="9" t="str">
        <f t="shared" si="39"/>
        <v>100+</v>
      </c>
      <c r="F2554" s="8">
        <v>94590</v>
      </c>
      <c r="G2554" s="3">
        <v>4</v>
      </c>
      <c r="H2554" s="3">
        <v>4.0999999999999996</v>
      </c>
      <c r="I2554" s="3" t="s">
        <v>34</v>
      </c>
      <c r="J2554" s="3">
        <v>0</v>
      </c>
      <c r="K2554" s="3" t="s">
        <v>37</v>
      </c>
      <c r="L2554" s="3" t="s">
        <v>37</v>
      </c>
      <c r="M2554" s="3" t="s">
        <v>36</v>
      </c>
      <c r="N2554" s="3" t="s">
        <v>36</v>
      </c>
      <c r="O2554" s="3" t="s">
        <v>36</v>
      </c>
      <c r="P2554" s="20"/>
    </row>
    <row r="2555" spans="1:16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 t="shared" si="39"/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  <c r="P2555" s="20"/>
    </row>
    <row r="2556" spans="1:16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 t="shared" si="39"/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37</v>
      </c>
      <c r="L2556" s="3" t="s">
        <v>36</v>
      </c>
      <c r="M2556" s="3" t="s">
        <v>36</v>
      </c>
      <c r="N2556" s="3" t="s">
        <v>36</v>
      </c>
      <c r="O2556" s="3" t="s">
        <v>37</v>
      </c>
      <c r="P2556" s="20"/>
    </row>
    <row r="2557" spans="1:16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 t="shared" si="39"/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s="20"/>
    </row>
    <row r="2558" spans="1:16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 t="shared" si="39"/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37</v>
      </c>
      <c r="L2558" s="3" t="s">
        <v>36</v>
      </c>
      <c r="M2558" s="3" t="s">
        <v>36</v>
      </c>
      <c r="N2558" s="3" t="s">
        <v>36</v>
      </c>
      <c r="O2558" s="3" t="s">
        <v>37</v>
      </c>
      <c r="P2558" s="20"/>
    </row>
    <row r="2559" spans="1:16" x14ac:dyDescent="0.3">
      <c r="A2559" s="3">
        <v>3055</v>
      </c>
      <c r="B2559" s="3">
        <v>45</v>
      </c>
      <c r="C2559" s="3">
        <v>21</v>
      </c>
      <c r="D2559" s="6">
        <v>134</v>
      </c>
      <c r="E2559" s="9" t="str">
        <f t="shared" si="39"/>
        <v>100+</v>
      </c>
      <c r="F2559" s="8">
        <v>92697</v>
      </c>
      <c r="G2559" s="3">
        <v>4</v>
      </c>
      <c r="H2559" s="3">
        <v>5.5</v>
      </c>
      <c r="I2559" s="3" t="s">
        <v>34</v>
      </c>
      <c r="J2559" s="3">
        <v>0</v>
      </c>
      <c r="K2559" s="3" t="s">
        <v>37</v>
      </c>
      <c r="L2559" s="3" t="s">
        <v>37</v>
      </c>
      <c r="M2559" s="3" t="s">
        <v>36</v>
      </c>
      <c r="N2559" s="3" t="s">
        <v>37</v>
      </c>
      <c r="O2559" s="3" t="s">
        <v>37</v>
      </c>
      <c r="P2559" s="20"/>
    </row>
    <row r="2560" spans="1:16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 t="shared" si="39"/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37</v>
      </c>
      <c r="L2560" s="3" t="s">
        <v>36</v>
      </c>
      <c r="M2560" s="3" t="s">
        <v>36</v>
      </c>
      <c r="N2560" s="3" t="s">
        <v>36</v>
      </c>
      <c r="O2560" s="3" t="s">
        <v>37</v>
      </c>
      <c r="P2560" s="20"/>
    </row>
    <row r="2561" spans="1:16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 t="shared" si="39"/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37</v>
      </c>
      <c r="L2561" s="3" t="s">
        <v>36</v>
      </c>
      <c r="M2561" s="3" t="s">
        <v>37</v>
      </c>
      <c r="N2561" s="3" t="s">
        <v>36</v>
      </c>
      <c r="O2561" s="3" t="s">
        <v>36</v>
      </c>
      <c r="P2561" s="20"/>
    </row>
    <row r="2562" spans="1:16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 t="shared" si="39"/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37</v>
      </c>
      <c r="L2562" s="3" t="s">
        <v>36</v>
      </c>
      <c r="M2562" s="3" t="s">
        <v>36</v>
      </c>
      <c r="N2562" s="3" t="s">
        <v>36</v>
      </c>
      <c r="O2562" s="3" t="s">
        <v>36</v>
      </c>
      <c r="P2562" s="20"/>
    </row>
    <row r="2563" spans="1:16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 t="shared" ref="E2563:E2626" si="40"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  <c r="P2563" s="20"/>
    </row>
    <row r="2564" spans="1:16" x14ac:dyDescent="0.3">
      <c r="A2564" s="3">
        <v>3369</v>
      </c>
      <c r="B2564" s="3">
        <v>45</v>
      </c>
      <c r="C2564" s="3">
        <v>18</v>
      </c>
      <c r="D2564" s="6">
        <v>163</v>
      </c>
      <c r="E2564" s="9" t="str">
        <f t="shared" si="40"/>
        <v>100+</v>
      </c>
      <c r="F2564" s="8">
        <v>94720</v>
      </c>
      <c r="G2564" s="3">
        <v>3</v>
      </c>
      <c r="H2564" s="3">
        <v>5.33</v>
      </c>
      <c r="I2564" s="3" t="s">
        <v>34</v>
      </c>
      <c r="J2564" s="3">
        <v>0</v>
      </c>
      <c r="K2564" s="3" t="s">
        <v>36</v>
      </c>
      <c r="L2564" s="3" t="s">
        <v>37</v>
      </c>
      <c r="M2564" s="3" t="s">
        <v>36</v>
      </c>
      <c r="N2564" s="3" t="s">
        <v>37</v>
      </c>
      <c r="O2564" s="3" t="s">
        <v>37</v>
      </c>
      <c r="P2564" s="20"/>
    </row>
    <row r="2565" spans="1:16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 t="shared" si="40"/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37</v>
      </c>
      <c r="L2565" s="3" t="s">
        <v>36</v>
      </c>
      <c r="M2565" s="3" t="s">
        <v>36</v>
      </c>
      <c r="N2565" s="3" t="s">
        <v>36</v>
      </c>
      <c r="O2565" s="3" t="s">
        <v>36</v>
      </c>
      <c r="P2565" s="20"/>
    </row>
    <row r="2566" spans="1:16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 t="shared" si="40"/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37</v>
      </c>
      <c r="L2566" s="3" t="s">
        <v>36</v>
      </c>
      <c r="M2566" s="3" t="s">
        <v>36</v>
      </c>
      <c r="N2566" s="3" t="s">
        <v>36</v>
      </c>
      <c r="O2566" s="3" t="s">
        <v>36</v>
      </c>
      <c r="P2566" s="20"/>
    </row>
    <row r="2567" spans="1:16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 t="shared" si="40"/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s="20"/>
    </row>
    <row r="2568" spans="1:16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 t="shared" si="40"/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s="20"/>
    </row>
    <row r="2569" spans="1:16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 t="shared" si="40"/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37</v>
      </c>
      <c r="L2569" s="3" t="s">
        <v>36</v>
      </c>
      <c r="M2569" s="3" t="s">
        <v>36</v>
      </c>
      <c r="N2569" s="3" t="s">
        <v>36</v>
      </c>
      <c r="O2569" s="3" t="s">
        <v>36</v>
      </c>
      <c r="P2569" s="20"/>
    </row>
    <row r="2570" spans="1:16" x14ac:dyDescent="0.3">
      <c r="A2570" s="3">
        <v>3542</v>
      </c>
      <c r="B2570" s="3">
        <v>45</v>
      </c>
      <c r="C2570" s="3">
        <v>20</v>
      </c>
      <c r="D2570" s="6">
        <v>144</v>
      </c>
      <c r="E2570" s="9" t="str">
        <f t="shared" si="40"/>
        <v>100+</v>
      </c>
      <c r="F2570" s="8">
        <v>92106</v>
      </c>
      <c r="G2570" s="3">
        <v>4</v>
      </c>
      <c r="H2570" s="3">
        <v>5.4</v>
      </c>
      <c r="I2570" s="3" t="s">
        <v>33</v>
      </c>
      <c r="J2570" s="3">
        <v>210</v>
      </c>
      <c r="K2570" s="3" t="s">
        <v>37</v>
      </c>
      <c r="L2570" s="3" t="s">
        <v>37</v>
      </c>
      <c r="M2570" s="3" t="s">
        <v>36</v>
      </c>
      <c r="N2570" s="3" t="s">
        <v>36</v>
      </c>
      <c r="O2570" s="3" t="s">
        <v>36</v>
      </c>
      <c r="P2570" s="20"/>
    </row>
    <row r="2571" spans="1:16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 t="shared" si="40"/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s="20"/>
    </row>
    <row r="2572" spans="1:16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 t="shared" si="40"/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37</v>
      </c>
      <c r="L2572" s="3" t="s">
        <v>36</v>
      </c>
      <c r="M2572" s="3" t="s">
        <v>36</v>
      </c>
      <c r="N2572" s="3" t="s">
        <v>36</v>
      </c>
      <c r="O2572" s="3" t="s">
        <v>36</v>
      </c>
      <c r="P2572" s="20"/>
    </row>
    <row r="2573" spans="1:16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 t="shared" si="40"/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37</v>
      </c>
      <c r="L2573" s="3" t="s">
        <v>36</v>
      </c>
      <c r="M2573" s="3" t="s">
        <v>36</v>
      </c>
      <c r="N2573" s="3" t="s">
        <v>37</v>
      </c>
      <c r="O2573" s="3" t="s">
        <v>37</v>
      </c>
      <c r="P2573" s="20"/>
    </row>
    <row r="2574" spans="1:16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 t="shared" si="40"/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37</v>
      </c>
      <c r="L2574" s="3" t="s">
        <v>36</v>
      </c>
      <c r="M2574" s="3" t="s">
        <v>36</v>
      </c>
      <c r="N2574" s="3" t="s">
        <v>36</v>
      </c>
      <c r="O2574" s="3" t="s">
        <v>36</v>
      </c>
      <c r="P2574" s="20"/>
    </row>
    <row r="2575" spans="1:16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 t="shared" si="40"/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  <c r="P2575" s="20"/>
    </row>
    <row r="2576" spans="1:16" x14ac:dyDescent="0.3">
      <c r="A2576" s="3">
        <v>3758</v>
      </c>
      <c r="B2576" s="3">
        <v>45</v>
      </c>
      <c r="C2576" s="3">
        <v>21</v>
      </c>
      <c r="D2576" s="6">
        <v>142</v>
      </c>
      <c r="E2576" s="9" t="str">
        <f t="shared" si="40"/>
        <v>100+</v>
      </c>
      <c r="F2576" s="8">
        <v>91101</v>
      </c>
      <c r="G2576" s="3">
        <v>1</v>
      </c>
      <c r="H2576" s="3">
        <v>1.4</v>
      </c>
      <c r="I2576" s="3" t="s">
        <v>34</v>
      </c>
      <c r="J2576" s="3">
        <v>0</v>
      </c>
      <c r="K2576" s="3" t="s">
        <v>37</v>
      </c>
      <c r="L2576" s="3" t="s">
        <v>37</v>
      </c>
      <c r="M2576" s="3" t="s">
        <v>36</v>
      </c>
      <c r="N2576" s="3" t="s">
        <v>36</v>
      </c>
      <c r="O2576" s="3" t="s">
        <v>36</v>
      </c>
      <c r="P2576" s="20"/>
    </row>
    <row r="2577" spans="1:16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 t="shared" si="40"/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37</v>
      </c>
      <c r="L2577" s="3" t="s">
        <v>36</v>
      </c>
      <c r="M2577" s="3" t="s">
        <v>36</v>
      </c>
      <c r="N2577" s="3" t="s">
        <v>36</v>
      </c>
      <c r="O2577" s="3" t="s">
        <v>37</v>
      </c>
      <c r="P2577" s="20"/>
    </row>
    <row r="2578" spans="1:16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 t="shared" si="40"/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37</v>
      </c>
      <c r="L2578" s="3" t="s">
        <v>36</v>
      </c>
      <c r="M2578" s="3" t="s">
        <v>36</v>
      </c>
      <c r="N2578" s="3" t="s">
        <v>36</v>
      </c>
      <c r="O2578" s="3" t="s">
        <v>36</v>
      </c>
      <c r="P2578" s="20"/>
    </row>
    <row r="2579" spans="1:16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 t="shared" si="40"/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37</v>
      </c>
      <c r="L2579" s="3" t="s">
        <v>36</v>
      </c>
      <c r="M2579" s="3" t="s">
        <v>36</v>
      </c>
      <c r="N2579" s="3" t="s">
        <v>36</v>
      </c>
      <c r="O2579" s="3" t="s">
        <v>37</v>
      </c>
      <c r="P2579" s="20"/>
    </row>
    <row r="2580" spans="1:16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 t="shared" si="40"/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P2580" s="20"/>
    </row>
    <row r="2581" spans="1:16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 t="shared" si="40"/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37</v>
      </c>
      <c r="L2581" s="3" t="s">
        <v>36</v>
      </c>
      <c r="M2581" s="3" t="s">
        <v>36</v>
      </c>
      <c r="N2581" s="3" t="s">
        <v>36</v>
      </c>
      <c r="O2581" s="3" t="s">
        <v>36</v>
      </c>
      <c r="P2581" s="20"/>
    </row>
    <row r="2582" spans="1:16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 t="shared" si="40"/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37</v>
      </c>
      <c r="L2582" s="3" t="s">
        <v>36</v>
      </c>
      <c r="M2582" s="3" t="s">
        <v>37</v>
      </c>
      <c r="N2582" s="3" t="s">
        <v>37</v>
      </c>
      <c r="O2582" s="3" t="s">
        <v>37</v>
      </c>
      <c r="P2582" s="20"/>
    </row>
    <row r="2583" spans="1:16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 t="shared" si="40"/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37</v>
      </c>
      <c r="L2583" s="3" t="s">
        <v>36</v>
      </c>
      <c r="M2583" s="3" t="s">
        <v>36</v>
      </c>
      <c r="N2583" s="3" t="s">
        <v>36</v>
      </c>
      <c r="O2583" s="3" t="s">
        <v>37</v>
      </c>
      <c r="P2583" s="20"/>
    </row>
    <row r="2584" spans="1:16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 t="shared" si="40"/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37</v>
      </c>
      <c r="L2584" s="3" t="s">
        <v>36</v>
      </c>
      <c r="M2584" s="3" t="s">
        <v>36</v>
      </c>
      <c r="N2584" s="3" t="s">
        <v>36</v>
      </c>
      <c r="O2584" s="3" t="s">
        <v>36</v>
      </c>
      <c r="P2584" s="20"/>
    </row>
    <row r="2585" spans="1:16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 t="shared" si="40"/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37</v>
      </c>
      <c r="L2585" s="3" t="s">
        <v>36</v>
      </c>
      <c r="M2585" s="3" t="s">
        <v>36</v>
      </c>
      <c r="N2585" s="3" t="s">
        <v>36</v>
      </c>
      <c r="O2585" s="3" t="s">
        <v>37</v>
      </c>
      <c r="P2585" s="20"/>
    </row>
    <row r="2586" spans="1:16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 t="shared" si="40"/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s="20"/>
    </row>
    <row r="2587" spans="1:16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 t="shared" si="40"/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37</v>
      </c>
      <c r="L2587" s="3" t="s">
        <v>36</v>
      </c>
      <c r="M2587" s="3" t="s">
        <v>36</v>
      </c>
      <c r="N2587" s="3" t="s">
        <v>36</v>
      </c>
      <c r="O2587" s="3" t="s">
        <v>37</v>
      </c>
      <c r="P2587" s="20"/>
    </row>
    <row r="2588" spans="1:16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 t="shared" si="40"/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37</v>
      </c>
      <c r="L2588" s="3" t="s">
        <v>36</v>
      </c>
      <c r="M2588" s="3" t="s">
        <v>36</v>
      </c>
      <c r="N2588" s="3" t="s">
        <v>36</v>
      </c>
      <c r="O2588" s="3" t="s">
        <v>37</v>
      </c>
      <c r="P2588" s="20"/>
    </row>
    <row r="2589" spans="1:16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 t="shared" si="40"/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37</v>
      </c>
      <c r="L2589" s="3" t="s">
        <v>36</v>
      </c>
      <c r="M2589" s="3" t="s">
        <v>36</v>
      </c>
      <c r="N2589" s="3" t="s">
        <v>36</v>
      </c>
      <c r="O2589" s="3" t="s">
        <v>37</v>
      </c>
      <c r="P2589" s="20"/>
    </row>
    <row r="2590" spans="1:16" x14ac:dyDescent="0.3">
      <c r="A2590" s="3">
        <v>4308</v>
      </c>
      <c r="B2590" s="3">
        <v>45</v>
      </c>
      <c r="C2590" s="3">
        <v>19</v>
      </c>
      <c r="D2590" s="6">
        <v>128</v>
      </c>
      <c r="E2590" s="9" t="str">
        <f t="shared" si="40"/>
        <v>100+</v>
      </c>
      <c r="F2590" s="8">
        <v>94928</v>
      </c>
      <c r="G2590" s="3">
        <v>4</v>
      </c>
      <c r="H2590" s="3">
        <v>6</v>
      </c>
      <c r="I2590" s="3" t="s">
        <v>35</v>
      </c>
      <c r="J2590" s="3">
        <v>0</v>
      </c>
      <c r="K2590" s="3" t="s">
        <v>37</v>
      </c>
      <c r="L2590" s="3" t="s">
        <v>37</v>
      </c>
      <c r="M2590" s="3" t="s">
        <v>36</v>
      </c>
      <c r="N2590" s="3" t="s">
        <v>36</v>
      </c>
      <c r="O2590" s="3" t="s">
        <v>36</v>
      </c>
      <c r="P2590" s="20"/>
    </row>
    <row r="2591" spans="1:16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 t="shared" si="40"/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37</v>
      </c>
      <c r="L2591" s="3" t="s">
        <v>36</v>
      </c>
      <c r="M2591" s="3" t="s">
        <v>36</v>
      </c>
      <c r="N2591" s="3" t="s">
        <v>37</v>
      </c>
      <c r="O2591" s="3" t="s">
        <v>37</v>
      </c>
      <c r="P2591" s="20"/>
    </row>
    <row r="2592" spans="1:16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 t="shared" si="40"/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s="20"/>
    </row>
    <row r="2593" spans="1:16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 t="shared" si="40"/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  <c r="P2593" s="20"/>
    </row>
    <row r="2594" spans="1:16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 t="shared" si="40"/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37</v>
      </c>
      <c r="L2594" s="3" t="s">
        <v>36</v>
      </c>
      <c r="M2594" s="3" t="s">
        <v>37</v>
      </c>
      <c r="N2594" s="3" t="s">
        <v>36</v>
      </c>
      <c r="O2594" s="3" t="s">
        <v>36</v>
      </c>
      <c r="P2594" s="20"/>
    </row>
    <row r="2595" spans="1:16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 t="shared" si="40"/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37</v>
      </c>
      <c r="L2595" s="3" t="s">
        <v>36</v>
      </c>
      <c r="M2595" s="3" t="s">
        <v>36</v>
      </c>
      <c r="N2595" s="3" t="s">
        <v>36</v>
      </c>
      <c r="O2595" s="3" t="s">
        <v>36</v>
      </c>
      <c r="P2595" s="20"/>
    </row>
    <row r="2596" spans="1:16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 t="shared" si="40"/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37</v>
      </c>
      <c r="L2596" s="3" t="s">
        <v>36</v>
      </c>
      <c r="M2596" s="3" t="s">
        <v>36</v>
      </c>
      <c r="N2596" s="3" t="s">
        <v>36</v>
      </c>
      <c r="O2596" s="3" t="s">
        <v>36</v>
      </c>
      <c r="P2596" s="20"/>
    </row>
    <row r="2597" spans="1:16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 t="shared" si="40"/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  <c r="P2597" s="20"/>
    </row>
    <row r="2598" spans="1:16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 t="shared" si="40"/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37</v>
      </c>
      <c r="L2598" s="3" t="s">
        <v>36</v>
      </c>
      <c r="M2598" s="3" t="s">
        <v>36</v>
      </c>
      <c r="N2598" s="3" t="s">
        <v>36</v>
      </c>
      <c r="O2598" s="3" t="s">
        <v>37</v>
      </c>
      <c r="P2598" s="20"/>
    </row>
    <row r="2599" spans="1:16" x14ac:dyDescent="0.3">
      <c r="A2599" s="3">
        <v>4626</v>
      </c>
      <c r="B2599" s="3">
        <v>45</v>
      </c>
      <c r="C2599" s="3">
        <v>21</v>
      </c>
      <c r="D2599" s="6">
        <v>102</v>
      </c>
      <c r="E2599" s="9" t="str">
        <f t="shared" si="40"/>
        <v>100+</v>
      </c>
      <c r="F2599" s="8">
        <v>92037</v>
      </c>
      <c r="G2599" s="3">
        <v>4</v>
      </c>
      <c r="H2599" s="3">
        <v>4.7</v>
      </c>
      <c r="I2599" s="3" t="s">
        <v>34</v>
      </c>
      <c r="J2599" s="3">
        <v>81</v>
      </c>
      <c r="K2599" s="3" t="s">
        <v>36</v>
      </c>
      <c r="L2599" s="3" t="s">
        <v>37</v>
      </c>
      <c r="M2599" s="3" t="s">
        <v>36</v>
      </c>
      <c r="N2599" s="3" t="s">
        <v>36</v>
      </c>
      <c r="O2599" s="3" t="s">
        <v>36</v>
      </c>
      <c r="P2599" s="20"/>
    </row>
    <row r="2600" spans="1:16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 t="shared" si="40"/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  <c r="P2600" s="20"/>
    </row>
    <row r="2601" spans="1:16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 t="shared" si="40"/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37</v>
      </c>
      <c r="L2601" s="3" t="s">
        <v>36</v>
      </c>
      <c r="M2601" s="3" t="s">
        <v>36</v>
      </c>
      <c r="N2601" s="3" t="s">
        <v>36</v>
      </c>
      <c r="O2601" s="3" t="s">
        <v>36</v>
      </c>
      <c r="P2601" s="20"/>
    </row>
    <row r="2602" spans="1:16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 t="shared" si="40"/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37</v>
      </c>
      <c r="L2602" s="3" t="s">
        <v>36</v>
      </c>
      <c r="M2602" s="3" t="s">
        <v>36</v>
      </c>
      <c r="N2602" s="3" t="s">
        <v>36</v>
      </c>
      <c r="O2602" s="3" t="s">
        <v>36</v>
      </c>
      <c r="P2602" s="20"/>
    </row>
    <row r="2603" spans="1:16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 t="shared" si="40"/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s="20"/>
    </row>
    <row r="2604" spans="1:16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 t="shared" si="40"/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37</v>
      </c>
      <c r="L2604" s="3" t="s">
        <v>36</v>
      </c>
      <c r="M2604" s="3" t="s">
        <v>36</v>
      </c>
      <c r="N2604" s="3" t="s">
        <v>36</v>
      </c>
      <c r="O2604" s="3" t="s">
        <v>36</v>
      </c>
      <c r="P2604" s="20"/>
    </row>
    <row r="2605" spans="1:16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 t="shared" si="40"/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37</v>
      </c>
      <c r="L2605" s="3" t="s">
        <v>36</v>
      </c>
      <c r="M2605" s="3" t="s">
        <v>36</v>
      </c>
      <c r="N2605" s="3" t="s">
        <v>36</v>
      </c>
      <c r="O2605" s="3" t="s">
        <v>37</v>
      </c>
      <c r="P2605" s="20"/>
    </row>
    <row r="2606" spans="1:16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 t="shared" si="40"/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s="20"/>
    </row>
    <row r="2607" spans="1:16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 t="shared" si="40"/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37</v>
      </c>
      <c r="L2607" s="3" t="s">
        <v>36</v>
      </c>
      <c r="M2607" s="3" t="s">
        <v>36</v>
      </c>
      <c r="N2607" s="3" t="s">
        <v>36</v>
      </c>
      <c r="O2607" s="3" t="s">
        <v>37</v>
      </c>
      <c r="P2607" s="20"/>
    </row>
    <row r="2608" spans="1:16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 t="shared" si="40"/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37</v>
      </c>
      <c r="L2608" s="3" t="s">
        <v>36</v>
      </c>
      <c r="M2608" s="3" t="s">
        <v>36</v>
      </c>
      <c r="N2608" s="3" t="s">
        <v>36</v>
      </c>
      <c r="O2608" s="3" t="s">
        <v>36</v>
      </c>
      <c r="P2608" s="20"/>
    </row>
    <row r="2609" spans="1:16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 t="shared" si="40"/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37</v>
      </c>
      <c r="L2609" s="3" t="s">
        <v>36</v>
      </c>
      <c r="M2609" s="3" t="s">
        <v>36</v>
      </c>
      <c r="N2609" s="3" t="s">
        <v>36</v>
      </c>
      <c r="O2609" s="3" t="s">
        <v>36</v>
      </c>
      <c r="P2609" s="20"/>
    </row>
    <row r="2610" spans="1:16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 t="shared" si="40"/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36</v>
      </c>
      <c r="M2610" s="3" t="s">
        <v>37</v>
      </c>
      <c r="N2610" s="3" t="s">
        <v>36</v>
      </c>
      <c r="O2610" s="3" t="s">
        <v>36</v>
      </c>
      <c r="P2610" s="20"/>
    </row>
    <row r="2611" spans="1:16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 t="shared" si="40"/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  <c r="P2611" s="20"/>
    </row>
    <row r="2612" spans="1:16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 t="shared" si="40"/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s="20"/>
    </row>
    <row r="2613" spans="1:16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 t="shared" si="40"/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37</v>
      </c>
      <c r="L2613" s="3" t="s">
        <v>36</v>
      </c>
      <c r="M2613" s="3" t="s">
        <v>36</v>
      </c>
      <c r="N2613" s="3" t="s">
        <v>36</v>
      </c>
      <c r="O2613" s="3" t="s">
        <v>36</v>
      </c>
      <c r="P2613" s="20"/>
    </row>
    <row r="2614" spans="1:16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 t="shared" si="40"/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37</v>
      </c>
      <c r="L2614" s="3" t="s">
        <v>36</v>
      </c>
      <c r="M2614" s="3" t="s">
        <v>36</v>
      </c>
      <c r="N2614" s="3" t="s">
        <v>36</v>
      </c>
      <c r="O2614" s="3" t="s">
        <v>36</v>
      </c>
      <c r="P2614" s="20"/>
    </row>
    <row r="2615" spans="1:16" x14ac:dyDescent="0.3">
      <c r="A2615" s="3">
        <v>289</v>
      </c>
      <c r="B2615" s="3">
        <v>44</v>
      </c>
      <c r="C2615" s="3">
        <v>19</v>
      </c>
      <c r="D2615" s="6">
        <v>172</v>
      </c>
      <c r="E2615" s="9" t="str">
        <f t="shared" si="40"/>
        <v>100+</v>
      </c>
      <c r="F2615" s="8">
        <v>94306</v>
      </c>
      <c r="G2615" s="3">
        <v>2</v>
      </c>
      <c r="H2615" s="3">
        <v>4.3</v>
      </c>
      <c r="I2615" s="3" t="s">
        <v>35</v>
      </c>
      <c r="J2615" s="3">
        <v>391</v>
      </c>
      <c r="K2615" s="3" t="s">
        <v>37</v>
      </c>
      <c r="L2615" s="3" t="s">
        <v>37</v>
      </c>
      <c r="M2615" s="3" t="s">
        <v>37</v>
      </c>
      <c r="N2615" s="3" t="s">
        <v>37</v>
      </c>
      <c r="O2615" s="3" t="s">
        <v>36</v>
      </c>
      <c r="P2615" s="20"/>
    </row>
    <row r="2616" spans="1:16" x14ac:dyDescent="0.3">
      <c r="A2616" s="3">
        <v>322</v>
      </c>
      <c r="B2616" s="3">
        <v>44</v>
      </c>
      <c r="C2616" s="3">
        <v>20</v>
      </c>
      <c r="D2616" s="6">
        <v>101</v>
      </c>
      <c r="E2616" s="9" t="str">
        <f t="shared" si="40"/>
        <v>100+</v>
      </c>
      <c r="F2616" s="8">
        <v>92717</v>
      </c>
      <c r="G2616" s="3">
        <v>3</v>
      </c>
      <c r="H2616" s="3">
        <v>4.4000000000000004</v>
      </c>
      <c r="I2616" s="3" t="s">
        <v>34</v>
      </c>
      <c r="J2616" s="3">
        <v>82</v>
      </c>
      <c r="K2616" s="3" t="s">
        <v>36</v>
      </c>
      <c r="L2616" s="3" t="s">
        <v>37</v>
      </c>
      <c r="M2616" s="3" t="s">
        <v>36</v>
      </c>
      <c r="N2616" s="3" t="s">
        <v>36</v>
      </c>
      <c r="O2616" s="3" t="s">
        <v>36</v>
      </c>
      <c r="P2616" s="20"/>
    </row>
    <row r="2617" spans="1:16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 t="shared" si="40"/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37</v>
      </c>
      <c r="L2617" s="3" t="s">
        <v>36</v>
      </c>
      <c r="M2617" s="3" t="s">
        <v>36</v>
      </c>
      <c r="N2617" s="3" t="s">
        <v>36</v>
      </c>
      <c r="O2617" s="3" t="s">
        <v>36</v>
      </c>
      <c r="P2617" s="20"/>
    </row>
    <row r="2618" spans="1:16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 t="shared" si="40"/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37</v>
      </c>
      <c r="L2618" s="3" t="s">
        <v>36</v>
      </c>
      <c r="M2618" s="3" t="s">
        <v>36</v>
      </c>
      <c r="N2618" s="3" t="s">
        <v>36</v>
      </c>
      <c r="O2618" s="3" t="s">
        <v>36</v>
      </c>
      <c r="P2618" s="20"/>
    </row>
    <row r="2619" spans="1:16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 t="shared" si="40"/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37</v>
      </c>
      <c r="L2619" s="3" t="s">
        <v>36</v>
      </c>
      <c r="M2619" s="3" t="s">
        <v>36</v>
      </c>
      <c r="N2619" s="3" t="s">
        <v>36</v>
      </c>
      <c r="O2619" s="3" t="s">
        <v>36</v>
      </c>
      <c r="P2619" s="20"/>
    </row>
    <row r="2620" spans="1:16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 t="shared" si="40"/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  <c r="P2620" s="20"/>
    </row>
    <row r="2621" spans="1:16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 t="shared" si="40"/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s="20"/>
    </row>
    <row r="2622" spans="1:16" x14ac:dyDescent="0.3">
      <c r="A2622" s="3">
        <v>538</v>
      </c>
      <c r="B2622" s="3">
        <v>44</v>
      </c>
      <c r="C2622" s="3">
        <v>20</v>
      </c>
      <c r="D2622" s="6">
        <v>131</v>
      </c>
      <c r="E2622" s="9" t="str">
        <f t="shared" si="40"/>
        <v>100+</v>
      </c>
      <c r="F2622" s="8">
        <v>90717</v>
      </c>
      <c r="G2622" s="3">
        <v>1</v>
      </c>
      <c r="H2622" s="3">
        <v>4.9000000000000004</v>
      </c>
      <c r="I2622" s="3" t="s">
        <v>35</v>
      </c>
      <c r="J2622" s="3">
        <v>0</v>
      </c>
      <c r="K2622" s="3" t="s">
        <v>37</v>
      </c>
      <c r="L2622" s="3" t="s">
        <v>37</v>
      </c>
      <c r="M2622" s="3" t="s">
        <v>36</v>
      </c>
      <c r="N2622" s="3" t="s">
        <v>36</v>
      </c>
      <c r="O2622" s="3" t="s">
        <v>36</v>
      </c>
      <c r="P2622" s="20"/>
    </row>
    <row r="2623" spans="1:16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 t="shared" si="40"/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37</v>
      </c>
      <c r="L2623" s="3" t="s">
        <v>36</v>
      </c>
      <c r="M2623" s="3" t="s">
        <v>37</v>
      </c>
      <c r="N2623" s="3" t="s">
        <v>37</v>
      </c>
      <c r="O2623" s="3" t="s">
        <v>37</v>
      </c>
      <c r="P2623" s="20"/>
    </row>
    <row r="2624" spans="1:16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 t="shared" si="40"/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s="20"/>
    </row>
    <row r="2625" spans="1:16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 t="shared" si="40"/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37</v>
      </c>
      <c r="L2625" s="3" t="s">
        <v>36</v>
      </c>
      <c r="M2625" s="3" t="s">
        <v>37</v>
      </c>
      <c r="N2625" s="3" t="s">
        <v>37</v>
      </c>
      <c r="O2625" s="3" t="s">
        <v>37</v>
      </c>
      <c r="P2625" s="20"/>
    </row>
    <row r="2626" spans="1:16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 t="shared" si="40"/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37</v>
      </c>
      <c r="L2626" s="3" t="s">
        <v>36</v>
      </c>
      <c r="M2626" s="3" t="s">
        <v>36</v>
      </c>
      <c r="N2626" s="3" t="s">
        <v>36</v>
      </c>
      <c r="O2626" s="3" t="s">
        <v>36</v>
      </c>
      <c r="P2626" s="20"/>
    </row>
    <row r="2627" spans="1:16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 t="shared" ref="E2627:E2690" si="41"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37</v>
      </c>
      <c r="L2627" s="3" t="s">
        <v>36</v>
      </c>
      <c r="M2627" s="3" t="s">
        <v>36</v>
      </c>
      <c r="N2627" s="3" t="s">
        <v>36</v>
      </c>
      <c r="O2627" s="3" t="s">
        <v>36</v>
      </c>
      <c r="P2627" s="20"/>
    </row>
    <row r="2628" spans="1:16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 t="shared" si="41"/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s="20"/>
    </row>
    <row r="2629" spans="1:16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 t="shared" si="41"/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  <c r="P2629" s="20"/>
    </row>
    <row r="2630" spans="1:16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 t="shared" si="41"/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36</v>
      </c>
      <c r="M2630" s="3" t="s">
        <v>37</v>
      </c>
      <c r="N2630" s="3" t="s">
        <v>36</v>
      </c>
      <c r="O2630" s="3" t="s">
        <v>36</v>
      </c>
      <c r="P2630" s="20"/>
    </row>
    <row r="2631" spans="1:16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 t="shared" si="41"/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37</v>
      </c>
      <c r="L2631" s="3" t="s">
        <v>36</v>
      </c>
      <c r="M2631" s="3" t="s">
        <v>36</v>
      </c>
      <c r="N2631" s="3" t="s">
        <v>36</v>
      </c>
      <c r="O2631" s="3" t="s">
        <v>37</v>
      </c>
      <c r="P2631" s="20"/>
    </row>
    <row r="2632" spans="1:16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 t="shared" si="41"/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37</v>
      </c>
      <c r="L2632" s="3" t="s">
        <v>36</v>
      </c>
      <c r="M2632" s="3" t="s">
        <v>36</v>
      </c>
      <c r="N2632" s="3" t="s">
        <v>36</v>
      </c>
      <c r="O2632" s="3" t="s">
        <v>36</v>
      </c>
      <c r="P2632" s="20"/>
    </row>
    <row r="2633" spans="1:16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 t="shared" si="41"/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37</v>
      </c>
      <c r="L2633" s="3" t="s">
        <v>36</v>
      </c>
      <c r="M2633" s="3" t="s">
        <v>36</v>
      </c>
      <c r="N2633" s="3" t="s">
        <v>36</v>
      </c>
      <c r="O2633" s="3" t="s">
        <v>36</v>
      </c>
      <c r="P2633" s="20"/>
    </row>
    <row r="2634" spans="1:16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 t="shared" si="41"/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37</v>
      </c>
      <c r="L2634" s="3" t="s">
        <v>36</v>
      </c>
      <c r="M2634" s="3" t="s">
        <v>36</v>
      </c>
      <c r="N2634" s="3" t="s">
        <v>36</v>
      </c>
      <c r="O2634" s="3" t="s">
        <v>36</v>
      </c>
      <c r="P2634" s="20"/>
    </row>
    <row r="2635" spans="1:16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 t="shared" si="41"/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  <c r="P2635" s="20"/>
    </row>
    <row r="2636" spans="1:16" x14ac:dyDescent="0.3">
      <c r="A2636" s="3">
        <v>1008</v>
      </c>
      <c r="B2636" s="3">
        <v>44</v>
      </c>
      <c r="C2636" s="3">
        <v>19</v>
      </c>
      <c r="D2636" s="6">
        <v>99</v>
      </c>
      <c r="E2636" s="9" t="str">
        <f t="shared" si="41"/>
        <v>51-100</v>
      </c>
      <c r="F2636" s="8">
        <v>95064</v>
      </c>
      <c r="G2636" s="3">
        <v>3</v>
      </c>
      <c r="H2636" s="3">
        <v>3.5</v>
      </c>
      <c r="I2636" s="3" t="s">
        <v>35</v>
      </c>
      <c r="J2636" s="3">
        <v>357</v>
      </c>
      <c r="K2636" s="3" t="s">
        <v>36</v>
      </c>
      <c r="L2636" s="3" t="s">
        <v>37</v>
      </c>
      <c r="M2636" s="3" t="s">
        <v>36</v>
      </c>
      <c r="N2636" s="3" t="s">
        <v>36</v>
      </c>
      <c r="O2636" s="3" t="s">
        <v>36</v>
      </c>
      <c r="P2636" s="20"/>
    </row>
    <row r="2637" spans="1:16" x14ac:dyDescent="0.3">
      <c r="A2637" s="3">
        <v>1070</v>
      </c>
      <c r="B2637" s="3">
        <v>44</v>
      </c>
      <c r="C2637" s="3">
        <v>18</v>
      </c>
      <c r="D2637" s="6">
        <v>75</v>
      </c>
      <c r="E2637" s="9" t="str">
        <f t="shared" si="41"/>
        <v>51-100</v>
      </c>
      <c r="F2637" s="8">
        <v>91203</v>
      </c>
      <c r="G2637" s="3">
        <v>2</v>
      </c>
      <c r="H2637" s="3">
        <v>3.5</v>
      </c>
      <c r="I2637" s="3" t="s">
        <v>33</v>
      </c>
      <c r="J2637" s="3">
        <v>0</v>
      </c>
      <c r="K2637" s="3" t="s">
        <v>37</v>
      </c>
      <c r="L2637" s="3" t="s">
        <v>37</v>
      </c>
      <c r="M2637" s="3" t="s">
        <v>36</v>
      </c>
      <c r="N2637" s="3" t="s">
        <v>36</v>
      </c>
      <c r="O2637" s="3" t="s">
        <v>36</v>
      </c>
      <c r="P2637" s="20"/>
    </row>
    <row r="2638" spans="1:16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 t="shared" si="41"/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s="20"/>
    </row>
    <row r="2639" spans="1:16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 t="shared" si="41"/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37</v>
      </c>
      <c r="L2639" s="3" t="s">
        <v>36</v>
      </c>
      <c r="M2639" s="3" t="s">
        <v>36</v>
      </c>
      <c r="N2639" s="3" t="s">
        <v>36</v>
      </c>
      <c r="O2639" s="3" t="s">
        <v>36</v>
      </c>
      <c r="P2639" s="20"/>
    </row>
    <row r="2640" spans="1:16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 t="shared" si="41"/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37</v>
      </c>
      <c r="L2640" s="3" t="s">
        <v>36</v>
      </c>
      <c r="M2640" s="3" t="s">
        <v>36</v>
      </c>
      <c r="N2640" s="3" t="s">
        <v>36</v>
      </c>
      <c r="O2640" s="3" t="s">
        <v>37</v>
      </c>
      <c r="P2640" s="20"/>
    </row>
    <row r="2641" spans="1:16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 t="shared" si="41"/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37</v>
      </c>
      <c r="L2641" s="3" t="s">
        <v>36</v>
      </c>
      <c r="M2641" s="3" t="s">
        <v>36</v>
      </c>
      <c r="N2641" s="3" t="s">
        <v>36</v>
      </c>
      <c r="O2641" s="3" t="s">
        <v>36</v>
      </c>
      <c r="P2641" s="20"/>
    </row>
    <row r="2642" spans="1:16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 t="shared" si="41"/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  <c r="P2642" s="20"/>
    </row>
    <row r="2643" spans="1:16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 t="shared" si="41"/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  <c r="P2643" s="20"/>
    </row>
    <row r="2644" spans="1:16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 t="shared" si="41"/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s="20"/>
    </row>
    <row r="2645" spans="1:16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 t="shared" si="41"/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37</v>
      </c>
      <c r="L2645" s="3" t="s">
        <v>36</v>
      </c>
      <c r="M2645" s="3" t="s">
        <v>36</v>
      </c>
      <c r="N2645" s="3" t="s">
        <v>36</v>
      </c>
      <c r="O2645" s="3" t="s">
        <v>37</v>
      </c>
      <c r="P2645" s="20"/>
    </row>
    <row r="2646" spans="1:16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 t="shared" si="41"/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s="20"/>
    </row>
    <row r="2647" spans="1:16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 t="shared" si="41"/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37</v>
      </c>
      <c r="L2647" s="3" t="s">
        <v>36</v>
      </c>
      <c r="M2647" s="3" t="s">
        <v>36</v>
      </c>
      <c r="N2647" s="3" t="s">
        <v>36</v>
      </c>
      <c r="O2647" s="3" t="s">
        <v>37</v>
      </c>
      <c r="P2647" s="20"/>
    </row>
    <row r="2648" spans="1:16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 t="shared" si="41"/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37</v>
      </c>
      <c r="L2648" s="3" t="s">
        <v>36</v>
      </c>
      <c r="M2648" s="3" t="s">
        <v>36</v>
      </c>
      <c r="N2648" s="3" t="s">
        <v>37</v>
      </c>
      <c r="O2648" s="3" t="s">
        <v>37</v>
      </c>
      <c r="P2648" s="20"/>
    </row>
    <row r="2649" spans="1:16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 t="shared" si="41"/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s="20"/>
    </row>
    <row r="2650" spans="1:16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 t="shared" si="41"/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37</v>
      </c>
      <c r="L2650" s="3" t="s">
        <v>36</v>
      </c>
      <c r="M2650" s="3" t="s">
        <v>36</v>
      </c>
      <c r="N2650" s="3" t="s">
        <v>36</v>
      </c>
      <c r="O2650" s="3" t="s">
        <v>36</v>
      </c>
      <c r="P2650" s="20"/>
    </row>
    <row r="2651" spans="1:16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 t="shared" si="41"/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s="20"/>
    </row>
    <row r="2652" spans="1:16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 t="shared" si="41"/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37</v>
      </c>
      <c r="L2652" s="3" t="s">
        <v>36</v>
      </c>
      <c r="M2652" s="3" t="s">
        <v>36</v>
      </c>
      <c r="N2652" s="3" t="s">
        <v>36</v>
      </c>
      <c r="O2652" s="3" t="s">
        <v>36</v>
      </c>
      <c r="P2652" s="20"/>
    </row>
    <row r="2653" spans="1:16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 t="shared" si="41"/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36</v>
      </c>
      <c r="M2653" s="3" t="s">
        <v>37</v>
      </c>
      <c r="N2653" s="3" t="s">
        <v>36</v>
      </c>
      <c r="O2653" s="3" t="s">
        <v>36</v>
      </c>
      <c r="P2653" s="20"/>
    </row>
    <row r="2654" spans="1:16" x14ac:dyDescent="0.3">
      <c r="A2654" s="3">
        <v>1790</v>
      </c>
      <c r="B2654" s="3">
        <v>44</v>
      </c>
      <c r="C2654" s="3">
        <v>20</v>
      </c>
      <c r="D2654" s="6">
        <v>171</v>
      </c>
      <c r="E2654" s="9" t="str">
        <f t="shared" si="41"/>
        <v>100+</v>
      </c>
      <c r="F2654" s="8">
        <v>91330</v>
      </c>
      <c r="G2654" s="3">
        <v>4</v>
      </c>
      <c r="H2654" s="3">
        <v>0.7</v>
      </c>
      <c r="I2654" s="3" t="s">
        <v>33</v>
      </c>
      <c r="J2654" s="3">
        <v>567</v>
      </c>
      <c r="K2654" s="3" t="s">
        <v>37</v>
      </c>
      <c r="L2654" s="3" t="s">
        <v>37</v>
      </c>
      <c r="M2654" s="3" t="s">
        <v>36</v>
      </c>
      <c r="N2654" s="3" t="s">
        <v>37</v>
      </c>
      <c r="O2654" s="3" t="s">
        <v>37</v>
      </c>
      <c r="P2654" s="20"/>
    </row>
    <row r="2655" spans="1:16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 t="shared" si="41"/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36</v>
      </c>
      <c r="M2655" s="3" t="s">
        <v>37</v>
      </c>
      <c r="N2655" s="3" t="s">
        <v>36</v>
      </c>
      <c r="O2655" s="3" t="s">
        <v>37</v>
      </c>
      <c r="P2655" s="20"/>
    </row>
    <row r="2656" spans="1:16" x14ac:dyDescent="0.3">
      <c r="A2656" s="3">
        <v>1799</v>
      </c>
      <c r="B2656" s="3">
        <v>44</v>
      </c>
      <c r="C2656" s="3">
        <v>20</v>
      </c>
      <c r="D2656" s="6">
        <v>185</v>
      </c>
      <c r="E2656" s="9" t="str">
        <f t="shared" si="41"/>
        <v>100+</v>
      </c>
      <c r="F2656" s="8">
        <v>94086</v>
      </c>
      <c r="G2656" s="3">
        <v>3</v>
      </c>
      <c r="H2656" s="3">
        <v>2.7</v>
      </c>
      <c r="I2656" s="3" t="s">
        <v>33</v>
      </c>
      <c r="J2656" s="3">
        <v>0</v>
      </c>
      <c r="K2656" s="3" t="s">
        <v>37</v>
      </c>
      <c r="L2656" s="3" t="s">
        <v>37</v>
      </c>
      <c r="M2656" s="3" t="s">
        <v>36</v>
      </c>
      <c r="N2656" s="3" t="s">
        <v>36</v>
      </c>
      <c r="O2656" s="3" t="s">
        <v>36</v>
      </c>
      <c r="P2656" s="20"/>
    </row>
    <row r="2657" spans="1:16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 t="shared" si="41"/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s="20"/>
    </row>
    <row r="2658" spans="1:16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 t="shared" si="41"/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37</v>
      </c>
      <c r="L2658" s="3" t="s">
        <v>36</v>
      </c>
      <c r="M2658" s="3" t="s">
        <v>36</v>
      </c>
      <c r="N2658" s="3" t="s">
        <v>36</v>
      </c>
      <c r="O2658" s="3" t="s">
        <v>36</v>
      </c>
      <c r="P2658" s="20"/>
    </row>
    <row r="2659" spans="1:16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 t="shared" si="41"/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37</v>
      </c>
      <c r="L2659" s="3" t="s">
        <v>36</v>
      </c>
      <c r="M2659" s="3" t="s">
        <v>36</v>
      </c>
      <c r="N2659" s="3" t="s">
        <v>36</v>
      </c>
      <c r="O2659" s="3" t="s">
        <v>36</v>
      </c>
      <c r="P2659" s="20"/>
    </row>
    <row r="2660" spans="1:16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 t="shared" si="41"/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37</v>
      </c>
      <c r="L2660" s="3" t="s">
        <v>36</v>
      </c>
      <c r="M2660" s="3" t="s">
        <v>36</v>
      </c>
      <c r="N2660" s="3" t="s">
        <v>36</v>
      </c>
      <c r="O2660" s="3" t="s">
        <v>37</v>
      </c>
      <c r="P2660" s="20"/>
    </row>
    <row r="2661" spans="1:16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 t="shared" si="41"/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37</v>
      </c>
      <c r="L2661" s="3" t="s">
        <v>36</v>
      </c>
      <c r="M2661" s="3" t="s">
        <v>36</v>
      </c>
      <c r="N2661" s="3" t="s">
        <v>36</v>
      </c>
      <c r="O2661" s="3" t="s">
        <v>36</v>
      </c>
      <c r="P2661" s="20"/>
    </row>
    <row r="2662" spans="1:16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 t="shared" si="41"/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37</v>
      </c>
      <c r="L2662" s="3" t="s">
        <v>36</v>
      </c>
      <c r="M2662" s="3" t="s">
        <v>36</v>
      </c>
      <c r="N2662" s="3" t="s">
        <v>36</v>
      </c>
      <c r="O2662" s="3" t="s">
        <v>36</v>
      </c>
      <c r="P2662" s="20"/>
    </row>
    <row r="2663" spans="1:16" x14ac:dyDescent="0.3">
      <c r="A2663" s="3">
        <v>2002</v>
      </c>
      <c r="B2663" s="3">
        <v>44</v>
      </c>
      <c r="C2663" s="3">
        <v>17</v>
      </c>
      <c r="D2663" s="6">
        <v>128</v>
      </c>
      <c r="E2663" s="9" t="str">
        <f t="shared" si="41"/>
        <v>100+</v>
      </c>
      <c r="F2663" s="8">
        <v>94928</v>
      </c>
      <c r="G2663" s="3">
        <v>2</v>
      </c>
      <c r="H2663" s="3">
        <v>3.25</v>
      </c>
      <c r="I2663" s="3" t="s">
        <v>34</v>
      </c>
      <c r="J2663" s="3">
        <v>0</v>
      </c>
      <c r="K2663" s="3" t="s">
        <v>36</v>
      </c>
      <c r="L2663" s="3" t="s">
        <v>37</v>
      </c>
      <c r="M2663" s="3" t="s">
        <v>36</v>
      </c>
      <c r="N2663" s="3" t="s">
        <v>36</v>
      </c>
      <c r="O2663" s="3" t="s">
        <v>37</v>
      </c>
      <c r="P2663" s="20"/>
    </row>
    <row r="2664" spans="1:16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 t="shared" si="41"/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37</v>
      </c>
      <c r="L2664" s="3" t="s">
        <v>36</v>
      </c>
      <c r="M2664" s="3" t="s">
        <v>36</v>
      </c>
      <c r="N2664" s="3" t="s">
        <v>36</v>
      </c>
      <c r="O2664" s="3" t="s">
        <v>37</v>
      </c>
      <c r="P2664" s="20"/>
    </row>
    <row r="2665" spans="1:16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 t="shared" si="41"/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s="20"/>
    </row>
    <row r="2666" spans="1:16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 t="shared" si="41"/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37</v>
      </c>
      <c r="L2666" s="3" t="s">
        <v>36</v>
      </c>
      <c r="M2666" s="3" t="s">
        <v>36</v>
      </c>
      <c r="N2666" s="3" t="s">
        <v>36</v>
      </c>
      <c r="O2666" s="3" t="s">
        <v>36</v>
      </c>
      <c r="P2666" s="20"/>
    </row>
    <row r="2667" spans="1:16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 t="shared" si="41"/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P2667" s="20"/>
    </row>
    <row r="2668" spans="1:16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 t="shared" si="41"/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s="20"/>
    </row>
    <row r="2669" spans="1:16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 t="shared" si="41"/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  <c r="P2669" s="20"/>
    </row>
    <row r="2670" spans="1:16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 t="shared" si="41"/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  <c r="P2670" s="20"/>
    </row>
    <row r="2671" spans="1:16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 t="shared" si="41"/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37</v>
      </c>
      <c r="L2671" s="3" t="s">
        <v>36</v>
      </c>
      <c r="M2671" s="3" t="s">
        <v>36</v>
      </c>
      <c r="N2671" s="3" t="s">
        <v>36</v>
      </c>
      <c r="O2671" s="3" t="s">
        <v>37</v>
      </c>
      <c r="P2671" s="20"/>
    </row>
    <row r="2672" spans="1:16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 t="shared" si="41"/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36</v>
      </c>
      <c r="M2672" s="3" t="s">
        <v>37</v>
      </c>
      <c r="N2672" s="3" t="s">
        <v>36</v>
      </c>
      <c r="O2672" s="3" t="s">
        <v>36</v>
      </c>
      <c r="P2672" s="20"/>
    </row>
    <row r="2673" spans="1:16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 t="shared" si="41"/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37</v>
      </c>
      <c r="L2673" s="3" t="s">
        <v>36</v>
      </c>
      <c r="M2673" s="3" t="s">
        <v>36</v>
      </c>
      <c r="N2673" s="3" t="s">
        <v>36</v>
      </c>
      <c r="O2673" s="3" t="s">
        <v>36</v>
      </c>
      <c r="P2673" s="20"/>
    </row>
    <row r="2674" spans="1:16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 t="shared" si="41"/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37</v>
      </c>
      <c r="L2674" s="3" t="s">
        <v>36</v>
      </c>
      <c r="M2674" s="3" t="s">
        <v>36</v>
      </c>
      <c r="N2674" s="3" t="s">
        <v>36</v>
      </c>
      <c r="O2674" s="3" t="s">
        <v>36</v>
      </c>
      <c r="P2674" s="20"/>
    </row>
    <row r="2675" spans="1:16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 t="shared" si="41"/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  <c r="P2675" s="20"/>
    </row>
    <row r="2676" spans="1:16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 t="shared" si="41"/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37</v>
      </c>
      <c r="L2676" s="3" t="s">
        <v>36</v>
      </c>
      <c r="M2676" s="3" t="s">
        <v>36</v>
      </c>
      <c r="N2676" s="3" t="s">
        <v>36</v>
      </c>
      <c r="O2676" s="3" t="s">
        <v>36</v>
      </c>
      <c r="P2676" s="20"/>
    </row>
    <row r="2677" spans="1:16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 t="shared" si="41"/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37</v>
      </c>
      <c r="L2677" s="3" t="s">
        <v>36</v>
      </c>
      <c r="M2677" s="3" t="s">
        <v>36</v>
      </c>
      <c r="N2677" s="3" t="s">
        <v>36</v>
      </c>
      <c r="O2677" s="3" t="s">
        <v>36</v>
      </c>
      <c r="P2677" s="20"/>
    </row>
    <row r="2678" spans="1:16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 t="shared" si="41"/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37</v>
      </c>
      <c r="L2678" s="3" t="s">
        <v>36</v>
      </c>
      <c r="M2678" s="3" t="s">
        <v>37</v>
      </c>
      <c r="N2678" s="3" t="s">
        <v>36</v>
      </c>
      <c r="O2678" s="3" t="s">
        <v>36</v>
      </c>
      <c r="P2678" s="20"/>
    </row>
    <row r="2679" spans="1:16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 t="shared" si="41"/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37</v>
      </c>
      <c r="L2679" s="3" t="s">
        <v>36</v>
      </c>
      <c r="M2679" s="3" t="s">
        <v>36</v>
      </c>
      <c r="N2679" s="3" t="s">
        <v>36</v>
      </c>
      <c r="O2679" s="3" t="s">
        <v>36</v>
      </c>
      <c r="P2679" s="20"/>
    </row>
    <row r="2680" spans="1:16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 t="shared" si="41"/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s="20"/>
    </row>
    <row r="2681" spans="1:16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 t="shared" si="41"/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37</v>
      </c>
      <c r="L2681" s="3" t="s">
        <v>36</v>
      </c>
      <c r="M2681" s="3" t="s">
        <v>36</v>
      </c>
      <c r="N2681" s="3" t="s">
        <v>36</v>
      </c>
      <c r="O2681" s="3" t="s">
        <v>36</v>
      </c>
      <c r="P2681" s="20"/>
    </row>
    <row r="2682" spans="1:16" x14ac:dyDescent="0.3">
      <c r="A2682" s="3">
        <v>2913</v>
      </c>
      <c r="B2682" s="3">
        <v>44</v>
      </c>
      <c r="C2682" s="3">
        <v>20</v>
      </c>
      <c r="D2682" s="6">
        <v>130</v>
      </c>
      <c r="E2682" s="9" t="str">
        <f t="shared" si="41"/>
        <v>100+</v>
      </c>
      <c r="F2682" s="8">
        <v>90291</v>
      </c>
      <c r="G2682" s="3">
        <v>4</v>
      </c>
      <c r="H2682" s="3">
        <v>3.2</v>
      </c>
      <c r="I2682" s="3" t="s">
        <v>34</v>
      </c>
      <c r="J2682" s="3">
        <v>0</v>
      </c>
      <c r="K2682" s="3" t="s">
        <v>36</v>
      </c>
      <c r="L2682" s="3" t="s">
        <v>37</v>
      </c>
      <c r="M2682" s="3" t="s">
        <v>36</v>
      </c>
      <c r="N2682" s="3" t="s">
        <v>36</v>
      </c>
      <c r="O2682" s="3" t="s">
        <v>36</v>
      </c>
      <c r="P2682" s="20"/>
    </row>
    <row r="2683" spans="1:16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 t="shared" si="41"/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  <c r="P2683" s="20"/>
    </row>
    <row r="2684" spans="1:16" x14ac:dyDescent="0.3">
      <c r="A2684" s="3">
        <v>2969</v>
      </c>
      <c r="B2684" s="3">
        <v>44</v>
      </c>
      <c r="C2684" s="3">
        <v>18</v>
      </c>
      <c r="D2684" s="6">
        <v>162</v>
      </c>
      <c r="E2684" s="9" t="str">
        <f t="shared" si="41"/>
        <v>100+</v>
      </c>
      <c r="F2684" s="8">
        <v>90840</v>
      </c>
      <c r="G2684" s="3">
        <v>4</v>
      </c>
      <c r="H2684" s="3">
        <v>1.3</v>
      </c>
      <c r="I2684" s="3" t="s">
        <v>33</v>
      </c>
      <c r="J2684" s="3">
        <v>301</v>
      </c>
      <c r="K2684" s="3" t="s">
        <v>36</v>
      </c>
      <c r="L2684" s="3" t="s">
        <v>37</v>
      </c>
      <c r="M2684" s="3" t="s">
        <v>36</v>
      </c>
      <c r="N2684" s="3" t="s">
        <v>36</v>
      </c>
      <c r="O2684" s="3" t="s">
        <v>36</v>
      </c>
      <c r="P2684" s="20"/>
    </row>
    <row r="2685" spans="1:16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 t="shared" si="41"/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36</v>
      </c>
      <c r="M2685" s="3" t="s">
        <v>37</v>
      </c>
      <c r="N2685" s="3" t="s">
        <v>36</v>
      </c>
      <c r="O2685" s="3" t="s">
        <v>37</v>
      </c>
      <c r="P2685" s="20"/>
    </row>
    <row r="2686" spans="1:16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 t="shared" si="41"/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37</v>
      </c>
      <c r="L2686" s="3" t="s">
        <v>36</v>
      </c>
      <c r="M2686" s="3" t="s">
        <v>36</v>
      </c>
      <c r="N2686" s="3" t="s">
        <v>36</v>
      </c>
      <c r="O2686" s="3" t="s">
        <v>36</v>
      </c>
      <c r="P2686" s="20"/>
    </row>
    <row r="2687" spans="1:16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 t="shared" si="41"/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  <c r="P2687" s="20"/>
    </row>
    <row r="2688" spans="1:16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 t="shared" si="41"/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  <c r="P2688" s="20"/>
    </row>
    <row r="2689" spans="1:16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 t="shared" si="41"/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37</v>
      </c>
      <c r="L2689" s="3" t="s">
        <v>36</v>
      </c>
      <c r="M2689" s="3" t="s">
        <v>36</v>
      </c>
      <c r="N2689" s="3" t="s">
        <v>36</v>
      </c>
      <c r="O2689" s="3" t="s">
        <v>37</v>
      </c>
      <c r="P2689" s="20"/>
    </row>
    <row r="2690" spans="1:16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 t="shared" si="41"/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37</v>
      </c>
      <c r="L2690" s="3" t="s">
        <v>36</v>
      </c>
      <c r="M2690" s="3" t="s">
        <v>36</v>
      </c>
      <c r="N2690" s="3" t="s">
        <v>36</v>
      </c>
      <c r="O2690" s="3" t="s">
        <v>36</v>
      </c>
      <c r="P2690" s="20"/>
    </row>
    <row r="2691" spans="1:16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 t="shared" ref="E2691:E2754" si="42"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37</v>
      </c>
      <c r="L2691" s="3" t="s">
        <v>36</v>
      </c>
      <c r="M2691" s="3" t="s">
        <v>36</v>
      </c>
      <c r="N2691" s="3" t="s">
        <v>36</v>
      </c>
      <c r="O2691" s="3" t="s">
        <v>36</v>
      </c>
      <c r="P2691" s="20"/>
    </row>
    <row r="2692" spans="1:16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 t="shared" si="42"/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  <c r="P2692" s="20"/>
    </row>
    <row r="2693" spans="1:16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 t="shared" si="42"/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37</v>
      </c>
      <c r="L2693" s="3" t="s">
        <v>36</v>
      </c>
      <c r="M2693" s="3" t="s">
        <v>36</v>
      </c>
      <c r="N2693" s="3" t="s">
        <v>36</v>
      </c>
      <c r="O2693" s="3" t="s">
        <v>37</v>
      </c>
      <c r="P2693" s="20"/>
    </row>
    <row r="2694" spans="1:16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 t="shared" si="42"/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37</v>
      </c>
      <c r="L2694" s="3" t="s">
        <v>36</v>
      </c>
      <c r="M2694" s="3" t="s">
        <v>36</v>
      </c>
      <c r="N2694" s="3" t="s">
        <v>36</v>
      </c>
      <c r="O2694" s="3" t="s">
        <v>36</v>
      </c>
      <c r="P2694" s="20"/>
    </row>
    <row r="2695" spans="1:16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 t="shared" si="42"/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37</v>
      </c>
      <c r="L2695" s="3" t="s">
        <v>36</v>
      </c>
      <c r="M2695" s="3" t="s">
        <v>37</v>
      </c>
      <c r="N2695" s="3" t="s">
        <v>36</v>
      </c>
      <c r="O2695" s="3" t="s">
        <v>36</v>
      </c>
      <c r="P2695" s="20"/>
    </row>
    <row r="2696" spans="1:16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 t="shared" si="42"/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  <c r="P2696" s="20"/>
    </row>
    <row r="2697" spans="1:16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 t="shared" si="42"/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37</v>
      </c>
      <c r="L2697" s="3" t="s">
        <v>36</v>
      </c>
      <c r="M2697" s="3" t="s">
        <v>36</v>
      </c>
      <c r="N2697" s="3" t="s">
        <v>36</v>
      </c>
      <c r="O2697" s="3" t="s">
        <v>37</v>
      </c>
      <c r="P2697" s="20"/>
    </row>
    <row r="2698" spans="1:16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 t="shared" si="42"/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  <c r="P2698" s="20"/>
    </row>
    <row r="2699" spans="1:16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 t="shared" si="42"/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  <c r="P2699" s="20"/>
    </row>
    <row r="2700" spans="1:16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 t="shared" si="42"/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37</v>
      </c>
      <c r="L2700" s="3" t="s">
        <v>36</v>
      </c>
      <c r="M2700" s="3" t="s">
        <v>36</v>
      </c>
      <c r="N2700" s="3" t="s">
        <v>36</v>
      </c>
      <c r="O2700" s="3" t="s">
        <v>36</v>
      </c>
      <c r="P2700" s="20"/>
    </row>
    <row r="2701" spans="1:16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 t="shared" si="42"/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s="20"/>
    </row>
    <row r="2702" spans="1:16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 t="shared" si="42"/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37</v>
      </c>
      <c r="L2702" s="3" t="s">
        <v>36</v>
      </c>
      <c r="M2702" s="3" t="s">
        <v>36</v>
      </c>
      <c r="N2702" s="3" t="s">
        <v>36</v>
      </c>
      <c r="O2702" s="3" t="s">
        <v>36</v>
      </c>
      <c r="P2702" s="20"/>
    </row>
    <row r="2703" spans="1:16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 t="shared" si="42"/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37</v>
      </c>
      <c r="L2703" s="3" t="s">
        <v>36</v>
      </c>
      <c r="M2703" s="3" t="s">
        <v>36</v>
      </c>
      <c r="N2703" s="3" t="s">
        <v>36</v>
      </c>
      <c r="O2703" s="3" t="s">
        <v>36</v>
      </c>
      <c r="P2703" s="20"/>
    </row>
    <row r="2704" spans="1:16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 t="shared" si="42"/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s="20"/>
    </row>
    <row r="2705" spans="1:16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 t="shared" si="42"/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37</v>
      </c>
      <c r="L2705" s="3" t="s">
        <v>36</v>
      </c>
      <c r="M2705" s="3" t="s">
        <v>36</v>
      </c>
      <c r="N2705" s="3" t="s">
        <v>36</v>
      </c>
      <c r="O2705" s="3" t="s">
        <v>36</v>
      </c>
      <c r="P2705" s="20"/>
    </row>
    <row r="2706" spans="1:16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 t="shared" si="42"/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s="20"/>
    </row>
    <row r="2707" spans="1:16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 t="shared" si="42"/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37</v>
      </c>
      <c r="L2707" s="3" t="s">
        <v>36</v>
      </c>
      <c r="M2707" s="3" t="s">
        <v>36</v>
      </c>
      <c r="N2707" s="3" t="s">
        <v>36</v>
      </c>
      <c r="O2707" s="3" t="s">
        <v>36</v>
      </c>
      <c r="P2707" s="20"/>
    </row>
    <row r="2708" spans="1:16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 t="shared" si="42"/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  <c r="P2708" s="20"/>
    </row>
    <row r="2709" spans="1:16" x14ac:dyDescent="0.3">
      <c r="A2709" s="3">
        <v>4152</v>
      </c>
      <c r="B2709" s="3">
        <v>44</v>
      </c>
      <c r="C2709" s="3">
        <v>18</v>
      </c>
      <c r="D2709" s="6">
        <v>123</v>
      </c>
      <c r="E2709" s="9" t="str">
        <f t="shared" si="42"/>
        <v>100+</v>
      </c>
      <c r="F2709" s="8">
        <v>95841</v>
      </c>
      <c r="G2709" s="3">
        <v>3</v>
      </c>
      <c r="H2709" s="3">
        <v>5.9</v>
      </c>
      <c r="I2709" s="3" t="s">
        <v>33</v>
      </c>
      <c r="J2709" s="3">
        <v>0</v>
      </c>
      <c r="K2709" s="3" t="s">
        <v>37</v>
      </c>
      <c r="L2709" s="3" t="s">
        <v>37</v>
      </c>
      <c r="M2709" s="3" t="s">
        <v>36</v>
      </c>
      <c r="N2709" s="3" t="s">
        <v>37</v>
      </c>
      <c r="O2709" s="3" t="s">
        <v>37</v>
      </c>
      <c r="P2709" s="20"/>
    </row>
    <row r="2710" spans="1:16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 t="shared" si="42"/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37</v>
      </c>
      <c r="L2710" s="3" t="s">
        <v>36</v>
      </c>
      <c r="M2710" s="3" t="s">
        <v>36</v>
      </c>
      <c r="N2710" s="3" t="s">
        <v>36</v>
      </c>
      <c r="O2710" s="3" t="s">
        <v>36</v>
      </c>
      <c r="P2710" s="20"/>
    </row>
    <row r="2711" spans="1:16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 t="shared" si="42"/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  <c r="P2711" s="20"/>
    </row>
    <row r="2712" spans="1:16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 t="shared" si="42"/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  <c r="P2712" s="20"/>
    </row>
    <row r="2713" spans="1:16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 t="shared" si="42"/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36</v>
      </c>
      <c r="M2713" s="3" t="s">
        <v>37</v>
      </c>
      <c r="N2713" s="3" t="s">
        <v>36</v>
      </c>
      <c r="O2713" s="3" t="s">
        <v>37</v>
      </c>
      <c r="P2713" s="20"/>
    </row>
    <row r="2714" spans="1:16" x14ac:dyDescent="0.3">
      <c r="A2714" s="3">
        <v>4309</v>
      </c>
      <c r="B2714" s="3">
        <v>44</v>
      </c>
      <c r="C2714" s="3">
        <v>20</v>
      </c>
      <c r="D2714" s="6">
        <v>132</v>
      </c>
      <c r="E2714" s="9" t="str">
        <f t="shared" si="42"/>
        <v>100+</v>
      </c>
      <c r="F2714" s="8">
        <v>94115</v>
      </c>
      <c r="G2714" s="3">
        <v>3</v>
      </c>
      <c r="H2714" s="3">
        <v>2.6</v>
      </c>
      <c r="I2714" s="3" t="s">
        <v>33</v>
      </c>
      <c r="J2714" s="3">
        <v>308</v>
      </c>
      <c r="K2714" s="3" t="s">
        <v>36</v>
      </c>
      <c r="L2714" s="3" t="s">
        <v>37</v>
      </c>
      <c r="M2714" s="3" t="s">
        <v>36</v>
      </c>
      <c r="N2714" s="3" t="s">
        <v>36</v>
      </c>
      <c r="O2714" s="3" t="s">
        <v>36</v>
      </c>
      <c r="P2714" s="20"/>
    </row>
    <row r="2715" spans="1:16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 t="shared" si="42"/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  <c r="P2715" s="20"/>
    </row>
    <row r="2716" spans="1:16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 t="shared" si="42"/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37</v>
      </c>
      <c r="L2716" s="3" t="s">
        <v>36</v>
      </c>
      <c r="M2716" s="3" t="s">
        <v>36</v>
      </c>
      <c r="N2716" s="3" t="s">
        <v>36</v>
      </c>
      <c r="O2716" s="3" t="s">
        <v>36</v>
      </c>
      <c r="P2716" s="20"/>
    </row>
    <row r="2717" spans="1:16" x14ac:dyDescent="0.3">
      <c r="A2717" s="3">
        <v>4471</v>
      </c>
      <c r="B2717" s="3">
        <v>44</v>
      </c>
      <c r="C2717" s="3">
        <v>20</v>
      </c>
      <c r="D2717" s="6">
        <v>111</v>
      </c>
      <c r="E2717" s="9" t="str">
        <f t="shared" si="42"/>
        <v>100+</v>
      </c>
      <c r="F2717" s="8">
        <v>91911</v>
      </c>
      <c r="G2717" s="3">
        <v>2</v>
      </c>
      <c r="H2717" s="3">
        <v>5.3</v>
      </c>
      <c r="I2717" s="3" t="s">
        <v>34</v>
      </c>
      <c r="J2717" s="3">
        <v>0</v>
      </c>
      <c r="K2717" s="3" t="s">
        <v>37</v>
      </c>
      <c r="L2717" s="3" t="s">
        <v>37</v>
      </c>
      <c r="M2717" s="3" t="s">
        <v>36</v>
      </c>
      <c r="N2717" s="3" t="s">
        <v>36</v>
      </c>
      <c r="O2717" s="3" t="s">
        <v>36</v>
      </c>
      <c r="P2717" s="20"/>
    </row>
    <row r="2718" spans="1:16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 t="shared" si="42"/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  <c r="P2718" s="20"/>
    </row>
    <row r="2719" spans="1:16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 t="shared" si="42"/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37</v>
      </c>
      <c r="L2719" s="3" t="s">
        <v>36</v>
      </c>
      <c r="M2719" s="3" t="s">
        <v>36</v>
      </c>
      <c r="N2719" s="3" t="s">
        <v>36</v>
      </c>
      <c r="O2719" s="3" t="s">
        <v>37</v>
      </c>
      <c r="P2719" s="20"/>
    </row>
    <row r="2720" spans="1:16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 t="shared" si="42"/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37</v>
      </c>
      <c r="L2720" s="3" t="s">
        <v>36</v>
      </c>
      <c r="M2720" s="3" t="s">
        <v>36</v>
      </c>
      <c r="N2720" s="3" t="s">
        <v>36</v>
      </c>
      <c r="O2720" s="3" t="s">
        <v>36</v>
      </c>
      <c r="P2720" s="20"/>
    </row>
    <row r="2721" spans="1:16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 t="shared" si="42"/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37</v>
      </c>
      <c r="L2721" s="3" t="s">
        <v>36</v>
      </c>
      <c r="M2721" s="3" t="s">
        <v>36</v>
      </c>
      <c r="N2721" s="3" t="s">
        <v>36</v>
      </c>
      <c r="O2721" s="3" t="s">
        <v>36</v>
      </c>
      <c r="P2721" s="20"/>
    </row>
    <row r="2722" spans="1:16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 t="shared" si="42"/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37</v>
      </c>
      <c r="L2722" s="3" t="s">
        <v>36</v>
      </c>
      <c r="M2722" s="3" t="s">
        <v>36</v>
      </c>
      <c r="N2722" s="3" t="s">
        <v>36</v>
      </c>
      <c r="O2722" s="3" t="s">
        <v>37</v>
      </c>
      <c r="P2722" s="20"/>
    </row>
    <row r="2723" spans="1:16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 t="shared" si="42"/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s="20"/>
    </row>
    <row r="2724" spans="1:16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 t="shared" si="42"/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37</v>
      </c>
      <c r="L2724" s="3" t="s">
        <v>36</v>
      </c>
      <c r="M2724" s="3" t="s">
        <v>36</v>
      </c>
      <c r="N2724" s="3" t="s">
        <v>36</v>
      </c>
      <c r="O2724" s="3" t="s">
        <v>36</v>
      </c>
      <c r="P2724" s="20"/>
    </row>
    <row r="2725" spans="1:16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 t="shared" si="42"/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  <c r="P2725" s="20"/>
    </row>
    <row r="2726" spans="1:16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 t="shared" si="42"/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  <c r="P2726" s="20"/>
    </row>
    <row r="2727" spans="1:16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 t="shared" si="42"/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  <c r="P2727" s="20"/>
    </row>
    <row r="2728" spans="1:16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 t="shared" si="42"/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  <c r="P2728" s="20"/>
    </row>
    <row r="2729" spans="1:16" x14ac:dyDescent="0.3">
      <c r="A2729" s="3">
        <v>4877</v>
      </c>
      <c r="B2729" s="3">
        <v>44</v>
      </c>
      <c r="C2729" s="3">
        <v>19</v>
      </c>
      <c r="D2729" s="6">
        <v>142</v>
      </c>
      <c r="E2729" s="9" t="str">
        <f t="shared" si="42"/>
        <v>100+</v>
      </c>
      <c r="F2729" s="8">
        <v>95054</v>
      </c>
      <c r="G2729" s="3">
        <v>1</v>
      </c>
      <c r="H2729" s="3">
        <v>1.5</v>
      </c>
      <c r="I2729" s="3" t="s">
        <v>35</v>
      </c>
      <c r="J2729" s="3">
        <v>0</v>
      </c>
      <c r="K2729" s="3" t="s">
        <v>36</v>
      </c>
      <c r="L2729" s="3" t="s">
        <v>37</v>
      </c>
      <c r="M2729" s="3" t="s">
        <v>36</v>
      </c>
      <c r="N2729" s="3" t="s">
        <v>36</v>
      </c>
      <c r="O2729" s="3" t="s">
        <v>36</v>
      </c>
      <c r="P2729" s="20"/>
    </row>
    <row r="2730" spans="1:16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 t="shared" si="42"/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  <c r="P2730" s="20"/>
    </row>
    <row r="2731" spans="1:16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 t="shared" si="42"/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37</v>
      </c>
      <c r="L2731" s="3" t="s">
        <v>36</v>
      </c>
      <c r="M2731" s="3" t="s">
        <v>36</v>
      </c>
      <c r="N2731" s="3" t="s">
        <v>36</v>
      </c>
      <c r="O2731" s="3" t="s">
        <v>36</v>
      </c>
      <c r="P2731" s="20"/>
    </row>
    <row r="2732" spans="1:16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 t="shared" si="42"/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  <c r="P2732" s="20"/>
    </row>
    <row r="2733" spans="1:16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 t="shared" si="42"/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37</v>
      </c>
      <c r="L2733" s="3" t="s">
        <v>36</v>
      </c>
      <c r="M2733" s="3" t="s">
        <v>36</v>
      </c>
      <c r="N2733" s="3" t="s">
        <v>36</v>
      </c>
      <c r="O2733" s="3" t="s">
        <v>36</v>
      </c>
      <c r="P2733" s="20"/>
    </row>
    <row r="2734" spans="1:16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 t="shared" si="42"/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37</v>
      </c>
      <c r="L2734" s="3" t="s">
        <v>36</v>
      </c>
      <c r="M2734" s="3" t="s">
        <v>36</v>
      </c>
      <c r="N2734" s="3" t="s">
        <v>36</v>
      </c>
      <c r="O2734" s="3" t="s">
        <v>37</v>
      </c>
      <c r="P2734" s="20"/>
    </row>
    <row r="2735" spans="1:16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 t="shared" si="42"/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37</v>
      </c>
      <c r="L2735" s="3" t="s">
        <v>36</v>
      </c>
      <c r="M2735" s="3" t="s">
        <v>36</v>
      </c>
      <c r="N2735" s="3" t="s">
        <v>36</v>
      </c>
      <c r="O2735" s="3" t="s">
        <v>36</v>
      </c>
      <c r="P2735" s="20"/>
    </row>
    <row r="2736" spans="1:16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 t="shared" si="42"/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37</v>
      </c>
      <c r="L2736" s="3" t="s">
        <v>36</v>
      </c>
      <c r="M2736" s="3" t="s">
        <v>36</v>
      </c>
      <c r="N2736" s="3" t="s">
        <v>36</v>
      </c>
      <c r="O2736" s="3" t="s">
        <v>37</v>
      </c>
      <c r="P2736" s="20"/>
    </row>
    <row r="2737" spans="1:16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 t="shared" si="42"/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  <c r="P2737" s="20"/>
    </row>
    <row r="2738" spans="1:16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 t="shared" si="42"/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37</v>
      </c>
      <c r="L2738" s="3" t="s">
        <v>36</v>
      </c>
      <c r="M2738" s="3" t="s">
        <v>36</v>
      </c>
      <c r="N2738" s="3" t="s">
        <v>36</v>
      </c>
      <c r="O2738" s="3" t="s">
        <v>36</v>
      </c>
      <c r="P2738" s="20"/>
    </row>
    <row r="2739" spans="1:16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 t="shared" si="42"/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P2739" s="20"/>
    </row>
    <row r="2740" spans="1:16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 t="shared" si="42"/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  <c r="P2740" s="20"/>
    </row>
    <row r="2741" spans="1:16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 t="shared" si="42"/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  <c r="P2741" s="20"/>
    </row>
    <row r="2742" spans="1:16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 t="shared" si="42"/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37</v>
      </c>
      <c r="L2742" s="3" t="s">
        <v>36</v>
      </c>
      <c r="M2742" s="3" t="s">
        <v>36</v>
      </c>
      <c r="N2742" s="3" t="s">
        <v>36</v>
      </c>
      <c r="O2742" s="3" t="s">
        <v>36</v>
      </c>
      <c r="P2742" s="20"/>
    </row>
    <row r="2743" spans="1:16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 t="shared" si="42"/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s="20"/>
    </row>
    <row r="2744" spans="1:16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 t="shared" si="42"/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37</v>
      </c>
      <c r="L2744" s="3" t="s">
        <v>36</v>
      </c>
      <c r="M2744" s="3" t="s">
        <v>36</v>
      </c>
      <c r="N2744" s="3" t="s">
        <v>36</v>
      </c>
      <c r="O2744" s="3" t="s">
        <v>36</v>
      </c>
      <c r="P2744" s="20"/>
    </row>
    <row r="2745" spans="1:16" x14ac:dyDescent="0.3">
      <c r="A2745" s="3">
        <v>465</v>
      </c>
      <c r="B2745" s="3">
        <v>43</v>
      </c>
      <c r="C2745" s="3">
        <v>19</v>
      </c>
      <c r="D2745" s="6">
        <v>83</v>
      </c>
      <c r="E2745" s="9" t="str">
        <f t="shared" si="42"/>
        <v>51-100</v>
      </c>
      <c r="F2745" s="8">
        <v>94305</v>
      </c>
      <c r="G2745" s="3">
        <v>4</v>
      </c>
      <c r="H2745" s="3">
        <v>3.6</v>
      </c>
      <c r="I2745" s="3" t="s">
        <v>35</v>
      </c>
      <c r="J2745" s="3">
        <v>0</v>
      </c>
      <c r="K2745" s="3" t="s">
        <v>36</v>
      </c>
      <c r="L2745" s="3" t="s">
        <v>37</v>
      </c>
      <c r="M2745" s="3" t="s">
        <v>36</v>
      </c>
      <c r="N2745" s="3" t="s">
        <v>36</v>
      </c>
      <c r="O2745" s="3" t="s">
        <v>37</v>
      </c>
      <c r="P2745" s="20"/>
    </row>
    <row r="2746" spans="1:16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 t="shared" si="42"/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37</v>
      </c>
      <c r="L2746" s="3" t="s">
        <v>36</v>
      </c>
      <c r="M2746" s="3" t="s">
        <v>36</v>
      </c>
      <c r="N2746" s="3" t="s">
        <v>36</v>
      </c>
      <c r="O2746" s="3" t="s">
        <v>36</v>
      </c>
      <c r="P2746" s="20"/>
    </row>
    <row r="2747" spans="1:16" x14ac:dyDescent="0.3">
      <c r="A2747" s="3">
        <v>476</v>
      </c>
      <c r="B2747" s="3">
        <v>43</v>
      </c>
      <c r="C2747" s="3">
        <v>19</v>
      </c>
      <c r="D2747" s="6">
        <v>152</v>
      </c>
      <c r="E2747" s="9" t="str">
        <f t="shared" si="42"/>
        <v>100+</v>
      </c>
      <c r="F2747" s="8">
        <v>92008</v>
      </c>
      <c r="G2747" s="3">
        <v>3</v>
      </c>
      <c r="H2747" s="3">
        <v>6.1</v>
      </c>
      <c r="I2747" s="3" t="s">
        <v>34</v>
      </c>
      <c r="J2747" s="3">
        <v>0</v>
      </c>
      <c r="K2747" s="3" t="s">
        <v>36</v>
      </c>
      <c r="L2747" s="3" t="s">
        <v>37</v>
      </c>
      <c r="M2747" s="3" t="s">
        <v>36</v>
      </c>
      <c r="N2747" s="3" t="s">
        <v>36</v>
      </c>
      <c r="O2747" s="3" t="s">
        <v>36</v>
      </c>
      <c r="P2747" s="20"/>
    </row>
    <row r="2748" spans="1:16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 t="shared" si="42"/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  <c r="P2748" s="20"/>
    </row>
    <row r="2749" spans="1:16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 t="shared" si="42"/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37</v>
      </c>
      <c r="L2749" s="3" t="s">
        <v>36</v>
      </c>
      <c r="M2749" s="3" t="s">
        <v>36</v>
      </c>
      <c r="N2749" s="3" t="s">
        <v>36</v>
      </c>
      <c r="O2749" s="3" t="s">
        <v>36</v>
      </c>
      <c r="P2749" s="20"/>
    </row>
    <row r="2750" spans="1:16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 t="shared" si="42"/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37</v>
      </c>
      <c r="L2750" s="3" t="s">
        <v>36</v>
      </c>
      <c r="M2750" s="3" t="s">
        <v>37</v>
      </c>
      <c r="N2750" s="3" t="s">
        <v>36</v>
      </c>
      <c r="O2750" s="3" t="s">
        <v>36</v>
      </c>
      <c r="P2750" s="20"/>
    </row>
    <row r="2751" spans="1:16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 t="shared" si="42"/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37</v>
      </c>
      <c r="L2751" s="3" t="s">
        <v>36</v>
      </c>
      <c r="M2751" s="3" t="s">
        <v>36</v>
      </c>
      <c r="N2751" s="3" t="s">
        <v>36</v>
      </c>
      <c r="O2751" s="3" t="s">
        <v>36</v>
      </c>
      <c r="P2751" s="20"/>
    </row>
    <row r="2752" spans="1:16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 t="shared" si="42"/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37</v>
      </c>
      <c r="L2752" s="3" t="s">
        <v>36</v>
      </c>
      <c r="M2752" s="3" t="s">
        <v>36</v>
      </c>
      <c r="N2752" s="3" t="s">
        <v>36</v>
      </c>
      <c r="O2752" s="3" t="s">
        <v>37</v>
      </c>
      <c r="P2752" s="20"/>
    </row>
    <row r="2753" spans="1:16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 t="shared" si="42"/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37</v>
      </c>
      <c r="L2753" s="3" t="s">
        <v>36</v>
      </c>
      <c r="M2753" s="3" t="s">
        <v>36</v>
      </c>
      <c r="N2753" s="3" t="s">
        <v>36</v>
      </c>
      <c r="O2753" s="3" t="s">
        <v>36</v>
      </c>
      <c r="P2753" s="20"/>
    </row>
    <row r="2754" spans="1:16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 t="shared" si="42"/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37</v>
      </c>
      <c r="L2754" s="3" t="s">
        <v>36</v>
      </c>
      <c r="M2754" s="3" t="s">
        <v>36</v>
      </c>
      <c r="N2754" s="3" t="s">
        <v>36</v>
      </c>
      <c r="O2754" s="3" t="s">
        <v>36</v>
      </c>
      <c r="P2754" s="20"/>
    </row>
    <row r="2755" spans="1:16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 t="shared" ref="E2755:E2818" si="43"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37</v>
      </c>
      <c r="L2755" s="3" t="s">
        <v>36</v>
      </c>
      <c r="M2755" s="3" t="s">
        <v>36</v>
      </c>
      <c r="N2755" s="3" t="s">
        <v>36</v>
      </c>
      <c r="O2755" s="3" t="s">
        <v>36</v>
      </c>
      <c r="P2755" s="20"/>
    </row>
    <row r="2756" spans="1:16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 t="shared" si="43"/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37</v>
      </c>
      <c r="L2756" s="3" t="s">
        <v>36</v>
      </c>
      <c r="M2756" s="3" t="s">
        <v>37</v>
      </c>
      <c r="N2756" s="3" t="s">
        <v>37</v>
      </c>
      <c r="O2756" s="3" t="s">
        <v>37</v>
      </c>
      <c r="P2756" s="20"/>
    </row>
    <row r="2757" spans="1:16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 t="shared" si="43"/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37</v>
      </c>
      <c r="L2757" s="3" t="s">
        <v>36</v>
      </c>
      <c r="M2757" s="3" t="s">
        <v>36</v>
      </c>
      <c r="N2757" s="3" t="s">
        <v>36</v>
      </c>
      <c r="O2757" s="3" t="s">
        <v>36</v>
      </c>
      <c r="P2757" s="20"/>
    </row>
    <row r="2758" spans="1:16" x14ac:dyDescent="0.3">
      <c r="A2758" s="3">
        <v>972</v>
      </c>
      <c r="B2758" s="3">
        <v>43</v>
      </c>
      <c r="C2758" s="3">
        <v>19</v>
      </c>
      <c r="D2758" s="6">
        <v>174</v>
      </c>
      <c r="E2758" s="9" t="str">
        <f t="shared" si="43"/>
        <v>100+</v>
      </c>
      <c r="F2758" s="8">
        <v>92028</v>
      </c>
      <c r="G2758" s="3">
        <v>3</v>
      </c>
      <c r="H2758" s="3">
        <v>1.7</v>
      </c>
      <c r="I2758" s="3" t="s">
        <v>35</v>
      </c>
      <c r="J2758" s="3">
        <v>231</v>
      </c>
      <c r="K2758" s="3" t="s">
        <v>37</v>
      </c>
      <c r="L2758" s="3" t="s">
        <v>37</v>
      </c>
      <c r="M2758" s="3" t="s">
        <v>36</v>
      </c>
      <c r="N2758" s="3" t="s">
        <v>37</v>
      </c>
      <c r="O2758" s="3" t="s">
        <v>37</v>
      </c>
      <c r="P2758" s="20"/>
    </row>
    <row r="2759" spans="1:16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 t="shared" si="43"/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37</v>
      </c>
      <c r="L2759" s="3" t="s">
        <v>36</v>
      </c>
      <c r="M2759" s="3" t="s">
        <v>36</v>
      </c>
      <c r="N2759" s="3" t="s">
        <v>36</v>
      </c>
      <c r="O2759" s="3" t="s">
        <v>36</v>
      </c>
      <c r="P2759" s="20"/>
    </row>
    <row r="2760" spans="1:16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 t="shared" si="43"/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37</v>
      </c>
      <c r="L2760" s="3" t="s">
        <v>36</v>
      </c>
      <c r="M2760" s="3" t="s">
        <v>37</v>
      </c>
      <c r="N2760" s="3" t="s">
        <v>36</v>
      </c>
      <c r="O2760" s="3" t="s">
        <v>36</v>
      </c>
      <c r="P2760" s="20"/>
    </row>
    <row r="2761" spans="1:16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 t="shared" si="43"/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s="20"/>
    </row>
    <row r="2762" spans="1:16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 t="shared" si="43"/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37</v>
      </c>
      <c r="L2762" s="3" t="s">
        <v>36</v>
      </c>
      <c r="M2762" s="3" t="s">
        <v>36</v>
      </c>
      <c r="N2762" s="3" t="s">
        <v>36</v>
      </c>
      <c r="O2762" s="3" t="s">
        <v>37</v>
      </c>
      <c r="P2762" s="20"/>
    </row>
    <row r="2763" spans="1:16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 t="shared" si="43"/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37</v>
      </c>
      <c r="L2763" s="3" t="s">
        <v>36</v>
      </c>
      <c r="M2763" s="3" t="s">
        <v>36</v>
      </c>
      <c r="N2763" s="3" t="s">
        <v>36</v>
      </c>
      <c r="O2763" s="3" t="s">
        <v>36</v>
      </c>
      <c r="P2763" s="20"/>
    </row>
    <row r="2764" spans="1:16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 t="shared" si="43"/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37</v>
      </c>
      <c r="L2764" s="3" t="s">
        <v>36</v>
      </c>
      <c r="M2764" s="3" t="s">
        <v>36</v>
      </c>
      <c r="N2764" s="3" t="s">
        <v>36</v>
      </c>
      <c r="O2764" s="3" t="s">
        <v>37</v>
      </c>
      <c r="P2764" s="20"/>
    </row>
    <row r="2765" spans="1:16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 t="shared" si="43"/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s="20"/>
    </row>
    <row r="2766" spans="1:16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 t="shared" si="43"/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s="20"/>
    </row>
    <row r="2767" spans="1:16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 t="shared" si="43"/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37</v>
      </c>
      <c r="L2767" s="3" t="s">
        <v>36</v>
      </c>
      <c r="M2767" s="3" t="s">
        <v>36</v>
      </c>
      <c r="N2767" s="3" t="s">
        <v>36</v>
      </c>
      <c r="O2767" s="3" t="s">
        <v>36</v>
      </c>
      <c r="P2767" s="20"/>
    </row>
    <row r="2768" spans="1:16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 t="shared" si="43"/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  <c r="P2768" s="20"/>
    </row>
    <row r="2769" spans="1:16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 t="shared" si="43"/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37</v>
      </c>
      <c r="L2769" s="3" t="s">
        <v>36</v>
      </c>
      <c r="M2769" s="3" t="s">
        <v>36</v>
      </c>
      <c r="N2769" s="3" t="s">
        <v>36</v>
      </c>
      <c r="O2769" s="3" t="s">
        <v>36</v>
      </c>
      <c r="P2769" s="20"/>
    </row>
    <row r="2770" spans="1:16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 t="shared" si="43"/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s="20"/>
    </row>
    <row r="2771" spans="1:16" x14ac:dyDescent="0.3">
      <c r="A2771" s="3">
        <v>1519</v>
      </c>
      <c r="B2771" s="3">
        <v>43</v>
      </c>
      <c r="C2771" s="3">
        <v>17</v>
      </c>
      <c r="D2771" s="6">
        <v>64</v>
      </c>
      <c r="E2771" s="9" t="str">
        <f t="shared" si="43"/>
        <v>51-100</v>
      </c>
      <c r="F2771" s="8">
        <v>95053</v>
      </c>
      <c r="G2771" s="3">
        <v>4</v>
      </c>
      <c r="H2771" s="3">
        <v>3</v>
      </c>
      <c r="I2771" s="3" t="s">
        <v>35</v>
      </c>
      <c r="J2771" s="3">
        <v>221</v>
      </c>
      <c r="K2771" s="3" t="s">
        <v>37</v>
      </c>
      <c r="L2771" s="3" t="s">
        <v>37</v>
      </c>
      <c r="M2771" s="3" t="s">
        <v>36</v>
      </c>
      <c r="N2771" s="3" t="s">
        <v>36</v>
      </c>
      <c r="O2771" s="3" t="s">
        <v>36</v>
      </c>
      <c r="P2771" s="20"/>
    </row>
    <row r="2772" spans="1:16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 t="shared" si="43"/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s="20"/>
    </row>
    <row r="2773" spans="1:16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 t="shared" si="43"/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37</v>
      </c>
      <c r="L2773" s="3" t="s">
        <v>36</v>
      </c>
      <c r="M2773" s="3" t="s">
        <v>36</v>
      </c>
      <c r="N2773" s="3" t="s">
        <v>36</v>
      </c>
      <c r="O2773" s="3" t="s">
        <v>36</v>
      </c>
      <c r="P2773" s="20"/>
    </row>
    <row r="2774" spans="1:16" x14ac:dyDescent="0.3">
      <c r="A2774" s="3">
        <v>1583</v>
      </c>
      <c r="B2774" s="3">
        <v>43</v>
      </c>
      <c r="C2774" s="3">
        <v>19</v>
      </c>
      <c r="D2774" s="6">
        <v>170</v>
      </c>
      <c r="E2774" s="9" t="str">
        <f t="shared" si="43"/>
        <v>100+</v>
      </c>
      <c r="F2774" s="8">
        <v>92037</v>
      </c>
      <c r="G2774" s="3">
        <v>4</v>
      </c>
      <c r="H2774" s="3">
        <v>4.25</v>
      </c>
      <c r="I2774" s="3" t="s">
        <v>33</v>
      </c>
      <c r="J2774" s="3">
        <v>318</v>
      </c>
      <c r="K2774" s="3" t="s">
        <v>37</v>
      </c>
      <c r="L2774" s="3" t="s">
        <v>37</v>
      </c>
      <c r="M2774" s="3" t="s">
        <v>36</v>
      </c>
      <c r="N2774" s="3" t="s">
        <v>37</v>
      </c>
      <c r="O2774" s="3" t="s">
        <v>37</v>
      </c>
      <c r="P2774" s="20"/>
    </row>
    <row r="2775" spans="1:16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 t="shared" si="43"/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37</v>
      </c>
      <c r="L2775" s="3" t="s">
        <v>36</v>
      </c>
      <c r="M2775" s="3" t="s">
        <v>36</v>
      </c>
      <c r="N2775" s="3" t="s">
        <v>36</v>
      </c>
      <c r="O2775" s="3" t="s">
        <v>37</v>
      </c>
      <c r="P2775" s="20"/>
    </row>
    <row r="2776" spans="1:16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 t="shared" si="43"/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s="20"/>
    </row>
    <row r="2777" spans="1:16" x14ac:dyDescent="0.3">
      <c r="A2777" s="3">
        <v>1732</v>
      </c>
      <c r="B2777" s="3">
        <v>43</v>
      </c>
      <c r="C2777" s="3">
        <v>19</v>
      </c>
      <c r="D2777" s="6">
        <v>125</v>
      </c>
      <c r="E2777" s="9" t="str">
        <f t="shared" si="43"/>
        <v>100+</v>
      </c>
      <c r="F2777" s="8">
        <v>92122</v>
      </c>
      <c r="G2777" s="3">
        <v>3</v>
      </c>
      <c r="H2777" s="3">
        <v>2.4</v>
      </c>
      <c r="I2777" s="3" t="s">
        <v>33</v>
      </c>
      <c r="J2777" s="3">
        <v>0</v>
      </c>
      <c r="K2777" s="3" t="s">
        <v>37</v>
      </c>
      <c r="L2777" s="3" t="s">
        <v>37</v>
      </c>
      <c r="M2777" s="3" t="s">
        <v>36</v>
      </c>
      <c r="N2777" s="3" t="s">
        <v>36</v>
      </c>
      <c r="O2777" s="3" t="s">
        <v>36</v>
      </c>
      <c r="P2777" s="20"/>
    </row>
    <row r="2778" spans="1:16" x14ac:dyDescent="0.3">
      <c r="A2778" s="3">
        <v>1769</v>
      </c>
      <c r="B2778" s="3">
        <v>43</v>
      </c>
      <c r="C2778" s="3">
        <v>18</v>
      </c>
      <c r="D2778" s="6">
        <v>128</v>
      </c>
      <c r="E2778" s="9" t="str">
        <f t="shared" si="43"/>
        <v>100+</v>
      </c>
      <c r="F2778" s="8">
        <v>92093</v>
      </c>
      <c r="G2778" s="3">
        <v>4</v>
      </c>
      <c r="H2778" s="3">
        <v>5.3</v>
      </c>
      <c r="I2778" s="3" t="s">
        <v>33</v>
      </c>
      <c r="J2778" s="3">
        <v>84</v>
      </c>
      <c r="K2778" s="3" t="s">
        <v>36</v>
      </c>
      <c r="L2778" s="3" t="s">
        <v>37</v>
      </c>
      <c r="M2778" s="3" t="s">
        <v>36</v>
      </c>
      <c r="N2778" s="3" t="s">
        <v>36</v>
      </c>
      <c r="O2778" s="3" t="s">
        <v>36</v>
      </c>
      <c r="P2778" s="20"/>
    </row>
    <row r="2779" spans="1:16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 t="shared" si="43"/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  <c r="P2779" s="20"/>
    </row>
    <row r="2780" spans="1:16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 t="shared" si="43"/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37</v>
      </c>
      <c r="L2780" s="3" t="s">
        <v>36</v>
      </c>
      <c r="M2780" s="3" t="s">
        <v>36</v>
      </c>
      <c r="N2780" s="3" t="s">
        <v>36</v>
      </c>
      <c r="O2780" s="3" t="s">
        <v>36</v>
      </c>
      <c r="P2780" s="20"/>
    </row>
    <row r="2781" spans="1:16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 t="shared" si="43"/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37</v>
      </c>
      <c r="L2781" s="3" t="s">
        <v>36</v>
      </c>
      <c r="M2781" s="3" t="s">
        <v>36</v>
      </c>
      <c r="N2781" s="3" t="s">
        <v>36</v>
      </c>
      <c r="O2781" s="3" t="s">
        <v>37</v>
      </c>
      <c r="P2781" s="20"/>
    </row>
    <row r="2782" spans="1:16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 t="shared" si="43"/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37</v>
      </c>
      <c r="L2782" s="3" t="s">
        <v>36</v>
      </c>
      <c r="M2782" s="3" t="s">
        <v>36</v>
      </c>
      <c r="N2782" s="3" t="s">
        <v>36</v>
      </c>
      <c r="O2782" s="3" t="s">
        <v>36</v>
      </c>
      <c r="P2782" s="20"/>
    </row>
    <row r="2783" spans="1:16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 t="shared" si="43"/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s="20"/>
    </row>
    <row r="2784" spans="1:16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 t="shared" si="43"/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37</v>
      </c>
      <c r="L2784" s="3" t="s">
        <v>36</v>
      </c>
      <c r="M2784" s="3" t="s">
        <v>37</v>
      </c>
      <c r="N2784" s="3" t="s">
        <v>36</v>
      </c>
      <c r="O2784" s="3" t="s">
        <v>36</v>
      </c>
      <c r="P2784" s="20"/>
    </row>
    <row r="2785" spans="1:16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 t="shared" si="43"/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  <c r="P2785" s="20"/>
    </row>
    <row r="2786" spans="1:16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 t="shared" si="43"/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37</v>
      </c>
      <c r="L2786" s="3" t="s">
        <v>36</v>
      </c>
      <c r="M2786" s="3" t="s">
        <v>36</v>
      </c>
      <c r="N2786" s="3" t="s">
        <v>36</v>
      </c>
      <c r="O2786" s="3" t="s">
        <v>36</v>
      </c>
      <c r="P2786" s="20"/>
    </row>
    <row r="2787" spans="1:16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 t="shared" si="43"/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37</v>
      </c>
      <c r="L2787" s="3" t="s">
        <v>36</v>
      </c>
      <c r="M2787" s="3" t="s">
        <v>36</v>
      </c>
      <c r="N2787" s="3" t="s">
        <v>36</v>
      </c>
      <c r="O2787" s="3" t="s">
        <v>36</v>
      </c>
      <c r="P2787" s="20"/>
    </row>
    <row r="2788" spans="1:16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 t="shared" si="43"/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37</v>
      </c>
      <c r="L2788" s="3" t="s">
        <v>36</v>
      </c>
      <c r="M2788" s="3" t="s">
        <v>36</v>
      </c>
      <c r="N2788" s="3" t="s">
        <v>36</v>
      </c>
      <c r="O2788" s="3" t="s">
        <v>36</v>
      </c>
      <c r="P2788" s="20"/>
    </row>
    <row r="2789" spans="1:16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 t="shared" si="43"/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  <c r="P2789" s="20"/>
    </row>
    <row r="2790" spans="1:16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 t="shared" si="43"/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37</v>
      </c>
      <c r="L2790" s="3" t="s">
        <v>36</v>
      </c>
      <c r="M2790" s="3" t="s">
        <v>37</v>
      </c>
      <c r="N2790" s="3" t="s">
        <v>37</v>
      </c>
      <c r="O2790" s="3" t="s">
        <v>36</v>
      </c>
      <c r="P2790" s="20"/>
    </row>
    <row r="2791" spans="1:16" x14ac:dyDescent="0.3">
      <c r="A2791" s="3">
        <v>2047</v>
      </c>
      <c r="B2791" s="3">
        <v>43</v>
      </c>
      <c r="C2791" s="3">
        <v>16</v>
      </c>
      <c r="D2791" s="6">
        <v>161</v>
      </c>
      <c r="E2791" s="9" t="str">
        <f t="shared" si="43"/>
        <v>100+</v>
      </c>
      <c r="F2791" s="8">
        <v>95134</v>
      </c>
      <c r="G2791" s="3">
        <v>3</v>
      </c>
      <c r="H2791" s="3">
        <v>8</v>
      </c>
      <c r="I2791" s="3" t="s">
        <v>34</v>
      </c>
      <c r="J2791" s="3">
        <v>0</v>
      </c>
      <c r="K2791" s="3" t="s">
        <v>37</v>
      </c>
      <c r="L2791" s="3" t="s">
        <v>37</v>
      </c>
      <c r="M2791" s="3" t="s">
        <v>36</v>
      </c>
      <c r="N2791" s="3" t="s">
        <v>37</v>
      </c>
      <c r="O2791" s="3" t="s">
        <v>37</v>
      </c>
      <c r="P2791" s="20"/>
    </row>
    <row r="2792" spans="1:16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 t="shared" si="43"/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37</v>
      </c>
      <c r="L2792" s="3" t="s">
        <v>36</v>
      </c>
      <c r="M2792" s="3" t="s">
        <v>36</v>
      </c>
      <c r="N2792" s="3" t="s">
        <v>36</v>
      </c>
      <c r="O2792" s="3" t="s">
        <v>36</v>
      </c>
      <c r="P2792" s="20"/>
    </row>
    <row r="2793" spans="1:16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 t="shared" si="43"/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s="20"/>
    </row>
    <row r="2794" spans="1:16" x14ac:dyDescent="0.3">
      <c r="A2794" s="3">
        <v>2338</v>
      </c>
      <c r="B2794" s="3">
        <v>43</v>
      </c>
      <c r="C2794" s="3">
        <v>16</v>
      </c>
      <c r="D2794" s="6">
        <v>201</v>
      </c>
      <c r="E2794" s="9" t="str">
        <f t="shared" si="43"/>
        <v>100+</v>
      </c>
      <c r="F2794" s="8">
        <v>95054</v>
      </c>
      <c r="G2794" s="3">
        <v>1</v>
      </c>
      <c r="H2794" s="3">
        <v>10</v>
      </c>
      <c r="I2794" s="3" t="s">
        <v>34</v>
      </c>
      <c r="J2794" s="3">
        <v>0</v>
      </c>
      <c r="K2794" s="3" t="s">
        <v>36</v>
      </c>
      <c r="L2794" s="3" t="s">
        <v>37</v>
      </c>
      <c r="M2794" s="3" t="s">
        <v>36</v>
      </c>
      <c r="N2794" s="3" t="s">
        <v>36</v>
      </c>
      <c r="O2794" s="3" t="s">
        <v>37</v>
      </c>
      <c r="P2794" s="20"/>
    </row>
    <row r="2795" spans="1:16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 t="shared" si="43"/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s="20"/>
    </row>
    <row r="2796" spans="1:16" x14ac:dyDescent="0.3">
      <c r="A2796" s="3">
        <v>2386</v>
      </c>
      <c r="B2796" s="3">
        <v>43</v>
      </c>
      <c r="C2796" s="3">
        <v>17</v>
      </c>
      <c r="D2796" s="6">
        <v>125</v>
      </c>
      <c r="E2796" s="9" t="str">
        <f t="shared" si="43"/>
        <v>100+</v>
      </c>
      <c r="F2796" s="8">
        <v>94720</v>
      </c>
      <c r="G2796" s="3">
        <v>4</v>
      </c>
      <c r="H2796" s="3">
        <v>3.5</v>
      </c>
      <c r="I2796" s="3" t="s">
        <v>34</v>
      </c>
      <c r="J2796" s="3">
        <v>0</v>
      </c>
      <c r="K2796" s="3" t="s">
        <v>36</v>
      </c>
      <c r="L2796" s="3" t="s">
        <v>37</v>
      </c>
      <c r="M2796" s="3" t="s">
        <v>36</v>
      </c>
      <c r="N2796" s="3" t="s">
        <v>36</v>
      </c>
      <c r="O2796" s="3" t="s">
        <v>36</v>
      </c>
      <c r="P2796" s="20"/>
    </row>
    <row r="2797" spans="1:16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 t="shared" si="43"/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37</v>
      </c>
      <c r="L2797" s="3" t="s">
        <v>36</v>
      </c>
      <c r="M2797" s="3" t="s">
        <v>36</v>
      </c>
      <c r="N2797" s="3" t="s">
        <v>36</v>
      </c>
      <c r="O2797" s="3" t="s">
        <v>36</v>
      </c>
      <c r="P2797" s="20"/>
    </row>
    <row r="2798" spans="1:16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 t="shared" si="43"/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37</v>
      </c>
      <c r="L2798" s="3" t="s">
        <v>36</v>
      </c>
      <c r="M2798" s="3" t="s">
        <v>36</v>
      </c>
      <c r="N2798" s="3" t="s">
        <v>36</v>
      </c>
      <c r="O2798" s="3" t="s">
        <v>36</v>
      </c>
      <c r="P2798" s="20"/>
    </row>
    <row r="2799" spans="1:16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 t="shared" si="43"/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  <c r="P2799" s="20"/>
    </row>
    <row r="2800" spans="1:16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 t="shared" si="43"/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37</v>
      </c>
      <c r="L2800" s="3" t="s">
        <v>36</v>
      </c>
      <c r="M2800" s="3" t="s">
        <v>36</v>
      </c>
      <c r="N2800" s="3" t="s">
        <v>36</v>
      </c>
      <c r="O2800" s="3" t="s">
        <v>36</v>
      </c>
      <c r="P2800" s="20"/>
    </row>
    <row r="2801" spans="1:16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 t="shared" si="43"/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37</v>
      </c>
      <c r="L2801" s="3" t="s">
        <v>36</v>
      </c>
      <c r="M2801" s="3" t="s">
        <v>36</v>
      </c>
      <c r="N2801" s="3" t="s">
        <v>36</v>
      </c>
      <c r="O2801" s="3" t="s">
        <v>36</v>
      </c>
      <c r="P2801" s="20"/>
    </row>
    <row r="2802" spans="1:16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 t="shared" si="43"/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s="20"/>
    </row>
    <row r="2803" spans="1:16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 t="shared" si="43"/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36</v>
      </c>
      <c r="M2803" s="3" t="s">
        <v>37</v>
      </c>
      <c r="N2803" s="3" t="s">
        <v>36</v>
      </c>
      <c r="O2803" s="3" t="s">
        <v>37</v>
      </c>
      <c r="P2803" s="20"/>
    </row>
    <row r="2804" spans="1:16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 t="shared" si="43"/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37</v>
      </c>
      <c r="L2804" s="3" t="s">
        <v>36</v>
      </c>
      <c r="M2804" s="3" t="s">
        <v>36</v>
      </c>
      <c r="N2804" s="3" t="s">
        <v>36</v>
      </c>
      <c r="O2804" s="3" t="s">
        <v>36</v>
      </c>
      <c r="P2804" s="20"/>
    </row>
    <row r="2805" spans="1:16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 t="shared" si="43"/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37</v>
      </c>
      <c r="L2805" s="3" t="s">
        <v>36</v>
      </c>
      <c r="M2805" s="3" t="s">
        <v>36</v>
      </c>
      <c r="N2805" s="3" t="s">
        <v>36</v>
      </c>
      <c r="O2805" s="3" t="s">
        <v>36</v>
      </c>
      <c r="P2805" s="20"/>
    </row>
    <row r="2806" spans="1:16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 t="shared" si="43"/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37</v>
      </c>
      <c r="L2806" s="3" t="s">
        <v>36</v>
      </c>
      <c r="M2806" s="3" t="s">
        <v>36</v>
      </c>
      <c r="N2806" s="3" t="s">
        <v>36</v>
      </c>
      <c r="O2806" s="3" t="s">
        <v>36</v>
      </c>
      <c r="P2806" s="20"/>
    </row>
    <row r="2807" spans="1:16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 t="shared" si="43"/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36</v>
      </c>
      <c r="M2807" s="3" t="s">
        <v>37</v>
      </c>
      <c r="N2807" s="3" t="s">
        <v>36</v>
      </c>
      <c r="O2807" s="3" t="s">
        <v>36</v>
      </c>
      <c r="P2807" s="20"/>
    </row>
    <row r="2808" spans="1:16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 t="shared" si="43"/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s="20"/>
    </row>
    <row r="2809" spans="1:16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 t="shared" si="43"/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s="20"/>
    </row>
    <row r="2810" spans="1:16" x14ac:dyDescent="0.3">
      <c r="A2810" s="3">
        <v>3034</v>
      </c>
      <c r="B2810" s="3">
        <v>43</v>
      </c>
      <c r="C2810" s="3">
        <v>19</v>
      </c>
      <c r="D2810" s="6">
        <v>130</v>
      </c>
      <c r="E2810" s="9" t="str">
        <f t="shared" si="43"/>
        <v>100+</v>
      </c>
      <c r="F2810" s="8">
        <v>90630</v>
      </c>
      <c r="G2810" s="3">
        <v>2</v>
      </c>
      <c r="H2810" s="3">
        <v>4.7</v>
      </c>
      <c r="I2810" s="3" t="s">
        <v>35</v>
      </c>
      <c r="J2810" s="3">
        <v>221</v>
      </c>
      <c r="K2810" s="3" t="s">
        <v>36</v>
      </c>
      <c r="L2810" s="3" t="s">
        <v>37</v>
      </c>
      <c r="M2810" s="3" t="s">
        <v>36</v>
      </c>
      <c r="N2810" s="3" t="s">
        <v>36</v>
      </c>
      <c r="O2810" s="3" t="s">
        <v>37</v>
      </c>
      <c r="P2810" s="20"/>
    </row>
    <row r="2811" spans="1:16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 t="shared" si="43"/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36</v>
      </c>
      <c r="M2811" s="3" t="s">
        <v>37</v>
      </c>
      <c r="N2811" s="3" t="s">
        <v>36</v>
      </c>
      <c r="O2811" s="3" t="s">
        <v>36</v>
      </c>
      <c r="P2811" s="20"/>
    </row>
    <row r="2812" spans="1:16" x14ac:dyDescent="0.3">
      <c r="A2812" s="3">
        <v>3097</v>
      </c>
      <c r="B2812" s="3">
        <v>43</v>
      </c>
      <c r="C2812" s="3">
        <v>18</v>
      </c>
      <c r="D2812" s="6">
        <v>179</v>
      </c>
      <c r="E2812" s="9" t="str">
        <f t="shared" si="43"/>
        <v>100+</v>
      </c>
      <c r="F2812" s="8">
        <v>94108</v>
      </c>
      <c r="G2812" s="3">
        <v>3</v>
      </c>
      <c r="H2812" s="3">
        <v>1.2</v>
      </c>
      <c r="I2812" s="3" t="s">
        <v>33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  <c r="P2812" s="20"/>
    </row>
    <row r="2813" spans="1:16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 t="shared" si="43"/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37</v>
      </c>
      <c r="L2813" s="3" t="s">
        <v>36</v>
      </c>
      <c r="M2813" s="3" t="s">
        <v>36</v>
      </c>
      <c r="N2813" s="3" t="s">
        <v>36</v>
      </c>
      <c r="O2813" s="3" t="s">
        <v>36</v>
      </c>
      <c r="P2813" s="20"/>
    </row>
    <row r="2814" spans="1:16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 t="shared" si="43"/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s="20"/>
    </row>
    <row r="2815" spans="1:16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 t="shared" si="43"/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s="20"/>
    </row>
    <row r="2816" spans="1:16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 t="shared" si="43"/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s="20"/>
    </row>
    <row r="2817" spans="1:16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 t="shared" si="43"/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37</v>
      </c>
      <c r="L2817" s="3" t="s">
        <v>36</v>
      </c>
      <c r="M2817" s="3" t="s">
        <v>37</v>
      </c>
      <c r="N2817" s="3" t="s">
        <v>36</v>
      </c>
      <c r="O2817" s="3" t="s">
        <v>36</v>
      </c>
      <c r="P2817" s="20"/>
    </row>
    <row r="2818" spans="1:16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 t="shared" si="43"/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  <c r="P2818" s="20"/>
    </row>
    <row r="2819" spans="1:16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 t="shared" ref="E2819:E2882" si="44"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36</v>
      </c>
      <c r="M2819" s="3" t="s">
        <v>37</v>
      </c>
      <c r="N2819" s="3" t="s">
        <v>36</v>
      </c>
      <c r="O2819" s="3" t="s">
        <v>36</v>
      </c>
      <c r="P2819" s="20"/>
    </row>
    <row r="2820" spans="1:16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 t="shared" si="44"/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37</v>
      </c>
      <c r="L2820" s="3" t="s">
        <v>36</v>
      </c>
      <c r="M2820" s="3" t="s">
        <v>36</v>
      </c>
      <c r="N2820" s="3" t="s">
        <v>36</v>
      </c>
      <c r="O2820" s="3" t="s">
        <v>36</v>
      </c>
      <c r="P2820" s="20"/>
    </row>
    <row r="2821" spans="1:16" x14ac:dyDescent="0.3">
      <c r="A2821" s="3">
        <v>3269</v>
      </c>
      <c r="B2821" s="3">
        <v>43</v>
      </c>
      <c r="C2821" s="3">
        <v>17</v>
      </c>
      <c r="D2821" s="6">
        <v>111</v>
      </c>
      <c r="E2821" s="9" t="str">
        <f t="shared" si="44"/>
        <v>100+</v>
      </c>
      <c r="F2821" s="8">
        <v>91423</v>
      </c>
      <c r="G2821" s="3">
        <v>4</v>
      </c>
      <c r="H2821" s="3">
        <v>5.4</v>
      </c>
      <c r="I2821" s="3" t="s">
        <v>35</v>
      </c>
      <c r="J2821" s="3">
        <v>0</v>
      </c>
      <c r="K2821" s="3" t="s">
        <v>37</v>
      </c>
      <c r="L2821" s="3" t="s">
        <v>37</v>
      </c>
      <c r="M2821" s="3" t="s">
        <v>36</v>
      </c>
      <c r="N2821" s="3" t="s">
        <v>36</v>
      </c>
      <c r="O2821" s="3" t="s">
        <v>36</v>
      </c>
      <c r="P2821" s="20"/>
    </row>
    <row r="2822" spans="1:16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 t="shared" si="44"/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37</v>
      </c>
      <c r="L2822" s="3" t="s">
        <v>36</v>
      </c>
      <c r="M2822" s="3" t="s">
        <v>36</v>
      </c>
      <c r="N2822" s="3" t="s">
        <v>36</v>
      </c>
      <c r="O2822" s="3" t="s">
        <v>36</v>
      </c>
      <c r="P2822" s="20"/>
    </row>
    <row r="2823" spans="1:16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 t="shared" si="44"/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  <c r="P2823" s="20"/>
    </row>
    <row r="2824" spans="1:16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 t="shared" si="44"/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s="20"/>
    </row>
    <row r="2825" spans="1:16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 t="shared" si="44"/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37</v>
      </c>
      <c r="L2825" s="3" t="s">
        <v>36</v>
      </c>
      <c r="M2825" s="3" t="s">
        <v>36</v>
      </c>
      <c r="N2825" s="3" t="s">
        <v>36</v>
      </c>
      <c r="O2825" s="3" t="s">
        <v>36</v>
      </c>
      <c r="P2825" s="20"/>
    </row>
    <row r="2826" spans="1:16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 t="shared" si="44"/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37</v>
      </c>
      <c r="L2826" s="3" t="s">
        <v>36</v>
      </c>
      <c r="M2826" s="3" t="s">
        <v>36</v>
      </c>
      <c r="N2826" s="3" t="s">
        <v>36</v>
      </c>
      <c r="O2826" s="3" t="s">
        <v>36</v>
      </c>
      <c r="P2826" s="20"/>
    </row>
    <row r="2827" spans="1:16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 t="shared" si="44"/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37</v>
      </c>
      <c r="L2827" s="3" t="s">
        <v>36</v>
      </c>
      <c r="M2827" s="3" t="s">
        <v>36</v>
      </c>
      <c r="N2827" s="3" t="s">
        <v>37</v>
      </c>
      <c r="O2827" s="3" t="s">
        <v>37</v>
      </c>
      <c r="P2827" s="20"/>
    </row>
    <row r="2828" spans="1:16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 t="shared" si="44"/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37</v>
      </c>
      <c r="L2828" s="3" t="s">
        <v>36</v>
      </c>
      <c r="M2828" s="3" t="s">
        <v>36</v>
      </c>
      <c r="N2828" s="3" t="s">
        <v>36</v>
      </c>
      <c r="O2828" s="3" t="s">
        <v>36</v>
      </c>
      <c r="P2828" s="20"/>
    </row>
    <row r="2829" spans="1:16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 t="shared" si="44"/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37</v>
      </c>
      <c r="L2829" s="3" t="s">
        <v>36</v>
      </c>
      <c r="M2829" s="3" t="s">
        <v>36</v>
      </c>
      <c r="N2829" s="3" t="s">
        <v>36</v>
      </c>
      <c r="O2829" s="3" t="s">
        <v>37</v>
      </c>
      <c r="P2829" s="20"/>
    </row>
    <row r="2830" spans="1:16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 t="shared" si="44"/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37</v>
      </c>
      <c r="L2830" s="3" t="s">
        <v>36</v>
      </c>
      <c r="M2830" s="3" t="s">
        <v>36</v>
      </c>
      <c r="N2830" s="3" t="s">
        <v>36</v>
      </c>
      <c r="O2830" s="3" t="s">
        <v>37</v>
      </c>
      <c r="P2830" s="20"/>
    </row>
    <row r="2831" spans="1:16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 t="shared" si="44"/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  <c r="P2831" s="20"/>
    </row>
    <row r="2832" spans="1:16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 t="shared" si="44"/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37</v>
      </c>
      <c r="L2832" s="3" t="s">
        <v>36</v>
      </c>
      <c r="M2832" s="3" t="s">
        <v>36</v>
      </c>
      <c r="N2832" s="3" t="s">
        <v>36</v>
      </c>
      <c r="O2832" s="3" t="s">
        <v>36</v>
      </c>
      <c r="P2832" s="20"/>
    </row>
    <row r="2833" spans="1:16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 t="shared" si="44"/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37</v>
      </c>
      <c r="L2833" s="3" t="s">
        <v>36</v>
      </c>
      <c r="M2833" s="3" t="s">
        <v>36</v>
      </c>
      <c r="N2833" s="3" t="s">
        <v>36</v>
      </c>
      <c r="O2833" s="3" t="s">
        <v>37</v>
      </c>
      <c r="P2833" s="20"/>
    </row>
    <row r="2834" spans="1:16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 t="shared" si="44"/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37</v>
      </c>
      <c r="L2834" s="3" t="s">
        <v>36</v>
      </c>
      <c r="M2834" s="3" t="s">
        <v>36</v>
      </c>
      <c r="N2834" s="3" t="s">
        <v>36</v>
      </c>
      <c r="O2834" s="3" t="s">
        <v>36</v>
      </c>
      <c r="P2834" s="20"/>
    </row>
    <row r="2835" spans="1:16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 t="shared" si="44"/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36</v>
      </c>
      <c r="M2835" s="3" t="s">
        <v>37</v>
      </c>
      <c r="N2835" s="3" t="s">
        <v>36</v>
      </c>
      <c r="O2835" s="3" t="s">
        <v>36</v>
      </c>
      <c r="P2835" s="20"/>
    </row>
    <row r="2836" spans="1:16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 t="shared" si="44"/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s="20"/>
    </row>
    <row r="2837" spans="1:16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 t="shared" si="44"/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s="20"/>
    </row>
    <row r="2838" spans="1:16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 t="shared" si="44"/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37</v>
      </c>
      <c r="L2838" s="3" t="s">
        <v>36</v>
      </c>
      <c r="M2838" s="3" t="s">
        <v>36</v>
      </c>
      <c r="N2838" s="3" t="s">
        <v>36</v>
      </c>
      <c r="O2838" s="3" t="s">
        <v>36</v>
      </c>
      <c r="P2838" s="20"/>
    </row>
    <row r="2839" spans="1:16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 t="shared" si="44"/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37</v>
      </c>
      <c r="L2839" s="3" t="s">
        <v>36</v>
      </c>
      <c r="M2839" s="3" t="s">
        <v>36</v>
      </c>
      <c r="N2839" s="3" t="s">
        <v>36</v>
      </c>
      <c r="O2839" s="3" t="s">
        <v>36</v>
      </c>
      <c r="P2839" s="20"/>
    </row>
    <row r="2840" spans="1:16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 t="shared" si="44"/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37</v>
      </c>
      <c r="L2840" s="3" t="s">
        <v>36</v>
      </c>
      <c r="M2840" s="3" t="s">
        <v>36</v>
      </c>
      <c r="N2840" s="3" t="s">
        <v>36</v>
      </c>
      <c r="O2840" s="3" t="s">
        <v>36</v>
      </c>
      <c r="P2840" s="20"/>
    </row>
    <row r="2841" spans="1:16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 t="shared" si="44"/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37</v>
      </c>
      <c r="L2841" s="3" t="s">
        <v>36</v>
      </c>
      <c r="M2841" s="3" t="s">
        <v>36</v>
      </c>
      <c r="N2841" s="3" t="s">
        <v>36</v>
      </c>
      <c r="O2841" s="3" t="s">
        <v>36</v>
      </c>
      <c r="P2841" s="20"/>
    </row>
    <row r="2842" spans="1:16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 t="shared" si="44"/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s="20"/>
    </row>
    <row r="2843" spans="1:16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 t="shared" si="44"/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  <c r="P2843" s="20"/>
    </row>
    <row r="2844" spans="1:16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 t="shared" si="44"/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37</v>
      </c>
      <c r="L2844" s="3" t="s">
        <v>36</v>
      </c>
      <c r="M2844" s="3" t="s">
        <v>36</v>
      </c>
      <c r="N2844" s="3" t="s">
        <v>36</v>
      </c>
      <c r="O2844" s="3" t="s">
        <v>37</v>
      </c>
      <c r="P2844" s="20"/>
    </row>
    <row r="2845" spans="1:16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 t="shared" si="44"/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36</v>
      </c>
      <c r="M2845" s="3" t="s">
        <v>37</v>
      </c>
      <c r="N2845" s="3" t="s">
        <v>36</v>
      </c>
      <c r="O2845" s="3" t="s">
        <v>36</v>
      </c>
      <c r="P2845" s="20"/>
    </row>
    <row r="2846" spans="1:16" x14ac:dyDescent="0.3">
      <c r="A2846" s="3">
        <v>3960</v>
      </c>
      <c r="B2846" s="3">
        <v>43</v>
      </c>
      <c r="C2846" s="3">
        <v>19</v>
      </c>
      <c r="D2846" s="6">
        <v>123</v>
      </c>
      <c r="E2846" s="9" t="str">
        <f t="shared" si="44"/>
        <v>100+</v>
      </c>
      <c r="F2846" s="8">
        <v>91107</v>
      </c>
      <c r="G2846" s="3">
        <v>3</v>
      </c>
      <c r="H2846" s="3">
        <v>1.3</v>
      </c>
      <c r="I2846" s="3" t="s">
        <v>33</v>
      </c>
      <c r="J2846" s="3">
        <v>0</v>
      </c>
      <c r="K2846" s="3" t="s">
        <v>37</v>
      </c>
      <c r="L2846" s="3" t="s">
        <v>37</v>
      </c>
      <c r="M2846" s="3" t="s">
        <v>36</v>
      </c>
      <c r="N2846" s="3" t="s">
        <v>36</v>
      </c>
      <c r="O2846" s="3" t="s">
        <v>36</v>
      </c>
      <c r="P2846" s="20"/>
    </row>
    <row r="2847" spans="1:16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 t="shared" si="44"/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s="20"/>
    </row>
    <row r="2848" spans="1:16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 t="shared" si="44"/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37</v>
      </c>
      <c r="L2848" s="3" t="s">
        <v>36</v>
      </c>
      <c r="M2848" s="3" t="s">
        <v>36</v>
      </c>
      <c r="N2848" s="3" t="s">
        <v>36</v>
      </c>
      <c r="O2848" s="3" t="s">
        <v>36</v>
      </c>
      <c r="P2848" s="20"/>
    </row>
    <row r="2849" spans="1:16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 t="shared" si="44"/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37</v>
      </c>
      <c r="L2849" s="3" t="s">
        <v>36</v>
      </c>
      <c r="M2849" s="3" t="s">
        <v>36</v>
      </c>
      <c r="N2849" s="3" t="s">
        <v>36</v>
      </c>
      <c r="O2849" s="3" t="s">
        <v>36</v>
      </c>
      <c r="P2849" s="20"/>
    </row>
    <row r="2850" spans="1:16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 t="shared" si="44"/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37</v>
      </c>
      <c r="L2850" s="3" t="s">
        <v>36</v>
      </c>
      <c r="M2850" s="3" t="s">
        <v>36</v>
      </c>
      <c r="N2850" s="3" t="s">
        <v>36</v>
      </c>
      <c r="O2850" s="3" t="s">
        <v>36</v>
      </c>
      <c r="P2850" s="20"/>
    </row>
    <row r="2851" spans="1:16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 t="shared" si="44"/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s="20"/>
    </row>
    <row r="2852" spans="1:16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 t="shared" si="44"/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37</v>
      </c>
      <c r="L2852" s="3" t="s">
        <v>36</v>
      </c>
      <c r="M2852" s="3" t="s">
        <v>36</v>
      </c>
      <c r="N2852" s="3" t="s">
        <v>36</v>
      </c>
      <c r="O2852" s="3" t="s">
        <v>37</v>
      </c>
      <c r="P2852" s="20"/>
    </row>
    <row r="2853" spans="1:16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 t="shared" si="44"/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37</v>
      </c>
      <c r="L2853" s="3" t="s">
        <v>36</v>
      </c>
      <c r="M2853" s="3" t="s">
        <v>36</v>
      </c>
      <c r="N2853" s="3" t="s">
        <v>36</v>
      </c>
      <c r="O2853" s="3" t="s">
        <v>36</v>
      </c>
      <c r="P2853" s="20"/>
    </row>
    <row r="2854" spans="1:16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 t="shared" si="44"/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  <c r="P2854" s="20"/>
    </row>
    <row r="2855" spans="1:16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 t="shared" si="44"/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  <c r="P2855" s="20"/>
    </row>
    <row r="2856" spans="1:16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 t="shared" si="44"/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  <c r="P2856" s="20"/>
    </row>
    <row r="2857" spans="1:16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 t="shared" si="44"/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  <c r="P2857" s="20"/>
    </row>
    <row r="2858" spans="1:16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 t="shared" si="44"/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37</v>
      </c>
      <c r="L2858" s="3" t="s">
        <v>36</v>
      </c>
      <c r="M2858" s="3" t="s">
        <v>36</v>
      </c>
      <c r="N2858" s="3" t="s">
        <v>36</v>
      </c>
      <c r="O2858" s="3" t="s">
        <v>36</v>
      </c>
      <c r="P2858" s="20"/>
    </row>
    <row r="2859" spans="1:16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 t="shared" si="44"/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37</v>
      </c>
      <c r="L2859" s="3" t="s">
        <v>36</v>
      </c>
      <c r="M2859" s="3" t="s">
        <v>36</v>
      </c>
      <c r="N2859" s="3" t="s">
        <v>36</v>
      </c>
      <c r="O2859" s="3" t="s">
        <v>36</v>
      </c>
      <c r="P2859" s="20"/>
    </row>
    <row r="2860" spans="1:16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 t="shared" si="44"/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  <c r="P2860" s="20"/>
    </row>
    <row r="2861" spans="1:16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 t="shared" si="44"/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37</v>
      </c>
      <c r="L2861" s="3" t="s">
        <v>36</v>
      </c>
      <c r="M2861" s="3" t="s">
        <v>36</v>
      </c>
      <c r="N2861" s="3" t="s">
        <v>36</v>
      </c>
      <c r="O2861" s="3" t="s">
        <v>36</v>
      </c>
      <c r="P2861" s="20"/>
    </row>
    <row r="2862" spans="1:16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 t="shared" si="44"/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s="20"/>
    </row>
    <row r="2863" spans="1:16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 t="shared" si="44"/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37</v>
      </c>
      <c r="L2863" s="3" t="s">
        <v>36</v>
      </c>
      <c r="M2863" s="3" t="s">
        <v>36</v>
      </c>
      <c r="N2863" s="3" t="s">
        <v>36</v>
      </c>
      <c r="O2863" s="3" t="s">
        <v>36</v>
      </c>
      <c r="P2863" s="20"/>
    </row>
    <row r="2864" spans="1:16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 t="shared" si="44"/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  <c r="P2864" s="20"/>
    </row>
    <row r="2865" spans="1:16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 t="shared" si="44"/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s="20"/>
    </row>
    <row r="2866" spans="1:16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 t="shared" si="44"/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37</v>
      </c>
      <c r="L2866" s="3" t="s">
        <v>36</v>
      </c>
      <c r="M2866" s="3" t="s">
        <v>36</v>
      </c>
      <c r="N2866" s="3" t="s">
        <v>36</v>
      </c>
      <c r="O2866" s="3" t="s">
        <v>36</v>
      </c>
      <c r="P2866" s="20"/>
    </row>
    <row r="2867" spans="1:16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 t="shared" si="44"/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37</v>
      </c>
      <c r="L2867" s="3" t="s">
        <v>36</v>
      </c>
      <c r="M2867" s="3" t="s">
        <v>36</v>
      </c>
      <c r="N2867" s="3" t="s">
        <v>36</v>
      </c>
      <c r="O2867" s="3" t="s">
        <v>36</v>
      </c>
      <c r="P2867" s="20"/>
    </row>
    <row r="2868" spans="1:16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 t="shared" si="44"/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s="20"/>
    </row>
    <row r="2869" spans="1:16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 t="shared" si="44"/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37</v>
      </c>
      <c r="L2869" s="3" t="s">
        <v>36</v>
      </c>
      <c r="M2869" s="3" t="s">
        <v>36</v>
      </c>
      <c r="N2869" s="3" t="s">
        <v>37</v>
      </c>
      <c r="O2869" s="3" t="s">
        <v>37</v>
      </c>
      <c r="P2869" s="20"/>
    </row>
    <row r="2870" spans="1:16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 t="shared" si="44"/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37</v>
      </c>
      <c r="L2870" s="3" t="s">
        <v>36</v>
      </c>
      <c r="M2870" s="3" t="s">
        <v>36</v>
      </c>
      <c r="N2870" s="3" t="s">
        <v>36</v>
      </c>
      <c r="O2870" s="3" t="s">
        <v>36</v>
      </c>
      <c r="P2870" s="20"/>
    </row>
    <row r="2871" spans="1:16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 t="shared" si="44"/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s="20"/>
    </row>
    <row r="2872" spans="1:16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 t="shared" si="44"/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37</v>
      </c>
      <c r="L2872" s="3" t="s">
        <v>36</v>
      </c>
      <c r="M2872" s="3" t="s">
        <v>37</v>
      </c>
      <c r="N2872" s="3" t="s">
        <v>36</v>
      </c>
      <c r="O2872" s="3" t="s">
        <v>36</v>
      </c>
      <c r="P2872" s="20"/>
    </row>
    <row r="2873" spans="1:16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 t="shared" si="44"/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37</v>
      </c>
      <c r="L2873" s="3" t="s">
        <v>36</v>
      </c>
      <c r="M2873" s="3" t="s">
        <v>36</v>
      </c>
      <c r="N2873" s="3" t="s">
        <v>36</v>
      </c>
      <c r="O2873" s="3" t="s">
        <v>36</v>
      </c>
      <c r="P2873" s="20"/>
    </row>
    <row r="2874" spans="1:16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 t="shared" si="44"/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s="20"/>
    </row>
    <row r="2875" spans="1:16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 t="shared" si="44"/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  <c r="P2875" s="20"/>
    </row>
    <row r="2876" spans="1:16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 t="shared" si="44"/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37</v>
      </c>
      <c r="L2876" s="3" t="s">
        <v>36</v>
      </c>
      <c r="M2876" s="3" t="s">
        <v>37</v>
      </c>
      <c r="N2876" s="3" t="s">
        <v>37</v>
      </c>
      <c r="O2876" s="3" t="s">
        <v>37</v>
      </c>
      <c r="P2876" s="20"/>
    </row>
    <row r="2877" spans="1:16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 t="shared" si="44"/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37</v>
      </c>
      <c r="L2877" s="3" t="s">
        <v>36</v>
      </c>
      <c r="M2877" s="3" t="s">
        <v>37</v>
      </c>
      <c r="N2877" s="3" t="s">
        <v>36</v>
      </c>
      <c r="O2877" s="3" t="s">
        <v>36</v>
      </c>
      <c r="P2877" s="20"/>
    </row>
    <row r="2878" spans="1:16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 t="shared" si="44"/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P2878" s="20"/>
    </row>
    <row r="2879" spans="1:16" x14ac:dyDescent="0.3">
      <c r="A2879" s="3">
        <v>4928</v>
      </c>
      <c r="B2879" s="3">
        <v>43</v>
      </c>
      <c r="C2879" s="3">
        <v>19</v>
      </c>
      <c r="D2879" s="6">
        <v>121</v>
      </c>
      <c r="E2879" s="9" t="str">
        <f t="shared" si="44"/>
        <v>100+</v>
      </c>
      <c r="F2879" s="8">
        <v>94720</v>
      </c>
      <c r="G2879" s="3">
        <v>1</v>
      </c>
      <c r="H2879" s="3">
        <v>0.7</v>
      </c>
      <c r="I2879" s="3" t="s">
        <v>34</v>
      </c>
      <c r="J2879" s="3">
        <v>0</v>
      </c>
      <c r="K2879" s="3" t="s">
        <v>37</v>
      </c>
      <c r="L2879" s="3" t="s">
        <v>37</v>
      </c>
      <c r="M2879" s="3" t="s">
        <v>36</v>
      </c>
      <c r="N2879" s="3" t="s">
        <v>37</v>
      </c>
      <c r="O2879" s="3" t="s">
        <v>37</v>
      </c>
      <c r="P2879" s="20"/>
    </row>
    <row r="2880" spans="1:16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 t="shared" si="44"/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  <c r="P2880" s="20"/>
    </row>
    <row r="2881" spans="1:16" x14ac:dyDescent="0.3">
      <c r="A2881" s="3">
        <v>39</v>
      </c>
      <c r="B2881" s="3">
        <v>42</v>
      </c>
      <c r="C2881" s="3">
        <v>18</v>
      </c>
      <c r="D2881" s="6">
        <v>141</v>
      </c>
      <c r="E2881" s="9" t="str">
        <f t="shared" si="44"/>
        <v>100+</v>
      </c>
      <c r="F2881" s="8">
        <v>94114</v>
      </c>
      <c r="G2881" s="3">
        <v>3</v>
      </c>
      <c r="H2881" s="3">
        <v>5</v>
      </c>
      <c r="I2881" s="3" t="s">
        <v>35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  <c r="P2881" s="20"/>
    </row>
    <row r="2882" spans="1:16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 t="shared" si="44"/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s="20"/>
    </row>
    <row r="2883" spans="1:16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 t="shared" ref="E2883:E2946" si="45"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37</v>
      </c>
      <c r="L2883" s="3" t="s">
        <v>36</v>
      </c>
      <c r="M2883" s="3" t="s">
        <v>36</v>
      </c>
      <c r="N2883" s="3" t="s">
        <v>36</v>
      </c>
      <c r="O2883" s="3" t="s">
        <v>36</v>
      </c>
      <c r="P2883" s="20"/>
    </row>
    <row r="2884" spans="1:16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 t="shared" si="45"/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  <c r="P2884" s="20"/>
    </row>
    <row r="2885" spans="1:16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 t="shared" si="45"/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s="20"/>
    </row>
    <row r="2886" spans="1:16" x14ac:dyDescent="0.3">
      <c r="A2886" s="3">
        <v>175</v>
      </c>
      <c r="B2886" s="3">
        <v>42</v>
      </c>
      <c r="C2886" s="3">
        <v>17</v>
      </c>
      <c r="D2886" s="6">
        <v>168</v>
      </c>
      <c r="E2886" s="9" t="str">
        <f t="shared" si="45"/>
        <v>100+</v>
      </c>
      <c r="F2886" s="8">
        <v>95503</v>
      </c>
      <c r="G2886" s="3">
        <v>2</v>
      </c>
      <c r="H2886" s="3">
        <v>7.9</v>
      </c>
      <c r="I2886" s="3" t="s">
        <v>34</v>
      </c>
      <c r="J2886" s="3">
        <v>0</v>
      </c>
      <c r="K2886" s="3" t="s">
        <v>37</v>
      </c>
      <c r="L2886" s="3" t="s">
        <v>37</v>
      </c>
      <c r="M2886" s="3" t="s">
        <v>36</v>
      </c>
      <c r="N2886" s="3" t="s">
        <v>36</v>
      </c>
      <c r="O2886" s="3" t="s">
        <v>36</v>
      </c>
      <c r="P2886" s="20"/>
    </row>
    <row r="2887" spans="1:16" x14ac:dyDescent="0.3">
      <c r="A2887" s="3">
        <v>262</v>
      </c>
      <c r="B2887" s="3">
        <v>42</v>
      </c>
      <c r="C2887" s="3">
        <v>16</v>
      </c>
      <c r="D2887" s="6">
        <v>111</v>
      </c>
      <c r="E2887" s="9" t="str">
        <f t="shared" si="45"/>
        <v>100+</v>
      </c>
      <c r="F2887" s="8">
        <v>93106</v>
      </c>
      <c r="G2887" s="3">
        <v>2</v>
      </c>
      <c r="H2887" s="3">
        <v>1.2</v>
      </c>
      <c r="I2887" s="3" t="s">
        <v>35</v>
      </c>
      <c r="J2887" s="3">
        <v>251</v>
      </c>
      <c r="K2887" s="3" t="s">
        <v>37</v>
      </c>
      <c r="L2887" s="3" t="s">
        <v>37</v>
      </c>
      <c r="M2887" s="3" t="s">
        <v>36</v>
      </c>
      <c r="N2887" s="3" t="s">
        <v>36</v>
      </c>
      <c r="O2887" s="3" t="s">
        <v>36</v>
      </c>
      <c r="P2887" s="20"/>
    </row>
    <row r="2888" spans="1:16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 t="shared" si="45"/>
        <v>0-50</v>
      </c>
      <c r="F2888" s="8">
        <v>92121</v>
      </c>
      <c r="G2888" s="3"/>
      <c r="H2888" s="3">
        <v>1</v>
      </c>
      <c r="I2888" s="3" t="s">
        <v>34</v>
      </c>
      <c r="J2888" s="3">
        <v>0</v>
      </c>
      <c r="K2888" s="3" t="s">
        <v>37</v>
      </c>
      <c r="L2888" s="3" t="s">
        <v>36</v>
      </c>
      <c r="M2888" s="3" t="s">
        <v>36</v>
      </c>
      <c r="N2888" s="3" t="s">
        <v>36</v>
      </c>
      <c r="O2888" s="3" t="s">
        <v>37</v>
      </c>
      <c r="P2888" s="20"/>
    </row>
    <row r="2889" spans="1:16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 t="shared" si="45"/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37</v>
      </c>
      <c r="L2889" s="3" t="s">
        <v>36</v>
      </c>
      <c r="M2889" s="3" t="s">
        <v>36</v>
      </c>
      <c r="N2889" s="3" t="s">
        <v>36</v>
      </c>
      <c r="O2889" s="3" t="s">
        <v>36</v>
      </c>
      <c r="P2889" s="20"/>
    </row>
    <row r="2890" spans="1:16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 t="shared" si="45"/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  <c r="P2890" s="20"/>
    </row>
    <row r="2891" spans="1:16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 t="shared" si="45"/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37</v>
      </c>
      <c r="L2891" s="3" t="s">
        <v>36</v>
      </c>
      <c r="M2891" s="3" t="s">
        <v>37</v>
      </c>
      <c r="N2891" s="3" t="s">
        <v>36</v>
      </c>
      <c r="O2891" s="3" t="s">
        <v>36</v>
      </c>
      <c r="P2891" s="20"/>
    </row>
    <row r="2892" spans="1:16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 t="shared" si="45"/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37</v>
      </c>
      <c r="L2892" s="3" t="s">
        <v>36</v>
      </c>
      <c r="M2892" s="3" t="s">
        <v>36</v>
      </c>
      <c r="N2892" s="3" t="s">
        <v>36</v>
      </c>
      <c r="O2892" s="3" t="s">
        <v>36</v>
      </c>
      <c r="P2892" s="20"/>
    </row>
    <row r="2893" spans="1:16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 t="shared" si="45"/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  <c r="P2893" s="20"/>
    </row>
    <row r="2894" spans="1:16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 t="shared" si="45"/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37</v>
      </c>
      <c r="L2894" s="3" t="s">
        <v>36</v>
      </c>
      <c r="M2894" s="3" t="s">
        <v>36</v>
      </c>
      <c r="N2894" s="3" t="s">
        <v>36</v>
      </c>
      <c r="O2894" s="3" t="s">
        <v>36</v>
      </c>
      <c r="P2894" s="20"/>
    </row>
    <row r="2895" spans="1:16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 t="shared" si="45"/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37</v>
      </c>
      <c r="L2895" s="3" t="s">
        <v>36</v>
      </c>
      <c r="M2895" s="3" t="s">
        <v>37</v>
      </c>
      <c r="N2895" s="3" t="s">
        <v>36</v>
      </c>
      <c r="O2895" s="3" t="s">
        <v>36</v>
      </c>
      <c r="P2895" s="20"/>
    </row>
    <row r="2896" spans="1:16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 t="shared" si="45"/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37</v>
      </c>
      <c r="L2896" s="3" t="s">
        <v>36</v>
      </c>
      <c r="M2896" s="3" t="s">
        <v>36</v>
      </c>
      <c r="N2896" s="3" t="s">
        <v>36</v>
      </c>
      <c r="O2896" s="3" t="s">
        <v>36</v>
      </c>
      <c r="P2896" s="20"/>
    </row>
    <row r="2897" spans="1:16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 t="shared" si="45"/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  <c r="P2897" s="20"/>
    </row>
    <row r="2898" spans="1:16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 t="shared" si="45"/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  <c r="P2898" s="20"/>
    </row>
    <row r="2899" spans="1:16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 t="shared" si="45"/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s="20"/>
    </row>
    <row r="2900" spans="1:16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 t="shared" si="45"/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37</v>
      </c>
      <c r="L2900" s="3" t="s">
        <v>36</v>
      </c>
      <c r="M2900" s="3" t="s">
        <v>36</v>
      </c>
      <c r="N2900" s="3" t="s">
        <v>36</v>
      </c>
      <c r="O2900" s="3" t="s">
        <v>36</v>
      </c>
      <c r="P2900" s="20"/>
    </row>
    <row r="2901" spans="1:16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 t="shared" si="45"/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s="20"/>
    </row>
    <row r="2902" spans="1:16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 t="shared" si="45"/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37</v>
      </c>
      <c r="L2902" s="3" t="s">
        <v>36</v>
      </c>
      <c r="M2902" s="3" t="s">
        <v>36</v>
      </c>
      <c r="N2902" s="3" t="s">
        <v>36</v>
      </c>
      <c r="O2902" s="3" t="s">
        <v>37</v>
      </c>
      <c r="P2902" s="20"/>
    </row>
    <row r="2903" spans="1:16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 t="shared" si="45"/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37</v>
      </c>
      <c r="L2903" s="3" t="s">
        <v>36</v>
      </c>
      <c r="M2903" s="3" t="s">
        <v>36</v>
      </c>
      <c r="N2903" s="3" t="s">
        <v>36</v>
      </c>
      <c r="O2903" s="3" t="s">
        <v>37</v>
      </c>
      <c r="P2903" s="20"/>
    </row>
    <row r="2904" spans="1:16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 t="shared" si="45"/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  <c r="P2904" s="20"/>
    </row>
    <row r="2905" spans="1:16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 t="shared" si="45"/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37</v>
      </c>
      <c r="L2905" s="3" t="s">
        <v>36</v>
      </c>
      <c r="M2905" s="3" t="s">
        <v>36</v>
      </c>
      <c r="N2905" s="3" t="s">
        <v>36</v>
      </c>
      <c r="O2905" s="3" t="s">
        <v>36</v>
      </c>
      <c r="P2905" s="20"/>
    </row>
    <row r="2906" spans="1:16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 t="shared" si="45"/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s="20"/>
    </row>
    <row r="2907" spans="1:16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 t="shared" si="45"/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37</v>
      </c>
      <c r="L2907" s="3" t="s">
        <v>36</v>
      </c>
      <c r="M2907" s="3" t="s">
        <v>36</v>
      </c>
      <c r="N2907" s="3" t="s">
        <v>36</v>
      </c>
      <c r="O2907" s="3" t="s">
        <v>37</v>
      </c>
      <c r="P2907" s="20"/>
    </row>
    <row r="2908" spans="1:16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 t="shared" si="45"/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s="20"/>
    </row>
    <row r="2909" spans="1:16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 t="shared" si="45"/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s="20"/>
    </row>
    <row r="2910" spans="1:16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 t="shared" si="45"/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s="20"/>
    </row>
    <row r="2911" spans="1:16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 t="shared" si="45"/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s="20"/>
    </row>
    <row r="2912" spans="1:16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 t="shared" si="45"/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37</v>
      </c>
      <c r="L2912" s="3" t="s">
        <v>36</v>
      </c>
      <c r="M2912" s="3" t="s">
        <v>36</v>
      </c>
      <c r="N2912" s="3" t="s">
        <v>36</v>
      </c>
      <c r="O2912" s="3" t="s">
        <v>36</v>
      </c>
      <c r="P2912" s="20"/>
    </row>
    <row r="2913" spans="1:16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 t="shared" si="45"/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s="20"/>
    </row>
    <row r="2914" spans="1:16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 t="shared" si="45"/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s="20"/>
    </row>
    <row r="2915" spans="1:16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 t="shared" si="45"/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s="20"/>
    </row>
    <row r="2916" spans="1:16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 t="shared" si="45"/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s="20"/>
    </row>
    <row r="2917" spans="1:16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 t="shared" si="45"/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37</v>
      </c>
      <c r="L2917" s="3" t="s">
        <v>36</v>
      </c>
      <c r="M2917" s="3" t="s">
        <v>36</v>
      </c>
      <c r="N2917" s="3" t="s">
        <v>36</v>
      </c>
      <c r="O2917" s="3" t="s">
        <v>36</v>
      </c>
      <c r="P2917" s="20"/>
    </row>
    <row r="2918" spans="1:16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 t="shared" si="45"/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  <c r="P2918" s="20"/>
    </row>
    <row r="2919" spans="1:16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 t="shared" si="45"/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37</v>
      </c>
      <c r="L2919" s="3" t="s">
        <v>36</v>
      </c>
      <c r="M2919" s="3" t="s">
        <v>37</v>
      </c>
      <c r="N2919" s="3" t="s">
        <v>36</v>
      </c>
      <c r="O2919" s="3" t="s">
        <v>36</v>
      </c>
      <c r="P2919" s="20"/>
    </row>
    <row r="2920" spans="1:16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 t="shared" si="45"/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36</v>
      </c>
      <c r="M2920" s="3" t="s">
        <v>37</v>
      </c>
      <c r="N2920" s="3" t="s">
        <v>36</v>
      </c>
      <c r="O2920" s="3" t="s">
        <v>36</v>
      </c>
      <c r="P2920" s="20"/>
    </row>
    <row r="2921" spans="1:16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 t="shared" si="45"/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s="20"/>
    </row>
    <row r="2922" spans="1:16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 t="shared" si="45"/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37</v>
      </c>
      <c r="L2922" s="3" t="s">
        <v>36</v>
      </c>
      <c r="M2922" s="3" t="s">
        <v>36</v>
      </c>
      <c r="N2922" s="3" t="s">
        <v>36</v>
      </c>
      <c r="O2922" s="3" t="s">
        <v>37</v>
      </c>
      <c r="P2922" s="20"/>
    </row>
    <row r="2923" spans="1:16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 t="shared" si="45"/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37</v>
      </c>
      <c r="L2923" s="3" t="s">
        <v>36</v>
      </c>
      <c r="M2923" s="3" t="s">
        <v>36</v>
      </c>
      <c r="N2923" s="3" t="s">
        <v>36</v>
      </c>
      <c r="O2923" s="3" t="s">
        <v>36</v>
      </c>
      <c r="P2923" s="20"/>
    </row>
    <row r="2924" spans="1:16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 t="shared" si="45"/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s="20"/>
    </row>
    <row r="2925" spans="1:16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 t="shared" si="45"/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37</v>
      </c>
      <c r="L2925" s="3" t="s">
        <v>36</v>
      </c>
      <c r="M2925" s="3" t="s">
        <v>36</v>
      </c>
      <c r="N2925" s="3" t="s">
        <v>36</v>
      </c>
      <c r="O2925" s="3" t="s">
        <v>36</v>
      </c>
      <c r="P2925" s="20"/>
    </row>
    <row r="2926" spans="1:16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 t="shared" si="45"/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s="20"/>
    </row>
    <row r="2927" spans="1:16" x14ac:dyDescent="0.3">
      <c r="A2927" s="3">
        <v>1913</v>
      </c>
      <c r="B2927" s="3">
        <v>42</v>
      </c>
      <c r="C2927" s="3">
        <v>16</v>
      </c>
      <c r="D2927" s="6">
        <v>191</v>
      </c>
      <c r="E2927" s="9" t="str">
        <f t="shared" si="45"/>
        <v>100+</v>
      </c>
      <c r="F2927" s="8">
        <v>94304</v>
      </c>
      <c r="G2927" s="3">
        <v>3</v>
      </c>
      <c r="H2927" s="3">
        <v>4.8</v>
      </c>
      <c r="I2927" s="3" t="s">
        <v>34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  <c r="P2927" s="20"/>
    </row>
    <row r="2928" spans="1:16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 t="shared" si="45"/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s="20"/>
    </row>
    <row r="2929" spans="1:16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 t="shared" si="45"/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  <c r="P2929" s="20"/>
    </row>
    <row r="2930" spans="1:16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 t="shared" si="45"/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  <c r="P2930" s="20"/>
    </row>
    <row r="2931" spans="1:16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 t="shared" si="45"/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36</v>
      </c>
      <c r="M2931" s="3" t="s">
        <v>37</v>
      </c>
      <c r="N2931" s="3" t="s">
        <v>36</v>
      </c>
      <c r="O2931" s="3" t="s">
        <v>36</v>
      </c>
      <c r="P2931" s="20"/>
    </row>
    <row r="2932" spans="1:16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 t="shared" si="45"/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s="20"/>
    </row>
    <row r="2933" spans="1:16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 t="shared" si="45"/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37</v>
      </c>
      <c r="L2933" s="3" t="s">
        <v>36</v>
      </c>
      <c r="M2933" s="3" t="s">
        <v>36</v>
      </c>
      <c r="N2933" s="3" t="s">
        <v>36</v>
      </c>
      <c r="O2933" s="3" t="s">
        <v>36</v>
      </c>
      <c r="P2933" s="20"/>
    </row>
    <row r="2934" spans="1:16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 t="shared" si="45"/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37</v>
      </c>
      <c r="L2934" s="3" t="s">
        <v>36</v>
      </c>
      <c r="M2934" s="3" t="s">
        <v>36</v>
      </c>
      <c r="N2934" s="3" t="s">
        <v>36</v>
      </c>
      <c r="O2934" s="3" t="s">
        <v>36</v>
      </c>
      <c r="P2934" s="20"/>
    </row>
    <row r="2935" spans="1:16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 t="shared" si="45"/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37</v>
      </c>
      <c r="L2935" s="3" t="s">
        <v>36</v>
      </c>
      <c r="M2935" s="3" t="s">
        <v>36</v>
      </c>
      <c r="N2935" s="3" t="s">
        <v>36</v>
      </c>
      <c r="O2935" s="3" t="s">
        <v>36</v>
      </c>
      <c r="P2935" s="20"/>
    </row>
    <row r="2936" spans="1:16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 t="shared" si="45"/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  <c r="P2936" s="20"/>
    </row>
    <row r="2937" spans="1:16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 t="shared" si="45"/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  <c r="P2937" s="20"/>
    </row>
    <row r="2938" spans="1:16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 t="shared" si="45"/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37</v>
      </c>
      <c r="L2938" s="3" t="s">
        <v>36</v>
      </c>
      <c r="M2938" s="3" t="s">
        <v>36</v>
      </c>
      <c r="N2938" s="3" t="s">
        <v>36</v>
      </c>
      <c r="O2938" s="3" t="s">
        <v>36</v>
      </c>
      <c r="P2938" s="20"/>
    </row>
    <row r="2939" spans="1:16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 t="shared" si="45"/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s="20"/>
    </row>
    <row r="2940" spans="1:16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 t="shared" si="45"/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37</v>
      </c>
      <c r="L2940" s="3" t="s">
        <v>36</v>
      </c>
      <c r="M2940" s="3" t="s">
        <v>36</v>
      </c>
      <c r="N2940" s="3" t="s">
        <v>36</v>
      </c>
      <c r="O2940" s="3" t="s">
        <v>36</v>
      </c>
      <c r="P2940" s="20"/>
    </row>
    <row r="2941" spans="1:16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 t="shared" si="45"/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37</v>
      </c>
      <c r="L2941" s="3" t="s">
        <v>36</v>
      </c>
      <c r="M2941" s="3" t="s">
        <v>36</v>
      </c>
      <c r="N2941" s="3" t="s">
        <v>36</v>
      </c>
      <c r="O2941" s="3" t="s">
        <v>37</v>
      </c>
      <c r="P2941" s="20"/>
    </row>
    <row r="2942" spans="1:16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 t="shared" si="45"/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37</v>
      </c>
      <c r="L2942" s="3" t="s">
        <v>36</v>
      </c>
      <c r="M2942" s="3" t="s">
        <v>36</v>
      </c>
      <c r="N2942" s="3" t="s">
        <v>36</v>
      </c>
      <c r="O2942" s="3" t="s">
        <v>36</v>
      </c>
      <c r="P2942" s="20"/>
    </row>
    <row r="2943" spans="1:16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 t="shared" si="45"/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s="20"/>
    </row>
    <row r="2944" spans="1:16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 t="shared" si="45"/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36</v>
      </c>
      <c r="M2944" s="3" t="s">
        <v>37</v>
      </c>
      <c r="N2944" s="3" t="s">
        <v>36</v>
      </c>
      <c r="O2944" s="3" t="s">
        <v>36</v>
      </c>
      <c r="P2944" s="20"/>
    </row>
    <row r="2945" spans="1:16" x14ac:dyDescent="0.3">
      <c r="A2945" s="3">
        <v>2624</v>
      </c>
      <c r="B2945" s="3">
        <v>42</v>
      </c>
      <c r="C2945" s="3">
        <v>17</v>
      </c>
      <c r="D2945" s="6">
        <v>111</v>
      </c>
      <c r="E2945" s="9" t="str">
        <f t="shared" si="45"/>
        <v>100+</v>
      </c>
      <c r="F2945" s="8">
        <v>94304</v>
      </c>
      <c r="G2945" s="3">
        <v>3</v>
      </c>
      <c r="H2945" s="3">
        <v>3</v>
      </c>
      <c r="I2945" s="3" t="s">
        <v>33</v>
      </c>
      <c r="J2945" s="3">
        <v>0</v>
      </c>
      <c r="K2945" s="3" t="s">
        <v>36</v>
      </c>
      <c r="L2945" s="3" t="s">
        <v>37</v>
      </c>
      <c r="M2945" s="3" t="s">
        <v>37</v>
      </c>
      <c r="N2945" s="3" t="s">
        <v>37</v>
      </c>
      <c r="O2945" s="3" t="s">
        <v>37</v>
      </c>
      <c r="P2945" s="20"/>
    </row>
    <row r="2946" spans="1:16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 t="shared" si="45"/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s="20"/>
    </row>
    <row r="2947" spans="1:16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 t="shared" ref="E2947:E3010" si="46"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37</v>
      </c>
      <c r="L2947" s="3" t="s">
        <v>36</v>
      </c>
      <c r="M2947" s="3" t="s">
        <v>36</v>
      </c>
      <c r="N2947" s="3" t="s">
        <v>36</v>
      </c>
      <c r="O2947" s="3" t="s">
        <v>36</v>
      </c>
      <c r="P2947" s="20"/>
    </row>
    <row r="2948" spans="1:16" x14ac:dyDescent="0.3">
      <c r="A2948" s="3">
        <v>2810</v>
      </c>
      <c r="B2948" s="3">
        <v>42</v>
      </c>
      <c r="C2948" s="3">
        <v>16</v>
      </c>
      <c r="D2948" s="6">
        <v>185</v>
      </c>
      <c r="E2948" s="9" t="str">
        <f t="shared" si="46"/>
        <v>100+</v>
      </c>
      <c r="F2948" s="8">
        <v>94705</v>
      </c>
      <c r="G2948" s="3">
        <v>3</v>
      </c>
      <c r="H2948" s="3">
        <v>2.2000000000000002</v>
      </c>
      <c r="I2948" s="3" t="s">
        <v>34</v>
      </c>
      <c r="J2948" s="3">
        <v>0</v>
      </c>
      <c r="K2948" s="3" t="s">
        <v>37</v>
      </c>
      <c r="L2948" s="3" t="s">
        <v>37</v>
      </c>
      <c r="M2948" s="3" t="s">
        <v>37</v>
      </c>
      <c r="N2948" s="3" t="s">
        <v>37</v>
      </c>
      <c r="O2948" s="3" t="s">
        <v>37</v>
      </c>
      <c r="P2948" s="20"/>
    </row>
    <row r="2949" spans="1:16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 t="shared" si="46"/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37</v>
      </c>
      <c r="L2949" s="3" t="s">
        <v>36</v>
      </c>
      <c r="M2949" s="3" t="s">
        <v>36</v>
      </c>
      <c r="N2949" s="3" t="s">
        <v>36</v>
      </c>
      <c r="O2949" s="3" t="s">
        <v>36</v>
      </c>
      <c r="P2949" s="20"/>
    </row>
    <row r="2950" spans="1:16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 t="shared" si="46"/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P2950" s="20"/>
    </row>
    <row r="2951" spans="1:16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 t="shared" si="46"/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s="20"/>
    </row>
    <row r="2952" spans="1:16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 t="shared" si="46"/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s="20"/>
    </row>
    <row r="2953" spans="1:16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 t="shared" si="46"/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37</v>
      </c>
      <c r="L2953" s="3" t="s">
        <v>36</v>
      </c>
      <c r="M2953" s="3" t="s">
        <v>36</v>
      </c>
      <c r="N2953" s="3" t="s">
        <v>36</v>
      </c>
      <c r="O2953" s="3" t="s">
        <v>36</v>
      </c>
      <c r="P2953" s="20"/>
    </row>
    <row r="2954" spans="1:16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 t="shared" si="46"/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37</v>
      </c>
      <c r="L2954" s="3" t="s">
        <v>36</v>
      </c>
      <c r="M2954" s="3" t="s">
        <v>36</v>
      </c>
      <c r="N2954" s="3" t="s">
        <v>36</v>
      </c>
      <c r="O2954" s="3" t="s">
        <v>36</v>
      </c>
      <c r="P2954" s="20"/>
    </row>
    <row r="2955" spans="1:16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 t="shared" si="46"/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37</v>
      </c>
      <c r="L2955" s="3" t="s">
        <v>36</v>
      </c>
      <c r="M2955" s="3" t="s">
        <v>36</v>
      </c>
      <c r="N2955" s="3" t="s">
        <v>36</v>
      </c>
      <c r="O2955" s="3" t="s">
        <v>36</v>
      </c>
      <c r="P2955" s="20"/>
    </row>
    <row r="2956" spans="1:16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 t="shared" si="46"/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37</v>
      </c>
      <c r="L2956" s="3" t="s">
        <v>36</v>
      </c>
      <c r="M2956" s="3" t="s">
        <v>36</v>
      </c>
      <c r="N2956" s="3" t="s">
        <v>36</v>
      </c>
      <c r="O2956" s="3" t="s">
        <v>36</v>
      </c>
      <c r="P2956" s="20"/>
    </row>
    <row r="2957" spans="1:16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 t="shared" si="46"/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37</v>
      </c>
      <c r="L2957" s="3" t="s">
        <v>36</v>
      </c>
      <c r="M2957" s="3" t="s">
        <v>37</v>
      </c>
      <c r="N2957" s="3" t="s">
        <v>36</v>
      </c>
      <c r="O2957" s="3" t="s">
        <v>36</v>
      </c>
      <c r="P2957" s="20"/>
    </row>
    <row r="2958" spans="1:16" x14ac:dyDescent="0.3">
      <c r="A2958" s="3">
        <v>2997</v>
      </c>
      <c r="B2958" s="3">
        <v>42</v>
      </c>
      <c r="C2958" s="3">
        <v>18</v>
      </c>
      <c r="D2958" s="6">
        <v>103</v>
      </c>
      <c r="E2958" s="9" t="str">
        <f t="shared" si="46"/>
        <v>100+</v>
      </c>
      <c r="F2958" s="8">
        <v>91367</v>
      </c>
      <c r="G2958" s="3">
        <v>1</v>
      </c>
      <c r="H2958" s="3">
        <v>3.33</v>
      </c>
      <c r="I2958" s="3" t="s">
        <v>33</v>
      </c>
      <c r="J2958" s="3">
        <v>0</v>
      </c>
      <c r="K2958" s="3" t="s">
        <v>37</v>
      </c>
      <c r="L2958" s="3" t="s">
        <v>37</v>
      </c>
      <c r="M2958" s="3" t="s">
        <v>37</v>
      </c>
      <c r="N2958" s="3" t="s">
        <v>37</v>
      </c>
      <c r="O2958" s="3" t="s">
        <v>37</v>
      </c>
      <c r="P2958" s="20"/>
    </row>
    <row r="2959" spans="1:16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 t="shared" si="46"/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37</v>
      </c>
      <c r="L2959" s="3" t="s">
        <v>36</v>
      </c>
      <c r="M2959" s="3" t="s">
        <v>37</v>
      </c>
      <c r="N2959" s="3" t="s">
        <v>36</v>
      </c>
      <c r="O2959" s="3" t="s">
        <v>36</v>
      </c>
      <c r="P2959" s="20"/>
    </row>
    <row r="2960" spans="1:16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 t="shared" si="46"/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37</v>
      </c>
      <c r="L2960" s="3" t="s">
        <v>36</v>
      </c>
      <c r="M2960" s="3" t="s">
        <v>36</v>
      </c>
      <c r="N2960" s="3" t="s">
        <v>36</v>
      </c>
      <c r="O2960" s="3" t="s">
        <v>36</v>
      </c>
      <c r="P2960" s="20"/>
    </row>
    <row r="2961" spans="1:16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 t="shared" si="46"/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37</v>
      </c>
      <c r="L2961" s="3" t="s">
        <v>36</v>
      </c>
      <c r="M2961" s="3" t="s">
        <v>36</v>
      </c>
      <c r="N2961" s="3" t="s">
        <v>36</v>
      </c>
      <c r="O2961" s="3" t="s">
        <v>36</v>
      </c>
      <c r="P2961" s="20"/>
    </row>
    <row r="2962" spans="1:16" x14ac:dyDescent="0.3">
      <c r="A2962" s="3">
        <v>3210</v>
      </c>
      <c r="B2962" s="3">
        <v>42</v>
      </c>
      <c r="C2962" s="3">
        <v>16</v>
      </c>
      <c r="D2962" s="6">
        <v>173</v>
      </c>
      <c r="E2962" s="9" t="str">
        <f t="shared" si="46"/>
        <v>100+</v>
      </c>
      <c r="F2962" s="8">
        <v>91355</v>
      </c>
      <c r="G2962" s="3">
        <v>2</v>
      </c>
      <c r="H2962" s="3">
        <v>1.5</v>
      </c>
      <c r="I2962" s="3" t="s">
        <v>34</v>
      </c>
      <c r="J2962" s="3">
        <v>373</v>
      </c>
      <c r="K2962" s="3" t="s">
        <v>37</v>
      </c>
      <c r="L2962" s="3" t="s">
        <v>37</v>
      </c>
      <c r="M2962" s="3" t="s">
        <v>36</v>
      </c>
      <c r="N2962" s="3" t="s">
        <v>37</v>
      </c>
      <c r="O2962" s="3" t="s">
        <v>37</v>
      </c>
      <c r="P2962" s="20"/>
    </row>
    <row r="2963" spans="1:16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 t="shared" si="46"/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  <c r="P2963" s="20"/>
    </row>
    <row r="2964" spans="1:16" x14ac:dyDescent="0.3">
      <c r="A2964" s="3">
        <v>3296</v>
      </c>
      <c r="B2964" s="3">
        <v>42</v>
      </c>
      <c r="C2964" s="3">
        <v>16</v>
      </c>
      <c r="D2964" s="6">
        <v>141</v>
      </c>
      <c r="E2964" s="9" t="str">
        <f t="shared" si="46"/>
        <v>100+</v>
      </c>
      <c r="F2964" s="8">
        <v>94960</v>
      </c>
      <c r="G2964" s="3">
        <v>3</v>
      </c>
      <c r="H2964" s="3">
        <v>4</v>
      </c>
      <c r="I2964" s="3" t="s">
        <v>34</v>
      </c>
      <c r="J2964" s="3">
        <v>0</v>
      </c>
      <c r="K2964" s="3" t="s">
        <v>36</v>
      </c>
      <c r="L2964" s="3" t="s">
        <v>37</v>
      </c>
      <c r="M2964" s="3" t="s">
        <v>36</v>
      </c>
      <c r="N2964" s="3" t="s">
        <v>36</v>
      </c>
      <c r="O2964" s="3" t="s">
        <v>36</v>
      </c>
      <c r="P2964" s="20"/>
    </row>
    <row r="2965" spans="1:16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 t="shared" si="46"/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37</v>
      </c>
      <c r="L2965" s="3" t="s">
        <v>36</v>
      </c>
      <c r="M2965" s="3" t="s">
        <v>36</v>
      </c>
      <c r="N2965" s="3" t="s">
        <v>36</v>
      </c>
      <c r="O2965" s="3" t="s">
        <v>36</v>
      </c>
      <c r="P2965" s="20"/>
    </row>
    <row r="2966" spans="1:16" x14ac:dyDescent="0.3">
      <c r="A2966" s="3">
        <v>3328</v>
      </c>
      <c r="B2966" s="3">
        <v>42</v>
      </c>
      <c r="C2966" s="3">
        <v>18</v>
      </c>
      <c r="D2966" s="6">
        <v>164</v>
      </c>
      <c r="E2966" s="9" t="str">
        <f t="shared" si="46"/>
        <v>100+</v>
      </c>
      <c r="F2966" s="8">
        <v>93407</v>
      </c>
      <c r="G2966" s="3">
        <v>1</v>
      </c>
      <c r="H2966" s="3">
        <v>1.3</v>
      </c>
      <c r="I2966" s="3" t="s">
        <v>35</v>
      </c>
      <c r="J2966" s="3">
        <v>0</v>
      </c>
      <c r="K2966" s="3" t="s">
        <v>37</v>
      </c>
      <c r="L2966" s="3" t="s">
        <v>37</v>
      </c>
      <c r="M2966" s="3" t="s">
        <v>37</v>
      </c>
      <c r="N2966" s="3" t="s">
        <v>37</v>
      </c>
      <c r="O2966" s="3" t="s">
        <v>37</v>
      </c>
      <c r="P2966" s="20"/>
    </row>
    <row r="2967" spans="1:16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 t="shared" si="46"/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37</v>
      </c>
      <c r="L2967" s="3" t="s">
        <v>36</v>
      </c>
      <c r="M2967" s="3" t="s">
        <v>36</v>
      </c>
      <c r="N2967" s="3" t="s">
        <v>36</v>
      </c>
      <c r="O2967" s="3" t="s">
        <v>36</v>
      </c>
      <c r="P2967" s="20"/>
    </row>
    <row r="2968" spans="1:16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 t="shared" si="46"/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36</v>
      </c>
      <c r="M2968" s="3" t="s">
        <v>37</v>
      </c>
      <c r="N2968" s="3" t="s">
        <v>36</v>
      </c>
      <c r="O2968" s="3" t="s">
        <v>36</v>
      </c>
      <c r="P2968" s="20"/>
    </row>
    <row r="2969" spans="1:16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 t="shared" si="46"/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  <c r="P2969" s="20"/>
    </row>
    <row r="2970" spans="1:16" x14ac:dyDescent="0.3">
      <c r="A2970" s="3">
        <v>3572</v>
      </c>
      <c r="B2970" s="3">
        <v>42</v>
      </c>
      <c r="C2970" s="3">
        <v>18</v>
      </c>
      <c r="D2970" s="6">
        <v>153</v>
      </c>
      <c r="E2970" s="9" t="str">
        <f t="shared" si="46"/>
        <v>100+</v>
      </c>
      <c r="F2970" s="8">
        <v>93955</v>
      </c>
      <c r="G2970" s="3">
        <v>3</v>
      </c>
      <c r="H2970" s="3">
        <v>5.6</v>
      </c>
      <c r="I2970" s="3" t="s">
        <v>33</v>
      </c>
      <c r="J2970" s="3">
        <v>416</v>
      </c>
      <c r="K2970" s="3" t="s">
        <v>36</v>
      </c>
      <c r="L2970" s="3" t="s">
        <v>37</v>
      </c>
      <c r="M2970" s="3" t="s">
        <v>36</v>
      </c>
      <c r="N2970" s="3" t="s">
        <v>36</v>
      </c>
      <c r="O2970" s="3" t="s">
        <v>36</v>
      </c>
      <c r="P2970" s="20"/>
    </row>
    <row r="2971" spans="1:16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 t="shared" si="46"/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  <c r="P2971" s="20"/>
    </row>
    <row r="2972" spans="1:16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 t="shared" si="46"/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36</v>
      </c>
      <c r="M2972" s="3" t="s">
        <v>37</v>
      </c>
      <c r="N2972" s="3" t="s">
        <v>36</v>
      </c>
      <c r="O2972" s="3" t="s">
        <v>37</v>
      </c>
      <c r="P2972" s="20"/>
    </row>
    <row r="2973" spans="1:16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 t="shared" si="46"/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36</v>
      </c>
      <c r="M2973" s="3" t="s">
        <v>37</v>
      </c>
      <c r="N2973" s="3" t="s">
        <v>36</v>
      </c>
      <c r="O2973" s="3" t="s">
        <v>36</v>
      </c>
      <c r="P2973" s="20"/>
    </row>
    <row r="2974" spans="1:16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 t="shared" si="46"/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37</v>
      </c>
      <c r="L2974" s="3" t="s">
        <v>36</v>
      </c>
      <c r="M2974" s="3" t="s">
        <v>36</v>
      </c>
      <c r="N2974" s="3" t="s">
        <v>36</v>
      </c>
      <c r="O2974" s="3" t="s">
        <v>36</v>
      </c>
      <c r="P2974" s="20"/>
    </row>
    <row r="2975" spans="1:16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 t="shared" si="46"/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37</v>
      </c>
      <c r="L2975" s="3" t="s">
        <v>36</v>
      </c>
      <c r="M2975" s="3" t="s">
        <v>36</v>
      </c>
      <c r="N2975" s="3" t="s">
        <v>37</v>
      </c>
      <c r="O2975" s="3" t="s">
        <v>37</v>
      </c>
      <c r="P2975" s="20"/>
    </row>
    <row r="2976" spans="1:16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 t="shared" si="46"/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37</v>
      </c>
      <c r="L2976" s="3" t="s">
        <v>36</v>
      </c>
      <c r="M2976" s="3" t="s">
        <v>36</v>
      </c>
      <c r="N2976" s="3" t="s">
        <v>36</v>
      </c>
      <c r="O2976" s="3" t="s">
        <v>36</v>
      </c>
      <c r="P2976" s="20"/>
    </row>
    <row r="2977" spans="1:16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 t="shared" si="46"/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36</v>
      </c>
      <c r="M2977" s="3" t="s">
        <v>37</v>
      </c>
      <c r="N2977" s="3" t="s">
        <v>36</v>
      </c>
      <c r="O2977" s="3" t="s">
        <v>36</v>
      </c>
      <c r="P2977" s="20"/>
    </row>
    <row r="2978" spans="1:16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 t="shared" si="46"/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37</v>
      </c>
      <c r="L2978" s="3" t="s">
        <v>36</v>
      </c>
      <c r="M2978" s="3" t="s">
        <v>37</v>
      </c>
      <c r="N2978" s="3" t="s">
        <v>36</v>
      </c>
      <c r="O2978" s="3" t="s">
        <v>36</v>
      </c>
      <c r="P2978" s="20"/>
    </row>
    <row r="2979" spans="1:16" x14ac:dyDescent="0.3">
      <c r="A2979" s="3">
        <v>3859</v>
      </c>
      <c r="B2979" s="3">
        <v>42</v>
      </c>
      <c r="C2979" s="3">
        <v>18</v>
      </c>
      <c r="D2979" s="6">
        <v>158</v>
      </c>
      <c r="E2979" s="9" t="str">
        <f t="shared" si="46"/>
        <v>100+</v>
      </c>
      <c r="F2979" s="8">
        <v>92124</v>
      </c>
      <c r="G2979" s="3">
        <v>2</v>
      </c>
      <c r="H2979" s="3">
        <v>0.4</v>
      </c>
      <c r="I2979" s="3" t="s">
        <v>34</v>
      </c>
      <c r="J2979" s="3">
        <v>277</v>
      </c>
      <c r="K2979" s="3" t="s">
        <v>36</v>
      </c>
      <c r="L2979" s="3" t="s">
        <v>37</v>
      </c>
      <c r="M2979" s="3" t="s">
        <v>36</v>
      </c>
      <c r="N2979" s="3" t="s">
        <v>36</v>
      </c>
      <c r="O2979" s="3" t="s">
        <v>37</v>
      </c>
      <c r="P2979" s="20"/>
    </row>
    <row r="2980" spans="1:16" x14ac:dyDescent="0.3">
      <c r="A2980" s="3">
        <v>3891</v>
      </c>
      <c r="B2980" s="3">
        <v>42</v>
      </c>
      <c r="C2980" s="3">
        <v>17</v>
      </c>
      <c r="D2980" s="6">
        <v>139</v>
      </c>
      <c r="E2980" s="9" t="str">
        <f t="shared" si="46"/>
        <v>100+</v>
      </c>
      <c r="F2980" s="8">
        <v>91101</v>
      </c>
      <c r="G2980" s="3">
        <v>2</v>
      </c>
      <c r="H2980" s="3">
        <v>2.9</v>
      </c>
      <c r="I2980" s="3" t="s">
        <v>35</v>
      </c>
      <c r="J2980" s="3">
        <v>0</v>
      </c>
      <c r="K2980" s="3" t="s">
        <v>37</v>
      </c>
      <c r="L2980" s="3" t="s">
        <v>37</v>
      </c>
      <c r="M2980" s="3" t="s">
        <v>36</v>
      </c>
      <c r="N2980" s="3" t="s">
        <v>36</v>
      </c>
      <c r="O2980" s="3" t="s">
        <v>36</v>
      </c>
      <c r="P2980" s="20"/>
    </row>
    <row r="2981" spans="1:16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 t="shared" si="46"/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37</v>
      </c>
      <c r="L2981" s="3" t="s">
        <v>36</v>
      </c>
      <c r="M2981" s="3" t="s">
        <v>36</v>
      </c>
      <c r="N2981" s="3" t="s">
        <v>36</v>
      </c>
      <c r="O2981" s="3" t="s">
        <v>36</v>
      </c>
      <c r="P2981" s="20"/>
    </row>
    <row r="2982" spans="1:16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 t="shared" si="46"/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37</v>
      </c>
      <c r="L2982" s="3" t="s">
        <v>36</v>
      </c>
      <c r="M2982" s="3" t="s">
        <v>36</v>
      </c>
      <c r="N2982" s="3" t="s">
        <v>36</v>
      </c>
      <c r="O2982" s="3" t="s">
        <v>36</v>
      </c>
      <c r="P2982" s="20"/>
    </row>
    <row r="2983" spans="1:16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 t="shared" si="46"/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37</v>
      </c>
      <c r="L2983" s="3" t="s">
        <v>36</v>
      </c>
      <c r="M2983" s="3" t="s">
        <v>36</v>
      </c>
      <c r="N2983" s="3" t="s">
        <v>36</v>
      </c>
      <c r="O2983" s="3" t="s">
        <v>37</v>
      </c>
      <c r="P2983" s="20"/>
    </row>
    <row r="2984" spans="1:16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 t="shared" si="46"/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37</v>
      </c>
      <c r="L2984" s="3" t="s">
        <v>36</v>
      </c>
      <c r="M2984" s="3" t="s">
        <v>36</v>
      </c>
      <c r="N2984" s="3" t="s">
        <v>36</v>
      </c>
      <c r="O2984" s="3" t="s">
        <v>36</v>
      </c>
      <c r="P2984" s="20"/>
    </row>
    <row r="2985" spans="1:16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 t="shared" si="46"/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37</v>
      </c>
      <c r="L2985" s="3" t="s">
        <v>36</v>
      </c>
      <c r="M2985" s="3" t="s">
        <v>36</v>
      </c>
      <c r="N2985" s="3" t="s">
        <v>36</v>
      </c>
      <c r="O2985" s="3" t="s">
        <v>36</v>
      </c>
      <c r="P2985" s="20"/>
    </row>
    <row r="2986" spans="1:16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 t="shared" si="46"/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37</v>
      </c>
      <c r="L2986" s="3" t="s">
        <v>36</v>
      </c>
      <c r="M2986" s="3" t="s">
        <v>36</v>
      </c>
      <c r="N2986" s="3" t="s">
        <v>36</v>
      </c>
      <c r="O2986" s="3" t="s">
        <v>37</v>
      </c>
      <c r="P2986" s="20"/>
    </row>
    <row r="2987" spans="1:16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 t="shared" si="46"/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37</v>
      </c>
      <c r="L2987" s="3" t="s">
        <v>36</v>
      </c>
      <c r="M2987" s="3" t="s">
        <v>36</v>
      </c>
      <c r="N2987" s="3" t="s">
        <v>36</v>
      </c>
      <c r="O2987" s="3" t="s">
        <v>36</v>
      </c>
      <c r="P2987" s="20"/>
    </row>
    <row r="2988" spans="1:16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 t="shared" si="46"/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37</v>
      </c>
      <c r="L2988" s="3" t="s">
        <v>36</v>
      </c>
      <c r="M2988" s="3" t="s">
        <v>37</v>
      </c>
      <c r="N2988" s="3" t="s">
        <v>36</v>
      </c>
      <c r="O2988" s="3" t="s">
        <v>36</v>
      </c>
      <c r="P2988" s="20"/>
    </row>
    <row r="2989" spans="1:16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 t="shared" si="46"/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37</v>
      </c>
      <c r="L2989" s="3" t="s">
        <v>36</v>
      </c>
      <c r="M2989" s="3" t="s">
        <v>36</v>
      </c>
      <c r="N2989" s="3" t="s">
        <v>36</v>
      </c>
      <c r="O2989" s="3" t="s">
        <v>36</v>
      </c>
      <c r="P2989" s="20"/>
    </row>
    <row r="2990" spans="1:16" x14ac:dyDescent="0.3">
      <c r="A2990" s="3">
        <v>4176</v>
      </c>
      <c r="B2990" s="3">
        <v>42</v>
      </c>
      <c r="C2990" s="3">
        <v>17</v>
      </c>
      <c r="D2990" s="6">
        <v>154</v>
      </c>
      <c r="E2990" s="9" t="str">
        <f t="shared" si="46"/>
        <v>100+</v>
      </c>
      <c r="F2990" s="8">
        <v>93955</v>
      </c>
      <c r="G2990" s="3">
        <v>3</v>
      </c>
      <c r="H2990" s="3">
        <v>4.9000000000000004</v>
      </c>
      <c r="I2990" s="3" t="s">
        <v>33</v>
      </c>
      <c r="J2990" s="3">
        <v>0</v>
      </c>
      <c r="K2990" s="3" t="s">
        <v>37</v>
      </c>
      <c r="L2990" s="3" t="s">
        <v>37</v>
      </c>
      <c r="M2990" s="3" t="s">
        <v>36</v>
      </c>
      <c r="N2990" s="3" t="s">
        <v>37</v>
      </c>
      <c r="O2990" s="3" t="s">
        <v>37</v>
      </c>
      <c r="P2990" s="20"/>
    </row>
    <row r="2991" spans="1:16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 t="shared" si="46"/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s="20"/>
    </row>
    <row r="2992" spans="1:16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 t="shared" si="46"/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37</v>
      </c>
      <c r="L2992" s="3" t="s">
        <v>36</v>
      </c>
      <c r="M2992" s="3" t="s">
        <v>36</v>
      </c>
      <c r="N2992" s="3" t="s">
        <v>36</v>
      </c>
      <c r="O2992" s="3" t="s">
        <v>36</v>
      </c>
      <c r="P2992" s="20"/>
    </row>
    <row r="2993" spans="1:16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 t="shared" si="46"/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  <c r="P2993" s="20"/>
    </row>
    <row r="2994" spans="1:16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 t="shared" si="46"/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37</v>
      </c>
      <c r="L2994" s="3" t="s">
        <v>36</v>
      </c>
      <c r="M2994" s="3" t="s">
        <v>37</v>
      </c>
      <c r="N2994" s="3" t="s">
        <v>37</v>
      </c>
      <c r="O2994" s="3" t="s">
        <v>37</v>
      </c>
      <c r="P2994" s="20"/>
    </row>
    <row r="2995" spans="1:16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 t="shared" si="46"/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P2995" s="20"/>
    </row>
    <row r="2996" spans="1:16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 t="shared" si="46"/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37</v>
      </c>
      <c r="L2996" s="3" t="s">
        <v>36</v>
      </c>
      <c r="M2996" s="3" t="s">
        <v>36</v>
      </c>
      <c r="N2996" s="3" t="s">
        <v>36</v>
      </c>
      <c r="O2996" s="3" t="s">
        <v>36</v>
      </c>
      <c r="P2996" s="20"/>
    </row>
    <row r="2997" spans="1:16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 t="shared" si="46"/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  <c r="P2997" s="20"/>
    </row>
    <row r="2998" spans="1:16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 t="shared" si="46"/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  <c r="P2998" s="20"/>
    </row>
    <row r="2999" spans="1:16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 t="shared" si="46"/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37</v>
      </c>
      <c r="L2999" s="3" t="s">
        <v>36</v>
      </c>
      <c r="M2999" s="3" t="s">
        <v>36</v>
      </c>
      <c r="N2999" s="3" t="s">
        <v>36</v>
      </c>
      <c r="O2999" s="3" t="s">
        <v>36</v>
      </c>
      <c r="P2999" s="20"/>
    </row>
    <row r="3000" spans="1:16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 t="shared" si="46"/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s="20"/>
    </row>
    <row r="3001" spans="1:16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 t="shared" si="46"/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P3001" s="20"/>
    </row>
    <row r="3002" spans="1:16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 t="shared" si="46"/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37</v>
      </c>
      <c r="L3002" s="3" t="s">
        <v>36</v>
      </c>
      <c r="M3002" s="3" t="s">
        <v>37</v>
      </c>
      <c r="N3002" s="3" t="s">
        <v>37</v>
      </c>
      <c r="O3002" s="3" t="s">
        <v>37</v>
      </c>
      <c r="P3002" s="20"/>
    </row>
    <row r="3003" spans="1:16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 t="shared" si="46"/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37</v>
      </c>
      <c r="L3003" s="3" t="s">
        <v>36</v>
      </c>
      <c r="M3003" s="3" t="s">
        <v>37</v>
      </c>
      <c r="N3003" s="3" t="s">
        <v>37</v>
      </c>
      <c r="O3003" s="3" t="s">
        <v>37</v>
      </c>
      <c r="P3003" s="20"/>
    </row>
    <row r="3004" spans="1:16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 t="shared" si="46"/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37</v>
      </c>
      <c r="L3004" s="3" t="s">
        <v>36</v>
      </c>
      <c r="M3004" s="3" t="s">
        <v>36</v>
      </c>
      <c r="N3004" s="3" t="s">
        <v>36</v>
      </c>
      <c r="O3004" s="3" t="s">
        <v>37</v>
      </c>
      <c r="P3004" s="20"/>
    </row>
    <row r="3005" spans="1:16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 t="shared" si="46"/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P3005" s="20"/>
    </row>
    <row r="3006" spans="1:16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 t="shared" si="46"/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37</v>
      </c>
      <c r="L3006" s="3" t="s">
        <v>36</v>
      </c>
      <c r="M3006" s="3" t="s">
        <v>36</v>
      </c>
      <c r="N3006" s="3" t="s">
        <v>36</v>
      </c>
      <c r="O3006" s="3" t="s">
        <v>36</v>
      </c>
      <c r="P3006" s="20"/>
    </row>
    <row r="3007" spans="1:16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 t="shared" si="46"/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37</v>
      </c>
      <c r="L3007" s="3" t="s">
        <v>36</v>
      </c>
      <c r="M3007" s="3" t="s">
        <v>36</v>
      </c>
      <c r="N3007" s="3" t="s">
        <v>36</v>
      </c>
      <c r="O3007" s="3" t="s">
        <v>37</v>
      </c>
      <c r="P3007" s="20"/>
    </row>
    <row r="3008" spans="1:16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 t="shared" si="46"/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37</v>
      </c>
      <c r="L3008" s="3" t="s">
        <v>36</v>
      </c>
      <c r="M3008" s="3" t="s">
        <v>36</v>
      </c>
      <c r="N3008" s="3" t="s">
        <v>36</v>
      </c>
      <c r="O3008" s="3" t="s">
        <v>36</v>
      </c>
      <c r="P3008" s="20"/>
    </row>
    <row r="3009" spans="1:16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 t="shared" si="46"/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s="20"/>
    </row>
    <row r="3010" spans="1:16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 t="shared" si="46"/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s="20"/>
    </row>
    <row r="3011" spans="1:16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 t="shared" ref="E3011:E3074" si="47"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37</v>
      </c>
      <c r="L3011" s="3" t="s">
        <v>36</v>
      </c>
      <c r="M3011" s="3" t="s">
        <v>36</v>
      </c>
      <c r="N3011" s="3" t="s">
        <v>36</v>
      </c>
      <c r="O3011" s="3" t="s">
        <v>36</v>
      </c>
      <c r="P3011" s="20"/>
    </row>
    <row r="3012" spans="1:16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 t="shared" si="47"/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  <c r="P3012" s="20"/>
    </row>
    <row r="3013" spans="1:16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 t="shared" si="47"/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37</v>
      </c>
      <c r="L3013" s="3" t="s">
        <v>36</v>
      </c>
      <c r="M3013" s="3" t="s">
        <v>36</v>
      </c>
      <c r="N3013" s="3" t="s">
        <v>36</v>
      </c>
      <c r="O3013" s="3" t="s">
        <v>37</v>
      </c>
      <c r="P3013" s="20"/>
    </row>
    <row r="3014" spans="1:16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 t="shared" si="47"/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s="20"/>
    </row>
    <row r="3015" spans="1:16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 t="shared" si="47"/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37</v>
      </c>
      <c r="L3015" s="3" t="s">
        <v>36</v>
      </c>
      <c r="M3015" s="3" t="s">
        <v>36</v>
      </c>
      <c r="N3015" s="3" t="s">
        <v>36</v>
      </c>
      <c r="O3015" s="3" t="s">
        <v>36</v>
      </c>
      <c r="P3015" s="20"/>
    </row>
    <row r="3016" spans="1:16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 t="shared" si="47"/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37</v>
      </c>
      <c r="L3016" s="3" t="s">
        <v>36</v>
      </c>
      <c r="M3016" s="3" t="s">
        <v>36</v>
      </c>
      <c r="N3016" s="3" t="s">
        <v>36</v>
      </c>
      <c r="O3016" s="3" t="s">
        <v>36</v>
      </c>
      <c r="P3016" s="20"/>
    </row>
    <row r="3017" spans="1:16" x14ac:dyDescent="0.3">
      <c r="A3017" s="3">
        <v>300</v>
      </c>
      <c r="B3017" s="3">
        <v>41</v>
      </c>
      <c r="C3017" s="3">
        <v>15</v>
      </c>
      <c r="D3017" s="6">
        <v>159</v>
      </c>
      <c r="E3017" s="9" t="str">
        <f t="shared" si="47"/>
        <v>100+</v>
      </c>
      <c r="F3017" s="8">
        <v>90057</v>
      </c>
      <c r="G3017" s="3">
        <v>1</v>
      </c>
      <c r="H3017" s="3">
        <v>5.5</v>
      </c>
      <c r="I3017" s="3" t="s">
        <v>35</v>
      </c>
      <c r="J3017" s="3">
        <v>0</v>
      </c>
      <c r="K3017" s="3" t="s">
        <v>37</v>
      </c>
      <c r="L3017" s="3" t="s">
        <v>37</v>
      </c>
      <c r="M3017" s="3" t="s">
        <v>36</v>
      </c>
      <c r="N3017" s="3" t="s">
        <v>37</v>
      </c>
      <c r="O3017" s="3" t="s">
        <v>36</v>
      </c>
      <c r="P3017" s="20"/>
    </row>
    <row r="3018" spans="1:16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 t="shared" si="47"/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37</v>
      </c>
      <c r="L3018" s="3" t="s">
        <v>36</v>
      </c>
      <c r="M3018" s="3" t="s">
        <v>36</v>
      </c>
      <c r="N3018" s="3" t="s">
        <v>36</v>
      </c>
      <c r="O3018" s="3" t="s">
        <v>36</v>
      </c>
      <c r="P3018" s="20"/>
    </row>
    <row r="3019" spans="1:16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 t="shared" si="47"/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  <c r="P3019" s="20"/>
    </row>
    <row r="3020" spans="1:16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 t="shared" si="47"/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37</v>
      </c>
      <c r="L3020" s="3" t="s">
        <v>36</v>
      </c>
      <c r="M3020" s="3" t="s">
        <v>36</v>
      </c>
      <c r="N3020" s="3" t="s">
        <v>37</v>
      </c>
      <c r="O3020" s="3" t="s">
        <v>37</v>
      </c>
      <c r="P3020" s="20"/>
    </row>
    <row r="3021" spans="1:16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 t="shared" si="47"/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37</v>
      </c>
      <c r="L3021" s="3" t="s">
        <v>36</v>
      </c>
      <c r="M3021" s="3" t="s">
        <v>36</v>
      </c>
      <c r="N3021" s="3" t="s">
        <v>36</v>
      </c>
      <c r="O3021" s="3" t="s">
        <v>36</v>
      </c>
      <c r="P3021" s="20"/>
    </row>
    <row r="3022" spans="1:16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 t="shared" si="47"/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37</v>
      </c>
      <c r="L3022" s="3" t="s">
        <v>36</v>
      </c>
      <c r="M3022" s="3" t="s">
        <v>36</v>
      </c>
      <c r="N3022" s="3" t="s">
        <v>36</v>
      </c>
      <c r="O3022" s="3" t="s">
        <v>36</v>
      </c>
      <c r="P3022" s="20"/>
    </row>
    <row r="3023" spans="1:16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 t="shared" si="47"/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s="20"/>
    </row>
    <row r="3024" spans="1:16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 t="shared" si="47"/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37</v>
      </c>
      <c r="L3024" s="3" t="s">
        <v>36</v>
      </c>
      <c r="M3024" s="3" t="s">
        <v>36</v>
      </c>
      <c r="N3024" s="3" t="s">
        <v>36</v>
      </c>
      <c r="O3024" s="3" t="s">
        <v>36</v>
      </c>
      <c r="P3024" s="20"/>
    </row>
    <row r="3025" spans="1:16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 t="shared" si="47"/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s="20"/>
    </row>
    <row r="3026" spans="1:16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 t="shared" si="47"/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37</v>
      </c>
      <c r="L3026" s="3" t="s">
        <v>36</v>
      </c>
      <c r="M3026" s="3" t="s">
        <v>36</v>
      </c>
      <c r="N3026" s="3" t="s">
        <v>36</v>
      </c>
      <c r="O3026" s="3" t="s">
        <v>37</v>
      </c>
      <c r="P3026" s="20"/>
    </row>
    <row r="3027" spans="1:16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 t="shared" si="47"/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  <c r="P3027" s="20"/>
    </row>
    <row r="3028" spans="1:16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 t="shared" si="47"/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37</v>
      </c>
      <c r="L3028" s="3" t="s">
        <v>36</v>
      </c>
      <c r="M3028" s="3" t="s">
        <v>36</v>
      </c>
      <c r="N3028" s="3" t="s">
        <v>36</v>
      </c>
      <c r="O3028" s="3" t="s">
        <v>36</v>
      </c>
      <c r="P3028" s="20"/>
    </row>
    <row r="3029" spans="1:16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 t="shared" si="47"/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37</v>
      </c>
      <c r="L3029" s="3" t="s">
        <v>36</v>
      </c>
      <c r="M3029" s="3" t="s">
        <v>37</v>
      </c>
      <c r="N3029" s="3" t="s">
        <v>36</v>
      </c>
      <c r="O3029" s="3" t="s">
        <v>36</v>
      </c>
      <c r="P3029" s="20"/>
    </row>
    <row r="3030" spans="1:16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 t="shared" si="47"/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37</v>
      </c>
      <c r="L3030" s="3" t="s">
        <v>36</v>
      </c>
      <c r="M3030" s="3" t="s">
        <v>36</v>
      </c>
      <c r="N3030" s="3" t="s">
        <v>36</v>
      </c>
      <c r="O3030" s="3" t="s">
        <v>36</v>
      </c>
      <c r="P3030" s="20"/>
    </row>
    <row r="3031" spans="1:16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 t="shared" si="47"/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s="20"/>
    </row>
    <row r="3032" spans="1:16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 t="shared" si="47"/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  <c r="P3032" s="20"/>
    </row>
    <row r="3033" spans="1:16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 t="shared" si="47"/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37</v>
      </c>
      <c r="L3033" s="3" t="s">
        <v>36</v>
      </c>
      <c r="M3033" s="3" t="s">
        <v>36</v>
      </c>
      <c r="N3033" s="3" t="s">
        <v>36</v>
      </c>
      <c r="O3033" s="3" t="s">
        <v>36</v>
      </c>
      <c r="P3033" s="20"/>
    </row>
    <row r="3034" spans="1:16" x14ac:dyDescent="0.3">
      <c r="A3034" s="3">
        <v>994</v>
      </c>
      <c r="B3034" s="3">
        <v>41</v>
      </c>
      <c r="C3034" s="3">
        <v>15</v>
      </c>
      <c r="D3034" s="6">
        <v>185</v>
      </c>
      <c r="E3034" s="9" t="str">
        <f t="shared" si="47"/>
        <v>100+</v>
      </c>
      <c r="F3034" s="8">
        <v>91775</v>
      </c>
      <c r="G3034" s="3">
        <v>1</v>
      </c>
      <c r="H3034" s="3">
        <v>3.6</v>
      </c>
      <c r="I3034" s="3" t="s">
        <v>34</v>
      </c>
      <c r="J3034" s="3">
        <v>0</v>
      </c>
      <c r="K3034" s="3" t="s">
        <v>36</v>
      </c>
      <c r="L3034" s="3" t="s">
        <v>37</v>
      </c>
      <c r="M3034" s="3" t="s">
        <v>36</v>
      </c>
      <c r="N3034" s="3" t="s">
        <v>36</v>
      </c>
      <c r="O3034" s="3" t="s">
        <v>36</v>
      </c>
      <c r="P3034" s="20"/>
    </row>
    <row r="3035" spans="1:16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 t="shared" si="47"/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37</v>
      </c>
      <c r="L3035" s="3" t="s">
        <v>36</v>
      </c>
      <c r="M3035" s="3" t="s">
        <v>36</v>
      </c>
      <c r="N3035" s="3" t="s">
        <v>36</v>
      </c>
      <c r="O3035" s="3" t="s">
        <v>36</v>
      </c>
      <c r="P3035" s="20"/>
    </row>
    <row r="3036" spans="1:16" x14ac:dyDescent="0.3">
      <c r="A3036" s="3">
        <v>1040</v>
      </c>
      <c r="B3036" s="3">
        <v>41</v>
      </c>
      <c r="C3036" s="3">
        <v>16</v>
      </c>
      <c r="D3036" s="6">
        <v>175</v>
      </c>
      <c r="E3036" s="9" t="str">
        <f t="shared" si="47"/>
        <v>100+</v>
      </c>
      <c r="F3036" s="8">
        <v>94304</v>
      </c>
      <c r="G3036" s="3">
        <v>2</v>
      </c>
      <c r="H3036" s="3">
        <v>1.1000000000000001</v>
      </c>
      <c r="I3036" s="3" t="s">
        <v>35</v>
      </c>
      <c r="J3036" s="3">
        <v>0</v>
      </c>
      <c r="K3036" s="3" t="s">
        <v>37</v>
      </c>
      <c r="L3036" s="3" t="s">
        <v>37</v>
      </c>
      <c r="M3036" s="3" t="s">
        <v>36</v>
      </c>
      <c r="N3036" s="3" t="s">
        <v>36</v>
      </c>
      <c r="O3036" s="3" t="s">
        <v>36</v>
      </c>
      <c r="P3036" s="20"/>
    </row>
    <row r="3037" spans="1:16" x14ac:dyDescent="0.3">
      <c r="A3037" s="3">
        <v>1065</v>
      </c>
      <c r="B3037" s="3">
        <v>41</v>
      </c>
      <c r="C3037" s="3">
        <v>17</v>
      </c>
      <c r="D3037" s="6">
        <v>138</v>
      </c>
      <c r="E3037" s="9" t="str">
        <f t="shared" si="47"/>
        <v>100+</v>
      </c>
      <c r="F3037" s="8">
        <v>95008</v>
      </c>
      <c r="G3037" s="3">
        <v>3</v>
      </c>
      <c r="H3037" s="3">
        <v>6.9</v>
      </c>
      <c r="I3037" s="3" t="s">
        <v>34</v>
      </c>
      <c r="J3037" s="3">
        <v>0</v>
      </c>
      <c r="K3037" s="3" t="s">
        <v>37</v>
      </c>
      <c r="L3037" s="3" t="s">
        <v>37</v>
      </c>
      <c r="M3037" s="3" t="s">
        <v>36</v>
      </c>
      <c r="N3037" s="3" t="s">
        <v>36</v>
      </c>
      <c r="O3037" s="3" t="s">
        <v>36</v>
      </c>
      <c r="P3037" s="20"/>
    </row>
    <row r="3038" spans="1:16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 t="shared" si="47"/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  <c r="P3038" s="20"/>
    </row>
    <row r="3039" spans="1:16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 t="shared" si="47"/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37</v>
      </c>
      <c r="L3039" s="3" t="s">
        <v>36</v>
      </c>
      <c r="M3039" s="3" t="s">
        <v>36</v>
      </c>
      <c r="N3039" s="3" t="s">
        <v>36</v>
      </c>
      <c r="O3039" s="3" t="s">
        <v>37</v>
      </c>
      <c r="P3039" s="20"/>
    </row>
    <row r="3040" spans="1:16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 t="shared" si="47"/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37</v>
      </c>
      <c r="L3040" s="3" t="s">
        <v>36</v>
      </c>
      <c r="M3040" s="3" t="s">
        <v>36</v>
      </c>
      <c r="N3040" s="3" t="s">
        <v>36</v>
      </c>
      <c r="O3040" s="3" t="s">
        <v>36</v>
      </c>
      <c r="P3040" s="20"/>
    </row>
    <row r="3041" spans="1:16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 t="shared" si="47"/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  <c r="P3041" s="20"/>
    </row>
    <row r="3042" spans="1:16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 t="shared" si="47"/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  <c r="P3042" s="20"/>
    </row>
    <row r="3043" spans="1:16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 t="shared" si="47"/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37</v>
      </c>
      <c r="L3043" s="3" t="s">
        <v>36</v>
      </c>
      <c r="M3043" s="3" t="s">
        <v>36</v>
      </c>
      <c r="N3043" s="3" t="s">
        <v>36</v>
      </c>
      <c r="O3043" s="3" t="s">
        <v>36</v>
      </c>
      <c r="P3043" s="20"/>
    </row>
    <row r="3044" spans="1:16" x14ac:dyDescent="0.3">
      <c r="A3044" s="3">
        <v>1165</v>
      </c>
      <c r="B3044" s="3">
        <v>41</v>
      </c>
      <c r="C3044" s="3">
        <v>17</v>
      </c>
      <c r="D3044" s="6">
        <v>94</v>
      </c>
      <c r="E3044" s="9" t="str">
        <f t="shared" si="47"/>
        <v>51-100</v>
      </c>
      <c r="F3044" s="8">
        <v>90071</v>
      </c>
      <c r="G3044" s="3">
        <v>3</v>
      </c>
      <c r="H3044" s="3">
        <v>3.8</v>
      </c>
      <c r="I3044" s="3" t="s">
        <v>34</v>
      </c>
      <c r="J3044" s="3">
        <v>327</v>
      </c>
      <c r="K3044" s="3" t="s">
        <v>37</v>
      </c>
      <c r="L3044" s="3" t="s">
        <v>37</v>
      </c>
      <c r="M3044" s="3" t="s">
        <v>37</v>
      </c>
      <c r="N3044" s="3" t="s">
        <v>37</v>
      </c>
      <c r="O3044" s="3" t="s">
        <v>36</v>
      </c>
      <c r="P3044" s="20"/>
    </row>
    <row r="3045" spans="1:16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 t="shared" si="47"/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37</v>
      </c>
      <c r="L3045" s="3" t="s">
        <v>36</v>
      </c>
      <c r="M3045" s="3" t="s">
        <v>36</v>
      </c>
      <c r="N3045" s="3" t="s">
        <v>36</v>
      </c>
      <c r="O3045" s="3" t="s">
        <v>36</v>
      </c>
      <c r="P3045" s="20"/>
    </row>
    <row r="3046" spans="1:16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 t="shared" si="47"/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  <c r="P3046" s="20"/>
    </row>
    <row r="3047" spans="1:16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 t="shared" si="47"/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  <c r="P3047" s="20"/>
    </row>
    <row r="3048" spans="1:16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 t="shared" si="47"/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s="20"/>
    </row>
    <row r="3049" spans="1:16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 t="shared" si="47"/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37</v>
      </c>
      <c r="L3049" s="3" t="s">
        <v>36</v>
      </c>
      <c r="M3049" s="3" t="s">
        <v>36</v>
      </c>
      <c r="N3049" s="3" t="s">
        <v>36</v>
      </c>
      <c r="O3049" s="3" t="s">
        <v>36</v>
      </c>
      <c r="P3049" s="20"/>
    </row>
    <row r="3050" spans="1:16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 t="shared" si="47"/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s="20"/>
    </row>
    <row r="3051" spans="1:16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 t="shared" si="47"/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37</v>
      </c>
      <c r="L3051" s="3" t="s">
        <v>36</v>
      </c>
      <c r="M3051" s="3" t="s">
        <v>36</v>
      </c>
      <c r="N3051" s="3" t="s">
        <v>36</v>
      </c>
      <c r="O3051" s="3" t="s">
        <v>36</v>
      </c>
      <c r="P3051" s="20"/>
    </row>
    <row r="3052" spans="1:16" x14ac:dyDescent="0.3">
      <c r="A3052" s="3">
        <v>1571</v>
      </c>
      <c r="B3052" s="3">
        <v>41</v>
      </c>
      <c r="C3052" s="3">
        <v>16</v>
      </c>
      <c r="D3052" s="6">
        <v>114</v>
      </c>
      <c r="E3052" s="9" t="str">
        <f t="shared" si="47"/>
        <v>100+</v>
      </c>
      <c r="F3052" s="8">
        <v>94705</v>
      </c>
      <c r="G3052" s="3">
        <v>4</v>
      </c>
      <c r="H3052" s="3">
        <v>3.5</v>
      </c>
      <c r="I3052" s="3" t="s">
        <v>33</v>
      </c>
      <c r="J3052" s="3">
        <v>0</v>
      </c>
      <c r="K3052" s="3" t="s">
        <v>36</v>
      </c>
      <c r="L3052" s="3" t="s">
        <v>37</v>
      </c>
      <c r="M3052" s="3" t="s">
        <v>36</v>
      </c>
      <c r="N3052" s="3" t="s">
        <v>36</v>
      </c>
      <c r="O3052" s="3" t="s">
        <v>37</v>
      </c>
      <c r="P3052" s="20"/>
    </row>
    <row r="3053" spans="1:16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 t="shared" si="47"/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  <c r="P3053" s="20"/>
    </row>
    <row r="3054" spans="1:16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 t="shared" si="47"/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37</v>
      </c>
      <c r="L3054" s="3" t="s">
        <v>36</v>
      </c>
      <c r="M3054" s="3" t="s">
        <v>36</v>
      </c>
      <c r="N3054" s="3" t="s">
        <v>36</v>
      </c>
      <c r="O3054" s="3" t="s">
        <v>37</v>
      </c>
      <c r="P3054" s="20"/>
    </row>
    <row r="3055" spans="1:16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 t="shared" si="47"/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37</v>
      </c>
      <c r="L3055" s="3" t="s">
        <v>36</v>
      </c>
      <c r="M3055" s="3" t="s">
        <v>36</v>
      </c>
      <c r="N3055" s="3" t="s">
        <v>36</v>
      </c>
      <c r="O3055" s="3" t="s">
        <v>36</v>
      </c>
      <c r="P3055" s="20"/>
    </row>
    <row r="3056" spans="1:16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 t="shared" si="47"/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  <c r="P3056" s="20"/>
    </row>
    <row r="3057" spans="1:16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 t="shared" si="47"/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37</v>
      </c>
      <c r="L3057" s="3" t="s">
        <v>36</v>
      </c>
      <c r="M3057" s="3" t="s">
        <v>36</v>
      </c>
      <c r="N3057" s="3" t="s">
        <v>36</v>
      </c>
      <c r="O3057" s="3" t="s">
        <v>36</v>
      </c>
      <c r="P3057" s="20"/>
    </row>
    <row r="3058" spans="1:16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 t="shared" si="47"/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37</v>
      </c>
      <c r="L3058" s="3" t="s">
        <v>36</v>
      </c>
      <c r="M3058" s="3" t="s">
        <v>36</v>
      </c>
      <c r="N3058" s="3" t="s">
        <v>36</v>
      </c>
      <c r="O3058" s="3" t="s">
        <v>36</v>
      </c>
      <c r="P3058" s="20"/>
    </row>
    <row r="3059" spans="1:16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 t="shared" si="47"/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s="20"/>
    </row>
    <row r="3060" spans="1:16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 t="shared" si="47"/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37</v>
      </c>
      <c r="L3060" s="3" t="s">
        <v>36</v>
      </c>
      <c r="M3060" s="3" t="s">
        <v>36</v>
      </c>
      <c r="N3060" s="3" t="s">
        <v>36</v>
      </c>
      <c r="O3060" s="3" t="s">
        <v>37</v>
      </c>
      <c r="P3060" s="20"/>
    </row>
    <row r="3061" spans="1:16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 t="shared" si="47"/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s="20"/>
    </row>
    <row r="3062" spans="1:16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 t="shared" si="47"/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s="20"/>
    </row>
    <row r="3063" spans="1:16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 t="shared" si="47"/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s="20"/>
    </row>
    <row r="3064" spans="1:16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 t="shared" si="47"/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37</v>
      </c>
      <c r="L3064" s="3" t="s">
        <v>36</v>
      </c>
      <c r="M3064" s="3" t="s">
        <v>36</v>
      </c>
      <c r="N3064" s="3" t="s">
        <v>36</v>
      </c>
      <c r="O3064" s="3" t="s">
        <v>36</v>
      </c>
      <c r="P3064" s="20"/>
    </row>
    <row r="3065" spans="1:16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 t="shared" si="47"/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s="20"/>
    </row>
    <row r="3066" spans="1:16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 t="shared" si="47"/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  <c r="P3066" s="20"/>
    </row>
    <row r="3067" spans="1:16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 t="shared" si="47"/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s="20"/>
    </row>
    <row r="3068" spans="1:16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 t="shared" si="47"/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37</v>
      </c>
      <c r="L3068" s="3" t="s">
        <v>36</v>
      </c>
      <c r="M3068" s="3" t="s">
        <v>36</v>
      </c>
      <c r="N3068" s="3" t="s">
        <v>36</v>
      </c>
      <c r="O3068" s="3" t="s">
        <v>36</v>
      </c>
      <c r="P3068" s="20"/>
    </row>
    <row r="3069" spans="1:16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 t="shared" si="47"/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  <c r="P3069" s="20"/>
    </row>
    <row r="3070" spans="1:16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 t="shared" si="47"/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s="20"/>
    </row>
    <row r="3071" spans="1:16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 t="shared" si="47"/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37</v>
      </c>
      <c r="L3071" s="3" t="s">
        <v>36</v>
      </c>
      <c r="M3071" s="3" t="s">
        <v>36</v>
      </c>
      <c r="N3071" s="3" t="s">
        <v>36</v>
      </c>
      <c r="O3071" s="3" t="s">
        <v>36</v>
      </c>
      <c r="P3071" s="20"/>
    </row>
    <row r="3072" spans="1:16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 t="shared" si="47"/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  <c r="P3072" s="20"/>
    </row>
    <row r="3073" spans="1:16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 t="shared" si="47"/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36</v>
      </c>
      <c r="M3073" s="3" t="s">
        <v>37</v>
      </c>
      <c r="N3073" s="3" t="s">
        <v>36</v>
      </c>
      <c r="O3073" s="3" t="s">
        <v>36</v>
      </c>
      <c r="P3073" s="20"/>
    </row>
    <row r="3074" spans="1:16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 t="shared" si="47"/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37</v>
      </c>
      <c r="L3074" s="3" t="s">
        <v>36</v>
      </c>
      <c r="M3074" s="3" t="s">
        <v>37</v>
      </c>
      <c r="N3074" s="3" t="s">
        <v>36</v>
      </c>
      <c r="O3074" s="3" t="s">
        <v>36</v>
      </c>
      <c r="P3074" s="20"/>
    </row>
    <row r="3075" spans="1:16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 t="shared" ref="E3075:E3138" si="48"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37</v>
      </c>
      <c r="L3075" s="3" t="s">
        <v>36</v>
      </c>
      <c r="M3075" s="3" t="s">
        <v>36</v>
      </c>
      <c r="N3075" s="3" t="s">
        <v>36</v>
      </c>
      <c r="O3075" s="3" t="s">
        <v>36</v>
      </c>
      <c r="P3075" s="20"/>
    </row>
    <row r="3076" spans="1:16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 t="shared" si="48"/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  <c r="P3076" s="20"/>
    </row>
    <row r="3077" spans="1:16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 t="shared" si="48"/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37</v>
      </c>
      <c r="L3077" s="3" t="s">
        <v>36</v>
      </c>
      <c r="M3077" s="3" t="s">
        <v>36</v>
      </c>
      <c r="N3077" s="3" t="s">
        <v>36</v>
      </c>
      <c r="O3077" s="3" t="s">
        <v>36</v>
      </c>
      <c r="P3077" s="20"/>
    </row>
    <row r="3078" spans="1:16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 t="shared" si="48"/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37</v>
      </c>
      <c r="L3078" s="3" t="s">
        <v>36</v>
      </c>
      <c r="M3078" s="3" t="s">
        <v>36</v>
      </c>
      <c r="N3078" s="3" t="s">
        <v>36</v>
      </c>
      <c r="O3078" s="3" t="s">
        <v>36</v>
      </c>
      <c r="P3078" s="20"/>
    </row>
    <row r="3079" spans="1:16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 t="shared" si="48"/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  <c r="P3079" s="20"/>
    </row>
    <row r="3080" spans="1:16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 t="shared" si="48"/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36</v>
      </c>
      <c r="M3080" s="3" t="s">
        <v>37</v>
      </c>
      <c r="N3080" s="3" t="s">
        <v>36</v>
      </c>
      <c r="O3080" s="3" t="s">
        <v>36</v>
      </c>
      <c r="P3080" s="20"/>
    </row>
    <row r="3081" spans="1:16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 t="shared" si="48"/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  <c r="P3081" s="20"/>
    </row>
    <row r="3082" spans="1:16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 t="shared" si="48"/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s="20"/>
    </row>
    <row r="3083" spans="1:16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 t="shared" si="48"/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s="20"/>
    </row>
    <row r="3084" spans="1:16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 t="shared" si="48"/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36</v>
      </c>
      <c r="M3084" s="3" t="s">
        <v>37</v>
      </c>
      <c r="N3084" s="3" t="s">
        <v>36</v>
      </c>
      <c r="O3084" s="3" t="s">
        <v>36</v>
      </c>
      <c r="P3084" s="20"/>
    </row>
    <row r="3085" spans="1:16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 t="shared" si="48"/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37</v>
      </c>
      <c r="L3085" s="3" t="s">
        <v>36</v>
      </c>
      <c r="M3085" s="3" t="s">
        <v>36</v>
      </c>
      <c r="N3085" s="3" t="s">
        <v>36</v>
      </c>
      <c r="O3085" s="3" t="s">
        <v>36</v>
      </c>
      <c r="P3085" s="20"/>
    </row>
    <row r="3086" spans="1:16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 t="shared" si="48"/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  <c r="P3086" s="20"/>
    </row>
    <row r="3087" spans="1:16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 t="shared" si="48"/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37</v>
      </c>
      <c r="L3087" s="3" t="s">
        <v>36</v>
      </c>
      <c r="M3087" s="3" t="s">
        <v>37</v>
      </c>
      <c r="N3087" s="3" t="s">
        <v>36</v>
      </c>
      <c r="O3087" s="3" t="s">
        <v>36</v>
      </c>
      <c r="P3087" s="20"/>
    </row>
    <row r="3088" spans="1:16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 t="shared" si="48"/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s="20"/>
    </row>
    <row r="3089" spans="1:16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 t="shared" si="48"/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s="20"/>
    </row>
    <row r="3090" spans="1:16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 t="shared" si="48"/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s="20"/>
    </row>
    <row r="3091" spans="1:16" x14ac:dyDescent="0.3">
      <c r="A3091" s="3">
        <v>3161</v>
      </c>
      <c r="B3091" s="3">
        <v>41</v>
      </c>
      <c r="C3091" s="3">
        <v>15</v>
      </c>
      <c r="D3091" s="6">
        <v>158</v>
      </c>
      <c r="E3091" s="9" t="str">
        <f t="shared" si="48"/>
        <v>100+</v>
      </c>
      <c r="F3091" s="8">
        <v>94304</v>
      </c>
      <c r="G3091" s="3">
        <v>1</v>
      </c>
      <c r="H3091" s="3">
        <v>4.7</v>
      </c>
      <c r="I3091" s="3" t="s">
        <v>34</v>
      </c>
      <c r="J3091" s="3">
        <v>0</v>
      </c>
      <c r="K3091" s="3" t="s">
        <v>36</v>
      </c>
      <c r="L3091" s="3" t="s">
        <v>37</v>
      </c>
      <c r="M3091" s="3" t="s">
        <v>37</v>
      </c>
      <c r="N3091" s="3" t="s">
        <v>37</v>
      </c>
      <c r="O3091" s="3" t="s">
        <v>37</v>
      </c>
      <c r="P3091" s="20"/>
    </row>
    <row r="3092" spans="1:16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 t="shared" si="48"/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s="20"/>
    </row>
    <row r="3093" spans="1:16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 t="shared" si="48"/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  <c r="P3093" s="20"/>
    </row>
    <row r="3094" spans="1:16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 t="shared" si="48"/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s="20"/>
    </row>
    <row r="3095" spans="1:16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 t="shared" si="48"/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37</v>
      </c>
      <c r="L3095" s="3" t="s">
        <v>36</v>
      </c>
      <c r="M3095" s="3" t="s">
        <v>36</v>
      </c>
      <c r="N3095" s="3" t="s">
        <v>36</v>
      </c>
      <c r="O3095" s="3" t="s">
        <v>36</v>
      </c>
      <c r="P3095" s="20"/>
    </row>
    <row r="3096" spans="1:16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 t="shared" si="48"/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37</v>
      </c>
      <c r="L3096" s="3" t="s">
        <v>36</v>
      </c>
      <c r="M3096" s="3" t="s">
        <v>37</v>
      </c>
      <c r="N3096" s="3" t="s">
        <v>36</v>
      </c>
      <c r="O3096" s="3" t="s">
        <v>36</v>
      </c>
      <c r="P3096" s="20"/>
    </row>
    <row r="3097" spans="1:16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 t="shared" si="48"/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37</v>
      </c>
      <c r="L3097" s="3" t="s">
        <v>36</v>
      </c>
      <c r="M3097" s="3" t="s">
        <v>36</v>
      </c>
      <c r="N3097" s="3" t="s">
        <v>36</v>
      </c>
      <c r="O3097" s="3" t="s">
        <v>36</v>
      </c>
      <c r="P3097" s="20"/>
    </row>
    <row r="3098" spans="1:16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 t="shared" si="48"/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37</v>
      </c>
      <c r="L3098" s="3" t="s">
        <v>36</v>
      </c>
      <c r="M3098" s="3" t="s">
        <v>36</v>
      </c>
      <c r="N3098" s="3" t="s">
        <v>37</v>
      </c>
      <c r="O3098" s="3" t="s">
        <v>37</v>
      </c>
      <c r="P3098" s="20"/>
    </row>
    <row r="3099" spans="1:16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 t="shared" si="48"/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37</v>
      </c>
      <c r="L3099" s="3" t="s">
        <v>36</v>
      </c>
      <c r="M3099" s="3" t="s">
        <v>36</v>
      </c>
      <c r="N3099" s="3" t="s">
        <v>36</v>
      </c>
      <c r="O3099" s="3" t="s">
        <v>37</v>
      </c>
      <c r="P3099" s="20"/>
    </row>
    <row r="3100" spans="1:16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 t="shared" si="48"/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s="20"/>
    </row>
    <row r="3101" spans="1:16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 t="shared" si="48"/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s="20"/>
    </row>
    <row r="3102" spans="1:16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 t="shared" si="48"/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s="20"/>
    </row>
    <row r="3103" spans="1:16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 t="shared" si="48"/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37</v>
      </c>
      <c r="L3103" s="3" t="s">
        <v>36</v>
      </c>
      <c r="M3103" s="3" t="s">
        <v>37</v>
      </c>
      <c r="N3103" s="3" t="s">
        <v>36</v>
      </c>
      <c r="O3103" s="3" t="s">
        <v>36</v>
      </c>
      <c r="P3103" s="20"/>
    </row>
    <row r="3104" spans="1:16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 t="shared" si="48"/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37</v>
      </c>
      <c r="L3104" s="3" t="s">
        <v>36</v>
      </c>
      <c r="M3104" s="3" t="s">
        <v>36</v>
      </c>
      <c r="N3104" s="3" t="s">
        <v>36</v>
      </c>
      <c r="O3104" s="3" t="s">
        <v>37</v>
      </c>
      <c r="P3104" s="20"/>
    </row>
    <row r="3105" spans="1:16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 t="shared" si="48"/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s="20"/>
    </row>
    <row r="3106" spans="1:16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 t="shared" si="48"/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37</v>
      </c>
      <c r="L3106" s="3" t="s">
        <v>36</v>
      </c>
      <c r="M3106" s="3" t="s">
        <v>36</v>
      </c>
      <c r="N3106" s="3" t="s">
        <v>36</v>
      </c>
      <c r="O3106" s="3" t="s">
        <v>36</v>
      </c>
      <c r="P3106" s="20"/>
    </row>
    <row r="3107" spans="1:16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 t="shared" si="48"/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37</v>
      </c>
      <c r="L3107" s="3" t="s">
        <v>36</v>
      </c>
      <c r="M3107" s="3" t="s">
        <v>36</v>
      </c>
      <c r="N3107" s="3" t="s">
        <v>36</v>
      </c>
      <c r="O3107" s="3" t="s">
        <v>36</v>
      </c>
      <c r="P3107" s="20"/>
    </row>
    <row r="3108" spans="1:16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 t="shared" si="48"/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  <c r="P3108" s="20"/>
    </row>
    <row r="3109" spans="1:16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 t="shared" si="48"/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s="20"/>
    </row>
    <row r="3110" spans="1:16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 t="shared" si="48"/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s="20"/>
    </row>
    <row r="3111" spans="1:16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 t="shared" si="48"/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37</v>
      </c>
      <c r="L3111" s="3" t="s">
        <v>36</v>
      </c>
      <c r="M3111" s="3" t="s">
        <v>36</v>
      </c>
      <c r="N3111" s="3" t="s">
        <v>36</v>
      </c>
      <c r="O3111" s="3" t="s">
        <v>36</v>
      </c>
      <c r="P3111" s="20"/>
    </row>
    <row r="3112" spans="1:16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 t="shared" si="48"/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37</v>
      </c>
      <c r="L3112" s="3" t="s">
        <v>36</v>
      </c>
      <c r="M3112" s="3" t="s">
        <v>37</v>
      </c>
      <c r="N3112" s="3" t="s">
        <v>36</v>
      </c>
      <c r="O3112" s="3" t="s">
        <v>36</v>
      </c>
      <c r="P3112" s="20"/>
    </row>
    <row r="3113" spans="1:16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 t="shared" si="48"/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37</v>
      </c>
      <c r="L3113" s="3" t="s">
        <v>36</v>
      </c>
      <c r="M3113" s="3" t="s">
        <v>36</v>
      </c>
      <c r="N3113" s="3" t="s">
        <v>36</v>
      </c>
      <c r="O3113" s="3" t="s">
        <v>36</v>
      </c>
      <c r="P3113" s="20"/>
    </row>
    <row r="3114" spans="1:16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 t="shared" si="48"/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37</v>
      </c>
      <c r="L3114" s="3" t="s">
        <v>36</v>
      </c>
      <c r="M3114" s="3" t="s">
        <v>36</v>
      </c>
      <c r="N3114" s="3" t="s">
        <v>36</v>
      </c>
      <c r="O3114" s="3" t="s">
        <v>36</v>
      </c>
      <c r="P3114" s="20"/>
    </row>
    <row r="3115" spans="1:16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 t="shared" si="48"/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37</v>
      </c>
      <c r="L3115" s="3" t="s">
        <v>36</v>
      </c>
      <c r="M3115" s="3" t="s">
        <v>36</v>
      </c>
      <c r="N3115" s="3" t="s">
        <v>36</v>
      </c>
      <c r="O3115" s="3" t="s">
        <v>37</v>
      </c>
      <c r="P3115" s="20"/>
    </row>
    <row r="3116" spans="1:16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 t="shared" si="48"/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  <c r="P3116" s="20"/>
    </row>
    <row r="3117" spans="1:16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 t="shared" si="48"/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37</v>
      </c>
      <c r="L3117" s="3" t="s">
        <v>36</v>
      </c>
      <c r="M3117" s="3" t="s">
        <v>36</v>
      </c>
      <c r="N3117" s="3" t="s">
        <v>36</v>
      </c>
      <c r="O3117" s="3" t="s">
        <v>36</v>
      </c>
      <c r="P3117" s="20"/>
    </row>
    <row r="3118" spans="1:16" x14ac:dyDescent="0.3">
      <c r="A3118" s="3">
        <v>4170</v>
      </c>
      <c r="B3118" s="3">
        <v>41</v>
      </c>
      <c r="C3118" s="3">
        <v>17</v>
      </c>
      <c r="D3118" s="6">
        <v>143</v>
      </c>
      <c r="E3118" s="9" t="str">
        <f t="shared" si="48"/>
        <v>100+</v>
      </c>
      <c r="F3118" s="8">
        <v>90059</v>
      </c>
      <c r="G3118" s="3">
        <v>2</v>
      </c>
      <c r="H3118" s="3">
        <v>2.7</v>
      </c>
      <c r="I3118" s="3" t="s">
        <v>35</v>
      </c>
      <c r="J3118" s="3">
        <v>209</v>
      </c>
      <c r="K3118" s="3" t="s">
        <v>37</v>
      </c>
      <c r="L3118" s="3" t="s">
        <v>37</v>
      </c>
      <c r="M3118" s="3" t="s">
        <v>36</v>
      </c>
      <c r="N3118" s="3" t="s">
        <v>36</v>
      </c>
      <c r="O3118" s="3" t="s">
        <v>36</v>
      </c>
      <c r="P3118" s="20"/>
    </row>
    <row r="3119" spans="1:16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 t="shared" si="48"/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s="20"/>
    </row>
    <row r="3120" spans="1:16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 t="shared" si="48"/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s="20"/>
    </row>
    <row r="3121" spans="1:16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 t="shared" si="48"/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37</v>
      </c>
      <c r="L3121" s="3" t="s">
        <v>36</v>
      </c>
      <c r="M3121" s="3" t="s">
        <v>36</v>
      </c>
      <c r="N3121" s="3" t="s">
        <v>36</v>
      </c>
      <c r="O3121" s="3" t="s">
        <v>36</v>
      </c>
      <c r="P3121" s="20"/>
    </row>
    <row r="3122" spans="1:16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 t="shared" si="48"/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37</v>
      </c>
      <c r="L3122" s="3" t="s">
        <v>36</v>
      </c>
      <c r="M3122" s="3" t="s">
        <v>36</v>
      </c>
      <c r="N3122" s="3" t="s">
        <v>36</v>
      </c>
      <c r="O3122" s="3" t="s">
        <v>36</v>
      </c>
      <c r="P3122" s="20"/>
    </row>
    <row r="3123" spans="1:16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 t="shared" si="48"/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37</v>
      </c>
      <c r="L3123" s="3" t="s">
        <v>36</v>
      </c>
      <c r="M3123" s="3" t="s">
        <v>36</v>
      </c>
      <c r="N3123" s="3" t="s">
        <v>36</v>
      </c>
      <c r="O3123" s="3" t="s">
        <v>37</v>
      </c>
      <c r="P3123" s="20"/>
    </row>
    <row r="3124" spans="1:16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 t="shared" si="48"/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  <c r="P3124" s="20"/>
    </row>
    <row r="3125" spans="1:16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 t="shared" si="48"/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37</v>
      </c>
      <c r="L3125" s="3" t="s">
        <v>36</v>
      </c>
      <c r="M3125" s="3" t="s">
        <v>36</v>
      </c>
      <c r="N3125" s="3" t="s">
        <v>36</v>
      </c>
      <c r="O3125" s="3" t="s">
        <v>36</v>
      </c>
      <c r="P3125" s="20"/>
    </row>
    <row r="3126" spans="1:16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 t="shared" si="48"/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37</v>
      </c>
      <c r="L3126" s="3" t="s">
        <v>36</v>
      </c>
      <c r="M3126" s="3" t="s">
        <v>37</v>
      </c>
      <c r="N3126" s="3" t="s">
        <v>36</v>
      </c>
      <c r="O3126" s="3" t="s">
        <v>36</v>
      </c>
      <c r="P3126" s="20"/>
    </row>
    <row r="3127" spans="1:16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 t="shared" si="48"/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37</v>
      </c>
      <c r="L3127" s="3" t="s">
        <v>36</v>
      </c>
      <c r="M3127" s="3" t="s">
        <v>36</v>
      </c>
      <c r="N3127" s="3" t="s">
        <v>36</v>
      </c>
      <c r="O3127" s="3" t="s">
        <v>36</v>
      </c>
      <c r="P3127" s="20"/>
    </row>
    <row r="3128" spans="1:16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 t="shared" si="48"/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P3128" s="20"/>
    </row>
    <row r="3129" spans="1:16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 t="shared" si="48"/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37</v>
      </c>
      <c r="L3129" s="3" t="s">
        <v>36</v>
      </c>
      <c r="M3129" s="3" t="s">
        <v>36</v>
      </c>
      <c r="N3129" s="3" t="s">
        <v>36</v>
      </c>
      <c r="O3129" s="3" t="s">
        <v>36</v>
      </c>
      <c r="P3129" s="20"/>
    </row>
    <row r="3130" spans="1:16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 t="shared" si="48"/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  <c r="P3130" s="20"/>
    </row>
    <row r="3131" spans="1:16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 t="shared" si="48"/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36</v>
      </c>
      <c r="M3131" s="3" t="s">
        <v>37</v>
      </c>
      <c r="N3131" s="3" t="s">
        <v>36</v>
      </c>
      <c r="O3131" s="3" t="s">
        <v>36</v>
      </c>
      <c r="P3131" s="20"/>
    </row>
    <row r="3132" spans="1:16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 t="shared" si="48"/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37</v>
      </c>
      <c r="L3132" s="3" t="s">
        <v>36</v>
      </c>
      <c r="M3132" s="3" t="s">
        <v>36</v>
      </c>
      <c r="N3132" s="3" t="s">
        <v>36</v>
      </c>
      <c r="O3132" s="3" t="s">
        <v>37</v>
      </c>
      <c r="P3132" s="20"/>
    </row>
    <row r="3133" spans="1:16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 t="shared" si="48"/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  <c r="P3133" s="20"/>
    </row>
    <row r="3134" spans="1:16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 t="shared" si="48"/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37</v>
      </c>
      <c r="L3134" s="3" t="s">
        <v>36</v>
      </c>
      <c r="M3134" s="3" t="s">
        <v>36</v>
      </c>
      <c r="N3134" s="3" t="s">
        <v>36</v>
      </c>
      <c r="O3134" s="3" t="s">
        <v>36</v>
      </c>
      <c r="P3134" s="20"/>
    </row>
    <row r="3135" spans="1:16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 t="shared" si="48"/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37</v>
      </c>
      <c r="L3135" s="3" t="s">
        <v>36</v>
      </c>
      <c r="M3135" s="3" t="s">
        <v>36</v>
      </c>
      <c r="N3135" s="3" t="s">
        <v>36</v>
      </c>
      <c r="O3135" s="3" t="s">
        <v>36</v>
      </c>
      <c r="P3135" s="20"/>
    </row>
    <row r="3136" spans="1:16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 t="shared" si="48"/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37</v>
      </c>
      <c r="L3136" s="3" t="s">
        <v>36</v>
      </c>
      <c r="M3136" s="3" t="s">
        <v>36</v>
      </c>
      <c r="N3136" s="3" t="s">
        <v>36</v>
      </c>
      <c r="O3136" s="3" t="s">
        <v>37</v>
      </c>
      <c r="P3136" s="20"/>
    </row>
    <row r="3137" spans="1:16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 t="shared" si="48"/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37</v>
      </c>
      <c r="L3137" s="3" t="s">
        <v>36</v>
      </c>
      <c r="M3137" s="3" t="s">
        <v>36</v>
      </c>
      <c r="N3137" s="3" t="s">
        <v>37</v>
      </c>
      <c r="O3137" s="3" t="s">
        <v>37</v>
      </c>
      <c r="P3137" s="20"/>
    </row>
    <row r="3138" spans="1:16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 t="shared" si="48"/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  <c r="P3138" s="20"/>
    </row>
    <row r="3139" spans="1:16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 t="shared" ref="E3139:E3202" si="49"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37</v>
      </c>
      <c r="L3139" s="3" t="s">
        <v>36</v>
      </c>
      <c r="M3139" s="3" t="s">
        <v>36</v>
      </c>
      <c r="N3139" s="3" t="s">
        <v>36</v>
      </c>
      <c r="O3139" s="3" t="s">
        <v>37</v>
      </c>
      <c r="P3139" s="20"/>
    </row>
    <row r="3140" spans="1:16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 t="shared" si="49"/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s="20"/>
    </row>
    <row r="3141" spans="1:16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 t="shared" si="49"/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37</v>
      </c>
      <c r="L3141" s="3" t="s">
        <v>36</v>
      </c>
      <c r="M3141" s="3" t="s">
        <v>36</v>
      </c>
      <c r="N3141" s="3" t="s">
        <v>36</v>
      </c>
      <c r="O3141" s="3" t="s">
        <v>36</v>
      </c>
      <c r="P3141" s="20"/>
    </row>
    <row r="3142" spans="1:16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 t="shared" si="49"/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s="20"/>
    </row>
    <row r="3143" spans="1:16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 t="shared" si="49"/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37</v>
      </c>
      <c r="L3143" s="3" t="s">
        <v>36</v>
      </c>
      <c r="M3143" s="3" t="s">
        <v>36</v>
      </c>
      <c r="N3143" s="3" t="s">
        <v>36</v>
      </c>
      <c r="O3143" s="3" t="s">
        <v>36</v>
      </c>
      <c r="P3143" s="20"/>
    </row>
    <row r="3144" spans="1:16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 t="shared" si="49"/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  <c r="P3144" s="20"/>
    </row>
    <row r="3145" spans="1:16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 t="shared" si="49"/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s="20"/>
    </row>
    <row r="3146" spans="1:16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 t="shared" si="49"/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  <c r="P3146" s="20"/>
    </row>
    <row r="3147" spans="1:16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 t="shared" si="49"/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37</v>
      </c>
      <c r="L3147" s="3" t="s">
        <v>36</v>
      </c>
      <c r="M3147" s="3" t="s">
        <v>36</v>
      </c>
      <c r="N3147" s="3" t="s">
        <v>36</v>
      </c>
      <c r="O3147" s="3" t="s">
        <v>37</v>
      </c>
      <c r="P3147" s="20"/>
    </row>
    <row r="3148" spans="1:16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 t="shared" si="49"/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37</v>
      </c>
      <c r="L3148" s="3" t="s">
        <v>36</v>
      </c>
      <c r="M3148" s="3" t="s">
        <v>36</v>
      </c>
      <c r="N3148" s="3" t="s">
        <v>36</v>
      </c>
      <c r="O3148" s="3" t="s">
        <v>36</v>
      </c>
      <c r="P3148" s="20"/>
    </row>
    <row r="3149" spans="1:16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 t="shared" si="49"/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s="20"/>
    </row>
    <row r="3150" spans="1:16" x14ac:dyDescent="0.3">
      <c r="A3150" s="3">
        <v>318</v>
      </c>
      <c r="B3150" s="3">
        <v>40</v>
      </c>
      <c r="C3150" s="3">
        <v>16</v>
      </c>
      <c r="D3150" s="6">
        <v>119</v>
      </c>
      <c r="E3150" s="9" t="str">
        <f t="shared" si="49"/>
        <v>100+</v>
      </c>
      <c r="F3150" s="8">
        <v>91335</v>
      </c>
      <c r="G3150" s="3">
        <v>2</v>
      </c>
      <c r="H3150" s="3">
        <v>4.2</v>
      </c>
      <c r="I3150" s="3" t="s">
        <v>34</v>
      </c>
      <c r="J3150" s="3">
        <v>0</v>
      </c>
      <c r="K3150" s="3" t="s">
        <v>37</v>
      </c>
      <c r="L3150" s="3" t="s">
        <v>37</v>
      </c>
      <c r="M3150" s="3" t="s">
        <v>36</v>
      </c>
      <c r="N3150" s="3" t="s">
        <v>36</v>
      </c>
      <c r="O3150" s="3" t="s">
        <v>36</v>
      </c>
      <c r="P3150" s="20"/>
    </row>
    <row r="3151" spans="1:16" x14ac:dyDescent="0.3">
      <c r="A3151" s="3">
        <v>349</v>
      </c>
      <c r="B3151" s="3">
        <v>40</v>
      </c>
      <c r="C3151" s="3">
        <v>15</v>
      </c>
      <c r="D3151" s="6">
        <v>173</v>
      </c>
      <c r="E3151" s="9" t="str">
        <f t="shared" si="49"/>
        <v>100+</v>
      </c>
      <c r="F3151" s="8">
        <v>95060</v>
      </c>
      <c r="G3151" s="3">
        <v>4</v>
      </c>
      <c r="H3151" s="3">
        <v>6.6</v>
      </c>
      <c r="I3151" s="3" t="s">
        <v>33</v>
      </c>
      <c r="J3151" s="3">
        <v>0</v>
      </c>
      <c r="K3151" s="3" t="s">
        <v>37</v>
      </c>
      <c r="L3151" s="3" t="s">
        <v>37</v>
      </c>
      <c r="M3151" s="3" t="s">
        <v>36</v>
      </c>
      <c r="N3151" s="3" t="s">
        <v>37</v>
      </c>
      <c r="O3151" s="3" t="s">
        <v>37</v>
      </c>
      <c r="P3151" s="20"/>
    </row>
    <row r="3152" spans="1:16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 t="shared" si="49"/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37</v>
      </c>
      <c r="L3152" s="3" t="s">
        <v>36</v>
      </c>
      <c r="M3152" s="3" t="s">
        <v>36</v>
      </c>
      <c r="N3152" s="3" t="s">
        <v>36</v>
      </c>
      <c r="O3152" s="3" t="s">
        <v>36</v>
      </c>
      <c r="P3152" s="20"/>
    </row>
    <row r="3153" spans="1:16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 t="shared" si="49"/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37</v>
      </c>
      <c r="L3153" s="3" t="s">
        <v>36</v>
      </c>
      <c r="M3153" s="3" t="s">
        <v>36</v>
      </c>
      <c r="N3153" s="3" t="s">
        <v>36</v>
      </c>
      <c r="O3153" s="3" t="s">
        <v>36</v>
      </c>
      <c r="P3153" s="20"/>
    </row>
    <row r="3154" spans="1:16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 t="shared" si="49"/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37</v>
      </c>
      <c r="L3154" s="3" t="s">
        <v>36</v>
      </c>
      <c r="M3154" s="3" t="s">
        <v>36</v>
      </c>
      <c r="N3154" s="3" t="s">
        <v>36</v>
      </c>
      <c r="O3154" s="3" t="s">
        <v>36</v>
      </c>
      <c r="P3154" s="20"/>
    </row>
    <row r="3155" spans="1:16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 t="shared" si="49"/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  <c r="P3155" s="20"/>
    </row>
    <row r="3156" spans="1:16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 t="shared" si="49"/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37</v>
      </c>
      <c r="L3156" s="3" t="s">
        <v>36</v>
      </c>
      <c r="M3156" s="3" t="s">
        <v>36</v>
      </c>
      <c r="N3156" s="3" t="s">
        <v>36</v>
      </c>
      <c r="O3156" s="3" t="s">
        <v>36</v>
      </c>
      <c r="P3156" s="20"/>
    </row>
    <row r="3157" spans="1:16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 t="shared" si="49"/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37</v>
      </c>
      <c r="L3157" s="3" t="s">
        <v>36</v>
      </c>
      <c r="M3157" s="3" t="s">
        <v>36</v>
      </c>
      <c r="N3157" s="3" t="s">
        <v>36</v>
      </c>
      <c r="O3157" s="3" t="s">
        <v>37</v>
      </c>
      <c r="P3157" s="20"/>
    </row>
    <row r="3158" spans="1:16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 t="shared" si="49"/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37</v>
      </c>
      <c r="L3158" s="3" t="s">
        <v>36</v>
      </c>
      <c r="M3158" s="3" t="s">
        <v>36</v>
      </c>
      <c r="N3158" s="3" t="s">
        <v>36</v>
      </c>
      <c r="O3158" s="3" t="s">
        <v>36</v>
      </c>
      <c r="P3158" s="20"/>
    </row>
    <row r="3159" spans="1:16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 t="shared" si="49"/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  <c r="P3159" s="20"/>
    </row>
    <row r="3160" spans="1:16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 t="shared" si="49"/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37</v>
      </c>
      <c r="L3160" s="3" t="s">
        <v>36</v>
      </c>
      <c r="M3160" s="3" t="s">
        <v>36</v>
      </c>
      <c r="N3160" s="3" t="s">
        <v>36</v>
      </c>
      <c r="O3160" s="3" t="s">
        <v>36</v>
      </c>
      <c r="P3160" s="20"/>
    </row>
    <row r="3161" spans="1:16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 t="shared" si="49"/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37</v>
      </c>
      <c r="L3161" s="3" t="s">
        <v>36</v>
      </c>
      <c r="M3161" s="3" t="s">
        <v>36</v>
      </c>
      <c r="N3161" s="3" t="s">
        <v>36</v>
      </c>
      <c r="O3161" s="3" t="s">
        <v>36</v>
      </c>
      <c r="P3161" s="20"/>
    </row>
    <row r="3162" spans="1:16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 t="shared" si="49"/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36</v>
      </c>
      <c r="M3162" s="3" t="s">
        <v>37</v>
      </c>
      <c r="N3162" s="3" t="s">
        <v>36</v>
      </c>
      <c r="O3162" s="3" t="s">
        <v>37</v>
      </c>
      <c r="P3162" s="20"/>
    </row>
    <row r="3163" spans="1:16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 t="shared" si="49"/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37</v>
      </c>
      <c r="L3163" s="3" t="s">
        <v>36</v>
      </c>
      <c r="M3163" s="3" t="s">
        <v>36</v>
      </c>
      <c r="N3163" s="3" t="s">
        <v>36</v>
      </c>
      <c r="O3163" s="3" t="s">
        <v>36</v>
      </c>
      <c r="P3163" s="20"/>
    </row>
    <row r="3164" spans="1:16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 t="shared" si="49"/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37</v>
      </c>
      <c r="L3164" s="3" t="s">
        <v>36</v>
      </c>
      <c r="M3164" s="3" t="s">
        <v>36</v>
      </c>
      <c r="N3164" s="3" t="s">
        <v>36</v>
      </c>
      <c r="O3164" s="3" t="s">
        <v>36</v>
      </c>
      <c r="P3164" s="20"/>
    </row>
    <row r="3165" spans="1:16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 t="shared" si="49"/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s="20"/>
    </row>
    <row r="3166" spans="1:16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 t="shared" si="49"/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  <c r="P3166" s="20"/>
    </row>
    <row r="3167" spans="1:16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 t="shared" si="49"/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37</v>
      </c>
      <c r="L3167" s="3" t="s">
        <v>36</v>
      </c>
      <c r="M3167" s="3" t="s">
        <v>36</v>
      </c>
      <c r="N3167" s="3" t="s">
        <v>36</v>
      </c>
      <c r="O3167" s="3" t="s">
        <v>36</v>
      </c>
      <c r="P3167" s="20"/>
    </row>
    <row r="3168" spans="1:16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 t="shared" si="49"/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37</v>
      </c>
      <c r="L3168" s="3" t="s">
        <v>36</v>
      </c>
      <c r="M3168" s="3" t="s">
        <v>36</v>
      </c>
      <c r="N3168" s="3" t="s">
        <v>36</v>
      </c>
      <c r="O3168" s="3" t="s">
        <v>36</v>
      </c>
      <c r="P3168" s="20"/>
    </row>
    <row r="3169" spans="1:16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 t="shared" si="49"/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37</v>
      </c>
      <c r="L3169" s="3" t="s">
        <v>36</v>
      </c>
      <c r="M3169" s="3" t="s">
        <v>36</v>
      </c>
      <c r="N3169" s="3" t="s">
        <v>36</v>
      </c>
      <c r="O3169" s="3" t="s">
        <v>36</v>
      </c>
      <c r="P3169" s="20"/>
    </row>
    <row r="3170" spans="1:16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 t="shared" si="49"/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37</v>
      </c>
      <c r="L3170" s="3" t="s">
        <v>36</v>
      </c>
      <c r="M3170" s="3" t="s">
        <v>36</v>
      </c>
      <c r="N3170" s="3" t="s">
        <v>36</v>
      </c>
      <c r="O3170" s="3" t="s">
        <v>36</v>
      </c>
      <c r="P3170" s="20"/>
    </row>
    <row r="3171" spans="1:16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 t="shared" si="49"/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37</v>
      </c>
      <c r="L3171" s="3" t="s">
        <v>36</v>
      </c>
      <c r="M3171" s="3" t="s">
        <v>36</v>
      </c>
      <c r="N3171" s="3" t="s">
        <v>36</v>
      </c>
      <c r="O3171" s="3" t="s">
        <v>36</v>
      </c>
      <c r="P3171" s="20"/>
    </row>
    <row r="3172" spans="1:16" x14ac:dyDescent="0.3">
      <c r="A3172" s="3">
        <v>1409</v>
      </c>
      <c r="B3172" s="3">
        <v>40</v>
      </c>
      <c r="C3172" s="3">
        <v>14</v>
      </c>
      <c r="D3172" s="6">
        <v>129</v>
      </c>
      <c r="E3172" s="9" t="str">
        <f t="shared" si="49"/>
        <v>100+</v>
      </c>
      <c r="F3172" s="8">
        <v>90089</v>
      </c>
      <c r="G3172" s="3">
        <v>1</v>
      </c>
      <c r="H3172" s="3">
        <v>5.9</v>
      </c>
      <c r="I3172" s="3" t="s">
        <v>35</v>
      </c>
      <c r="J3172" s="3">
        <v>0</v>
      </c>
      <c r="K3172" s="3" t="s">
        <v>37</v>
      </c>
      <c r="L3172" s="3" t="s">
        <v>37</v>
      </c>
      <c r="M3172" s="3" t="s">
        <v>36</v>
      </c>
      <c r="N3172" s="3" t="s">
        <v>36</v>
      </c>
      <c r="O3172" s="3" t="s">
        <v>36</v>
      </c>
      <c r="P3172" s="20"/>
    </row>
    <row r="3173" spans="1:16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 t="shared" si="49"/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s="20"/>
    </row>
    <row r="3174" spans="1:16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 t="shared" si="49"/>
        <v>51-100</v>
      </c>
      <c r="F3174" s="8">
        <v>92677</v>
      </c>
      <c r="G3174" s="3"/>
      <c r="H3174" s="3">
        <v>0.2</v>
      </c>
      <c r="I3174" s="3" t="s">
        <v>35</v>
      </c>
      <c r="J3174" s="3">
        <v>0</v>
      </c>
      <c r="K3174" s="3" t="s">
        <v>37</v>
      </c>
      <c r="L3174" s="3" t="s">
        <v>36</v>
      </c>
      <c r="M3174" s="3" t="s">
        <v>36</v>
      </c>
      <c r="N3174" s="3" t="s">
        <v>36</v>
      </c>
      <c r="O3174" s="3" t="s">
        <v>37</v>
      </c>
      <c r="P3174" s="20"/>
    </row>
    <row r="3175" spans="1:16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 t="shared" si="49"/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37</v>
      </c>
      <c r="L3175" s="3" t="s">
        <v>36</v>
      </c>
      <c r="M3175" s="3" t="s">
        <v>36</v>
      </c>
      <c r="N3175" s="3" t="s">
        <v>36</v>
      </c>
      <c r="O3175" s="3" t="s">
        <v>37</v>
      </c>
      <c r="P3175" s="20"/>
    </row>
    <row r="3176" spans="1:16" x14ac:dyDescent="0.3">
      <c r="A3176" s="3">
        <v>1525</v>
      </c>
      <c r="B3176" s="3">
        <v>40</v>
      </c>
      <c r="C3176" s="3">
        <v>16</v>
      </c>
      <c r="D3176" s="6">
        <v>155</v>
      </c>
      <c r="E3176" s="9" t="str">
        <f t="shared" si="49"/>
        <v>100+</v>
      </c>
      <c r="F3176" s="8">
        <v>94002</v>
      </c>
      <c r="G3176" s="3">
        <v>4</v>
      </c>
      <c r="H3176" s="3">
        <v>0.1</v>
      </c>
      <c r="I3176" s="3" t="s">
        <v>35</v>
      </c>
      <c r="J3176" s="3">
        <v>0</v>
      </c>
      <c r="K3176" s="3" t="s">
        <v>37</v>
      </c>
      <c r="L3176" s="3" t="s">
        <v>37</v>
      </c>
      <c r="M3176" s="3" t="s">
        <v>36</v>
      </c>
      <c r="N3176" s="3" t="s">
        <v>37</v>
      </c>
      <c r="O3176" s="3" t="s">
        <v>37</v>
      </c>
      <c r="P3176" s="20"/>
    </row>
    <row r="3177" spans="1:16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 t="shared" si="49"/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37</v>
      </c>
      <c r="L3177" s="3" t="s">
        <v>36</v>
      </c>
      <c r="M3177" s="3" t="s">
        <v>36</v>
      </c>
      <c r="N3177" s="3" t="s">
        <v>36</v>
      </c>
      <c r="O3177" s="3" t="s">
        <v>36</v>
      </c>
      <c r="P3177" s="20"/>
    </row>
    <row r="3178" spans="1:16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 t="shared" si="49"/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36</v>
      </c>
      <c r="M3178" s="3" t="s">
        <v>37</v>
      </c>
      <c r="N3178" s="3" t="s">
        <v>36</v>
      </c>
      <c r="O3178" s="3" t="s">
        <v>36</v>
      </c>
      <c r="P3178" s="20"/>
    </row>
    <row r="3179" spans="1:16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 t="shared" si="49"/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37</v>
      </c>
      <c r="L3179" s="3" t="s">
        <v>36</v>
      </c>
      <c r="M3179" s="3" t="s">
        <v>36</v>
      </c>
      <c r="N3179" s="3" t="s">
        <v>36</v>
      </c>
      <c r="O3179" s="3" t="s">
        <v>36</v>
      </c>
      <c r="P3179" s="20"/>
    </row>
    <row r="3180" spans="1:16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 t="shared" si="49"/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37</v>
      </c>
      <c r="L3180" s="3" t="s">
        <v>36</v>
      </c>
      <c r="M3180" s="3" t="s">
        <v>36</v>
      </c>
      <c r="N3180" s="3" t="s">
        <v>36</v>
      </c>
      <c r="O3180" s="3" t="s">
        <v>36</v>
      </c>
      <c r="P3180" s="20"/>
    </row>
    <row r="3181" spans="1:16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 t="shared" si="49"/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37</v>
      </c>
      <c r="L3181" s="3" t="s">
        <v>36</v>
      </c>
      <c r="M3181" s="3" t="s">
        <v>36</v>
      </c>
      <c r="N3181" s="3" t="s">
        <v>36</v>
      </c>
      <c r="O3181" s="3" t="s">
        <v>36</v>
      </c>
      <c r="P3181" s="20"/>
    </row>
    <row r="3182" spans="1:16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 t="shared" si="49"/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37</v>
      </c>
      <c r="L3182" s="3" t="s">
        <v>36</v>
      </c>
      <c r="M3182" s="3" t="s">
        <v>36</v>
      </c>
      <c r="N3182" s="3" t="s">
        <v>36</v>
      </c>
      <c r="O3182" s="3" t="s">
        <v>37</v>
      </c>
      <c r="P3182" s="20"/>
    </row>
    <row r="3183" spans="1:16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 t="shared" si="49"/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37</v>
      </c>
      <c r="L3183" s="3" t="s">
        <v>36</v>
      </c>
      <c r="M3183" s="3" t="s">
        <v>36</v>
      </c>
      <c r="N3183" s="3" t="s">
        <v>36</v>
      </c>
      <c r="O3183" s="3" t="s">
        <v>36</v>
      </c>
      <c r="P3183" s="20"/>
    </row>
    <row r="3184" spans="1:16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 t="shared" si="49"/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  <c r="P3184" s="20"/>
    </row>
    <row r="3185" spans="1:16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 t="shared" si="49"/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37</v>
      </c>
      <c r="L3185" s="3" t="s">
        <v>36</v>
      </c>
      <c r="M3185" s="3" t="s">
        <v>37</v>
      </c>
      <c r="N3185" s="3" t="s">
        <v>36</v>
      </c>
      <c r="O3185" s="3" t="s">
        <v>36</v>
      </c>
      <c r="P3185" s="20"/>
    </row>
    <row r="3186" spans="1:16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 t="shared" si="49"/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37</v>
      </c>
      <c r="L3186" s="3" t="s">
        <v>36</v>
      </c>
      <c r="M3186" s="3" t="s">
        <v>36</v>
      </c>
      <c r="N3186" s="3" t="s">
        <v>36</v>
      </c>
      <c r="O3186" s="3" t="s">
        <v>36</v>
      </c>
      <c r="P3186" s="20"/>
    </row>
    <row r="3187" spans="1:16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 t="shared" si="49"/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  <c r="P3187" s="20"/>
    </row>
    <row r="3188" spans="1:16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 t="shared" si="49"/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37</v>
      </c>
      <c r="L3188" s="3" t="s">
        <v>36</v>
      </c>
      <c r="M3188" s="3" t="s">
        <v>36</v>
      </c>
      <c r="N3188" s="3" t="s">
        <v>36</v>
      </c>
      <c r="O3188" s="3" t="s">
        <v>36</v>
      </c>
      <c r="P3188" s="20"/>
    </row>
    <row r="3189" spans="1:16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 t="shared" si="49"/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s="20"/>
    </row>
    <row r="3190" spans="1:16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 t="shared" si="49"/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37</v>
      </c>
      <c r="L3190" s="3" t="s">
        <v>36</v>
      </c>
      <c r="M3190" s="3" t="s">
        <v>36</v>
      </c>
      <c r="N3190" s="3" t="s">
        <v>36</v>
      </c>
      <c r="O3190" s="3" t="s">
        <v>36</v>
      </c>
      <c r="P3190" s="20"/>
    </row>
    <row r="3191" spans="1:16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 t="shared" si="49"/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s="20"/>
    </row>
    <row r="3192" spans="1:16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 t="shared" si="49"/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37</v>
      </c>
      <c r="L3192" s="3" t="s">
        <v>36</v>
      </c>
      <c r="M3192" s="3" t="s">
        <v>36</v>
      </c>
      <c r="N3192" s="3" t="s">
        <v>36</v>
      </c>
      <c r="O3192" s="3" t="s">
        <v>36</v>
      </c>
      <c r="P3192" s="20"/>
    </row>
    <row r="3193" spans="1:16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 t="shared" si="49"/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37</v>
      </c>
      <c r="L3193" s="3" t="s">
        <v>36</v>
      </c>
      <c r="M3193" s="3" t="s">
        <v>36</v>
      </c>
      <c r="N3193" s="3" t="s">
        <v>36</v>
      </c>
      <c r="O3193" s="3" t="s">
        <v>36</v>
      </c>
      <c r="P3193" s="20"/>
    </row>
    <row r="3194" spans="1:16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 t="shared" si="49"/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37</v>
      </c>
      <c r="L3194" s="3" t="s">
        <v>36</v>
      </c>
      <c r="M3194" s="3" t="s">
        <v>36</v>
      </c>
      <c r="N3194" s="3" t="s">
        <v>36</v>
      </c>
      <c r="O3194" s="3" t="s">
        <v>37</v>
      </c>
      <c r="P3194" s="20"/>
    </row>
    <row r="3195" spans="1:16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 t="shared" si="49"/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37</v>
      </c>
      <c r="L3195" s="3" t="s">
        <v>36</v>
      </c>
      <c r="M3195" s="3" t="s">
        <v>36</v>
      </c>
      <c r="N3195" s="3" t="s">
        <v>36</v>
      </c>
      <c r="O3195" s="3" t="s">
        <v>36</v>
      </c>
      <c r="P3195" s="20"/>
    </row>
    <row r="3196" spans="1:16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 t="shared" si="49"/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s="20"/>
    </row>
    <row r="3197" spans="1:16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 t="shared" si="49"/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37</v>
      </c>
      <c r="L3197" s="3" t="s">
        <v>36</v>
      </c>
      <c r="M3197" s="3" t="s">
        <v>37</v>
      </c>
      <c r="N3197" s="3" t="s">
        <v>36</v>
      </c>
      <c r="O3197" s="3" t="s">
        <v>36</v>
      </c>
      <c r="P3197" s="20"/>
    </row>
    <row r="3198" spans="1:16" x14ac:dyDescent="0.3">
      <c r="A3198" s="3">
        <v>2478</v>
      </c>
      <c r="B3198" s="3">
        <v>40</v>
      </c>
      <c r="C3198" s="3">
        <v>14</v>
      </c>
      <c r="D3198" s="6">
        <v>179</v>
      </c>
      <c r="E3198" s="9" t="str">
        <f t="shared" si="49"/>
        <v>100+</v>
      </c>
      <c r="F3198" s="8">
        <v>90025</v>
      </c>
      <c r="G3198" s="3">
        <v>1</v>
      </c>
      <c r="H3198" s="3">
        <v>2.6</v>
      </c>
      <c r="I3198" s="3" t="s">
        <v>35</v>
      </c>
      <c r="J3198" s="3">
        <v>0</v>
      </c>
      <c r="K3198" s="3" t="s">
        <v>37</v>
      </c>
      <c r="L3198" s="3" t="s">
        <v>37</v>
      </c>
      <c r="M3198" s="3" t="s">
        <v>36</v>
      </c>
      <c r="N3198" s="3" t="s">
        <v>36</v>
      </c>
      <c r="O3198" s="3" t="s">
        <v>36</v>
      </c>
      <c r="P3198" s="20"/>
    </row>
    <row r="3199" spans="1:16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 t="shared" si="49"/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37</v>
      </c>
      <c r="L3199" s="3" t="s">
        <v>36</v>
      </c>
      <c r="M3199" s="3" t="s">
        <v>37</v>
      </c>
      <c r="N3199" s="3" t="s">
        <v>36</v>
      </c>
      <c r="O3199" s="3" t="s">
        <v>36</v>
      </c>
      <c r="P3199" s="20"/>
    </row>
    <row r="3200" spans="1:16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 t="shared" si="49"/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37</v>
      </c>
      <c r="L3200" s="3" t="s">
        <v>36</v>
      </c>
      <c r="M3200" s="3" t="s">
        <v>36</v>
      </c>
      <c r="N3200" s="3" t="s">
        <v>36</v>
      </c>
      <c r="O3200" s="3" t="s">
        <v>36</v>
      </c>
      <c r="P3200" s="20"/>
    </row>
    <row r="3201" spans="1:16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 t="shared" si="49"/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  <c r="P3201" s="20"/>
    </row>
    <row r="3202" spans="1:16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 t="shared" si="49"/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37</v>
      </c>
      <c r="L3202" s="3" t="s">
        <v>36</v>
      </c>
      <c r="M3202" s="3" t="s">
        <v>36</v>
      </c>
      <c r="N3202" s="3" t="s">
        <v>36</v>
      </c>
      <c r="O3202" s="3" t="s">
        <v>36</v>
      </c>
      <c r="P3202" s="20"/>
    </row>
    <row r="3203" spans="1:16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 t="shared" ref="E3203:E3266" si="50"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s="20"/>
    </row>
    <row r="3204" spans="1:16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 t="shared" si="50"/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s="20"/>
    </row>
    <row r="3205" spans="1:16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 t="shared" si="50"/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s="20"/>
    </row>
    <row r="3206" spans="1:16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 t="shared" si="50"/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s="20"/>
    </row>
    <row r="3207" spans="1:16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 t="shared" si="50"/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36</v>
      </c>
      <c r="M3207" s="3" t="s">
        <v>37</v>
      </c>
      <c r="N3207" s="3" t="s">
        <v>36</v>
      </c>
      <c r="O3207" s="3" t="s">
        <v>36</v>
      </c>
      <c r="P3207" s="20"/>
    </row>
    <row r="3208" spans="1:16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 t="shared" si="50"/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37</v>
      </c>
      <c r="L3208" s="3" t="s">
        <v>36</v>
      </c>
      <c r="M3208" s="3" t="s">
        <v>36</v>
      </c>
      <c r="N3208" s="3" t="s">
        <v>36</v>
      </c>
      <c r="O3208" s="3" t="s">
        <v>36</v>
      </c>
      <c r="P3208" s="20"/>
    </row>
    <row r="3209" spans="1:16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 t="shared" si="50"/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37</v>
      </c>
      <c r="L3209" s="3" t="s">
        <v>36</v>
      </c>
      <c r="M3209" s="3" t="s">
        <v>36</v>
      </c>
      <c r="N3209" s="3" t="s">
        <v>36</v>
      </c>
      <c r="O3209" s="3" t="s">
        <v>36</v>
      </c>
      <c r="P3209" s="20"/>
    </row>
    <row r="3210" spans="1:16" x14ac:dyDescent="0.3">
      <c r="A3210" s="3">
        <v>3001</v>
      </c>
      <c r="B3210" s="3">
        <v>40</v>
      </c>
      <c r="C3210" s="3">
        <v>14</v>
      </c>
      <c r="D3210" s="6">
        <v>164</v>
      </c>
      <c r="E3210" s="9" t="str">
        <f t="shared" si="50"/>
        <v>100+</v>
      </c>
      <c r="F3210" s="8">
        <v>94720</v>
      </c>
      <c r="G3210" s="3">
        <v>1</v>
      </c>
      <c r="H3210" s="3">
        <v>4.3</v>
      </c>
      <c r="I3210" s="3" t="s">
        <v>34</v>
      </c>
      <c r="J3210" s="3">
        <v>0</v>
      </c>
      <c r="K3210" s="3" t="s">
        <v>36</v>
      </c>
      <c r="L3210" s="3" t="s">
        <v>37</v>
      </c>
      <c r="M3210" s="3" t="s">
        <v>36</v>
      </c>
      <c r="N3210" s="3" t="s">
        <v>36</v>
      </c>
      <c r="O3210" s="3" t="s">
        <v>36</v>
      </c>
      <c r="P3210" s="20"/>
    </row>
    <row r="3211" spans="1:16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 t="shared" si="50"/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37</v>
      </c>
      <c r="L3211" s="3" t="s">
        <v>36</v>
      </c>
      <c r="M3211" s="3" t="s">
        <v>37</v>
      </c>
      <c r="N3211" s="3" t="s">
        <v>37</v>
      </c>
      <c r="O3211" s="3" t="s">
        <v>36</v>
      </c>
      <c r="P3211" s="20"/>
    </row>
    <row r="3212" spans="1:16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 t="shared" si="50"/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37</v>
      </c>
      <c r="L3212" s="3" t="s">
        <v>36</v>
      </c>
      <c r="M3212" s="3" t="s">
        <v>36</v>
      </c>
      <c r="N3212" s="3" t="s">
        <v>36</v>
      </c>
      <c r="O3212" s="3" t="s">
        <v>36</v>
      </c>
      <c r="P3212" s="20"/>
    </row>
    <row r="3213" spans="1:16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 t="shared" si="50"/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s="20"/>
    </row>
    <row r="3214" spans="1:16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 t="shared" si="50"/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37</v>
      </c>
      <c r="L3214" s="3" t="s">
        <v>36</v>
      </c>
      <c r="M3214" s="3" t="s">
        <v>36</v>
      </c>
      <c r="N3214" s="3" t="s">
        <v>36</v>
      </c>
      <c r="O3214" s="3" t="s">
        <v>36</v>
      </c>
      <c r="P3214" s="20"/>
    </row>
    <row r="3215" spans="1:16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 t="shared" si="50"/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37</v>
      </c>
      <c r="L3215" s="3" t="s">
        <v>36</v>
      </c>
      <c r="M3215" s="3" t="s">
        <v>36</v>
      </c>
      <c r="N3215" s="3" t="s">
        <v>36</v>
      </c>
      <c r="O3215" s="3" t="s">
        <v>36</v>
      </c>
      <c r="P3215" s="20"/>
    </row>
    <row r="3216" spans="1:16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 t="shared" si="50"/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37</v>
      </c>
      <c r="L3216" s="3" t="s">
        <v>36</v>
      </c>
      <c r="M3216" s="3" t="s">
        <v>37</v>
      </c>
      <c r="N3216" s="3" t="s">
        <v>36</v>
      </c>
      <c r="O3216" s="3" t="s">
        <v>36</v>
      </c>
      <c r="P3216" s="20"/>
    </row>
    <row r="3217" spans="1:16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 t="shared" si="50"/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37</v>
      </c>
      <c r="L3217" s="3" t="s">
        <v>36</v>
      </c>
      <c r="M3217" s="3" t="s">
        <v>36</v>
      </c>
      <c r="N3217" s="3" t="s">
        <v>36</v>
      </c>
      <c r="O3217" s="3" t="s">
        <v>36</v>
      </c>
      <c r="P3217" s="20"/>
    </row>
    <row r="3218" spans="1:16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 t="shared" si="50"/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s="20"/>
    </row>
    <row r="3219" spans="1:16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 t="shared" si="50"/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s="20"/>
    </row>
    <row r="3220" spans="1:16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 t="shared" si="50"/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37</v>
      </c>
      <c r="L3220" s="3" t="s">
        <v>36</v>
      </c>
      <c r="M3220" s="3" t="s">
        <v>36</v>
      </c>
      <c r="N3220" s="3" t="s">
        <v>36</v>
      </c>
      <c r="O3220" s="3" t="s">
        <v>37</v>
      </c>
      <c r="P3220" s="20"/>
    </row>
    <row r="3221" spans="1:16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 t="shared" si="50"/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37</v>
      </c>
      <c r="L3221" s="3" t="s">
        <v>36</v>
      </c>
      <c r="M3221" s="3" t="s">
        <v>36</v>
      </c>
      <c r="N3221" s="3" t="s">
        <v>36</v>
      </c>
      <c r="O3221" s="3" t="s">
        <v>36</v>
      </c>
      <c r="P3221" s="20"/>
    </row>
    <row r="3222" spans="1:16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 t="shared" si="50"/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  <c r="P3222" s="20"/>
    </row>
    <row r="3223" spans="1:16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 t="shared" si="50"/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s="20"/>
    </row>
    <row r="3224" spans="1:16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 t="shared" si="50"/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  <c r="P3224" s="20"/>
    </row>
    <row r="3225" spans="1:16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 t="shared" si="50"/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37</v>
      </c>
      <c r="L3225" s="3" t="s">
        <v>36</v>
      </c>
      <c r="M3225" s="3" t="s">
        <v>36</v>
      </c>
      <c r="N3225" s="3" t="s">
        <v>36</v>
      </c>
      <c r="O3225" s="3" t="s">
        <v>36</v>
      </c>
      <c r="P3225" s="20"/>
    </row>
    <row r="3226" spans="1:16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 t="shared" si="50"/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37</v>
      </c>
      <c r="L3226" s="3" t="s">
        <v>36</v>
      </c>
      <c r="M3226" s="3" t="s">
        <v>36</v>
      </c>
      <c r="N3226" s="3" t="s">
        <v>36</v>
      </c>
      <c r="O3226" s="3" t="s">
        <v>37</v>
      </c>
      <c r="P3226" s="20"/>
    </row>
    <row r="3227" spans="1:16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 t="shared" si="50"/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37</v>
      </c>
      <c r="L3227" s="3" t="s">
        <v>36</v>
      </c>
      <c r="M3227" s="3" t="s">
        <v>36</v>
      </c>
      <c r="N3227" s="3" t="s">
        <v>36</v>
      </c>
      <c r="O3227" s="3" t="s">
        <v>36</v>
      </c>
      <c r="P3227" s="20"/>
    </row>
    <row r="3228" spans="1:16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 t="shared" si="50"/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37</v>
      </c>
      <c r="L3228" s="3" t="s">
        <v>36</v>
      </c>
      <c r="M3228" s="3" t="s">
        <v>36</v>
      </c>
      <c r="N3228" s="3" t="s">
        <v>36</v>
      </c>
      <c r="O3228" s="3" t="s">
        <v>37</v>
      </c>
      <c r="P3228" s="20"/>
    </row>
    <row r="3229" spans="1:16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 t="shared" si="50"/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37</v>
      </c>
      <c r="L3229" s="3" t="s">
        <v>36</v>
      </c>
      <c r="M3229" s="3" t="s">
        <v>36</v>
      </c>
      <c r="N3229" s="3" t="s">
        <v>36</v>
      </c>
      <c r="O3229" s="3" t="s">
        <v>37</v>
      </c>
      <c r="P3229" s="20"/>
    </row>
    <row r="3230" spans="1:16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 t="shared" si="50"/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  <c r="P3230" s="20"/>
    </row>
    <row r="3231" spans="1:16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 t="shared" si="50"/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  <c r="P3231" s="20"/>
    </row>
    <row r="3232" spans="1:16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 t="shared" si="50"/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37</v>
      </c>
      <c r="L3232" s="3" t="s">
        <v>36</v>
      </c>
      <c r="M3232" s="3" t="s">
        <v>36</v>
      </c>
      <c r="N3232" s="3" t="s">
        <v>36</v>
      </c>
      <c r="O3232" s="3" t="s">
        <v>36</v>
      </c>
      <c r="P3232" s="20"/>
    </row>
    <row r="3233" spans="1:16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 t="shared" si="50"/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37</v>
      </c>
      <c r="L3233" s="3" t="s">
        <v>36</v>
      </c>
      <c r="M3233" s="3" t="s">
        <v>36</v>
      </c>
      <c r="N3233" s="3" t="s">
        <v>36</v>
      </c>
      <c r="O3233" s="3" t="s">
        <v>36</v>
      </c>
      <c r="P3233" s="20"/>
    </row>
    <row r="3234" spans="1:16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 t="shared" si="50"/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  <c r="P3234" s="20"/>
    </row>
    <row r="3235" spans="1:16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 t="shared" si="50"/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37</v>
      </c>
      <c r="L3235" s="3" t="s">
        <v>36</v>
      </c>
      <c r="M3235" s="3" t="s">
        <v>36</v>
      </c>
      <c r="N3235" s="3" t="s">
        <v>36</v>
      </c>
      <c r="O3235" s="3" t="s">
        <v>36</v>
      </c>
      <c r="P3235" s="20"/>
    </row>
    <row r="3236" spans="1:16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 t="shared" si="50"/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37</v>
      </c>
      <c r="L3236" s="3" t="s">
        <v>36</v>
      </c>
      <c r="M3236" s="3" t="s">
        <v>36</v>
      </c>
      <c r="N3236" s="3" t="s">
        <v>36</v>
      </c>
      <c r="O3236" s="3" t="s">
        <v>36</v>
      </c>
      <c r="P3236" s="20"/>
    </row>
    <row r="3237" spans="1:16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 t="shared" si="50"/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37</v>
      </c>
      <c r="L3237" s="3" t="s">
        <v>36</v>
      </c>
      <c r="M3237" s="3" t="s">
        <v>36</v>
      </c>
      <c r="N3237" s="3" t="s">
        <v>36</v>
      </c>
      <c r="O3237" s="3" t="s">
        <v>36</v>
      </c>
      <c r="P3237" s="20"/>
    </row>
    <row r="3238" spans="1:16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 t="shared" si="50"/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P3238" s="20"/>
    </row>
    <row r="3239" spans="1:16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 t="shared" si="50"/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37</v>
      </c>
      <c r="L3239" s="3" t="s">
        <v>36</v>
      </c>
      <c r="M3239" s="3" t="s">
        <v>36</v>
      </c>
      <c r="N3239" s="3" t="s">
        <v>36</v>
      </c>
      <c r="O3239" s="3" t="s">
        <v>36</v>
      </c>
      <c r="P3239" s="20"/>
    </row>
    <row r="3240" spans="1:16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 t="shared" si="50"/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37</v>
      </c>
      <c r="L3240" s="3" t="s">
        <v>36</v>
      </c>
      <c r="M3240" s="3" t="s">
        <v>36</v>
      </c>
      <c r="N3240" s="3" t="s">
        <v>36</v>
      </c>
      <c r="O3240" s="3" t="s">
        <v>37</v>
      </c>
      <c r="P3240" s="20"/>
    </row>
    <row r="3241" spans="1:16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 t="shared" si="50"/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37</v>
      </c>
      <c r="L3241" s="3" t="s">
        <v>36</v>
      </c>
      <c r="M3241" s="3" t="s">
        <v>36</v>
      </c>
      <c r="N3241" s="3" t="s">
        <v>36</v>
      </c>
      <c r="O3241" s="3" t="s">
        <v>36</v>
      </c>
      <c r="P3241" s="20"/>
    </row>
    <row r="3242" spans="1:16" x14ac:dyDescent="0.3">
      <c r="A3242" s="3">
        <v>4191</v>
      </c>
      <c r="B3242" s="3">
        <v>40</v>
      </c>
      <c r="C3242" s="3">
        <v>16</v>
      </c>
      <c r="D3242" s="6">
        <v>89</v>
      </c>
      <c r="E3242" s="9" t="str">
        <f t="shared" si="50"/>
        <v>51-100</v>
      </c>
      <c r="F3242" s="8">
        <v>95814</v>
      </c>
      <c r="G3242" s="3">
        <v>3</v>
      </c>
      <c r="H3242" s="3">
        <v>3.9</v>
      </c>
      <c r="I3242" s="3" t="s">
        <v>34</v>
      </c>
      <c r="J3242" s="3">
        <v>216</v>
      </c>
      <c r="K3242" s="3" t="s">
        <v>37</v>
      </c>
      <c r="L3242" s="3" t="s">
        <v>37</v>
      </c>
      <c r="M3242" s="3" t="s">
        <v>37</v>
      </c>
      <c r="N3242" s="3" t="s">
        <v>37</v>
      </c>
      <c r="O3242" s="3" t="s">
        <v>36</v>
      </c>
      <c r="P3242" s="20"/>
    </row>
    <row r="3243" spans="1:16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 t="shared" si="50"/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P3243" s="20"/>
    </row>
    <row r="3244" spans="1:16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 t="shared" si="50"/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  <c r="P3244" s="20"/>
    </row>
    <row r="3245" spans="1:16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 t="shared" si="50"/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37</v>
      </c>
      <c r="L3245" s="3" t="s">
        <v>36</v>
      </c>
      <c r="M3245" s="3" t="s">
        <v>36</v>
      </c>
      <c r="N3245" s="3" t="s">
        <v>36</v>
      </c>
      <c r="O3245" s="3" t="s">
        <v>36</v>
      </c>
      <c r="P3245" s="20"/>
    </row>
    <row r="3246" spans="1:16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 t="shared" si="50"/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37</v>
      </c>
      <c r="L3246" s="3" t="s">
        <v>36</v>
      </c>
      <c r="M3246" s="3" t="s">
        <v>36</v>
      </c>
      <c r="N3246" s="3" t="s">
        <v>36</v>
      </c>
      <c r="O3246" s="3" t="s">
        <v>36</v>
      </c>
      <c r="P3246" s="20"/>
    </row>
    <row r="3247" spans="1:16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 t="shared" si="50"/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37</v>
      </c>
      <c r="L3247" s="3" t="s">
        <v>36</v>
      </c>
      <c r="M3247" s="3" t="s">
        <v>36</v>
      </c>
      <c r="N3247" s="3" t="s">
        <v>36</v>
      </c>
      <c r="O3247" s="3" t="s">
        <v>36</v>
      </c>
      <c r="P3247" s="20"/>
    </row>
    <row r="3248" spans="1:16" x14ac:dyDescent="0.3">
      <c r="A3248" s="3">
        <v>4355</v>
      </c>
      <c r="B3248" s="3">
        <v>40</v>
      </c>
      <c r="C3248" s="3">
        <v>16</v>
      </c>
      <c r="D3248" s="6">
        <v>140</v>
      </c>
      <c r="E3248" s="9" t="str">
        <f t="shared" si="50"/>
        <v>100+</v>
      </c>
      <c r="F3248" s="8">
        <v>93940</v>
      </c>
      <c r="G3248" s="3">
        <v>3</v>
      </c>
      <c r="H3248" s="3">
        <v>5.6</v>
      </c>
      <c r="I3248" s="3" t="s">
        <v>33</v>
      </c>
      <c r="J3248" s="3">
        <v>0</v>
      </c>
      <c r="K3248" s="3" t="s">
        <v>36</v>
      </c>
      <c r="L3248" s="3" t="s">
        <v>37</v>
      </c>
      <c r="M3248" s="3" t="s">
        <v>36</v>
      </c>
      <c r="N3248" s="3" t="s">
        <v>36</v>
      </c>
      <c r="O3248" s="3" t="s">
        <v>36</v>
      </c>
      <c r="P3248" s="20"/>
    </row>
    <row r="3249" spans="1:16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 t="shared" si="50"/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37</v>
      </c>
      <c r="L3249" s="3" t="s">
        <v>36</v>
      </c>
      <c r="M3249" s="3" t="s">
        <v>36</v>
      </c>
      <c r="N3249" s="3" t="s">
        <v>36</v>
      </c>
      <c r="O3249" s="3" t="s">
        <v>36</v>
      </c>
      <c r="P3249" s="20"/>
    </row>
    <row r="3250" spans="1:16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 t="shared" si="50"/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37</v>
      </c>
      <c r="L3250" s="3" t="s">
        <v>36</v>
      </c>
      <c r="M3250" s="3" t="s">
        <v>36</v>
      </c>
      <c r="N3250" s="3" t="s">
        <v>36</v>
      </c>
      <c r="O3250" s="3" t="s">
        <v>37</v>
      </c>
      <c r="P3250" s="20"/>
    </row>
    <row r="3251" spans="1:16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 t="shared" si="50"/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37</v>
      </c>
      <c r="L3251" s="3" t="s">
        <v>36</v>
      </c>
      <c r="M3251" s="3" t="s">
        <v>36</v>
      </c>
      <c r="N3251" s="3" t="s">
        <v>36</v>
      </c>
      <c r="O3251" s="3" t="s">
        <v>36</v>
      </c>
      <c r="P3251" s="20"/>
    </row>
    <row r="3252" spans="1:16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 t="shared" si="50"/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37</v>
      </c>
      <c r="L3252" s="3" t="s">
        <v>36</v>
      </c>
      <c r="M3252" s="3" t="s">
        <v>37</v>
      </c>
      <c r="N3252" s="3" t="s">
        <v>37</v>
      </c>
      <c r="O3252" s="3" t="s">
        <v>37</v>
      </c>
      <c r="P3252" s="20"/>
    </row>
    <row r="3253" spans="1:16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 t="shared" si="50"/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  <c r="P3253" s="20"/>
    </row>
    <row r="3254" spans="1:16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 t="shared" si="50"/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37</v>
      </c>
      <c r="L3254" s="3" t="s">
        <v>36</v>
      </c>
      <c r="M3254" s="3" t="s">
        <v>37</v>
      </c>
      <c r="N3254" s="3" t="s">
        <v>36</v>
      </c>
      <c r="O3254" s="3" t="s">
        <v>36</v>
      </c>
      <c r="P3254" s="20"/>
    </row>
    <row r="3255" spans="1:16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 t="shared" si="50"/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37</v>
      </c>
      <c r="L3255" s="3" t="s">
        <v>36</v>
      </c>
      <c r="M3255" s="3" t="s">
        <v>36</v>
      </c>
      <c r="N3255" s="3" t="s">
        <v>36</v>
      </c>
      <c r="O3255" s="3" t="s">
        <v>36</v>
      </c>
      <c r="P3255" s="20"/>
    </row>
    <row r="3256" spans="1:16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 t="shared" si="50"/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37</v>
      </c>
      <c r="L3256" s="3" t="s">
        <v>36</v>
      </c>
      <c r="M3256" s="3" t="s">
        <v>36</v>
      </c>
      <c r="N3256" s="3" t="s">
        <v>36</v>
      </c>
      <c r="O3256" s="3" t="s">
        <v>36</v>
      </c>
      <c r="P3256" s="20"/>
    </row>
    <row r="3257" spans="1:16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 t="shared" si="50"/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37</v>
      </c>
      <c r="L3257" s="3" t="s">
        <v>36</v>
      </c>
      <c r="M3257" s="3" t="s">
        <v>37</v>
      </c>
      <c r="N3257" s="3" t="s">
        <v>37</v>
      </c>
      <c r="O3257" s="3" t="s">
        <v>37</v>
      </c>
      <c r="P3257" s="20"/>
    </row>
    <row r="3258" spans="1:16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 t="shared" si="50"/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P3258" s="20"/>
    </row>
    <row r="3259" spans="1:16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 t="shared" si="50"/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  <c r="P3259" s="20"/>
    </row>
    <row r="3260" spans="1:16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 t="shared" si="50"/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37</v>
      </c>
      <c r="L3260" s="3" t="s">
        <v>36</v>
      </c>
      <c r="M3260" s="3" t="s">
        <v>36</v>
      </c>
      <c r="N3260" s="3" t="s">
        <v>36</v>
      </c>
      <c r="O3260" s="3" t="s">
        <v>37</v>
      </c>
      <c r="P3260" s="20"/>
    </row>
    <row r="3261" spans="1:16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 t="shared" si="50"/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  <c r="P3261" s="20"/>
    </row>
    <row r="3262" spans="1:16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 t="shared" si="50"/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37</v>
      </c>
      <c r="L3262" s="3" t="s">
        <v>36</v>
      </c>
      <c r="M3262" s="3" t="s">
        <v>36</v>
      </c>
      <c r="N3262" s="3" t="s">
        <v>36</v>
      </c>
      <c r="O3262" s="3" t="s">
        <v>36</v>
      </c>
      <c r="P3262" s="20"/>
    </row>
    <row r="3263" spans="1:16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 t="shared" si="50"/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37</v>
      </c>
      <c r="L3263" s="3" t="s">
        <v>36</v>
      </c>
      <c r="M3263" s="3" t="s">
        <v>36</v>
      </c>
      <c r="N3263" s="3" t="s">
        <v>36</v>
      </c>
      <c r="O3263" s="3" t="s">
        <v>37</v>
      </c>
      <c r="P3263" s="20"/>
    </row>
    <row r="3264" spans="1:16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 t="shared" si="50"/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37</v>
      </c>
      <c r="L3264" s="3" t="s">
        <v>36</v>
      </c>
      <c r="M3264" s="3" t="s">
        <v>36</v>
      </c>
      <c r="N3264" s="3" t="s">
        <v>36</v>
      </c>
      <c r="O3264" s="3" t="s">
        <v>36</v>
      </c>
      <c r="P3264" s="20"/>
    </row>
    <row r="3265" spans="1:16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 t="shared" si="50"/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37</v>
      </c>
      <c r="L3265" s="3" t="s">
        <v>36</v>
      </c>
      <c r="M3265" s="3" t="s">
        <v>36</v>
      </c>
      <c r="N3265" s="3" t="s">
        <v>36</v>
      </c>
      <c r="O3265" s="3" t="s">
        <v>37</v>
      </c>
      <c r="P3265" s="20"/>
    </row>
    <row r="3266" spans="1:16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 t="shared" si="50"/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37</v>
      </c>
      <c r="L3266" s="3" t="s">
        <v>36</v>
      </c>
      <c r="M3266" s="3" t="s">
        <v>36</v>
      </c>
      <c r="N3266" s="3" t="s">
        <v>36</v>
      </c>
      <c r="O3266" s="3" t="s">
        <v>36</v>
      </c>
      <c r="P3266" s="20"/>
    </row>
    <row r="3267" spans="1:16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 t="shared" ref="E3267:E3330" si="51"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  <c r="P3267" s="20"/>
    </row>
    <row r="3268" spans="1:16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 t="shared" si="51"/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37</v>
      </c>
      <c r="L3268" s="3" t="s">
        <v>36</v>
      </c>
      <c r="M3268" s="3" t="s">
        <v>36</v>
      </c>
      <c r="N3268" s="3" t="s">
        <v>36</v>
      </c>
      <c r="O3268" s="3" t="s">
        <v>36</v>
      </c>
      <c r="P3268" s="20"/>
    </row>
    <row r="3269" spans="1:16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 t="shared" si="51"/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37</v>
      </c>
      <c r="L3269" s="3" t="s">
        <v>36</v>
      </c>
      <c r="M3269" s="3" t="s">
        <v>36</v>
      </c>
      <c r="N3269" s="3" t="s">
        <v>36</v>
      </c>
      <c r="O3269" s="3" t="s">
        <v>36</v>
      </c>
      <c r="P3269" s="20"/>
    </row>
    <row r="3270" spans="1:16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 t="shared" si="51"/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37</v>
      </c>
      <c r="L3270" s="3" t="s">
        <v>36</v>
      </c>
      <c r="M3270" s="3" t="s">
        <v>36</v>
      </c>
      <c r="N3270" s="3" t="s">
        <v>36</v>
      </c>
      <c r="O3270" s="3" t="s">
        <v>36</v>
      </c>
      <c r="P3270" s="20"/>
    </row>
    <row r="3271" spans="1:16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 t="shared" si="51"/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37</v>
      </c>
      <c r="L3271" s="3" t="s">
        <v>36</v>
      </c>
      <c r="M3271" s="3" t="s">
        <v>36</v>
      </c>
      <c r="N3271" s="3" t="s">
        <v>36</v>
      </c>
      <c r="O3271" s="3" t="s">
        <v>36</v>
      </c>
      <c r="P3271" s="20"/>
    </row>
    <row r="3272" spans="1:16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 t="shared" si="51"/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37</v>
      </c>
      <c r="L3272" s="3" t="s">
        <v>36</v>
      </c>
      <c r="M3272" s="3" t="s">
        <v>36</v>
      </c>
      <c r="N3272" s="3" t="s">
        <v>36</v>
      </c>
      <c r="O3272" s="3" t="s">
        <v>36</v>
      </c>
      <c r="P3272" s="20"/>
    </row>
    <row r="3273" spans="1:16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 t="shared" si="51"/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  <c r="P3273" s="20"/>
    </row>
    <row r="3274" spans="1:16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 t="shared" si="51"/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  <c r="P3274" s="20"/>
    </row>
    <row r="3275" spans="1:16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 t="shared" si="51"/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37</v>
      </c>
      <c r="L3275" s="3" t="s">
        <v>36</v>
      </c>
      <c r="M3275" s="3" t="s">
        <v>36</v>
      </c>
      <c r="N3275" s="3" t="s">
        <v>36</v>
      </c>
      <c r="O3275" s="3" t="s">
        <v>36</v>
      </c>
      <c r="P3275" s="20"/>
    </row>
    <row r="3276" spans="1:16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 t="shared" si="51"/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  <c r="P3276" s="20"/>
    </row>
    <row r="3277" spans="1:16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 t="shared" si="51"/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37</v>
      </c>
      <c r="L3277" s="3" t="s">
        <v>36</v>
      </c>
      <c r="M3277" s="3" t="s">
        <v>37</v>
      </c>
      <c r="N3277" s="3" t="s">
        <v>36</v>
      </c>
      <c r="O3277" s="3" t="s">
        <v>36</v>
      </c>
      <c r="P3277" s="20"/>
    </row>
    <row r="3278" spans="1:16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 t="shared" si="51"/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37</v>
      </c>
      <c r="L3278" s="3" t="s">
        <v>36</v>
      </c>
      <c r="M3278" s="3" t="s">
        <v>36</v>
      </c>
      <c r="N3278" s="3" t="s">
        <v>36</v>
      </c>
      <c r="O3278" s="3" t="s">
        <v>36</v>
      </c>
      <c r="P3278" s="20"/>
    </row>
    <row r="3279" spans="1:16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 t="shared" si="51"/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  <c r="P3279" s="20"/>
    </row>
    <row r="3280" spans="1:16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 t="shared" si="51"/>
        <v>51-100</v>
      </c>
      <c r="F3280" s="8">
        <v>94117</v>
      </c>
      <c r="G3280" s="3"/>
      <c r="H3280" s="3">
        <v>1.4</v>
      </c>
      <c r="I3280" s="3" t="s">
        <v>34</v>
      </c>
      <c r="J3280" s="3">
        <v>0</v>
      </c>
      <c r="K3280" s="3" t="s">
        <v>37</v>
      </c>
      <c r="L3280" s="3" t="s">
        <v>36</v>
      </c>
      <c r="M3280" s="3" t="s">
        <v>36</v>
      </c>
      <c r="N3280" s="3" t="s">
        <v>36</v>
      </c>
      <c r="O3280" s="3" t="s">
        <v>37</v>
      </c>
      <c r="P3280" s="20"/>
    </row>
    <row r="3281" spans="1:16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 t="shared" si="51"/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  <c r="P3281" s="20"/>
    </row>
    <row r="3282" spans="1:16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 t="shared" si="51"/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37</v>
      </c>
      <c r="L3282" s="3" t="s">
        <v>36</v>
      </c>
      <c r="M3282" s="3" t="s">
        <v>36</v>
      </c>
      <c r="N3282" s="3" t="s">
        <v>36</v>
      </c>
      <c r="O3282" s="3" t="s">
        <v>36</v>
      </c>
      <c r="P3282" s="20"/>
    </row>
    <row r="3283" spans="1:16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 t="shared" si="51"/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  <c r="P3283" s="20"/>
    </row>
    <row r="3284" spans="1:16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 t="shared" si="51"/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  <c r="P3284" s="20"/>
    </row>
    <row r="3285" spans="1:16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 t="shared" si="51"/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37</v>
      </c>
      <c r="L3285" s="3" t="s">
        <v>36</v>
      </c>
      <c r="M3285" s="3" t="s">
        <v>36</v>
      </c>
      <c r="N3285" s="3" t="s">
        <v>36</v>
      </c>
      <c r="O3285" s="3" t="s">
        <v>37</v>
      </c>
      <c r="P3285" s="20"/>
    </row>
    <row r="3286" spans="1:16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 t="shared" si="51"/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37</v>
      </c>
      <c r="L3286" s="3" t="s">
        <v>36</v>
      </c>
      <c r="M3286" s="3" t="s">
        <v>36</v>
      </c>
      <c r="N3286" s="3" t="s">
        <v>36</v>
      </c>
      <c r="O3286" s="3" t="s">
        <v>36</v>
      </c>
      <c r="P3286" s="20"/>
    </row>
    <row r="3287" spans="1:16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 t="shared" si="51"/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  <c r="P3287" s="20"/>
    </row>
    <row r="3288" spans="1:16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 t="shared" si="51"/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  <c r="P3288" s="20"/>
    </row>
    <row r="3289" spans="1:16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 t="shared" si="51"/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37</v>
      </c>
      <c r="L3289" s="3" t="s">
        <v>36</v>
      </c>
      <c r="M3289" s="3" t="s">
        <v>37</v>
      </c>
      <c r="N3289" s="3" t="s">
        <v>36</v>
      </c>
      <c r="O3289" s="3" t="s">
        <v>36</v>
      </c>
      <c r="P3289" s="20"/>
    </row>
    <row r="3290" spans="1:16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 t="shared" si="51"/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  <c r="P3290" s="20"/>
    </row>
    <row r="3291" spans="1:16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 t="shared" si="51"/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s="20"/>
    </row>
    <row r="3292" spans="1:16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 t="shared" si="51"/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37</v>
      </c>
      <c r="L3292" s="3" t="s">
        <v>36</v>
      </c>
      <c r="M3292" s="3" t="s">
        <v>36</v>
      </c>
      <c r="N3292" s="3" t="s">
        <v>36</v>
      </c>
      <c r="O3292" s="3" t="s">
        <v>36</v>
      </c>
      <c r="P3292" s="20"/>
    </row>
    <row r="3293" spans="1:16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 t="shared" si="51"/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  <c r="P3293" s="20"/>
    </row>
    <row r="3294" spans="1:16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 t="shared" si="51"/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37</v>
      </c>
      <c r="L3294" s="3" t="s">
        <v>36</v>
      </c>
      <c r="M3294" s="3" t="s">
        <v>36</v>
      </c>
      <c r="N3294" s="3" t="s">
        <v>36</v>
      </c>
      <c r="O3294" s="3" t="s">
        <v>36</v>
      </c>
      <c r="P3294" s="20"/>
    </row>
    <row r="3295" spans="1:16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 t="shared" si="51"/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  <c r="P3295" s="20"/>
    </row>
    <row r="3296" spans="1:16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 t="shared" si="51"/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37</v>
      </c>
      <c r="L3296" s="3" t="s">
        <v>36</v>
      </c>
      <c r="M3296" s="3" t="s">
        <v>36</v>
      </c>
      <c r="N3296" s="3" t="s">
        <v>36</v>
      </c>
      <c r="O3296" s="3" t="s">
        <v>36</v>
      </c>
      <c r="P3296" s="20"/>
    </row>
    <row r="3297" spans="1:16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 t="shared" si="51"/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36</v>
      </c>
      <c r="M3297" s="3" t="s">
        <v>37</v>
      </c>
      <c r="N3297" s="3" t="s">
        <v>36</v>
      </c>
      <c r="O3297" s="3" t="s">
        <v>36</v>
      </c>
      <c r="P3297" s="20"/>
    </row>
    <row r="3298" spans="1:16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 t="shared" si="51"/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  <c r="P3298" s="20"/>
    </row>
    <row r="3299" spans="1:16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 t="shared" si="51"/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  <c r="P3299" s="20"/>
    </row>
    <row r="3300" spans="1:16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 t="shared" si="51"/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37</v>
      </c>
      <c r="L3300" s="3" t="s">
        <v>36</v>
      </c>
      <c r="M3300" s="3" t="s">
        <v>36</v>
      </c>
      <c r="N3300" s="3" t="s">
        <v>36</v>
      </c>
      <c r="O3300" s="3" t="s">
        <v>36</v>
      </c>
      <c r="P3300" s="20"/>
    </row>
    <row r="3301" spans="1:16" x14ac:dyDescent="0.3">
      <c r="A3301" s="3">
        <v>1373</v>
      </c>
      <c r="B3301" s="3">
        <v>39</v>
      </c>
      <c r="C3301" s="3">
        <v>13</v>
      </c>
      <c r="D3301" s="6">
        <v>139</v>
      </c>
      <c r="E3301" s="9" t="str">
        <f t="shared" si="51"/>
        <v>100+</v>
      </c>
      <c r="F3301" s="8">
        <v>95616</v>
      </c>
      <c r="G3301" s="3">
        <v>3</v>
      </c>
      <c r="H3301" s="3">
        <v>3.4</v>
      </c>
      <c r="I3301" s="3" t="s">
        <v>33</v>
      </c>
      <c r="J3301" s="3">
        <v>483</v>
      </c>
      <c r="K3301" s="3" t="s">
        <v>37</v>
      </c>
      <c r="L3301" s="3" t="s">
        <v>37</v>
      </c>
      <c r="M3301" s="3" t="s">
        <v>36</v>
      </c>
      <c r="N3301" s="3" t="s">
        <v>36</v>
      </c>
      <c r="O3301" s="3" t="s">
        <v>36</v>
      </c>
      <c r="P3301" s="20"/>
    </row>
    <row r="3302" spans="1:16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 t="shared" si="51"/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37</v>
      </c>
      <c r="L3302" s="3" t="s">
        <v>36</v>
      </c>
      <c r="M3302" s="3" t="s">
        <v>37</v>
      </c>
      <c r="N3302" s="3" t="s">
        <v>36</v>
      </c>
      <c r="O3302" s="3" t="s">
        <v>36</v>
      </c>
      <c r="P3302" s="20"/>
    </row>
    <row r="3303" spans="1:16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 t="shared" si="51"/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37</v>
      </c>
      <c r="L3303" s="3" t="s">
        <v>36</v>
      </c>
      <c r="M3303" s="3" t="s">
        <v>36</v>
      </c>
      <c r="N3303" s="3" t="s">
        <v>36</v>
      </c>
      <c r="O3303" s="3" t="s">
        <v>36</v>
      </c>
      <c r="P3303" s="20"/>
    </row>
    <row r="3304" spans="1:16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 t="shared" si="51"/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37</v>
      </c>
      <c r="L3304" s="3" t="s">
        <v>36</v>
      </c>
      <c r="M3304" s="3" t="s">
        <v>36</v>
      </c>
      <c r="N3304" s="3" t="s">
        <v>36</v>
      </c>
      <c r="O3304" s="3" t="s">
        <v>37</v>
      </c>
      <c r="P3304" s="20"/>
    </row>
    <row r="3305" spans="1:16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 t="shared" si="51"/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  <c r="P3305" s="20"/>
    </row>
    <row r="3306" spans="1:16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 t="shared" si="51"/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37</v>
      </c>
      <c r="L3306" s="3" t="s">
        <v>36</v>
      </c>
      <c r="M3306" s="3" t="s">
        <v>36</v>
      </c>
      <c r="N3306" s="3" t="s">
        <v>36</v>
      </c>
      <c r="O3306" s="3" t="s">
        <v>36</v>
      </c>
      <c r="P3306" s="20"/>
    </row>
    <row r="3307" spans="1:16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 t="shared" si="51"/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37</v>
      </c>
      <c r="L3307" s="3" t="s">
        <v>36</v>
      </c>
      <c r="M3307" s="3" t="s">
        <v>36</v>
      </c>
      <c r="N3307" s="3" t="s">
        <v>36</v>
      </c>
      <c r="O3307" s="3" t="s">
        <v>36</v>
      </c>
      <c r="P3307" s="20"/>
    </row>
    <row r="3308" spans="1:16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 t="shared" si="51"/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37</v>
      </c>
      <c r="L3308" s="3" t="s">
        <v>36</v>
      </c>
      <c r="M3308" s="3" t="s">
        <v>36</v>
      </c>
      <c r="N3308" s="3" t="s">
        <v>36</v>
      </c>
      <c r="O3308" s="3" t="s">
        <v>36</v>
      </c>
      <c r="P3308" s="20"/>
    </row>
    <row r="3309" spans="1:16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 t="shared" si="51"/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37</v>
      </c>
      <c r="L3309" s="3" t="s">
        <v>36</v>
      </c>
      <c r="M3309" s="3" t="s">
        <v>36</v>
      </c>
      <c r="N3309" s="3" t="s">
        <v>36</v>
      </c>
      <c r="O3309" s="3" t="s">
        <v>36</v>
      </c>
      <c r="P3309" s="20"/>
    </row>
    <row r="3310" spans="1:16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 t="shared" si="51"/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37</v>
      </c>
      <c r="L3310" s="3" t="s">
        <v>36</v>
      </c>
      <c r="M3310" s="3" t="s">
        <v>36</v>
      </c>
      <c r="N3310" s="3" t="s">
        <v>36</v>
      </c>
      <c r="O3310" s="3" t="s">
        <v>36</v>
      </c>
      <c r="P3310" s="20"/>
    </row>
    <row r="3311" spans="1:16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 t="shared" si="51"/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37</v>
      </c>
      <c r="L3311" s="3" t="s">
        <v>36</v>
      </c>
      <c r="M3311" s="3" t="s">
        <v>36</v>
      </c>
      <c r="N3311" s="3" t="s">
        <v>36</v>
      </c>
      <c r="O3311" s="3" t="s">
        <v>37</v>
      </c>
      <c r="P3311" s="20"/>
    </row>
    <row r="3312" spans="1:16" x14ac:dyDescent="0.3">
      <c r="A3312" s="3">
        <v>1919</v>
      </c>
      <c r="B3312" s="3">
        <v>39</v>
      </c>
      <c r="C3312" s="3">
        <v>9</v>
      </c>
      <c r="D3312" s="6">
        <v>118</v>
      </c>
      <c r="E3312" s="9" t="str">
        <f t="shared" si="51"/>
        <v>100+</v>
      </c>
      <c r="F3312" s="8">
        <v>93555</v>
      </c>
      <c r="G3312" s="3">
        <v>2</v>
      </c>
      <c r="H3312" s="3">
        <v>6</v>
      </c>
      <c r="I3312" s="3" t="s">
        <v>35</v>
      </c>
      <c r="J3312" s="3">
        <v>246</v>
      </c>
      <c r="K3312" s="3" t="s">
        <v>37</v>
      </c>
      <c r="L3312" s="3" t="s">
        <v>37</v>
      </c>
      <c r="M3312" s="3" t="s">
        <v>36</v>
      </c>
      <c r="N3312" s="3" t="s">
        <v>37</v>
      </c>
      <c r="O3312" s="3" t="s">
        <v>37</v>
      </c>
      <c r="P3312" s="20"/>
    </row>
    <row r="3313" spans="1:16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 t="shared" si="51"/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P3313" s="20"/>
    </row>
    <row r="3314" spans="1:16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 t="shared" si="51"/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s="20"/>
    </row>
    <row r="3315" spans="1:16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 t="shared" si="51"/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P3315" s="20"/>
    </row>
    <row r="3316" spans="1:16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 t="shared" si="51"/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37</v>
      </c>
      <c r="L3316" s="3" t="s">
        <v>36</v>
      </c>
      <c r="M3316" s="3" t="s">
        <v>36</v>
      </c>
      <c r="N3316" s="3" t="s">
        <v>36</v>
      </c>
      <c r="O3316" s="3" t="s">
        <v>36</v>
      </c>
      <c r="P3316" s="20"/>
    </row>
    <row r="3317" spans="1:16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 t="shared" si="51"/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P3317" s="20"/>
    </row>
    <row r="3318" spans="1:16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 t="shared" si="51"/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36</v>
      </c>
      <c r="M3318" s="3" t="s">
        <v>37</v>
      </c>
      <c r="N3318" s="3" t="s">
        <v>36</v>
      </c>
      <c r="O3318" s="3" t="s">
        <v>36</v>
      </c>
      <c r="P3318" s="20"/>
    </row>
    <row r="3319" spans="1:16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 t="shared" si="51"/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s="20"/>
    </row>
    <row r="3320" spans="1:16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 t="shared" si="51"/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37</v>
      </c>
      <c r="L3320" s="3" t="s">
        <v>36</v>
      </c>
      <c r="M3320" s="3" t="s">
        <v>36</v>
      </c>
      <c r="N3320" s="3" t="s">
        <v>36</v>
      </c>
      <c r="O3320" s="3" t="s">
        <v>36</v>
      </c>
      <c r="P3320" s="20"/>
    </row>
    <row r="3321" spans="1:16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 t="shared" si="51"/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37</v>
      </c>
      <c r="L3321" s="3" t="s">
        <v>36</v>
      </c>
      <c r="M3321" s="3" t="s">
        <v>36</v>
      </c>
      <c r="N3321" s="3" t="s">
        <v>36</v>
      </c>
      <c r="O3321" s="3" t="s">
        <v>36</v>
      </c>
      <c r="P3321" s="20"/>
    </row>
    <row r="3322" spans="1:16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 t="shared" si="51"/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36</v>
      </c>
      <c r="M3322" s="3" t="s">
        <v>37</v>
      </c>
      <c r="N3322" s="3" t="s">
        <v>36</v>
      </c>
      <c r="O3322" s="3" t="s">
        <v>37</v>
      </c>
      <c r="P3322" s="20"/>
    </row>
    <row r="3323" spans="1:16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 t="shared" si="51"/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s="20"/>
    </row>
    <row r="3324" spans="1:16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 t="shared" si="51"/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37</v>
      </c>
      <c r="L3324" s="3" t="s">
        <v>36</v>
      </c>
      <c r="M3324" s="3" t="s">
        <v>36</v>
      </c>
      <c r="N3324" s="3" t="s">
        <v>36</v>
      </c>
      <c r="O3324" s="3" t="s">
        <v>37</v>
      </c>
      <c r="P3324" s="20"/>
    </row>
    <row r="3325" spans="1:16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 t="shared" si="51"/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s="20"/>
    </row>
    <row r="3326" spans="1:16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 t="shared" si="51"/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s="20"/>
    </row>
    <row r="3327" spans="1:16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 t="shared" si="51"/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37</v>
      </c>
      <c r="L3327" s="3" t="s">
        <v>36</v>
      </c>
      <c r="M3327" s="3" t="s">
        <v>36</v>
      </c>
      <c r="N3327" s="3" t="s">
        <v>36</v>
      </c>
      <c r="O3327" s="3" t="s">
        <v>36</v>
      </c>
      <c r="P3327" s="20"/>
    </row>
    <row r="3328" spans="1:16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 t="shared" si="51"/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37</v>
      </c>
      <c r="L3328" s="3" t="s">
        <v>36</v>
      </c>
      <c r="M3328" s="3" t="s">
        <v>36</v>
      </c>
      <c r="N3328" s="3" t="s">
        <v>36</v>
      </c>
      <c r="O3328" s="3" t="s">
        <v>36</v>
      </c>
      <c r="P3328" s="20"/>
    </row>
    <row r="3329" spans="1:16" x14ac:dyDescent="0.3">
      <c r="A3329" s="3">
        <v>2392</v>
      </c>
      <c r="B3329" s="3">
        <v>39</v>
      </c>
      <c r="C3329" s="3">
        <v>12</v>
      </c>
      <c r="D3329" s="6">
        <v>138</v>
      </c>
      <c r="E3329" s="9" t="str">
        <f t="shared" si="51"/>
        <v>100+</v>
      </c>
      <c r="F3329" s="8">
        <v>92697</v>
      </c>
      <c r="G3329" s="3">
        <v>1</v>
      </c>
      <c r="H3329" s="3">
        <v>4.67</v>
      </c>
      <c r="I3329" s="3" t="s">
        <v>34</v>
      </c>
      <c r="J3329" s="3">
        <v>0</v>
      </c>
      <c r="K3329" s="3" t="s">
        <v>37</v>
      </c>
      <c r="L3329" s="3" t="s">
        <v>37</v>
      </c>
      <c r="M3329" s="3" t="s">
        <v>36</v>
      </c>
      <c r="N3329" s="3" t="s">
        <v>36</v>
      </c>
      <c r="O3329" s="3" t="s">
        <v>36</v>
      </c>
      <c r="P3329" s="20"/>
    </row>
    <row r="3330" spans="1:16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 t="shared" si="51"/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37</v>
      </c>
      <c r="L3330" s="3" t="s">
        <v>36</v>
      </c>
      <c r="M3330" s="3" t="s">
        <v>36</v>
      </c>
      <c r="N3330" s="3" t="s">
        <v>36</v>
      </c>
      <c r="O3330" s="3" t="s">
        <v>36</v>
      </c>
      <c r="P3330" s="20"/>
    </row>
    <row r="3331" spans="1:16" x14ac:dyDescent="0.3">
      <c r="A3331" s="3">
        <v>2429</v>
      </c>
      <c r="B3331" s="3">
        <v>39</v>
      </c>
      <c r="C3331" s="3">
        <v>12</v>
      </c>
      <c r="D3331" s="6">
        <v>108</v>
      </c>
      <c r="E3331" s="9" t="str">
        <f t="shared" ref="E3331:E3394" si="52">IF(D3331&lt;=50,"0-50",IF(D3331&lt;=100,"51-100","100+"))</f>
        <v>100+</v>
      </c>
      <c r="F3331" s="8">
        <v>92717</v>
      </c>
      <c r="G3331" s="3">
        <v>4</v>
      </c>
      <c r="H3331" s="3">
        <v>3.67</v>
      </c>
      <c r="I3331" s="3" t="s">
        <v>34</v>
      </c>
      <c r="J3331" s="3">
        <v>301</v>
      </c>
      <c r="K3331" s="3" t="s">
        <v>36</v>
      </c>
      <c r="L3331" s="3" t="s">
        <v>37</v>
      </c>
      <c r="M3331" s="3" t="s">
        <v>36</v>
      </c>
      <c r="N3331" s="3" t="s">
        <v>36</v>
      </c>
      <c r="O3331" s="3" t="s">
        <v>37</v>
      </c>
      <c r="P3331" s="20"/>
    </row>
    <row r="3332" spans="1:16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 t="shared" si="52"/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s="20"/>
    </row>
    <row r="3333" spans="1:16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 t="shared" si="52"/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s="20"/>
    </row>
    <row r="3334" spans="1:16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 t="shared" si="52"/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s="20"/>
    </row>
    <row r="3335" spans="1:16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 t="shared" si="52"/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s="20"/>
    </row>
    <row r="3336" spans="1:16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 t="shared" si="52"/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  <c r="P3336" s="20"/>
    </row>
    <row r="3337" spans="1:16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 t="shared" si="52"/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37</v>
      </c>
      <c r="L3337" s="3" t="s">
        <v>36</v>
      </c>
      <c r="M3337" s="3" t="s">
        <v>36</v>
      </c>
      <c r="N3337" s="3" t="s">
        <v>36</v>
      </c>
      <c r="O3337" s="3" t="s">
        <v>36</v>
      </c>
      <c r="P3337" s="20"/>
    </row>
    <row r="3338" spans="1:16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 t="shared" si="52"/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37</v>
      </c>
      <c r="L3338" s="3" t="s">
        <v>36</v>
      </c>
      <c r="M3338" s="3" t="s">
        <v>37</v>
      </c>
      <c r="N3338" s="3" t="s">
        <v>36</v>
      </c>
      <c r="O3338" s="3" t="s">
        <v>36</v>
      </c>
      <c r="P3338" s="20"/>
    </row>
    <row r="3339" spans="1:16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 t="shared" si="52"/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37</v>
      </c>
      <c r="L3339" s="3" t="s">
        <v>36</v>
      </c>
      <c r="M3339" s="3" t="s">
        <v>36</v>
      </c>
      <c r="N3339" s="3" t="s">
        <v>36</v>
      </c>
      <c r="O3339" s="3" t="s">
        <v>37</v>
      </c>
      <c r="P3339" s="20"/>
    </row>
    <row r="3340" spans="1:16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 t="shared" si="52"/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37</v>
      </c>
      <c r="L3340" s="3" t="s">
        <v>36</v>
      </c>
      <c r="M3340" s="3" t="s">
        <v>36</v>
      </c>
      <c r="N3340" s="3" t="s">
        <v>36</v>
      </c>
      <c r="O3340" s="3" t="s">
        <v>36</v>
      </c>
      <c r="P3340" s="20"/>
    </row>
    <row r="3341" spans="1:16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 t="shared" si="52"/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37</v>
      </c>
      <c r="L3341" s="3" t="s">
        <v>36</v>
      </c>
      <c r="M3341" s="3" t="s">
        <v>36</v>
      </c>
      <c r="N3341" s="3" t="s">
        <v>36</v>
      </c>
      <c r="O3341" s="3" t="s">
        <v>36</v>
      </c>
      <c r="P3341" s="20"/>
    </row>
    <row r="3342" spans="1:16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 t="shared" si="52"/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s="20"/>
    </row>
    <row r="3343" spans="1:16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 t="shared" si="52"/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  <c r="P3343" s="20"/>
    </row>
    <row r="3344" spans="1:16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 t="shared" si="52"/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37</v>
      </c>
      <c r="L3344" s="3" t="s">
        <v>36</v>
      </c>
      <c r="M3344" s="3" t="s">
        <v>36</v>
      </c>
      <c r="N3344" s="3" t="s">
        <v>36</v>
      </c>
      <c r="O3344" s="3" t="s">
        <v>37</v>
      </c>
      <c r="P3344" s="20"/>
    </row>
    <row r="3345" spans="1:16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 t="shared" si="52"/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  <c r="P3345" s="20"/>
    </row>
    <row r="3346" spans="1:16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 t="shared" si="52"/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37</v>
      </c>
      <c r="L3346" s="3" t="s">
        <v>36</v>
      </c>
      <c r="M3346" s="3" t="s">
        <v>37</v>
      </c>
      <c r="N3346" s="3" t="s">
        <v>36</v>
      </c>
      <c r="O3346" s="3" t="s">
        <v>36</v>
      </c>
      <c r="P3346" s="20"/>
    </row>
    <row r="3347" spans="1:16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 t="shared" si="52"/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37</v>
      </c>
      <c r="L3347" s="3" t="s">
        <v>36</v>
      </c>
      <c r="M3347" s="3" t="s">
        <v>36</v>
      </c>
      <c r="N3347" s="3" t="s">
        <v>36</v>
      </c>
      <c r="O3347" s="3" t="s">
        <v>37</v>
      </c>
      <c r="P3347" s="20"/>
    </row>
    <row r="3348" spans="1:16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 t="shared" si="52"/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37</v>
      </c>
      <c r="L3348" s="3" t="s">
        <v>36</v>
      </c>
      <c r="M3348" s="3" t="s">
        <v>36</v>
      </c>
      <c r="N3348" s="3" t="s">
        <v>36</v>
      </c>
      <c r="O3348" s="3" t="s">
        <v>36</v>
      </c>
      <c r="P3348" s="20"/>
    </row>
    <row r="3349" spans="1:16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 t="shared" si="52"/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36</v>
      </c>
      <c r="M3349" s="3" t="s">
        <v>37</v>
      </c>
      <c r="N3349" s="3" t="s">
        <v>36</v>
      </c>
      <c r="O3349" s="3" t="s">
        <v>37</v>
      </c>
      <c r="P3349" s="20"/>
    </row>
    <row r="3350" spans="1:16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 t="shared" si="52"/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P3350" s="20"/>
    </row>
    <row r="3351" spans="1:16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 t="shared" si="52"/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37</v>
      </c>
      <c r="L3351" s="3" t="s">
        <v>36</v>
      </c>
      <c r="M3351" s="3" t="s">
        <v>36</v>
      </c>
      <c r="N3351" s="3" t="s">
        <v>36</v>
      </c>
      <c r="O3351" s="3" t="s">
        <v>36</v>
      </c>
      <c r="P3351" s="20"/>
    </row>
    <row r="3352" spans="1:16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 t="shared" si="52"/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37</v>
      </c>
      <c r="L3352" s="3" t="s">
        <v>36</v>
      </c>
      <c r="M3352" s="3" t="s">
        <v>36</v>
      </c>
      <c r="N3352" s="3" t="s">
        <v>36</v>
      </c>
      <c r="O3352" s="3" t="s">
        <v>36</v>
      </c>
      <c r="P3352" s="20"/>
    </row>
    <row r="3353" spans="1:16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 t="shared" si="52"/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37</v>
      </c>
      <c r="L3353" s="3" t="s">
        <v>36</v>
      </c>
      <c r="M3353" s="3" t="s">
        <v>36</v>
      </c>
      <c r="N3353" s="3" t="s">
        <v>36</v>
      </c>
      <c r="O3353" s="3" t="s">
        <v>36</v>
      </c>
      <c r="P3353" s="20"/>
    </row>
    <row r="3354" spans="1:16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 t="shared" si="52"/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s="20"/>
    </row>
    <row r="3355" spans="1:16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 t="shared" si="52"/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37</v>
      </c>
      <c r="L3355" s="3" t="s">
        <v>36</v>
      </c>
      <c r="M3355" s="3" t="s">
        <v>36</v>
      </c>
      <c r="N3355" s="3" t="s">
        <v>36</v>
      </c>
      <c r="O3355" s="3" t="s">
        <v>36</v>
      </c>
      <c r="P3355" s="20"/>
    </row>
    <row r="3356" spans="1:16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 t="shared" si="52"/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  <c r="P3356" s="20"/>
    </row>
    <row r="3357" spans="1:16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 t="shared" si="52"/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37</v>
      </c>
      <c r="L3357" s="3" t="s">
        <v>36</v>
      </c>
      <c r="M3357" s="3" t="s">
        <v>37</v>
      </c>
      <c r="N3357" s="3" t="s">
        <v>36</v>
      </c>
      <c r="O3357" s="3" t="s">
        <v>36</v>
      </c>
      <c r="P3357" s="20"/>
    </row>
    <row r="3358" spans="1:16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 t="shared" si="52"/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37</v>
      </c>
      <c r="L3358" s="3" t="s">
        <v>36</v>
      </c>
      <c r="M3358" s="3" t="s">
        <v>36</v>
      </c>
      <c r="N3358" s="3" t="s">
        <v>36</v>
      </c>
      <c r="O3358" s="3" t="s">
        <v>37</v>
      </c>
      <c r="P3358" s="20"/>
    </row>
    <row r="3359" spans="1:16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 t="shared" si="52"/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37</v>
      </c>
      <c r="L3359" s="3" t="s">
        <v>36</v>
      </c>
      <c r="M3359" s="3" t="s">
        <v>36</v>
      </c>
      <c r="N3359" s="3" t="s">
        <v>36</v>
      </c>
      <c r="O3359" s="3" t="s">
        <v>37</v>
      </c>
      <c r="P3359" s="20"/>
    </row>
    <row r="3360" spans="1:16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 t="shared" si="52"/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s="20"/>
    </row>
    <row r="3361" spans="1:16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 t="shared" si="52"/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37</v>
      </c>
      <c r="L3361" s="3" t="s">
        <v>36</v>
      </c>
      <c r="M3361" s="3" t="s">
        <v>36</v>
      </c>
      <c r="N3361" s="3" t="s">
        <v>36</v>
      </c>
      <c r="O3361" s="3" t="s">
        <v>37</v>
      </c>
      <c r="P3361" s="20"/>
    </row>
    <row r="3362" spans="1:16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 t="shared" si="52"/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37</v>
      </c>
      <c r="L3362" s="3" t="s">
        <v>36</v>
      </c>
      <c r="M3362" s="3" t="s">
        <v>36</v>
      </c>
      <c r="N3362" s="3" t="s">
        <v>36</v>
      </c>
      <c r="O3362" s="3" t="s">
        <v>36</v>
      </c>
      <c r="P3362" s="20"/>
    </row>
    <row r="3363" spans="1:16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 t="shared" si="52"/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  <c r="P3363" s="20"/>
    </row>
    <row r="3364" spans="1:16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 t="shared" si="52"/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s="20"/>
    </row>
    <row r="3365" spans="1:16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 t="shared" si="52"/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36</v>
      </c>
      <c r="M3365" s="3" t="s">
        <v>37</v>
      </c>
      <c r="N3365" s="3" t="s">
        <v>36</v>
      </c>
      <c r="O3365" s="3" t="s">
        <v>37</v>
      </c>
      <c r="P3365" s="20"/>
    </row>
    <row r="3366" spans="1:16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 t="shared" si="52"/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37</v>
      </c>
      <c r="L3366" s="3" t="s">
        <v>36</v>
      </c>
      <c r="M3366" s="3" t="s">
        <v>36</v>
      </c>
      <c r="N3366" s="3" t="s">
        <v>36</v>
      </c>
      <c r="O3366" s="3" t="s">
        <v>36</v>
      </c>
      <c r="P3366" s="20"/>
    </row>
    <row r="3367" spans="1:16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 t="shared" si="52"/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37</v>
      </c>
      <c r="L3367" s="3" t="s">
        <v>36</v>
      </c>
      <c r="M3367" s="3" t="s">
        <v>36</v>
      </c>
      <c r="N3367" s="3" t="s">
        <v>36</v>
      </c>
      <c r="O3367" s="3" t="s">
        <v>36</v>
      </c>
      <c r="P3367" s="20"/>
    </row>
    <row r="3368" spans="1:16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 t="shared" si="52"/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  <c r="P3368" s="20"/>
    </row>
    <row r="3369" spans="1:16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 t="shared" si="52"/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37</v>
      </c>
      <c r="L3369" s="3" t="s">
        <v>36</v>
      </c>
      <c r="M3369" s="3" t="s">
        <v>36</v>
      </c>
      <c r="N3369" s="3" t="s">
        <v>36</v>
      </c>
      <c r="O3369" s="3" t="s">
        <v>36</v>
      </c>
      <c r="P3369" s="20"/>
    </row>
    <row r="3370" spans="1:16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 t="shared" si="52"/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s="20"/>
    </row>
    <row r="3371" spans="1:16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 t="shared" si="52"/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  <c r="P3371" s="20"/>
    </row>
    <row r="3372" spans="1:16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 t="shared" si="52"/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37</v>
      </c>
      <c r="L3372" s="3" t="s">
        <v>36</v>
      </c>
      <c r="M3372" s="3" t="s">
        <v>36</v>
      </c>
      <c r="N3372" s="3" t="s">
        <v>36</v>
      </c>
      <c r="O3372" s="3" t="s">
        <v>36</v>
      </c>
      <c r="P3372" s="20"/>
    </row>
    <row r="3373" spans="1:16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 t="shared" si="52"/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37</v>
      </c>
      <c r="L3373" s="3" t="s">
        <v>36</v>
      </c>
      <c r="M3373" s="3" t="s">
        <v>36</v>
      </c>
      <c r="N3373" s="3" t="s">
        <v>36</v>
      </c>
      <c r="O3373" s="3" t="s">
        <v>36</v>
      </c>
      <c r="P3373" s="20"/>
    </row>
    <row r="3374" spans="1:16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 t="shared" si="52"/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  <c r="P3374" s="20"/>
    </row>
    <row r="3375" spans="1:16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 t="shared" si="52"/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37</v>
      </c>
      <c r="L3375" s="3" t="s">
        <v>36</v>
      </c>
      <c r="M3375" s="3" t="s">
        <v>36</v>
      </c>
      <c r="N3375" s="3" t="s">
        <v>36</v>
      </c>
      <c r="O3375" s="3" t="s">
        <v>36</v>
      </c>
      <c r="P3375" s="20"/>
    </row>
    <row r="3376" spans="1:16" x14ac:dyDescent="0.3">
      <c r="A3376" s="3">
        <v>3984</v>
      </c>
      <c r="B3376" s="3">
        <v>39</v>
      </c>
      <c r="C3376" s="3">
        <v>13</v>
      </c>
      <c r="D3376" s="6">
        <v>93</v>
      </c>
      <c r="E3376" s="9" t="str">
        <f t="shared" si="52"/>
        <v>51-100</v>
      </c>
      <c r="F3376" s="8">
        <v>93555</v>
      </c>
      <c r="G3376" s="3">
        <v>4</v>
      </c>
      <c r="H3376" s="3">
        <v>3.6</v>
      </c>
      <c r="I3376" s="3" t="s">
        <v>35</v>
      </c>
      <c r="J3376" s="3">
        <v>0</v>
      </c>
      <c r="K3376" s="3" t="s">
        <v>37</v>
      </c>
      <c r="L3376" s="3" t="s">
        <v>37</v>
      </c>
      <c r="M3376" s="3" t="s">
        <v>36</v>
      </c>
      <c r="N3376" s="3" t="s">
        <v>36</v>
      </c>
      <c r="O3376" s="3" t="s">
        <v>36</v>
      </c>
      <c r="P3376" s="20"/>
    </row>
    <row r="3377" spans="1:16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 t="shared" si="52"/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s="20"/>
    </row>
    <row r="3378" spans="1:16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 t="shared" si="52"/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37</v>
      </c>
      <c r="L3378" s="3" t="s">
        <v>36</v>
      </c>
      <c r="M3378" s="3" t="s">
        <v>36</v>
      </c>
      <c r="N3378" s="3" t="s">
        <v>36</v>
      </c>
      <c r="O3378" s="3" t="s">
        <v>36</v>
      </c>
      <c r="P3378" s="20"/>
    </row>
    <row r="3379" spans="1:16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 t="shared" si="52"/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36</v>
      </c>
      <c r="M3379" s="3" t="s">
        <v>37</v>
      </c>
      <c r="N3379" s="3" t="s">
        <v>36</v>
      </c>
      <c r="O3379" s="3" t="s">
        <v>36</v>
      </c>
      <c r="P3379" s="20"/>
    </row>
    <row r="3380" spans="1:16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 t="shared" si="52"/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s="20"/>
    </row>
    <row r="3381" spans="1:16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 t="shared" si="52"/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36</v>
      </c>
      <c r="M3381" s="3" t="s">
        <v>37</v>
      </c>
      <c r="N3381" s="3" t="s">
        <v>36</v>
      </c>
      <c r="O3381" s="3" t="s">
        <v>36</v>
      </c>
      <c r="P3381" s="20"/>
    </row>
    <row r="3382" spans="1:16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 t="shared" si="52"/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37</v>
      </c>
      <c r="L3382" s="3" t="s">
        <v>36</v>
      </c>
      <c r="M3382" s="3" t="s">
        <v>36</v>
      </c>
      <c r="N3382" s="3" t="s">
        <v>36</v>
      </c>
      <c r="O3382" s="3" t="s">
        <v>37</v>
      </c>
      <c r="P3382" s="20"/>
    </row>
    <row r="3383" spans="1:16" x14ac:dyDescent="0.3">
      <c r="A3383" s="3">
        <v>4358</v>
      </c>
      <c r="B3383" s="3">
        <v>39</v>
      </c>
      <c r="C3383" s="3">
        <v>14</v>
      </c>
      <c r="D3383" s="6">
        <v>141</v>
      </c>
      <c r="E3383" s="9" t="str">
        <f t="shared" si="52"/>
        <v>100+</v>
      </c>
      <c r="F3383" s="8">
        <v>93302</v>
      </c>
      <c r="G3383" s="3">
        <v>4</v>
      </c>
      <c r="H3383" s="3">
        <v>6.3</v>
      </c>
      <c r="I3383" s="3" t="s">
        <v>33</v>
      </c>
      <c r="J3383" s="3">
        <v>0</v>
      </c>
      <c r="K3383" s="3" t="s">
        <v>37</v>
      </c>
      <c r="L3383" s="3" t="s">
        <v>37</v>
      </c>
      <c r="M3383" s="3" t="s">
        <v>37</v>
      </c>
      <c r="N3383" s="3" t="s">
        <v>37</v>
      </c>
      <c r="O3383" s="3" t="s">
        <v>37</v>
      </c>
      <c r="P3383" s="20"/>
    </row>
    <row r="3384" spans="1:16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 t="shared" si="52"/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37</v>
      </c>
      <c r="L3384" s="3" t="s">
        <v>36</v>
      </c>
      <c r="M3384" s="3" t="s">
        <v>36</v>
      </c>
      <c r="N3384" s="3" t="s">
        <v>37</v>
      </c>
      <c r="O3384" s="3" t="s">
        <v>37</v>
      </c>
      <c r="P3384" s="20"/>
    </row>
    <row r="3385" spans="1:16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 t="shared" si="52"/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  <c r="P3385" s="20"/>
    </row>
    <row r="3386" spans="1:16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 t="shared" si="52"/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  <c r="P3386" s="20"/>
    </row>
    <row r="3387" spans="1:16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 t="shared" si="52"/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  <c r="P3387" s="20"/>
    </row>
    <row r="3388" spans="1:16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 t="shared" si="52"/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37</v>
      </c>
      <c r="L3388" s="3" t="s">
        <v>36</v>
      </c>
      <c r="M3388" s="3" t="s">
        <v>36</v>
      </c>
      <c r="N3388" s="3" t="s">
        <v>36</v>
      </c>
      <c r="O3388" s="3" t="s">
        <v>36</v>
      </c>
      <c r="P3388" s="20"/>
    </row>
    <row r="3389" spans="1:16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 t="shared" si="52"/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37</v>
      </c>
      <c r="L3389" s="3" t="s">
        <v>36</v>
      </c>
      <c r="M3389" s="3" t="s">
        <v>36</v>
      </c>
      <c r="N3389" s="3" t="s">
        <v>36</v>
      </c>
      <c r="O3389" s="3" t="s">
        <v>37</v>
      </c>
      <c r="P3389" s="20"/>
    </row>
    <row r="3390" spans="1:16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 t="shared" si="52"/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37</v>
      </c>
      <c r="L3390" s="3" t="s">
        <v>36</v>
      </c>
      <c r="M3390" s="3" t="s">
        <v>36</v>
      </c>
      <c r="N3390" s="3" t="s">
        <v>37</v>
      </c>
      <c r="O3390" s="3" t="s">
        <v>37</v>
      </c>
      <c r="P3390" s="20"/>
    </row>
    <row r="3391" spans="1:16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 t="shared" si="52"/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37</v>
      </c>
      <c r="L3391" s="3" t="s">
        <v>36</v>
      </c>
      <c r="M3391" s="3" t="s">
        <v>37</v>
      </c>
      <c r="N3391" s="3" t="s">
        <v>36</v>
      </c>
      <c r="O3391" s="3" t="s">
        <v>36</v>
      </c>
      <c r="P3391" s="20"/>
    </row>
    <row r="3392" spans="1:16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 t="shared" si="52"/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P3392" s="20"/>
    </row>
    <row r="3393" spans="1:16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 t="shared" si="52"/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37</v>
      </c>
      <c r="L3393" s="3" t="s">
        <v>36</v>
      </c>
      <c r="M3393" s="3" t="s">
        <v>36</v>
      </c>
      <c r="N3393" s="3" t="s">
        <v>36</v>
      </c>
      <c r="O3393" s="3" t="s">
        <v>37</v>
      </c>
      <c r="P3393" s="20"/>
    </row>
    <row r="3394" spans="1:16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 t="shared" si="52"/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  <c r="P3394" s="20"/>
    </row>
    <row r="3395" spans="1:16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 t="shared" ref="E3395:E3458" si="53"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37</v>
      </c>
      <c r="L3395" s="3" t="s">
        <v>36</v>
      </c>
      <c r="M3395" s="3" t="s">
        <v>36</v>
      </c>
      <c r="N3395" s="3" t="s">
        <v>36</v>
      </c>
      <c r="O3395" s="3" t="s">
        <v>36</v>
      </c>
      <c r="P3395" s="20"/>
    </row>
    <row r="3396" spans="1:16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 t="shared" si="53"/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37</v>
      </c>
      <c r="L3396" s="3" t="s">
        <v>36</v>
      </c>
      <c r="M3396" s="3" t="s">
        <v>36</v>
      </c>
      <c r="N3396" s="3" t="s">
        <v>36</v>
      </c>
      <c r="O3396" s="3" t="s">
        <v>36</v>
      </c>
      <c r="P3396" s="20"/>
    </row>
    <row r="3397" spans="1:16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 t="shared" si="53"/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37</v>
      </c>
      <c r="L3397" s="3" t="s">
        <v>36</v>
      </c>
      <c r="M3397" s="3" t="s">
        <v>36</v>
      </c>
      <c r="N3397" s="3" t="s">
        <v>36</v>
      </c>
      <c r="O3397" s="3" t="s">
        <v>37</v>
      </c>
      <c r="P3397" s="20"/>
    </row>
    <row r="3398" spans="1:16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 t="shared" si="53"/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36</v>
      </c>
      <c r="M3398" s="3" t="s">
        <v>37</v>
      </c>
      <c r="N3398" s="3" t="s">
        <v>36</v>
      </c>
      <c r="O3398" s="3" t="s">
        <v>37</v>
      </c>
      <c r="P3398" s="20"/>
    </row>
    <row r="3399" spans="1:16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 t="shared" si="53"/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37</v>
      </c>
      <c r="L3399" s="3" t="s">
        <v>36</v>
      </c>
      <c r="M3399" s="3" t="s">
        <v>36</v>
      </c>
      <c r="N3399" s="3" t="s">
        <v>36</v>
      </c>
      <c r="O3399" s="3" t="s">
        <v>37</v>
      </c>
      <c r="P3399" s="20"/>
    </row>
    <row r="3400" spans="1:16" x14ac:dyDescent="0.3">
      <c r="A3400" s="3">
        <v>17</v>
      </c>
      <c r="B3400" s="3">
        <v>38</v>
      </c>
      <c r="C3400" s="3">
        <v>14</v>
      </c>
      <c r="D3400" s="6">
        <v>130</v>
      </c>
      <c r="E3400" s="9" t="str">
        <f t="shared" si="53"/>
        <v>100+</v>
      </c>
      <c r="F3400" s="8">
        <v>95010</v>
      </c>
      <c r="G3400" s="5">
        <v>4</v>
      </c>
      <c r="H3400" s="3">
        <v>4.7</v>
      </c>
      <c r="I3400" s="3" t="s">
        <v>35</v>
      </c>
      <c r="J3400" s="3">
        <v>134</v>
      </c>
      <c r="K3400" s="3" t="s">
        <v>36</v>
      </c>
      <c r="L3400" s="3" t="s">
        <v>37</v>
      </c>
      <c r="M3400" s="3" t="s">
        <v>36</v>
      </c>
      <c r="N3400" s="3" t="s">
        <v>36</v>
      </c>
      <c r="O3400" s="3" t="s">
        <v>36</v>
      </c>
      <c r="P3400" s="20"/>
    </row>
    <row r="3401" spans="1:16" x14ac:dyDescent="0.3">
      <c r="A3401" s="3">
        <v>30</v>
      </c>
      <c r="B3401" s="3">
        <v>38</v>
      </c>
      <c r="C3401" s="3">
        <v>13</v>
      </c>
      <c r="D3401" s="6">
        <v>119</v>
      </c>
      <c r="E3401" s="9" t="str">
        <f t="shared" si="53"/>
        <v>100+</v>
      </c>
      <c r="F3401" s="8">
        <v>94104</v>
      </c>
      <c r="G3401" s="3">
        <v>1</v>
      </c>
      <c r="H3401" s="3">
        <v>3.3</v>
      </c>
      <c r="I3401" s="3" t="s">
        <v>34</v>
      </c>
      <c r="J3401" s="3">
        <v>0</v>
      </c>
      <c r="K3401" s="3" t="s">
        <v>37</v>
      </c>
      <c r="L3401" s="3" t="s">
        <v>37</v>
      </c>
      <c r="M3401" s="3" t="s">
        <v>36</v>
      </c>
      <c r="N3401" s="3" t="s">
        <v>37</v>
      </c>
      <c r="O3401" s="3" t="s">
        <v>37</v>
      </c>
      <c r="P3401" s="20"/>
    </row>
    <row r="3402" spans="1:16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 t="shared" si="53"/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37</v>
      </c>
      <c r="L3402" s="3" t="s">
        <v>36</v>
      </c>
      <c r="M3402" s="3" t="s">
        <v>36</v>
      </c>
      <c r="N3402" s="3" t="s">
        <v>36</v>
      </c>
      <c r="O3402" s="3" t="s">
        <v>36</v>
      </c>
      <c r="P3402" s="20"/>
    </row>
    <row r="3403" spans="1:16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 t="shared" si="53"/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37</v>
      </c>
      <c r="L3403" s="3" t="s">
        <v>36</v>
      </c>
      <c r="M3403" s="3" t="s">
        <v>36</v>
      </c>
      <c r="N3403" s="3" t="s">
        <v>36</v>
      </c>
      <c r="O3403" s="3" t="s">
        <v>36</v>
      </c>
      <c r="P3403" s="20"/>
    </row>
    <row r="3404" spans="1:16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 t="shared" si="53"/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37</v>
      </c>
      <c r="L3404" s="3" t="s">
        <v>36</v>
      </c>
      <c r="M3404" s="3" t="s">
        <v>37</v>
      </c>
      <c r="N3404" s="3" t="s">
        <v>36</v>
      </c>
      <c r="O3404" s="3" t="s">
        <v>36</v>
      </c>
      <c r="P3404" s="20"/>
    </row>
    <row r="3405" spans="1:16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 t="shared" si="53"/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  <c r="P3405" s="20"/>
    </row>
    <row r="3406" spans="1:16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 t="shared" si="53"/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37</v>
      </c>
      <c r="L3406" s="3" t="s">
        <v>36</v>
      </c>
      <c r="M3406" s="3" t="s">
        <v>36</v>
      </c>
      <c r="N3406" s="3" t="s">
        <v>36</v>
      </c>
      <c r="O3406" s="3" t="s">
        <v>36</v>
      </c>
      <c r="P3406" s="20"/>
    </row>
    <row r="3407" spans="1:16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 t="shared" si="53"/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  <c r="P3407" s="20"/>
    </row>
    <row r="3408" spans="1:16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 t="shared" si="53"/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37</v>
      </c>
      <c r="L3408" s="3" t="s">
        <v>36</v>
      </c>
      <c r="M3408" s="3" t="s">
        <v>36</v>
      </c>
      <c r="N3408" s="3" t="s">
        <v>36</v>
      </c>
      <c r="O3408" s="3" t="s">
        <v>37</v>
      </c>
      <c r="P3408" s="20"/>
    </row>
    <row r="3409" spans="1:16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 t="shared" si="53"/>
        <v>51-100</v>
      </c>
      <c r="F3409" s="8">
        <v>94720</v>
      </c>
      <c r="G3409" s="3"/>
      <c r="H3409" s="3">
        <v>1.8</v>
      </c>
      <c r="I3409" s="3" t="s">
        <v>35</v>
      </c>
      <c r="J3409" s="3">
        <v>0</v>
      </c>
      <c r="K3409" s="3" t="s">
        <v>37</v>
      </c>
      <c r="L3409" s="3" t="s">
        <v>36</v>
      </c>
      <c r="M3409" s="3" t="s">
        <v>36</v>
      </c>
      <c r="N3409" s="3" t="s">
        <v>36</v>
      </c>
      <c r="O3409" s="3" t="s">
        <v>36</v>
      </c>
      <c r="P3409" s="20"/>
    </row>
    <row r="3410" spans="1:16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 t="shared" si="53"/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37</v>
      </c>
      <c r="L3410" s="3" t="s">
        <v>36</v>
      </c>
      <c r="M3410" s="3" t="s">
        <v>36</v>
      </c>
      <c r="N3410" s="3" t="s">
        <v>36</v>
      </c>
      <c r="O3410" s="3" t="s">
        <v>37</v>
      </c>
      <c r="P3410" s="20"/>
    </row>
    <row r="3411" spans="1:16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 t="shared" si="53"/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37</v>
      </c>
      <c r="L3411" s="3" t="s">
        <v>36</v>
      </c>
      <c r="M3411" s="3" t="s">
        <v>36</v>
      </c>
      <c r="N3411" s="3" t="s">
        <v>36</v>
      </c>
      <c r="O3411" s="3" t="s">
        <v>36</v>
      </c>
      <c r="P3411" s="20"/>
    </row>
    <row r="3412" spans="1:16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 t="shared" si="53"/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s="20"/>
    </row>
    <row r="3413" spans="1:16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 t="shared" si="53"/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37</v>
      </c>
      <c r="L3413" s="3" t="s">
        <v>36</v>
      </c>
      <c r="M3413" s="3" t="s">
        <v>36</v>
      </c>
      <c r="N3413" s="3" t="s">
        <v>37</v>
      </c>
      <c r="O3413" s="3" t="s">
        <v>37</v>
      </c>
      <c r="P3413" s="20"/>
    </row>
    <row r="3414" spans="1:16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 t="shared" si="53"/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37</v>
      </c>
      <c r="L3414" s="3" t="s">
        <v>36</v>
      </c>
      <c r="M3414" s="3" t="s">
        <v>36</v>
      </c>
      <c r="N3414" s="3" t="s">
        <v>36</v>
      </c>
      <c r="O3414" s="3" t="s">
        <v>36</v>
      </c>
      <c r="P3414" s="20"/>
    </row>
    <row r="3415" spans="1:16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 t="shared" si="53"/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37</v>
      </c>
      <c r="L3415" s="3" t="s">
        <v>36</v>
      </c>
      <c r="M3415" s="3" t="s">
        <v>36</v>
      </c>
      <c r="N3415" s="3" t="s">
        <v>36</v>
      </c>
      <c r="O3415" s="3" t="s">
        <v>36</v>
      </c>
      <c r="P3415" s="20"/>
    </row>
    <row r="3416" spans="1:16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 t="shared" si="53"/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37</v>
      </c>
      <c r="L3416" s="3" t="s">
        <v>36</v>
      </c>
      <c r="M3416" s="3" t="s">
        <v>37</v>
      </c>
      <c r="N3416" s="3" t="s">
        <v>36</v>
      </c>
      <c r="O3416" s="3" t="s">
        <v>36</v>
      </c>
      <c r="P3416" s="20"/>
    </row>
    <row r="3417" spans="1:16" x14ac:dyDescent="0.3">
      <c r="A3417" s="3">
        <v>942</v>
      </c>
      <c r="B3417" s="3">
        <v>38</v>
      </c>
      <c r="C3417" s="3">
        <v>13</v>
      </c>
      <c r="D3417" s="6">
        <v>129</v>
      </c>
      <c r="E3417" s="9" t="str">
        <f t="shared" si="53"/>
        <v>100+</v>
      </c>
      <c r="F3417" s="8">
        <v>92093</v>
      </c>
      <c r="G3417" s="3">
        <v>4</v>
      </c>
      <c r="H3417" s="3">
        <v>4.4000000000000004</v>
      </c>
      <c r="I3417" s="3" t="s">
        <v>33</v>
      </c>
      <c r="J3417" s="3">
        <v>140</v>
      </c>
      <c r="K3417" s="3" t="s">
        <v>36</v>
      </c>
      <c r="L3417" s="3" t="s">
        <v>37</v>
      </c>
      <c r="M3417" s="3" t="s">
        <v>36</v>
      </c>
      <c r="N3417" s="3" t="s">
        <v>36</v>
      </c>
      <c r="O3417" s="3" t="s">
        <v>36</v>
      </c>
      <c r="P3417" s="20"/>
    </row>
    <row r="3418" spans="1:16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 t="shared" si="53"/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37</v>
      </c>
      <c r="L3418" s="3" t="s">
        <v>36</v>
      </c>
      <c r="M3418" s="3" t="s">
        <v>36</v>
      </c>
      <c r="N3418" s="3" t="s">
        <v>36</v>
      </c>
      <c r="O3418" s="3" t="s">
        <v>37</v>
      </c>
      <c r="P3418" s="20"/>
    </row>
    <row r="3419" spans="1:16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 t="shared" si="53"/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37</v>
      </c>
      <c r="L3419" s="3" t="s">
        <v>36</v>
      </c>
      <c r="M3419" s="3" t="s">
        <v>37</v>
      </c>
      <c r="N3419" s="3" t="s">
        <v>36</v>
      </c>
      <c r="O3419" s="3" t="s">
        <v>36</v>
      </c>
      <c r="P3419" s="20"/>
    </row>
    <row r="3420" spans="1:16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 t="shared" si="53"/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s="20"/>
    </row>
    <row r="3421" spans="1:16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 t="shared" si="53"/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  <c r="P3421" s="20"/>
    </row>
    <row r="3422" spans="1:16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 t="shared" si="53"/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  <c r="P3422" s="20"/>
    </row>
    <row r="3423" spans="1:16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 t="shared" si="53"/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  <c r="P3423" s="20"/>
    </row>
    <row r="3424" spans="1:16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 t="shared" si="53"/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s="20"/>
    </row>
    <row r="3425" spans="1:16" x14ac:dyDescent="0.3">
      <c r="A3425" s="3">
        <v>1238</v>
      </c>
      <c r="B3425" s="3">
        <v>38</v>
      </c>
      <c r="C3425" s="3">
        <v>13</v>
      </c>
      <c r="D3425" s="6">
        <v>169</v>
      </c>
      <c r="E3425" s="9" t="str">
        <f t="shared" si="53"/>
        <v>100+</v>
      </c>
      <c r="F3425" s="8">
        <v>92093</v>
      </c>
      <c r="G3425" s="3">
        <v>1</v>
      </c>
      <c r="H3425" s="3">
        <v>6.8</v>
      </c>
      <c r="I3425" s="3" t="s">
        <v>35</v>
      </c>
      <c r="J3425" s="3">
        <v>0</v>
      </c>
      <c r="K3425" s="3" t="s">
        <v>37</v>
      </c>
      <c r="L3425" s="3" t="s">
        <v>37</v>
      </c>
      <c r="M3425" s="3" t="s">
        <v>36</v>
      </c>
      <c r="N3425" s="3" t="s">
        <v>37</v>
      </c>
      <c r="O3425" s="3" t="s">
        <v>37</v>
      </c>
      <c r="P3425" s="20"/>
    </row>
    <row r="3426" spans="1:16" x14ac:dyDescent="0.3">
      <c r="A3426" s="3">
        <v>1286</v>
      </c>
      <c r="B3426" s="3">
        <v>38</v>
      </c>
      <c r="C3426" s="3">
        <v>13</v>
      </c>
      <c r="D3426" s="6">
        <v>113</v>
      </c>
      <c r="E3426" s="9" t="str">
        <f t="shared" si="53"/>
        <v>100+</v>
      </c>
      <c r="F3426" s="8">
        <v>94720</v>
      </c>
      <c r="G3426" s="3">
        <v>4</v>
      </c>
      <c r="H3426" s="3">
        <v>1.7</v>
      </c>
      <c r="I3426" s="3" t="s">
        <v>34</v>
      </c>
      <c r="J3426" s="3">
        <v>0</v>
      </c>
      <c r="K3426" s="3" t="s">
        <v>36</v>
      </c>
      <c r="L3426" s="3" t="s">
        <v>37</v>
      </c>
      <c r="M3426" s="3" t="s">
        <v>36</v>
      </c>
      <c r="N3426" s="3" t="s">
        <v>36</v>
      </c>
      <c r="O3426" s="3" t="s">
        <v>37</v>
      </c>
      <c r="P3426" s="20"/>
    </row>
    <row r="3427" spans="1:16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 t="shared" si="53"/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37</v>
      </c>
      <c r="L3427" s="3" t="s">
        <v>36</v>
      </c>
      <c r="M3427" s="3" t="s">
        <v>36</v>
      </c>
      <c r="N3427" s="3" t="s">
        <v>36</v>
      </c>
      <c r="O3427" s="3" t="s">
        <v>37</v>
      </c>
      <c r="P3427" s="20"/>
    </row>
    <row r="3428" spans="1:16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 t="shared" si="53"/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  <c r="P3428" s="20"/>
    </row>
    <row r="3429" spans="1:16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 t="shared" si="53"/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37</v>
      </c>
      <c r="L3429" s="3" t="s">
        <v>36</v>
      </c>
      <c r="M3429" s="3" t="s">
        <v>36</v>
      </c>
      <c r="N3429" s="3" t="s">
        <v>36</v>
      </c>
      <c r="O3429" s="3" t="s">
        <v>36</v>
      </c>
      <c r="P3429" s="20"/>
    </row>
    <row r="3430" spans="1:16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 t="shared" si="53"/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37</v>
      </c>
      <c r="L3430" s="3" t="s">
        <v>36</v>
      </c>
      <c r="M3430" s="3" t="s">
        <v>36</v>
      </c>
      <c r="N3430" s="3" t="s">
        <v>36</v>
      </c>
      <c r="O3430" s="3" t="s">
        <v>36</v>
      </c>
      <c r="P3430" s="20"/>
    </row>
    <row r="3431" spans="1:16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 t="shared" si="53"/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37</v>
      </c>
      <c r="L3431" s="3" t="s">
        <v>36</v>
      </c>
      <c r="M3431" s="3" t="s">
        <v>36</v>
      </c>
      <c r="N3431" s="3" t="s">
        <v>36</v>
      </c>
      <c r="O3431" s="3" t="s">
        <v>36</v>
      </c>
      <c r="P3431" s="20"/>
    </row>
    <row r="3432" spans="1:16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 t="shared" si="53"/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37</v>
      </c>
      <c r="L3432" s="3" t="s">
        <v>36</v>
      </c>
      <c r="M3432" s="3" t="s">
        <v>36</v>
      </c>
      <c r="N3432" s="3" t="s">
        <v>36</v>
      </c>
      <c r="O3432" s="3" t="s">
        <v>37</v>
      </c>
      <c r="P3432" s="20"/>
    </row>
    <row r="3433" spans="1:16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 t="shared" si="53"/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36</v>
      </c>
      <c r="M3433" s="3" t="s">
        <v>37</v>
      </c>
      <c r="N3433" s="3" t="s">
        <v>36</v>
      </c>
      <c r="O3433" s="3" t="s">
        <v>36</v>
      </c>
      <c r="P3433" s="20"/>
    </row>
    <row r="3434" spans="1:16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 t="shared" si="53"/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37</v>
      </c>
      <c r="L3434" s="3" t="s">
        <v>36</v>
      </c>
      <c r="M3434" s="3" t="s">
        <v>37</v>
      </c>
      <c r="N3434" s="3" t="s">
        <v>36</v>
      </c>
      <c r="O3434" s="3" t="s">
        <v>36</v>
      </c>
      <c r="P3434" s="20"/>
    </row>
    <row r="3435" spans="1:16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 t="shared" si="53"/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  <c r="P3435" s="20"/>
    </row>
    <row r="3436" spans="1:16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 t="shared" si="53"/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  <c r="P3436" s="20"/>
    </row>
    <row r="3437" spans="1:16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 t="shared" si="53"/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37</v>
      </c>
      <c r="L3437" s="3" t="s">
        <v>36</v>
      </c>
      <c r="M3437" s="3" t="s">
        <v>36</v>
      </c>
      <c r="N3437" s="3" t="s">
        <v>36</v>
      </c>
      <c r="O3437" s="3" t="s">
        <v>36</v>
      </c>
      <c r="P3437" s="20"/>
    </row>
    <row r="3438" spans="1:16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 t="shared" si="53"/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37</v>
      </c>
      <c r="L3438" s="3" t="s">
        <v>36</v>
      </c>
      <c r="M3438" s="3" t="s">
        <v>36</v>
      </c>
      <c r="N3438" s="3" t="s">
        <v>36</v>
      </c>
      <c r="O3438" s="3" t="s">
        <v>36</v>
      </c>
      <c r="P3438" s="20"/>
    </row>
    <row r="3439" spans="1:16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 t="shared" si="53"/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37</v>
      </c>
      <c r="L3439" s="3" t="s">
        <v>36</v>
      </c>
      <c r="M3439" s="3" t="s">
        <v>36</v>
      </c>
      <c r="N3439" s="3" t="s">
        <v>36</v>
      </c>
      <c r="O3439" s="3" t="s">
        <v>36</v>
      </c>
      <c r="P3439" s="20"/>
    </row>
    <row r="3440" spans="1:16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 t="shared" si="53"/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  <c r="P3440" s="20"/>
    </row>
    <row r="3441" spans="1:16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 t="shared" si="53"/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37</v>
      </c>
      <c r="L3441" s="3" t="s">
        <v>36</v>
      </c>
      <c r="M3441" s="3" t="s">
        <v>36</v>
      </c>
      <c r="N3441" s="3" t="s">
        <v>36</v>
      </c>
      <c r="O3441" s="3" t="s">
        <v>36</v>
      </c>
      <c r="P3441" s="20"/>
    </row>
    <row r="3442" spans="1:16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 t="shared" si="53"/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P3442" s="20"/>
    </row>
    <row r="3443" spans="1:16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 t="shared" si="53"/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  <c r="P3443" s="20"/>
    </row>
    <row r="3444" spans="1:16" x14ac:dyDescent="0.3">
      <c r="A3444" s="3">
        <v>2208</v>
      </c>
      <c r="B3444" s="3">
        <v>38</v>
      </c>
      <c r="C3444" s="3">
        <v>12</v>
      </c>
      <c r="D3444" s="6">
        <v>180</v>
      </c>
      <c r="E3444" s="9" t="str">
        <f t="shared" si="53"/>
        <v>100+</v>
      </c>
      <c r="F3444" s="8">
        <v>90245</v>
      </c>
      <c r="G3444" s="3">
        <v>1</v>
      </c>
      <c r="H3444" s="3">
        <v>2.8</v>
      </c>
      <c r="I3444" s="3" t="s">
        <v>35</v>
      </c>
      <c r="J3444" s="3">
        <v>158</v>
      </c>
      <c r="K3444" s="3" t="s">
        <v>37</v>
      </c>
      <c r="L3444" s="3" t="s">
        <v>37</v>
      </c>
      <c r="M3444" s="3" t="s">
        <v>36</v>
      </c>
      <c r="N3444" s="3" t="s">
        <v>36</v>
      </c>
      <c r="O3444" s="3" t="s">
        <v>36</v>
      </c>
      <c r="P3444" s="20"/>
    </row>
    <row r="3445" spans="1:16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 t="shared" si="53"/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P3445" s="20"/>
    </row>
    <row r="3446" spans="1:16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 t="shared" si="53"/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37</v>
      </c>
      <c r="L3446" s="3" t="s">
        <v>36</v>
      </c>
      <c r="M3446" s="3" t="s">
        <v>36</v>
      </c>
      <c r="N3446" s="3" t="s">
        <v>36</v>
      </c>
      <c r="O3446" s="3" t="s">
        <v>36</v>
      </c>
      <c r="P3446" s="20"/>
    </row>
    <row r="3447" spans="1:16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 t="shared" si="53"/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s="20"/>
    </row>
    <row r="3448" spans="1:16" x14ac:dyDescent="0.3">
      <c r="A3448" s="3">
        <v>2268</v>
      </c>
      <c r="B3448" s="3">
        <v>38</v>
      </c>
      <c r="C3448" s="3">
        <v>13</v>
      </c>
      <c r="D3448" s="6">
        <v>168</v>
      </c>
      <c r="E3448" s="9" t="str">
        <f t="shared" si="53"/>
        <v>100+</v>
      </c>
      <c r="F3448" s="8">
        <v>92647</v>
      </c>
      <c r="G3448" s="3">
        <v>2</v>
      </c>
      <c r="H3448" s="3">
        <v>1.3</v>
      </c>
      <c r="I3448" s="3" t="s">
        <v>35</v>
      </c>
      <c r="J3448" s="3">
        <v>0</v>
      </c>
      <c r="K3448" s="3" t="s">
        <v>36</v>
      </c>
      <c r="L3448" s="3" t="s">
        <v>37</v>
      </c>
      <c r="M3448" s="3" t="s">
        <v>36</v>
      </c>
      <c r="N3448" s="3" t="s">
        <v>36</v>
      </c>
      <c r="O3448" s="3" t="s">
        <v>36</v>
      </c>
      <c r="P3448" s="20"/>
    </row>
    <row r="3449" spans="1:16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 t="shared" si="53"/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37</v>
      </c>
      <c r="L3449" s="3" t="s">
        <v>36</v>
      </c>
      <c r="M3449" s="3" t="s">
        <v>36</v>
      </c>
      <c r="N3449" s="3" t="s">
        <v>36</v>
      </c>
      <c r="O3449" s="3" t="s">
        <v>37</v>
      </c>
      <c r="P3449" s="20"/>
    </row>
    <row r="3450" spans="1:16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 t="shared" si="53"/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37</v>
      </c>
      <c r="L3450" s="3" t="s">
        <v>36</v>
      </c>
      <c r="M3450" s="3" t="s">
        <v>36</v>
      </c>
      <c r="N3450" s="3" t="s">
        <v>36</v>
      </c>
      <c r="O3450" s="3" t="s">
        <v>36</v>
      </c>
      <c r="P3450" s="20"/>
    </row>
    <row r="3451" spans="1:16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 t="shared" si="53"/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  <c r="P3451" s="20"/>
    </row>
    <row r="3452" spans="1:16" x14ac:dyDescent="0.3">
      <c r="A3452" s="3">
        <v>2404</v>
      </c>
      <c r="B3452" s="3">
        <v>38</v>
      </c>
      <c r="C3452" s="3">
        <v>13</v>
      </c>
      <c r="D3452" s="6">
        <v>140</v>
      </c>
      <c r="E3452" s="9" t="str">
        <f t="shared" si="53"/>
        <v>100+</v>
      </c>
      <c r="F3452" s="8">
        <v>90210</v>
      </c>
      <c r="G3452" s="3">
        <v>4</v>
      </c>
      <c r="H3452" s="3">
        <v>0.5</v>
      </c>
      <c r="I3452" s="3" t="s">
        <v>33</v>
      </c>
      <c r="J3452" s="3">
        <v>0</v>
      </c>
      <c r="K3452" s="3" t="s">
        <v>36</v>
      </c>
      <c r="L3452" s="3" t="s">
        <v>37</v>
      </c>
      <c r="M3452" s="3" t="s">
        <v>36</v>
      </c>
      <c r="N3452" s="3" t="s">
        <v>36</v>
      </c>
      <c r="O3452" s="3" t="s">
        <v>36</v>
      </c>
      <c r="P3452" s="20"/>
    </row>
    <row r="3453" spans="1:16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 t="shared" si="53"/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  <c r="P3453" s="20"/>
    </row>
    <row r="3454" spans="1:16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 t="shared" si="53"/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37</v>
      </c>
      <c r="L3454" s="3" t="s">
        <v>36</v>
      </c>
      <c r="M3454" s="3" t="s">
        <v>36</v>
      </c>
      <c r="N3454" s="3" t="s">
        <v>36</v>
      </c>
      <c r="O3454" s="3" t="s">
        <v>36</v>
      </c>
      <c r="P3454" s="20"/>
    </row>
    <row r="3455" spans="1:16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 t="shared" si="53"/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37</v>
      </c>
      <c r="L3455" s="3" t="s">
        <v>36</v>
      </c>
      <c r="M3455" s="3" t="s">
        <v>36</v>
      </c>
      <c r="N3455" s="3" t="s">
        <v>36</v>
      </c>
      <c r="O3455" s="3" t="s">
        <v>36</v>
      </c>
      <c r="P3455" s="20"/>
    </row>
    <row r="3456" spans="1:16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 t="shared" si="53"/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37</v>
      </c>
      <c r="L3456" s="3" t="s">
        <v>36</v>
      </c>
      <c r="M3456" s="3" t="s">
        <v>36</v>
      </c>
      <c r="N3456" s="3" t="s">
        <v>36</v>
      </c>
      <c r="O3456" s="3" t="s">
        <v>36</v>
      </c>
      <c r="P3456" s="20"/>
    </row>
    <row r="3457" spans="1:16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 t="shared" si="53"/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s="20"/>
    </row>
    <row r="3458" spans="1:16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 t="shared" si="53"/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37</v>
      </c>
      <c r="L3458" s="3" t="s">
        <v>36</v>
      </c>
      <c r="M3458" s="3" t="s">
        <v>36</v>
      </c>
      <c r="N3458" s="3" t="s">
        <v>36</v>
      </c>
      <c r="O3458" s="3" t="s">
        <v>37</v>
      </c>
      <c r="P3458" s="20"/>
    </row>
    <row r="3459" spans="1:16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 t="shared" ref="E3459:E3522" si="54"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37</v>
      </c>
      <c r="L3459" s="3" t="s">
        <v>36</v>
      </c>
      <c r="M3459" s="3" t="s">
        <v>36</v>
      </c>
      <c r="N3459" s="3" t="s">
        <v>36</v>
      </c>
      <c r="O3459" s="3" t="s">
        <v>36</v>
      </c>
      <c r="P3459" s="20"/>
    </row>
    <row r="3460" spans="1:16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 t="shared" si="54"/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37</v>
      </c>
      <c r="L3460" s="3" t="s">
        <v>36</v>
      </c>
      <c r="M3460" s="3" t="s">
        <v>36</v>
      </c>
      <c r="N3460" s="3" t="s">
        <v>36</v>
      </c>
      <c r="O3460" s="3" t="s">
        <v>36</v>
      </c>
      <c r="P3460" s="20"/>
    </row>
    <row r="3461" spans="1:16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 t="shared" si="54"/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37</v>
      </c>
      <c r="L3461" s="3" t="s">
        <v>36</v>
      </c>
      <c r="M3461" s="3" t="s">
        <v>36</v>
      </c>
      <c r="N3461" s="3" t="s">
        <v>36</v>
      </c>
      <c r="O3461" s="3" t="s">
        <v>37</v>
      </c>
      <c r="P3461" s="20"/>
    </row>
    <row r="3462" spans="1:16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 t="shared" si="54"/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37</v>
      </c>
      <c r="L3462" s="3" t="s">
        <v>36</v>
      </c>
      <c r="M3462" s="3" t="s">
        <v>36</v>
      </c>
      <c r="N3462" s="3" t="s">
        <v>36</v>
      </c>
      <c r="O3462" s="3" t="s">
        <v>36</v>
      </c>
      <c r="P3462" s="20"/>
    </row>
    <row r="3463" spans="1:16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 t="shared" si="54"/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  <c r="P3463" s="20"/>
    </row>
    <row r="3464" spans="1:16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 t="shared" si="54"/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  <c r="P3464" s="20"/>
    </row>
    <row r="3465" spans="1:16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 t="shared" si="54"/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37</v>
      </c>
      <c r="L3465" s="3" t="s">
        <v>36</v>
      </c>
      <c r="M3465" s="3" t="s">
        <v>36</v>
      </c>
      <c r="N3465" s="3" t="s">
        <v>36</v>
      </c>
      <c r="O3465" s="3" t="s">
        <v>36</v>
      </c>
      <c r="P3465" s="20"/>
    </row>
    <row r="3466" spans="1:16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 t="shared" si="54"/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  <c r="P3466" s="20"/>
    </row>
    <row r="3467" spans="1:16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 t="shared" si="54"/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37</v>
      </c>
      <c r="L3467" s="3" t="s">
        <v>36</v>
      </c>
      <c r="M3467" s="3" t="s">
        <v>36</v>
      </c>
      <c r="N3467" s="3" t="s">
        <v>36</v>
      </c>
      <c r="O3467" s="3" t="s">
        <v>37</v>
      </c>
      <c r="P3467" s="20"/>
    </row>
    <row r="3468" spans="1:16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 t="shared" si="54"/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37</v>
      </c>
      <c r="L3468" s="3" t="s">
        <v>36</v>
      </c>
      <c r="M3468" s="3" t="s">
        <v>37</v>
      </c>
      <c r="N3468" s="3" t="s">
        <v>36</v>
      </c>
      <c r="O3468" s="3" t="s">
        <v>36</v>
      </c>
      <c r="P3468" s="20"/>
    </row>
    <row r="3469" spans="1:16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 t="shared" si="54"/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37</v>
      </c>
      <c r="L3469" s="3" t="s">
        <v>36</v>
      </c>
      <c r="M3469" s="3" t="s">
        <v>37</v>
      </c>
      <c r="N3469" s="3" t="s">
        <v>37</v>
      </c>
      <c r="O3469" s="3" t="s">
        <v>37</v>
      </c>
      <c r="P3469" s="20"/>
    </row>
    <row r="3470" spans="1:16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 t="shared" si="54"/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  <c r="P3470" s="20"/>
    </row>
    <row r="3471" spans="1:16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 t="shared" si="54"/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  <c r="P3471" s="20"/>
    </row>
    <row r="3472" spans="1:16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 t="shared" si="54"/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37</v>
      </c>
      <c r="L3472" s="3" t="s">
        <v>36</v>
      </c>
      <c r="M3472" s="3" t="s">
        <v>36</v>
      </c>
      <c r="N3472" s="3" t="s">
        <v>36</v>
      </c>
      <c r="O3472" s="3" t="s">
        <v>36</v>
      </c>
      <c r="P3472" s="20"/>
    </row>
    <row r="3473" spans="1:16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 t="shared" si="54"/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37</v>
      </c>
      <c r="L3473" s="3" t="s">
        <v>36</v>
      </c>
      <c r="M3473" s="3" t="s">
        <v>36</v>
      </c>
      <c r="N3473" s="3" t="s">
        <v>36</v>
      </c>
      <c r="O3473" s="3" t="s">
        <v>36</v>
      </c>
      <c r="P3473" s="20"/>
    </row>
    <row r="3474" spans="1:16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 t="shared" si="54"/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37</v>
      </c>
      <c r="L3474" s="3" t="s">
        <v>36</v>
      </c>
      <c r="M3474" s="3" t="s">
        <v>36</v>
      </c>
      <c r="N3474" s="3" t="s">
        <v>36</v>
      </c>
      <c r="O3474" s="3" t="s">
        <v>36</v>
      </c>
      <c r="P3474" s="20"/>
    </row>
    <row r="3475" spans="1:16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 t="shared" si="54"/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37</v>
      </c>
      <c r="L3475" s="3" t="s">
        <v>36</v>
      </c>
      <c r="M3475" s="3" t="s">
        <v>36</v>
      </c>
      <c r="N3475" s="3" t="s">
        <v>36</v>
      </c>
      <c r="O3475" s="3" t="s">
        <v>37</v>
      </c>
      <c r="P3475" s="20"/>
    </row>
    <row r="3476" spans="1:16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 t="shared" si="54"/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37</v>
      </c>
      <c r="L3476" s="3" t="s">
        <v>36</v>
      </c>
      <c r="M3476" s="3" t="s">
        <v>36</v>
      </c>
      <c r="N3476" s="3" t="s">
        <v>36</v>
      </c>
      <c r="O3476" s="3" t="s">
        <v>36</v>
      </c>
      <c r="P3476" s="20"/>
    </row>
    <row r="3477" spans="1:16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 t="shared" si="54"/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s="20"/>
    </row>
    <row r="3478" spans="1:16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 t="shared" si="54"/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  <c r="P3478" s="20"/>
    </row>
    <row r="3479" spans="1:16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 t="shared" si="54"/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  <c r="P3479" s="20"/>
    </row>
    <row r="3480" spans="1:16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 t="shared" si="54"/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37</v>
      </c>
      <c r="L3480" s="3" t="s">
        <v>36</v>
      </c>
      <c r="M3480" s="3" t="s">
        <v>36</v>
      </c>
      <c r="N3480" s="3" t="s">
        <v>36</v>
      </c>
      <c r="O3480" s="3" t="s">
        <v>37</v>
      </c>
      <c r="P3480" s="20"/>
    </row>
    <row r="3481" spans="1:16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 t="shared" si="54"/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s="20"/>
    </row>
    <row r="3482" spans="1:16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 t="shared" si="54"/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s="20"/>
    </row>
    <row r="3483" spans="1:16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 t="shared" si="54"/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s="20"/>
    </row>
    <row r="3484" spans="1:16" x14ac:dyDescent="0.3">
      <c r="A3484" s="3">
        <v>3669</v>
      </c>
      <c r="B3484" s="3">
        <v>38</v>
      </c>
      <c r="C3484" s="3">
        <v>13</v>
      </c>
      <c r="D3484" s="6">
        <v>129</v>
      </c>
      <c r="E3484" s="9" t="str">
        <f t="shared" si="54"/>
        <v>100+</v>
      </c>
      <c r="F3484" s="8">
        <v>92037</v>
      </c>
      <c r="G3484" s="3">
        <v>4</v>
      </c>
      <c r="H3484" s="3">
        <v>0.3</v>
      </c>
      <c r="I3484" s="3" t="s">
        <v>35</v>
      </c>
      <c r="J3484" s="3">
        <v>75</v>
      </c>
      <c r="K3484" s="3" t="s">
        <v>37</v>
      </c>
      <c r="L3484" s="3" t="s">
        <v>37</v>
      </c>
      <c r="M3484" s="3" t="s">
        <v>36</v>
      </c>
      <c r="N3484" s="3" t="s">
        <v>36</v>
      </c>
      <c r="O3484" s="3" t="s">
        <v>36</v>
      </c>
      <c r="P3484" s="20"/>
    </row>
    <row r="3485" spans="1:16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 t="shared" si="54"/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37</v>
      </c>
      <c r="L3485" s="3" t="s">
        <v>36</v>
      </c>
      <c r="M3485" s="3" t="s">
        <v>36</v>
      </c>
      <c r="N3485" s="3" t="s">
        <v>36</v>
      </c>
      <c r="O3485" s="3" t="s">
        <v>36</v>
      </c>
      <c r="P3485" s="20"/>
    </row>
    <row r="3486" spans="1:16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 t="shared" si="54"/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37</v>
      </c>
      <c r="L3486" s="3" t="s">
        <v>36</v>
      </c>
      <c r="M3486" s="3" t="s">
        <v>36</v>
      </c>
      <c r="N3486" s="3" t="s">
        <v>36</v>
      </c>
      <c r="O3486" s="3" t="s">
        <v>36</v>
      </c>
      <c r="P3486" s="20"/>
    </row>
    <row r="3487" spans="1:16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 t="shared" si="54"/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37</v>
      </c>
      <c r="L3487" s="3" t="s">
        <v>36</v>
      </c>
      <c r="M3487" s="3" t="s">
        <v>36</v>
      </c>
      <c r="N3487" s="3" t="s">
        <v>36</v>
      </c>
      <c r="O3487" s="3" t="s">
        <v>36</v>
      </c>
      <c r="P3487" s="20"/>
    </row>
    <row r="3488" spans="1:16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 t="shared" si="54"/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37</v>
      </c>
      <c r="L3488" s="3" t="s">
        <v>36</v>
      </c>
      <c r="M3488" s="3" t="s">
        <v>37</v>
      </c>
      <c r="N3488" s="3" t="s">
        <v>37</v>
      </c>
      <c r="O3488" s="3" t="s">
        <v>37</v>
      </c>
      <c r="P3488" s="20"/>
    </row>
    <row r="3489" spans="1:16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 t="shared" si="54"/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37</v>
      </c>
      <c r="L3489" s="3" t="s">
        <v>36</v>
      </c>
      <c r="M3489" s="3" t="s">
        <v>36</v>
      </c>
      <c r="N3489" s="3" t="s">
        <v>36</v>
      </c>
      <c r="O3489" s="3" t="s">
        <v>37</v>
      </c>
      <c r="P3489" s="20"/>
    </row>
    <row r="3490" spans="1:16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 t="shared" si="54"/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37</v>
      </c>
      <c r="L3490" s="3" t="s">
        <v>36</v>
      </c>
      <c r="M3490" s="3" t="s">
        <v>36</v>
      </c>
      <c r="N3490" s="3" t="s">
        <v>36</v>
      </c>
      <c r="O3490" s="3" t="s">
        <v>36</v>
      </c>
      <c r="P3490" s="20"/>
    </row>
    <row r="3491" spans="1:16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 t="shared" si="54"/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37</v>
      </c>
      <c r="L3491" s="3" t="s">
        <v>36</v>
      </c>
      <c r="M3491" s="3" t="s">
        <v>36</v>
      </c>
      <c r="N3491" s="3" t="s">
        <v>36</v>
      </c>
      <c r="O3491" s="3" t="s">
        <v>36</v>
      </c>
      <c r="P3491" s="20"/>
    </row>
    <row r="3492" spans="1:16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 t="shared" si="54"/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37</v>
      </c>
      <c r="L3492" s="3" t="s">
        <v>36</v>
      </c>
      <c r="M3492" s="3" t="s">
        <v>37</v>
      </c>
      <c r="N3492" s="3" t="s">
        <v>37</v>
      </c>
      <c r="O3492" s="3" t="s">
        <v>37</v>
      </c>
      <c r="P3492" s="20"/>
    </row>
    <row r="3493" spans="1:16" x14ac:dyDescent="0.3">
      <c r="A3493" s="3">
        <v>3987</v>
      </c>
      <c r="B3493" s="3">
        <v>38</v>
      </c>
      <c r="C3493" s="3">
        <v>14</v>
      </c>
      <c r="D3493" s="6">
        <v>182</v>
      </c>
      <c r="E3493" s="9" t="str">
        <f t="shared" si="54"/>
        <v>100+</v>
      </c>
      <c r="F3493" s="8">
        <v>92152</v>
      </c>
      <c r="G3493" s="3">
        <v>3</v>
      </c>
      <c r="H3493" s="3">
        <v>2.6</v>
      </c>
      <c r="I3493" s="3" t="s">
        <v>35</v>
      </c>
      <c r="J3493" s="3">
        <v>0</v>
      </c>
      <c r="K3493" s="3" t="s">
        <v>37</v>
      </c>
      <c r="L3493" s="3" t="s">
        <v>37</v>
      </c>
      <c r="M3493" s="3" t="s">
        <v>36</v>
      </c>
      <c r="N3493" s="3" t="s">
        <v>37</v>
      </c>
      <c r="O3493" s="3" t="s">
        <v>37</v>
      </c>
      <c r="P3493" s="20"/>
    </row>
    <row r="3494" spans="1:16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 t="shared" si="54"/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37</v>
      </c>
      <c r="L3494" s="3" t="s">
        <v>36</v>
      </c>
      <c r="M3494" s="3" t="s">
        <v>36</v>
      </c>
      <c r="N3494" s="3" t="s">
        <v>36</v>
      </c>
      <c r="O3494" s="3" t="s">
        <v>36</v>
      </c>
      <c r="P3494" s="20"/>
    </row>
    <row r="3495" spans="1:16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 t="shared" si="54"/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s="20"/>
    </row>
    <row r="3496" spans="1:16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 t="shared" si="54"/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s="20"/>
    </row>
    <row r="3497" spans="1:16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 t="shared" si="54"/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s="20"/>
    </row>
    <row r="3498" spans="1:16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 t="shared" si="54"/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P3498" s="20"/>
    </row>
    <row r="3499" spans="1:16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 t="shared" si="54"/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37</v>
      </c>
      <c r="L3499" s="3" t="s">
        <v>36</v>
      </c>
      <c r="M3499" s="3" t="s">
        <v>37</v>
      </c>
      <c r="N3499" s="3" t="s">
        <v>36</v>
      </c>
      <c r="O3499" s="3" t="s">
        <v>36</v>
      </c>
      <c r="P3499" s="20"/>
    </row>
    <row r="3500" spans="1:16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 t="shared" si="54"/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37</v>
      </c>
      <c r="L3500" s="3" t="s">
        <v>36</v>
      </c>
      <c r="M3500" s="3" t="s">
        <v>36</v>
      </c>
      <c r="N3500" s="3" t="s">
        <v>36</v>
      </c>
      <c r="O3500" s="3" t="s">
        <v>36</v>
      </c>
      <c r="P3500" s="20"/>
    </row>
    <row r="3501" spans="1:16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 t="shared" si="54"/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37</v>
      </c>
      <c r="L3501" s="3" t="s">
        <v>36</v>
      </c>
      <c r="M3501" s="3" t="s">
        <v>36</v>
      </c>
      <c r="N3501" s="3" t="s">
        <v>36</v>
      </c>
      <c r="O3501" s="3" t="s">
        <v>36</v>
      </c>
      <c r="P3501" s="20"/>
    </row>
    <row r="3502" spans="1:16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 t="shared" si="54"/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37</v>
      </c>
      <c r="L3502" s="3" t="s">
        <v>36</v>
      </c>
      <c r="M3502" s="3" t="s">
        <v>36</v>
      </c>
      <c r="N3502" s="3" t="s">
        <v>36</v>
      </c>
      <c r="O3502" s="3" t="s">
        <v>37</v>
      </c>
      <c r="P3502" s="20"/>
    </row>
    <row r="3503" spans="1:16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 t="shared" si="54"/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37</v>
      </c>
      <c r="L3503" s="3" t="s">
        <v>36</v>
      </c>
      <c r="M3503" s="3" t="s">
        <v>36</v>
      </c>
      <c r="N3503" s="3" t="s">
        <v>36</v>
      </c>
      <c r="O3503" s="3" t="s">
        <v>36</v>
      </c>
      <c r="P3503" s="20"/>
    </row>
    <row r="3504" spans="1:16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 t="shared" si="54"/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  <c r="P3504" s="20"/>
    </row>
    <row r="3505" spans="1:16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 t="shared" si="54"/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37</v>
      </c>
      <c r="L3505" s="3" t="s">
        <v>36</v>
      </c>
      <c r="M3505" s="3" t="s">
        <v>36</v>
      </c>
      <c r="N3505" s="3" t="s">
        <v>36</v>
      </c>
      <c r="O3505" s="3" t="s">
        <v>37</v>
      </c>
      <c r="P3505" s="20"/>
    </row>
    <row r="3506" spans="1:16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 t="shared" si="54"/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s="20"/>
    </row>
    <row r="3507" spans="1:16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 t="shared" si="54"/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  <c r="P3507" s="20"/>
    </row>
    <row r="3508" spans="1:16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 t="shared" si="54"/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  <c r="P3508" s="20"/>
    </row>
    <row r="3509" spans="1:16" x14ac:dyDescent="0.3">
      <c r="A3509" s="3">
        <v>4653</v>
      </c>
      <c r="B3509" s="3">
        <v>38</v>
      </c>
      <c r="C3509" s="3">
        <v>12</v>
      </c>
      <c r="D3509" s="6">
        <v>184</v>
      </c>
      <c r="E3509" s="9" t="str">
        <f t="shared" si="54"/>
        <v>100+</v>
      </c>
      <c r="F3509" s="8">
        <v>91311</v>
      </c>
      <c r="G3509" s="3">
        <v>3</v>
      </c>
      <c r="H3509" s="3">
        <v>8</v>
      </c>
      <c r="I3509" s="3" t="s">
        <v>33</v>
      </c>
      <c r="J3509" s="3">
        <v>0</v>
      </c>
      <c r="K3509" s="3" t="s">
        <v>37</v>
      </c>
      <c r="L3509" s="3" t="s">
        <v>37</v>
      </c>
      <c r="M3509" s="3" t="s">
        <v>36</v>
      </c>
      <c r="N3509" s="3" t="s">
        <v>36</v>
      </c>
      <c r="O3509" s="3" t="s">
        <v>36</v>
      </c>
      <c r="P3509" s="20"/>
    </row>
    <row r="3510" spans="1:16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 t="shared" si="54"/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37</v>
      </c>
      <c r="L3510" s="3" t="s">
        <v>36</v>
      </c>
      <c r="M3510" s="3" t="s">
        <v>36</v>
      </c>
      <c r="N3510" s="3" t="s">
        <v>36</v>
      </c>
      <c r="O3510" s="3" t="s">
        <v>36</v>
      </c>
      <c r="P3510" s="20"/>
    </row>
    <row r="3511" spans="1:16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 t="shared" si="54"/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36</v>
      </c>
      <c r="M3511" s="3" t="s">
        <v>37</v>
      </c>
      <c r="N3511" s="3" t="s">
        <v>36</v>
      </c>
      <c r="O3511" s="3" t="s">
        <v>37</v>
      </c>
      <c r="P3511" s="20"/>
    </row>
    <row r="3512" spans="1:16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 t="shared" si="54"/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37</v>
      </c>
      <c r="L3512" s="3" t="s">
        <v>36</v>
      </c>
      <c r="M3512" s="3" t="s">
        <v>36</v>
      </c>
      <c r="N3512" s="3" t="s">
        <v>36</v>
      </c>
      <c r="O3512" s="3" t="s">
        <v>36</v>
      </c>
      <c r="P3512" s="20"/>
    </row>
    <row r="3513" spans="1:16" x14ac:dyDescent="0.3">
      <c r="A3513" s="3">
        <v>4884</v>
      </c>
      <c r="B3513" s="3">
        <v>38</v>
      </c>
      <c r="C3513" s="3">
        <v>13</v>
      </c>
      <c r="D3513" s="6">
        <v>129</v>
      </c>
      <c r="E3513" s="9" t="str">
        <f t="shared" si="54"/>
        <v>100+</v>
      </c>
      <c r="F3513" s="8">
        <v>92646</v>
      </c>
      <c r="G3513" s="3">
        <v>3</v>
      </c>
      <c r="H3513" s="3">
        <v>4.0999999999999996</v>
      </c>
      <c r="I3513" s="3" t="s">
        <v>35</v>
      </c>
      <c r="J3513" s="3">
        <v>0</v>
      </c>
      <c r="K3513" s="3" t="s">
        <v>37</v>
      </c>
      <c r="L3513" s="3" t="s">
        <v>37</v>
      </c>
      <c r="M3513" s="3" t="s">
        <v>36</v>
      </c>
      <c r="N3513" s="3" t="s">
        <v>37</v>
      </c>
      <c r="O3513" s="3" t="s">
        <v>37</v>
      </c>
      <c r="P3513" s="20"/>
    </row>
    <row r="3514" spans="1:16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 t="shared" si="54"/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37</v>
      </c>
      <c r="L3514" s="3" t="s">
        <v>36</v>
      </c>
      <c r="M3514" s="3" t="s">
        <v>36</v>
      </c>
      <c r="N3514" s="3" t="s">
        <v>36</v>
      </c>
      <c r="O3514" s="3" t="s">
        <v>36</v>
      </c>
      <c r="P3514" s="20"/>
    </row>
    <row r="3515" spans="1:16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 t="shared" si="54"/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37</v>
      </c>
      <c r="L3515" s="3" t="s">
        <v>36</v>
      </c>
      <c r="M3515" s="3" t="s">
        <v>36</v>
      </c>
      <c r="N3515" s="3" t="s">
        <v>36</v>
      </c>
      <c r="O3515" s="3" t="s">
        <v>36</v>
      </c>
      <c r="P3515" s="20"/>
    </row>
    <row r="3516" spans="1:16" x14ac:dyDescent="0.3">
      <c r="A3516" s="3">
        <v>48</v>
      </c>
      <c r="B3516" s="3">
        <v>37</v>
      </c>
      <c r="C3516" s="3">
        <v>12</v>
      </c>
      <c r="D3516" s="6">
        <v>194</v>
      </c>
      <c r="E3516" s="9" t="str">
        <f t="shared" si="54"/>
        <v>100+</v>
      </c>
      <c r="F3516" s="8">
        <v>91380</v>
      </c>
      <c r="G3516" s="3">
        <v>4</v>
      </c>
      <c r="H3516" s="3">
        <v>0.2</v>
      </c>
      <c r="I3516" s="3" t="s">
        <v>35</v>
      </c>
      <c r="J3516" s="3">
        <v>211</v>
      </c>
      <c r="K3516" s="3" t="s">
        <v>37</v>
      </c>
      <c r="L3516" s="3" t="s">
        <v>37</v>
      </c>
      <c r="M3516" s="3" t="s">
        <v>37</v>
      </c>
      <c r="N3516" s="3" t="s">
        <v>37</v>
      </c>
      <c r="O3516" s="3" t="s">
        <v>37</v>
      </c>
      <c r="P3516" s="20"/>
    </row>
    <row r="3517" spans="1:16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 t="shared" si="54"/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36</v>
      </c>
      <c r="M3517" s="3" t="s">
        <v>37</v>
      </c>
      <c r="N3517" s="3" t="s">
        <v>36</v>
      </c>
      <c r="O3517" s="3" t="s">
        <v>36</v>
      </c>
      <c r="P3517" s="20"/>
    </row>
    <row r="3518" spans="1:16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 t="shared" si="54"/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  <c r="P3518" s="20"/>
    </row>
    <row r="3519" spans="1:16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 t="shared" si="54"/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37</v>
      </c>
      <c r="L3519" s="3" t="s">
        <v>36</v>
      </c>
      <c r="M3519" s="3" t="s">
        <v>36</v>
      </c>
      <c r="N3519" s="3" t="s">
        <v>36</v>
      </c>
      <c r="O3519" s="3" t="s">
        <v>36</v>
      </c>
      <c r="P3519" s="20"/>
    </row>
    <row r="3520" spans="1:16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 t="shared" si="54"/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37</v>
      </c>
      <c r="L3520" s="3" t="s">
        <v>36</v>
      </c>
      <c r="M3520" s="3" t="s">
        <v>36</v>
      </c>
      <c r="N3520" s="3" t="s">
        <v>36</v>
      </c>
      <c r="O3520" s="3" t="s">
        <v>36</v>
      </c>
      <c r="P3520" s="20"/>
    </row>
    <row r="3521" spans="1:16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 t="shared" si="54"/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  <c r="P3521" s="20"/>
    </row>
    <row r="3522" spans="1:16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 t="shared" si="54"/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37</v>
      </c>
      <c r="L3522" s="3" t="s">
        <v>36</v>
      </c>
      <c r="M3522" s="3" t="s">
        <v>36</v>
      </c>
      <c r="N3522" s="3" t="s">
        <v>36</v>
      </c>
      <c r="O3522" s="3" t="s">
        <v>37</v>
      </c>
      <c r="P3522" s="20"/>
    </row>
    <row r="3523" spans="1:16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 t="shared" ref="E3523:E3586" si="55"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s="20"/>
    </row>
    <row r="3524" spans="1:16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 t="shared" si="55"/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37</v>
      </c>
      <c r="L3524" s="3" t="s">
        <v>36</v>
      </c>
      <c r="M3524" s="3" t="s">
        <v>36</v>
      </c>
      <c r="N3524" s="3" t="s">
        <v>36</v>
      </c>
      <c r="O3524" s="3" t="s">
        <v>37</v>
      </c>
      <c r="P3524" s="20"/>
    </row>
    <row r="3525" spans="1:16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 t="shared" si="55"/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s="20"/>
    </row>
    <row r="3526" spans="1:16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 t="shared" si="55"/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s="20"/>
    </row>
    <row r="3527" spans="1:16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 t="shared" si="55"/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P3527" s="20"/>
    </row>
    <row r="3528" spans="1:16" x14ac:dyDescent="0.3">
      <c r="A3528" s="3">
        <v>955</v>
      </c>
      <c r="B3528" s="3">
        <v>37</v>
      </c>
      <c r="C3528" s="3">
        <v>12</v>
      </c>
      <c r="D3528" s="6">
        <v>169</v>
      </c>
      <c r="E3528" s="9" t="str">
        <f t="shared" si="55"/>
        <v>100+</v>
      </c>
      <c r="F3528" s="8">
        <v>91107</v>
      </c>
      <c r="G3528" s="3">
        <v>2</v>
      </c>
      <c r="H3528" s="3">
        <v>5.2</v>
      </c>
      <c r="I3528" s="3" t="s">
        <v>35</v>
      </c>
      <c r="J3528" s="3">
        <v>249</v>
      </c>
      <c r="K3528" s="3" t="s">
        <v>37</v>
      </c>
      <c r="L3528" s="3" t="s">
        <v>37</v>
      </c>
      <c r="M3528" s="3" t="s">
        <v>36</v>
      </c>
      <c r="N3528" s="3" t="s">
        <v>36</v>
      </c>
      <c r="O3528" s="3" t="s">
        <v>36</v>
      </c>
      <c r="P3528" s="20"/>
    </row>
    <row r="3529" spans="1:16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 t="shared" si="55"/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37</v>
      </c>
      <c r="L3529" s="3" t="s">
        <v>36</v>
      </c>
      <c r="M3529" s="3" t="s">
        <v>36</v>
      </c>
      <c r="N3529" s="3" t="s">
        <v>36</v>
      </c>
      <c r="O3529" s="3" t="s">
        <v>36</v>
      </c>
      <c r="P3529" s="20"/>
    </row>
    <row r="3530" spans="1:16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 t="shared" si="55"/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37</v>
      </c>
      <c r="L3530" s="3" t="s">
        <v>36</v>
      </c>
      <c r="M3530" s="3" t="s">
        <v>36</v>
      </c>
      <c r="N3530" s="3" t="s">
        <v>36</v>
      </c>
      <c r="O3530" s="3" t="s">
        <v>37</v>
      </c>
      <c r="P3530" s="20"/>
    </row>
    <row r="3531" spans="1:16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 t="shared" si="55"/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  <c r="P3531" s="20"/>
    </row>
    <row r="3532" spans="1:16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 t="shared" si="55"/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  <c r="P3532" s="20"/>
    </row>
    <row r="3533" spans="1:16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 t="shared" si="55"/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  <c r="P3533" s="20"/>
    </row>
    <row r="3534" spans="1:16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 t="shared" si="55"/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37</v>
      </c>
      <c r="L3534" s="3" t="s">
        <v>36</v>
      </c>
      <c r="M3534" s="3" t="s">
        <v>36</v>
      </c>
      <c r="N3534" s="3" t="s">
        <v>36</v>
      </c>
      <c r="O3534" s="3" t="s">
        <v>36</v>
      </c>
      <c r="P3534" s="20"/>
    </row>
    <row r="3535" spans="1:16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 t="shared" si="55"/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37</v>
      </c>
      <c r="L3535" s="3" t="s">
        <v>36</v>
      </c>
      <c r="M3535" s="3" t="s">
        <v>36</v>
      </c>
      <c r="N3535" s="3" t="s">
        <v>36</v>
      </c>
      <c r="O3535" s="3" t="s">
        <v>36</v>
      </c>
      <c r="P3535" s="20"/>
    </row>
    <row r="3536" spans="1:16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 t="shared" si="55"/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  <c r="P3536" s="20"/>
    </row>
    <row r="3537" spans="1:16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 t="shared" si="55"/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37</v>
      </c>
      <c r="L3537" s="3" t="s">
        <v>36</v>
      </c>
      <c r="M3537" s="3" t="s">
        <v>36</v>
      </c>
      <c r="N3537" s="3" t="s">
        <v>36</v>
      </c>
      <c r="O3537" s="3" t="s">
        <v>36</v>
      </c>
      <c r="P3537" s="20"/>
    </row>
    <row r="3538" spans="1:16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 t="shared" si="55"/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P3538" s="20"/>
    </row>
    <row r="3539" spans="1:16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 t="shared" si="55"/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37</v>
      </c>
      <c r="L3539" s="3" t="s">
        <v>36</v>
      </c>
      <c r="M3539" s="3" t="s">
        <v>37</v>
      </c>
      <c r="N3539" s="3" t="s">
        <v>36</v>
      </c>
      <c r="O3539" s="3" t="s">
        <v>36</v>
      </c>
      <c r="P3539" s="20"/>
    </row>
    <row r="3540" spans="1:16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 t="shared" si="55"/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37</v>
      </c>
      <c r="L3540" s="3" t="s">
        <v>36</v>
      </c>
      <c r="M3540" s="3" t="s">
        <v>36</v>
      </c>
      <c r="N3540" s="3" t="s">
        <v>36</v>
      </c>
      <c r="O3540" s="3" t="s">
        <v>36</v>
      </c>
      <c r="P3540" s="20"/>
    </row>
    <row r="3541" spans="1:16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 t="shared" si="55"/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37</v>
      </c>
      <c r="L3541" s="3" t="s">
        <v>36</v>
      </c>
      <c r="M3541" s="3" t="s">
        <v>36</v>
      </c>
      <c r="N3541" s="3" t="s">
        <v>36</v>
      </c>
      <c r="O3541" s="3" t="s">
        <v>37</v>
      </c>
      <c r="P3541" s="20"/>
    </row>
    <row r="3542" spans="1:16" x14ac:dyDescent="0.3">
      <c r="A3542" s="3">
        <v>1675</v>
      </c>
      <c r="B3542" s="3">
        <v>37</v>
      </c>
      <c r="C3542" s="3">
        <v>11</v>
      </c>
      <c r="D3542" s="6">
        <v>139</v>
      </c>
      <c r="E3542" s="9" t="str">
        <f t="shared" si="55"/>
        <v>100+</v>
      </c>
      <c r="F3542" s="8">
        <v>95814</v>
      </c>
      <c r="G3542" s="3">
        <v>2</v>
      </c>
      <c r="H3542" s="3">
        <v>0.8</v>
      </c>
      <c r="I3542" s="3" t="s">
        <v>34</v>
      </c>
      <c r="J3542" s="3">
        <v>421</v>
      </c>
      <c r="K3542" s="3" t="s">
        <v>37</v>
      </c>
      <c r="L3542" s="3" t="s">
        <v>37</v>
      </c>
      <c r="M3542" s="3" t="s">
        <v>36</v>
      </c>
      <c r="N3542" s="3" t="s">
        <v>36</v>
      </c>
      <c r="O3542" s="3" t="s">
        <v>36</v>
      </c>
      <c r="P3542" s="20"/>
    </row>
    <row r="3543" spans="1:16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 t="shared" si="55"/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36</v>
      </c>
      <c r="M3543" s="3" t="s">
        <v>37</v>
      </c>
      <c r="N3543" s="3" t="s">
        <v>36</v>
      </c>
      <c r="O3543" s="3" t="s">
        <v>37</v>
      </c>
      <c r="P3543" s="20"/>
    </row>
    <row r="3544" spans="1:16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 t="shared" si="55"/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  <c r="P3544" s="20"/>
    </row>
    <row r="3545" spans="1:16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 t="shared" si="55"/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  <c r="P3545" s="20"/>
    </row>
    <row r="3546" spans="1:16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 t="shared" si="55"/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37</v>
      </c>
      <c r="L3546" s="3" t="s">
        <v>36</v>
      </c>
      <c r="M3546" s="3" t="s">
        <v>36</v>
      </c>
      <c r="N3546" s="3" t="s">
        <v>36</v>
      </c>
      <c r="O3546" s="3" t="s">
        <v>37</v>
      </c>
      <c r="P3546" s="20"/>
    </row>
    <row r="3547" spans="1:16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 t="shared" si="55"/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36</v>
      </c>
      <c r="M3547" s="3" t="s">
        <v>37</v>
      </c>
      <c r="N3547" s="3" t="s">
        <v>36</v>
      </c>
      <c r="O3547" s="3" t="s">
        <v>36</v>
      </c>
      <c r="P3547" s="20"/>
    </row>
    <row r="3548" spans="1:16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 t="shared" si="55"/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37</v>
      </c>
      <c r="L3548" s="3" t="s">
        <v>36</v>
      </c>
      <c r="M3548" s="3" t="s">
        <v>37</v>
      </c>
      <c r="N3548" s="3" t="s">
        <v>36</v>
      </c>
      <c r="O3548" s="3" t="s">
        <v>36</v>
      </c>
      <c r="P3548" s="20"/>
    </row>
    <row r="3549" spans="1:16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 t="shared" si="55"/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37</v>
      </c>
      <c r="L3549" s="3" t="s">
        <v>36</v>
      </c>
      <c r="M3549" s="3" t="s">
        <v>36</v>
      </c>
      <c r="N3549" s="3" t="s">
        <v>36</v>
      </c>
      <c r="O3549" s="3" t="s">
        <v>37</v>
      </c>
      <c r="P3549" s="20"/>
    </row>
    <row r="3550" spans="1:16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 t="shared" si="55"/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37</v>
      </c>
      <c r="L3550" s="3" t="s">
        <v>36</v>
      </c>
      <c r="M3550" s="3" t="s">
        <v>36</v>
      </c>
      <c r="N3550" s="3" t="s">
        <v>36</v>
      </c>
      <c r="O3550" s="3" t="s">
        <v>36</v>
      </c>
      <c r="P3550" s="20"/>
    </row>
    <row r="3551" spans="1:16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 t="shared" si="55"/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37</v>
      </c>
      <c r="L3551" s="3" t="s">
        <v>36</v>
      </c>
      <c r="M3551" s="3" t="s">
        <v>36</v>
      </c>
      <c r="N3551" s="3" t="s">
        <v>36</v>
      </c>
      <c r="O3551" s="3" t="s">
        <v>37</v>
      </c>
      <c r="P3551" s="20"/>
    </row>
    <row r="3552" spans="1:16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 t="shared" si="55"/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P3552" s="20"/>
    </row>
    <row r="3553" spans="1:16" x14ac:dyDescent="0.3">
      <c r="A3553" s="3">
        <v>2179</v>
      </c>
      <c r="B3553" s="3">
        <v>37</v>
      </c>
      <c r="C3553" s="3">
        <v>13</v>
      </c>
      <c r="D3553" s="6">
        <v>158</v>
      </c>
      <c r="E3553" s="9" t="str">
        <f t="shared" si="55"/>
        <v>100+</v>
      </c>
      <c r="F3553" s="8">
        <v>93943</v>
      </c>
      <c r="G3553" s="3">
        <v>2</v>
      </c>
      <c r="H3553" s="3">
        <v>2.2999999999999998</v>
      </c>
      <c r="I3553" s="3" t="s">
        <v>34</v>
      </c>
      <c r="J3553" s="3">
        <v>0</v>
      </c>
      <c r="K3553" s="3" t="s">
        <v>37</v>
      </c>
      <c r="L3553" s="3" t="s">
        <v>37</v>
      </c>
      <c r="M3553" s="3" t="s">
        <v>36</v>
      </c>
      <c r="N3553" s="3" t="s">
        <v>37</v>
      </c>
      <c r="O3553" s="3" t="s">
        <v>37</v>
      </c>
      <c r="P3553" s="20"/>
    </row>
    <row r="3554" spans="1:16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 t="shared" si="55"/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  <c r="P3554" s="20"/>
    </row>
    <row r="3555" spans="1:16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 t="shared" si="55"/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P3555" s="20"/>
    </row>
    <row r="3556" spans="1:16" x14ac:dyDescent="0.3">
      <c r="A3556" s="3">
        <v>2434</v>
      </c>
      <c r="B3556" s="3">
        <v>37</v>
      </c>
      <c r="C3556" s="3">
        <v>11</v>
      </c>
      <c r="D3556" s="6">
        <v>123</v>
      </c>
      <c r="E3556" s="9" t="str">
        <f t="shared" si="55"/>
        <v>100+</v>
      </c>
      <c r="F3556" s="8">
        <v>94720</v>
      </c>
      <c r="G3556" s="3">
        <v>1</v>
      </c>
      <c r="H3556" s="3">
        <v>2.2999999999999998</v>
      </c>
      <c r="I3556" s="3" t="s">
        <v>34</v>
      </c>
      <c r="J3556" s="3">
        <v>0</v>
      </c>
      <c r="K3556" s="3" t="s">
        <v>37</v>
      </c>
      <c r="L3556" s="3" t="s">
        <v>37</v>
      </c>
      <c r="M3556" s="3" t="s">
        <v>37</v>
      </c>
      <c r="N3556" s="3" t="s">
        <v>37</v>
      </c>
      <c r="O3556" s="3" t="s">
        <v>36</v>
      </c>
      <c r="P3556" s="20"/>
    </row>
    <row r="3557" spans="1:16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 t="shared" si="55"/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37</v>
      </c>
      <c r="L3557" s="3" t="s">
        <v>36</v>
      </c>
      <c r="M3557" s="3" t="s">
        <v>36</v>
      </c>
      <c r="N3557" s="3" t="s">
        <v>36</v>
      </c>
      <c r="O3557" s="3" t="s">
        <v>37</v>
      </c>
      <c r="P3557" s="20"/>
    </row>
    <row r="3558" spans="1:16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 t="shared" si="55"/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37</v>
      </c>
      <c r="L3558" s="3" t="s">
        <v>36</v>
      </c>
      <c r="M3558" s="3" t="s">
        <v>36</v>
      </c>
      <c r="N3558" s="3" t="s">
        <v>36</v>
      </c>
      <c r="O3558" s="3" t="s">
        <v>37</v>
      </c>
      <c r="P3558" s="20"/>
    </row>
    <row r="3559" spans="1:16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 t="shared" si="55"/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  <c r="P3559" s="20"/>
    </row>
    <row r="3560" spans="1:16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 t="shared" si="55"/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  <c r="P3560" s="20"/>
    </row>
    <row r="3561" spans="1:16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 t="shared" si="55"/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s="20"/>
    </row>
    <row r="3562" spans="1:16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 t="shared" si="55"/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37</v>
      </c>
      <c r="L3562" s="3" t="s">
        <v>36</v>
      </c>
      <c r="M3562" s="3" t="s">
        <v>36</v>
      </c>
      <c r="N3562" s="3" t="s">
        <v>36</v>
      </c>
      <c r="O3562" s="3" t="s">
        <v>37</v>
      </c>
      <c r="P3562" s="20"/>
    </row>
    <row r="3563" spans="1:16" x14ac:dyDescent="0.3">
      <c r="A3563" s="3">
        <v>2806</v>
      </c>
      <c r="B3563" s="3">
        <v>37</v>
      </c>
      <c r="C3563" s="3">
        <v>12</v>
      </c>
      <c r="D3563" s="6">
        <v>182</v>
      </c>
      <c r="E3563" s="9" t="str">
        <f t="shared" si="55"/>
        <v>100+</v>
      </c>
      <c r="F3563" s="8">
        <v>94523</v>
      </c>
      <c r="G3563" s="3">
        <v>3</v>
      </c>
      <c r="H3563" s="3">
        <v>5.8</v>
      </c>
      <c r="I3563" s="3" t="s">
        <v>35</v>
      </c>
      <c r="J3563" s="3">
        <v>0</v>
      </c>
      <c r="K3563" s="3" t="s">
        <v>37</v>
      </c>
      <c r="L3563" s="3" t="s">
        <v>37</v>
      </c>
      <c r="M3563" s="3" t="s">
        <v>36</v>
      </c>
      <c r="N3563" s="3" t="s">
        <v>36</v>
      </c>
      <c r="O3563" s="3" t="s">
        <v>36</v>
      </c>
      <c r="P3563" s="20"/>
    </row>
    <row r="3564" spans="1:16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 t="shared" si="55"/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37</v>
      </c>
      <c r="L3564" s="3" t="s">
        <v>36</v>
      </c>
      <c r="M3564" s="3" t="s">
        <v>36</v>
      </c>
      <c r="N3564" s="3" t="s">
        <v>36</v>
      </c>
      <c r="O3564" s="3" t="s">
        <v>36</v>
      </c>
      <c r="P3564" s="20"/>
    </row>
    <row r="3565" spans="1:16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 t="shared" si="55"/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37</v>
      </c>
      <c r="L3565" s="3" t="s">
        <v>36</v>
      </c>
      <c r="M3565" s="3" t="s">
        <v>36</v>
      </c>
      <c r="N3565" s="3" t="s">
        <v>36</v>
      </c>
      <c r="O3565" s="3" t="s">
        <v>37</v>
      </c>
      <c r="P3565" s="20"/>
    </row>
    <row r="3566" spans="1:16" x14ac:dyDescent="0.3">
      <c r="A3566" s="3">
        <v>2842</v>
      </c>
      <c r="B3566" s="3">
        <v>37</v>
      </c>
      <c r="C3566" s="3">
        <v>11</v>
      </c>
      <c r="D3566" s="6">
        <v>190</v>
      </c>
      <c r="E3566" s="9" t="str">
        <f t="shared" si="55"/>
        <v>100+</v>
      </c>
      <c r="F3566" s="8">
        <v>94305</v>
      </c>
      <c r="G3566" s="3">
        <v>4</v>
      </c>
      <c r="H3566" s="3">
        <v>7.3</v>
      </c>
      <c r="I3566" s="3" t="s">
        <v>34</v>
      </c>
      <c r="J3566" s="3">
        <v>565</v>
      </c>
      <c r="K3566" s="3" t="s">
        <v>37</v>
      </c>
      <c r="L3566" s="3" t="s">
        <v>37</v>
      </c>
      <c r="M3566" s="3" t="s">
        <v>36</v>
      </c>
      <c r="N3566" s="3" t="s">
        <v>37</v>
      </c>
      <c r="O3566" s="3" t="s">
        <v>36</v>
      </c>
      <c r="P3566" s="20"/>
    </row>
    <row r="3567" spans="1:16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 t="shared" si="55"/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37</v>
      </c>
      <c r="L3567" s="3" t="s">
        <v>36</v>
      </c>
      <c r="M3567" s="3" t="s">
        <v>36</v>
      </c>
      <c r="N3567" s="3" t="s">
        <v>36</v>
      </c>
      <c r="O3567" s="3" t="s">
        <v>36</v>
      </c>
      <c r="P3567" s="20"/>
    </row>
    <row r="3568" spans="1:16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 t="shared" si="55"/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37</v>
      </c>
      <c r="L3568" s="3" t="s">
        <v>36</v>
      </c>
      <c r="M3568" s="3" t="s">
        <v>36</v>
      </c>
      <c r="N3568" s="3" t="s">
        <v>36</v>
      </c>
      <c r="O3568" s="3" t="s">
        <v>36</v>
      </c>
      <c r="P3568" s="20"/>
    </row>
    <row r="3569" spans="1:16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 t="shared" si="55"/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s="20"/>
    </row>
    <row r="3570" spans="1:16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 t="shared" si="55"/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37</v>
      </c>
      <c r="L3570" s="3" t="s">
        <v>36</v>
      </c>
      <c r="M3570" s="3" t="s">
        <v>36</v>
      </c>
      <c r="N3570" s="3" t="s">
        <v>36</v>
      </c>
      <c r="O3570" s="3" t="s">
        <v>36</v>
      </c>
      <c r="P3570" s="20"/>
    </row>
    <row r="3571" spans="1:16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 t="shared" si="55"/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37</v>
      </c>
      <c r="L3571" s="3" t="s">
        <v>36</v>
      </c>
      <c r="M3571" s="3" t="s">
        <v>36</v>
      </c>
      <c r="N3571" s="3" t="s">
        <v>36</v>
      </c>
      <c r="O3571" s="3" t="s">
        <v>37</v>
      </c>
      <c r="P3571" s="20"/>
    </row>
    <row r="3572" spans="1:16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 t="shared" si="55"/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37</v>
      </c>
      <c r="L3572" s="3" t="s">
        <v>36</v>
      </c>
      <c r="M3572" s="3" t="s">
        <v>36</v>
      </c>
      <c r="N3572" s="3" t="s">
        <v>36</v>
      </c>
      <c r="O3572" s="3" t="s">
        <v>36</v>
      </c>
      <c r="P3572" s="20"/>
    </row>
    <row r="3573" spans="1:16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 t="shared" si="55"/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  <c r="P3573" s="20"/>
    </row>
    <row r="3574" spans="1:16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 t="shared" si="55"/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37</v>
      </c>
      <c r="L3574" s="3" t="s">
        <v>36</v>
      </c>
      <c r="M3574" s="3" t="s">
        <v>36</v>
      </c>
      <c r="N3574" s="3" t="s">
        <v>36</v>
      </c>
      <c r="O3574" s="3" t="s">
        <v>36</v>
      </c>
      <c r="P3574" s="20"/>
    </row>
    <row r="3575" spans="1:16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 t="shared" si="55"/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37</v>
      </c>
      <c r="L3575" s="3" t="s">
        <v>36</v>
      </c>
      <c r="M3575" s="3" t="s">
        <v>36</v>
      </c>
      <c r="N3575" s="3" t="s">
        <v>36</v>
      </c>
      <c r="O3575" s="3" t="s">
        <v>37</v>
      </c>
      <c r="P3575" s="20"/>
    </row>
    <row r="3576" spans="1:16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 t="shared" si="55"/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P3576" s="20"/>
    </row>
    <row r="3577" spans="1:16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 t="shared" si="55"/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P3577" s="20"/>
    </row>
    <row r="3578" spans="1:16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 t="shared" si="55"/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37</v>
      </c>
      <c r="L3578" s="3" t="s">
        <v>36</v>
      </c>
      <c r="M3578" s="3" t="s">
        <v>36</v>
      </c>
      <c r="N3578" s="3" t="s">
        <v>36</v>
      </c>
      <c r="O3578" s="3" t="s">
        <v>36</v>
      </c>
      <c r="P3578" s="20"/>
    </row>
    <row r="3579" spans="1:16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 t="shared" si="55"/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s="20"/>
    </row>
    <row r="3580" spans="1:16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 t="shared" si="55"/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36</v>
      </c>
      <c r="M3580" s="3" t="s">
        <v>37</v>
      </c>
      <c r="N3580" s="3" t="s">
        <v>36</v>
      </c>
      <c r="O3580" s="3" t="s">
        <v>36</v>
      </c>
      <c r="P3580" s="20"/>
    </row>
    <row r="3581" spans="1:16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 t="shared" si="55"/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s="20"/>
    </row>
    <row r="3582" spans="1:16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 t="shared" si="55"/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36</v>
      </c>
      <c r="M3582" s="3" t="s">
        <v>37</v>
      </c>
      <c r="N3582" s="3" t="s">
        <v>36</v>
      </c>
      <c r="O3582" s="3" t="s">
        <v>36</v>
      </c>
      <c r="P3582" s="20"/>
    </row>
    <row r="3583" spans="1:16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 t="shared" si="55"/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s="20"/>
    </row>
    <row r="3584" spans="1:16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 t="shared" si="55"/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37</v>
      </c>
      <c r="L3584" s="3" t="s">
        <v>36</v>
      </c>
      <c r="M3584" s="3" t="s">
        <v>36</v>
      </c>
      <c r="N3584" s="3" t="s">
        <v>36</v>
      </c>
      <c r="O3584" s="3" t="s">
        <v>36</v>
      </c>
      <c r="P3584" s="20"/>
    </row>
    <row r="3585" spans="1:16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 t="shared" si="55"/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  <c r="P3585" s="20"/>
    </row>
    <row r="3586" spans="1:16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 t="shared" si="55"/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36</v>
      </c>
      <c r="M3586" s="3" t="s">
        <v>37</v>
      </c>
      <c r="N3586" s="3" t="s">
        <v>36</v>
      </c>
      <c r="O3586" s="3" t="s">
        <v>36</v>
      </c>
      <c r="P3586" s="20"/>
    </row>
    <row r="3587" spans="1:16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 t="shared" ref="E3587:E3650" si="56"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37</v>
      </c>
      <c r="L3587" s="3" t="s">
        <v>36</v>
      </c>
      <c r="M3587" s="3" t="s">
        <v>37</v>
      </c>
      <c r="N3587" s="3" t="s">
        <v>37</v>
      </c>
      <c r="O3587" s="3" t="s">
        <v>36</v>
      </c>
      <c r="P3587" s="20"/>
    </row>
    <row r="3588" spans="1:16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 t="shared" si="56"/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  <c r="P3588" s="20"/>
    </row>
    <row r="3589" spans="1:16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 t="shared" si="56"/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  <c r="P3589" s="20"/>
    </row>
    <row r="3590" spans="1:16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 t="shared" si="56"/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36</v>
      </c>
      <c r="M3590" s="3" t="s">
        <v>37</v>
      </c>
      <c r="N3590" s="3" t="s">
        <v>36</v>
      </c>
      <c r="O3590" s="3" t="s">
        <v>36</v>
      </c>
      <c r="P3590" s="20"/>
    </row>
    <row r="3591" spans="1:16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 t="shared" si="56"/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P3591" s="20"/>
    </row>
    <row r="3592" spans="1:16" x14ac:dyDescent="0.3">
      <c r="A3592" s="3">
        <v>3949</v>
      </c>
      <c r="B3592" s="3">
        <v>37</v>
      </c>
      <c r="C3592" s="3">
        <v>12</v>
      </c>
      <c r="D3592" s="6">
        <v>123</v>
      </c>
      <c r="E3592" s="9" t="str">
        <f t="shared" si="56"/>
        <v>100+</v>
      </c>
      <c r="F3592" s="8">
        <v>94304</v>
      </c>
      <c r="G3592" s="3">
        <v>4</v>
      </c>
      <c r="H3592" s="3">
        <v>3.1</v>
      </c>
      <c r="I3592" s="3" t="s">
        <v>34</v>
      </c>
      <c r="J3592" s="3">
        <v>253</v>
      </c>
      <c r="K3592" s="3" t="s">
        <v>37</v>
      </c>
      <c r="L3592" s="3" t="s">
        <v>37</v>
      </c>
      <c r="M3592" s="3" t="s">
        <v>36</v>
      </c>
      <c r="N3592" s="3" t="s">
        <v>37</v>
      </c>
      <c r="O3592" s="3" t="s">
        <v>37</v>
      </c>
      <c r="P3592" s="20"/>
    </row>
    <row r="3593" spans="1:16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 t="shared" si="56"/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37</v>
      </c>
      <c r="L3593" s="3" t="s">
        <v>36</v>
      </c>
      <c r="M3593" s="3" t="s">
        <v>36</v>
      </c>
      <c r="N3593" s="3" t="s">
        <v>36</v>
      </c>
      <c r="O3593" s="3" t="s">
        <v>36</v>
      </c>
      <c r="P3593" s="20"/>
    </row>
    <row r="3594" spans="1:16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 t="shared" si="56"/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P3594" s="20"/>
    </row>
    <row r="3595" spans="1:16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 t="shared" si="56"/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37</v>
      </c>
      <c r="L3595" s="3" t="s">
        <v>36</v>
      </c>
      <c r="M3595" s="3" t="s">
        <v>36</v>
      </c>
      <c r="N3595" s="3" t="s">
        <v>36</v>
      </c>
      <c r="O3595" s="3" t="s">
        <v>37</v>
      </c>
      <c r="P3595" s="20"/>
    </row>
    <row r="3596" spans="1:16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 t="shared" si="56"/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  <c r="P3596" s="20"/>
    </row>
    <row r="3597" spans="1:16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 t="shared" si="56"/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37</v>
      </c>
      <c r="L3597" s="3" t="s">
        <v>36</v>
      </c>
      <c r="M3597" s="3" t="s">
        <v>36</v>
      </c>
      <c r="N3597" s="3" t="s">
        <v>36</v>
      </c>
      <c r="O3597" s="3" t="s">
        <v>37</v>
      </c>
      <c r="P3597" s="20"/>
    </row>
    <row r="3598" spans="1:16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 t="shared" si="56"/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37</v>
      </c>
      <c r="L3598" s="3" t="s">
        <v>36</v>
      </c>
      <c r="M3598" s="3" t="s">
        <v>36</v>
      </c>
      <c r="N3598" s="3" t="s">
        <v>36</v>
      </c>
      <c r="O3598" s="3" t="s">
        <v>36</v>
      </c>
      <c r="P3598" s="20"/>
    </row>
    <row r="3599" spans="1:16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 t="shared" si="56"/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37</v>
      </c>
      <c r="L3599" s="3" t="s">
        <v>36</v>
      </c>
      <c r="M3599" s="3" t="s">
        <v>36</v>
      </c>
      <c r="N3599" s="3" t="s">
        <v>36</v>
      </c>
      <c r="O3599" s="3" t="s">
        <v>36</v>
      </c>
      <c r="P3599" s="20"/>
    </row>
    <row r="3600" spans="1:16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 t="shared" si="56"/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P3600" s="20"/>
    </row>
    <row r="3601" spans="1:16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 t="shared" si="56"/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37</v>
      </c>
      <c r="L3601" s="3" t="s">
        <v>36</v>
      </c>
      <c r="M3601" s="3" t="s">
        <v>36</v>
      </c>
      <c r="N3601" s="3" t="s">
        <v>36</v>
      </c>
      <c r="O3601" s="3" t="s">
        <v>37</v>
      </c>
      <c r="P3601" s="20"/>
    </row>
    <row r="3602" spans="1:16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 t="shared" si="56"/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s="20"/>
    </row>
    <row r="3603" spans="1:16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 t="shared" si="56"/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  <c r="P3603" s="20"/>
    </row>
    <row r="3604" spans="1:16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 t="shared" si="56"/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  <c r="P3604" s="20"/>
    </row>
    <row r="3605" spans="1:16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 t="shared" si="56"/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  <c r="P3605" s="20"/>
    </row>
    <row r="3606" spans="1:16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 t="shared" si="56"/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37</v>
      </c>
      <c r="L3606" s="3" t="s">
        <v>36</v>
      </c>
      <c r="M3606" s="3" t="s">
        <v>36</v>
      </c>
      <c r="N3606" s="3" t="s">
        <v>36</v>
      </c>
      <c r="O3606" s="3" t="s">
        <v>36</v>
      </c>
      <c r="P3606" s="20"/>
    </row>
    <row r="3607" spans="1:16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 t="shared" si="56"/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37</v>
      </c>
      <c r="L3607" s="3" t="s">
        <v>36</v>
      </c>
      <c r="M3607" s="3" t="s">
        <v>36</v>
      </c>
      <c r="N3607" s="3" t="s">
        <v>36</v>
      </c>
      <c r="O3607" s="3" t="s">
        <v>36</v>
      </c>
      <c r="P3607" s="20"/>
    </row>
    <row r="3608" spans="1:16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 t="shared" si="56"/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37</v>
      </c>
      <c r="L3608" s="3" t="s">
        <v>36</v>
      </c>
      <c r="M3608" s="3" t="s">
        <v>36</v>
      </c>
      <c r="N3608" s="3" t="s">
        <v>36</v>
      </c>
      <c r="O3608" s="3" t="s">
        <v>36</v>
      </c>
      <c r="P3608" s="20"/>
    </row>
    <row r="3609" spans="1:16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 t="shared" si="56"/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37</v>
      </c>
      <c r="L3609" s="3" t="s">
        <v>36</v>
      </c>
      <c r="M3609" s="3" t="s">
        <v>36</v>
      </c>
      <c r="N3609" s="3" t="s">
        <v>36</v>
      </c>
      <c r="O3609" s="3" t="s">
        <v>36</v>
      </c>
      <c r="P3609" s="20"/>
    </row>
    <row r="3610" spans="1:16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 t="shared" si="56"/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37</v>
      </c>
      <c r="L3610" s="3" t="s">
        <v>36</v>
      </c>
      <c r="M3610" s="3" t="s">
        <v>36</v>
      </c>
      <c r="N3610" s="3" t="s">
        <v>36</v>
      </c>
      <c r="O3610" s="3" t="s">
        <v>36</v>
      </c>
      <c r="P3610" s="20"/>
    </row>
    <row r="3611" spans="1:16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 t="shared" si="56"/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37</v>
      </c>
      <c r="L3611" s="3" t="s">
        <v>36</v>
      </c>
      <c r="M3611" s="3" t="s">
        <v>36</v>
      </c>
      <c r="N3611" s="3" t="s">
        <v>36</v>
      </c>
      <c r="O3611" s="3" t="s">
        <v>36</v>
      </c>
      <c r="P3611" s="20"/>
    </row>
    <row r="3612" spans="1:16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 t="shared" si="56"/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37</v>
      </c>
      <c r="L3612" s="3" t="s">
        <v>36</v>
      </c>
      <c r="M3612" s="3" t="s">
        <v>36</v>
      </c>
      <c r="N3612" s="3" t="s">
        <v>36</v>
      </c>
      <c r="O3612" s="3" t="s">
        <v>37</v>
      </c>
      <c r="P3612" s="20"/>
    </row>
    <row r="3613" spans="1:16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 t="shared" si="56"/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37</v>
      </c>
      <c r="L3613" s="3" t="s">
        <v>36</v>
      </c>
      <c r="M3613" s="3" t="s">
        <v>36</v>
      </c>
      <c r="N3613" s="3" t="s">
        <v>36</v>
      </c>
      <c r="O3613" s="3" t="s">
        <v>36</v>
      </c>
      <c r="P3613" s="20"/>
    </row>
    <row r="3614" spans="1:16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 t="shared" si="56"/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s="20"/>
    </row>
    <row r="3615" spans="1:16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 t="shared" si="56"/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37</v>
      </c>
      <c r="L3615" s="3" t="s">
        <v>36</v>
      </c>
      <c r="M3615" s="3" t="s">
        <v>36</v>
      </c>
      <c r="N3615" s="3" t="s">
        <v>36</v>
      </c>
      <c r="O3615" s="3" t="s">
        <v>36</v>
      </c>
      <c r="P3615" s="20"/>
    </row>
    <row r="3616" spans="1:16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 t="shared" si="56"/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37</v>
      </c>
      <c r="L3616" s="3" t="s">
        <v>36</v>
      </c>
      <c r="M3616" s="3" t="s">
        <v>36</v>
      </c>
      <c r="N3616" s="3" t="s">
        <v>36</v>
      </c>
      <c r="O3616" s="3" t="s">
        <v>36</v>
      </c>
      <c r="P3616" s="20"/>
    </row>
    <row r="3617" spans="1:16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 t="shared" si="56"/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37</v>
      </c>
      <c r="L3617" s="3" t="s">
        <v>36</v>
      </c>
      <c r="M3617" s="3" t="s">
        <v>36</v>
      </c>
      <c r="N3617" s="3" t="s">
        <v>36</v>
      </c>
      <c r="O3617" s="3" t="s">
        <v>37</v>
      </c>
      <c r="P3617" s="20"/>
    </row>
    <row r="3618" spans="1:16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 t="shared" si="56"/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37</v>
      </c>
      <c r="L3618" s="3" t="s">
        <v>36</v>
      </c>
      <c r="M3618" s="3" t="s">
        <v>36</v>
      </c>
      <c r="N3618" s="3" t="s">
        <v>36</v>
      </c>
      <c r="O3618" s="3" t="s">
        <v>37</v>
      </c>
      <c r="P3618" s="20"/>
    </row>
    <row r="3619" spans="1:16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 t="shared" si="56"/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  <c r="P3619" s="20"/>
    </row>
    <row r="3620" spans="1:16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 t="shared" si="56"/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  <c r="P3620" s="20"/>
    </row>
    <row r="3621" spans="1:16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 t="shared" si="56"/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  <c r="P3621" s="20"/>
    </row>
    <row r="3622" spans="1:16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 t="shared" si="56"/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P3622" s="20"/>
    </row>
    <row r="3623" spans="1:16" x14ac:dyDescent="0.3">
      <c r="A3623" s="3">
        <v>200</v>
      </c>
      <c r="B3623" s="3">
        <v>36</v>
      </c>
      <c r="C3623" s="3">
        <v>11</v>
      </c>
      <c r="D3623" s="6">
        <v>158</v>
      </c>
      <c r="E3623" s="9" t="str">
        <f t="shared" si="56"/>
        <v>100+</v>
      </c>
      <c r="F3623" s="8">
        <v>92152</v>
      </c>
      <c r="G3623" s="3">
        <v>1</v>
      </c>
      <c r="H3623" s="3">
        <v>5.0999999999999996</v>
      </c>
      <c r="I3623" s="3" t="s">
        <v>35</v>
      </c>
      <c r="J3623" s="3">
        <v>0</v>
      </c>
      <c r="K3623" s="3" t="s">
        <v>37</v>
      </c>
      <c r="L3623" s="3" t="s">
        <v>37</v>
      </c>
      <c r="M3623" s="3" t="s">
        <v>36</v>
      </c>
      <c r="N3623" s="3" t="s">
        <v>37</v>
      </c>
      <c r="O3623" s="3" t="s">
        <v>37</v>
      </c>
      <c r="P3623" s="20"/>
    </row>
    <row r="3624" spans="1:16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 t="shared" si="56"/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37</v>
      </c>
      <c r="L3624" s="3" t="s">
        <v>36</v>
      </c>
      <c r="M3624" s="3" t="s">
        <v>37</v>
      </c>
      <c r="N3624" s="3" t="s">
        <v>36</v>
      </c>
      <c r="O3624" s="3" t="s">
        <v>36</v>
      </c>
      <c r="P3624" s="20"/>
    </row>
    <row r="3625" spans="1:16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 t="shared" si="56"/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37</v>
      </c>
      <c r="L3625" s="3" t="s">
        <v>36</v>
      </c>
      <c r="M3625" s="3" t="s">
        <v>36</v>
      </c>
      <c r="N3625" s="3" t="s">
        <v>36</v>
      </c>
      <c r="O3625" s="3" t="s">
        <v>36</v>
      </c>
      <c r="P3625" s="20"/>
    </row>
    <row r="3626" spans="1:16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 t="shared" si="56"/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s="20"/>
    </row>
    <row r="3627" spans="1:16" x14ac:dyDescent="0.3">
      <c r="A3627" s="3">
        <v>401</v>
      </c>
      <c r="B3627" s="3">
        <v>36</v>
      </c>
      <c r="C3627" s="3">
        <v>10</v>
      </c>
      <c r="D3627" s="6">
        <v>179</v>
      </c>
      <c r="E3627" s="9" t="str">
        <f t="shared" si="56"/>
        <v>100+</v>
      </c>
      <c r="F3627" s="8">
        <v>94542</v>
      </c>
      <c r="G3627" s="3">
        <v>3</v>
      </c>
      <c r="H3627" s="3">
        <v>6.6</v>
      </c>
      <c r="I3627" s="3" t="s">
        <v>33</v>
      </c>
      <c r="J3627" s="3">
        <v>0</v>
      </c>
      <c r="K3627" s="3" t="s">
        <v>37</v>
      </c>
      <c r="L3627" s="3" t="s">
        <v>37</v>
      </c>
      <c r="M3627" s="3" t="s">
        <v>36</v>
      </c>
      <c r="N3627" s="3" t="s">
        <v>36</v>
      </c>
      <c r="O3627" s="3" t="s">
        <v>36</v>
      </c>
      <c r="P3627" s="20"/>
    </row>
    <row r="3628" spans="1:16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 t="shared" si="56"/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37</v>
      </c>
      <c r="L3628" s="3" t="s">
        <v>36</v>
      </c>
      <c r="M3628" s="3" t="s">
        <v>37</v>
      </c>
      <c r="N3628" s="3" t="s">
        <v>37</v>
      </c>
      <c r="O3628" s="3" t="s">
        <v>37</v>
      </c>
      <c r="P3628" s="20"/>
    </row>
    <row r="3629" spans="1:16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 t="shared" si="56"/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37</v>
      </c>
      <c r="L3629" s="3" t="s">
        <v>36</v>
      </c>
      <c r="M3629" s="3" t="s">
        <v>37</v>
      </c>
      <c r="N3629" s="3" t="s">
        <v>36</v>
      </c>
      <c r="O3629" s="3" t="s">
        <v>36</v>
      </c>
      <c r="P3629" s="20"/>
    </row>
    <row r="3630" spans="1:16" x14ac:dyDescent="0.3">
      <c r="A3630" s="3">
        <v>506</v>
      </c>
      <c r="B3630" s="3">
        <v>36</v>
      </c>
      <c r="C3630" s="3">
        <v>12</v>
      </c>
      <c r="D3630" s="6">
        <v>69</v>
      </c>
      <c r="E3630" s="9" t="str">
        <f t="shared" si="56"/>
        <v>51-100</v>
      </c>
      <c r="F3630" s="8">
        <v>94305</v>
      </c>
      <c r="G3630" s="3">
        <v>3</v>
      </c>
      <c r="H3630" s="3">
        <v>3.1</v>
      </c>
      <c r="I3630" s="3" t="s">
        <v>34</v>
      </c>
      <c r="J3630" s="3">
        <v>0</v>
      </c>
      <c r="K3630" s="3" t="s">
        <v>37</v>
      </c>
      <c r="L3630" s="3" t="s">
        <v>37</v>
      </c>
      <c r="M3630" s="3" t="s">
        <v>36</v>
      </c>
      <c r="N3630" s="3" t="s">
        <v>36</v>
      </c>
      <c r="O3630" s="3" t="s">
        <v>36</v>
      </c>
      <c r="P3630" s="20"/>
    </row>
    <row r="3631" spans="1:16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 t="shared" si="56"/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s="20"/>
    </row>
    <row r="3632" spans="1:16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 t="shared" si="56"/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37</v>
      </c>
      <c r="L3632" s="3" t="s">
        <v>36</v>
      </c>
      <c r="M3632" s="3" t="s">
        <v>36</v>
      </c>
      <c r="N3632" s="3" t="s">
        <v>36</v>
      </c>
      <c r="O3632" s="3" t="s">
        <v>36</v>
      </c>
      <c r="P3632" s="20"/>
    </row>
    <row r="3633" spans="1:16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 t="shared" si="56"/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37</v>
      </c>
      <c r="L3633" s="3" t="s">
        <v>36</v>
      </c>
      <c r="M3633" s="3" t="s">
        <v>36</v>
      </c>
      <c r="N3633" s="3" t="s">
        <v>36</v>
      </c>
      <c r="O3633" s="3" t="s">
        <v>36</v>
      </c>
      <c r="P3633" s="20"/>
    </row>
    <row r="3634" spans="1:16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 t="shared" si="56"/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  <c r="P3634" s="20"/>
    </row>
    <row r="3635" spans="1:16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 t="shared" si="56"/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s="20"/>
    </row>
    <row r="3636" spans="1:16" x14ac:dyDescent="0.3">
      <c r="A3636" s="3">
        <v>835</v>
      </c>
      <c r="B3636" s="3">
        <v>36</v>
      </c>
      <c r="C3636" s="3">
        <v>12</v>
      </c>
      <c r="D3636" s="6">
        <v>150</v>
      </c>
      <c r="E3636" s="9" t="str">
        <f t="shared" si="56"/>
        <v>100+</v>
      </c>
      <c r="F3636" s="8">
        <v>95138</v>
      </c>
      <c r="G3636" s="3">
        <v>4</v>
      </c>
      <c r="H3636" s="3">
        <v>5.4</v>
      </c>
      <c r="I3636" s="3" t="s">
        <v>33</v>
      </c>
      <c r="J3636" s="3">
        <v>0</v>
      </c>
      <c r="K3636" s="3" t="s">
        <v>37</v>
      </c>
      <c r="L3636" s="3" t="s">
        <v>37</v>
      </c>
      <c r="M3636" s="3" t="s">
        <v>37</v>
      </c>
      <c r="N3636" s="3" t="s">
        <v>37</v>
      </c>
      <c r="O3636" s="3" t="s">
        <v>36</v>
      </c>
      <c r="P3636" s="20"/>
    </row>
    <row r="3637" spans="1:16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 t="shared" si="56"/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  <c r="P3637" s="20"/>
    </row>
    <row r="3638" spans="1:16" x14ac:dyDescent="0.3">
      <c r="A3638" s="3">
        <v>982</v>
      </c>
      <c r="B3638" s="3">
        <v>36</v>
      </c>
      <c r="C3638" s="3">
        <v>12</v>
      </c>
      <c r="D3638" s="6">
        <v>142</v>
      </c>
      <c r="E3638" s="9" t="str">
        <f t="shared" si="56"/>
        <v>100+</v>
      </c>
      <c r="F3638" s="8">
        <v>90064</v>
      </c>
      <c r="G3638" s="3">
        <v>3</v>
      </c>
      <c r="H3638" s="3">
        <v>2.2999999999999998</v>
      </c>
      <c r="I3638" s="3" t="s">
        <v>34</v>
      </c>
      <c r="J3638" s="3">
        <v>0</v>
      </c>
      <c r="K3638" s="3" t="s">
        <v>37</v>
      </c>
      <c r="L3638" s="3" t="s">
        <v>37</v>
      </c>
      <c r="M3638" s="3" t="s">
        <v>36</v>
      </c>
      <c r="N3638" s="3" t="s">
        <v>37</v>
      </c>
      <c r="O3638" s="3" t="s">
        <v>37</v>
      </c>
      <c r="P3638" s="20"/>
    </row>
    <row r="3639" spans="1:16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 t="shared" si="56"/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  <c r="P3639" s="20"/>
    </row>
    <row r="3640" spans="1:16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 t="shared" si="56"/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37</v>
      </c>
      <c r="L3640" s="3" t="s">
        <v>36</v>
      </c>
      <c r="M3640" s="3" t="s">
        <v>36</v>
      </c>
      <c r="N3640" s="3" t="s">
        <v>36</v>
      </c>
      <c r="O3640" s="3" t="s">
        <v>36</v>
      </c>
      <c r="P3640" s="20"/>
    </row>
    <row r="3641" spans="1:16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 t="shared" si="56"/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37</v>
      </c>
      <c r="L3641" s="3" t="s">
        <v>36</v>
      </c>
      <c r="M3641" s="3" t="s">
        <v>36</v>
      </c>
      <c r="N3641" s="3" t="s">
        <v>36</v>
      </c>
      <c r="O3641" s="3" t="s">
        <v>36</v>
      </c>
      <c r="P3641" s="20"/>
    </row>
    <row r="3642" spans="1:16" x14ac:dyDescent="0.3">
      <c r="A3642" s="3">
        <v>1162</v>
      </c>
      <c r="B3642" s="3">
        <v>36</v>
      </c>
      <c r="C3642" s="3">
        <v>11</v>
      </c>
      <c r="D3642" s="6">
        <v>181</v>
      </c>
      <c r="E3642" s="9" t="str">
        <f t="shared" si="56"/>
        <v>100+</v>
      </c>
      <c r="F3642" s="8">
        <v>94309</v>
      </c>
      <c r="G3642" s="3">
        <v>3</v>
      </c>
      <c r="H3642" s="3">
        <v>1.4</v>
      </c>
      <c r="I3642" s="3" t="s">
        <v>33</v>
      </c>
      <c r="J3642" s="3">
        <v>0</v>
      </c>
      <c r="K3642" s="3" t="s">
        <v>36</v>
      </c>
      <c r="L3642" s="3" t="s">
        <v>37</v>
      </c>
      <c r="M3642" s="3" t="s">
        <v>36</v>
      </c>
      <c r="N3642" s="3" t="s">
        <v>36</v>
      </c>
      <c r="O3642" s="3" t="s">
        <v>36</v>
      </c>
      <c r="P3642" s="20"/>
    </row>
    <row r="3643" spans="1:16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 t="shared" si="56"/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37</v>
      </c>
      <c r="L3643" s="3" t="s">
        <v>36</v>
      </c>
      <c r="M3643" s="3" t="s">
        <v>36</v>
      </c>
      <c r="N3643" s="3" t="s">
        <v>36</v>
      </c>
      <c r="O3643" s="3" t="s">
        <v>37</v>
      </c>
      <c r="P3643" s="20"/>
    </row>
    <row r="3644" spans="1:16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 t="shared" si="56"/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36</v>
      </c>
      <c r="M3644" s="3" t="s">
        <v>37</v>
      </c>
      <c r="N3644" s="3" t="s">
        <v>36</v>
      </c>
      <c r="O3644" s="3" t="s">
        <v>37</v>
      </c>
      <c r="P3644" s="20"/>
    </row>
    <row r="3645" spans="1:16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 t="shared" si="56"/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37</v>
      </c>
      <c r="L3645" s="3" t="s">
        <v>36</v>
      </c>
      <c r="M3645" s="3" t="s">
        <v>37</v>
      </c>
      <c r="N3645" s="3" t="s">
        <v>36</v>
      </c>
      <c r="O3645" s="3" t="s">
        <v>36</v>
      </c>
      <c r="P3645" s="20"/>
    </row>
    <row r="3646" spans="1:16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 t="shared" si="56"/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37</v>
      </c>
      <c r="L3646" s="3" t="s">
        <v>36</v>
      </c>
      <c r="M3646" s="3" t="s">
        <v>36</v>
      </c>
      <c r="N3646" s="3" t="s">
        <v>36</v>
      </c>
      <c r="O3646" s="3" t="s">
        <v>37</v>
      </c>
      <c r="P3646" s="20"/>
    </row>
    <row r="3647" spans="1:16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 t="shared" si="56"/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37</v>
      </c>
      <c r="L3647" s="3" t="s">
        <v>36</v>
      </c>
      <c r="M3647" s="3" t="s">
        <v>36</v>
      </c>
      <c r="N3647" s="3" t="s">
        <v>36</v>
      </c>
      <c r="O3647" s="3" t="s">
        <v>37</v>
      </c>
      <c r="P3647" s="20"/>
    </row>
    <row r="3648" spans="1:16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 t="shared" si="56"/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  <c r="P3648" s="20"/>
    </row>
    <row r="3649" spans="1:16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 t="shared" si="56"/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37</v>
      </c>
      <c r="L3649" s="3" t="s">
        <v>36</v>
      </c>
      <c r="M3649" s="3" t="s">
        <v>36</v>
      </c>
      <c r="N3649" s="3" t="s">
        <v>36</v>
      </c>
      <c r="O3649" s="3" t="s">
        <v>36</v>
      </c>
      <c r="P3649" s="20"/>
    </row>
    <row r="3650" spans="1:16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 t="shared" si="56"/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37</v>
      </c>
      <c r="L3650" s="3" t="s">
        <v>36</v>
      </c>
      <c r="M3650" s="3" t="s">
        <v>36</v>
      </c>
      <c r="N3650" s="3" t="s">
        <v>36</v>
      </c>
      <c r="O3650" s="3" t="s">
        <v>36</v>
      </c>
      <c r="P3650" s="20"/>
    </row>
    <row r="3651" spans="1:16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 t="shared" ref="E3651:E3714" si="57"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37</v>
      </c>
      <c r="L3651" s="3" t="s">
        <v>36</v>
      </c>
      <c r="M3651" s="3" t="s">
        <v>36</v>
      </c>
      <c r="N3651" s="3" t="s">
        <v>36</v>
      </c>
      <c r="O3651" s="3" t="s">
        <v>36</v>
      </c>
      <c r="P3651" s="20"/>
    </row>
    <row r="3652" spans="1:16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 t="shared" si="57"/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37</v>
      </c>
      <c r="L3652" s="3" t="s">
        <v>36</v>
      </c>
      <c r="M3652" s="3" t="s">
        <v>36</v>
      </c>
      <c r="N3652" s="3" t="s">
        <v>36</v>
      </c>
      <c r="O3652" s="3" t="s">
        <v>36</v>
      </c>
      <c r="P3652" s="20"/>
    </row>
    <row r="3653" spans="1:16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 t="shared" si="57"/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  <c r="P3653" s="20"/>
    </row>
    <row r="3654" spans="1:16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 t="shared" si="57"/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37</v>
      </c>
      <c r="L3654" s="3" t="s">
        <v>36</v>
      </c>
      <c r="M3654" s="3" t="s">
        <v>36</v>
      </c>
      <c r="N3654" s="3" t="s">
        <v>36</v>
      </c>
      <c r="O3654" s="3" t="s">
        <v>36</v>
      </c>
      <c r="P3654" s="20"/>
    </row>
    <row r="3655" spans="1:16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 t="shared" si="57"/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37</v>
      </c>
      <c r="L3655" s="3" t="s">
        <v>36</v>
      </c>
      <c r="M3655" s="3" t="s">
        <v>36</v>
      </c>
      <c r="N3655" s="3" t="s">
        <v>36</v>
      </c>
      <c r="O3655" s="3" t="s">
        <v>36</v>
      </c>
      <c r="P3655" s="20"/>
    </row>
    <row r="3656" spans="1:16" x14ac:dyDescent="0.3">
      <c r="A3656" s="3">
        <v>1604</v>
      </c>
      <c r="B3656" s="3">
        <v>36</v>
      </c>
      <c r="C3656" s="3">
        <v>6</v>
      </c>
      <c r="D3656" s="6">
        <v>138</v>
      </c>
      <c r="E3656" s="9" t="str">
        <f t="shared" si="57"/>
        <v>100+</v>
      </c>
      <c r="F3656" s="8">
        <v>92152</v>
      </c>
      <c r="G3656" s="3">
        <v>1</v>
      </c>
      <c r="H3656" s="3">
        <v>7</v>
      </c>
      <c r="I3656" s="3" t="s">
        <v>35</v>
      </c>
      <c r="J3656" s="3">
        <v>86</v>
      </c>
      <c r="K3656" s="3" t="s">
        <v>37</v>
      </c>
      <c r="L3656" s="3" t="s">
        <v>37</v>
      </c>
      <c r="M3656" s="3" t="s">
        <v>36</v>
      </c>
      <c r="N3656" s="3" t="s">
        <v>36</v>
      </c>
      <c r="O3656" s="3" t="s">
        <v>36</v>
      </c>
      <c r="P3656" s="20"/>
    </row>
    <row r="3657" spans="1:16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 t="shared" si="57"/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37</v>
      </c>
      <c r="L3657" s="3" t="s">
        <v>36</v>
      </c>
      <c r="M3657" s="3" t="s">
        <v>36</v>
      </c>
      <c r="N3657" s="3" t="s">
        <v>36</v>
      </c>
      <c r="O3657" s="3" t="s">
        <v>36</v>
      </c>
      <c r="P3657" s="20"/>
    </row>
    <row r="3658" spans="1:16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 t="shared" si="57"/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37</v>
      </c>
      <c r="L3658" s="3" t="s">
        <v>36</v>
      </c>
      <c r="M3658" s="3" t="s">
        <v>36</v>
      </c>
      <c r="N3658" s="3" t="s">
        <v>36</v>
      </c>
      <c r="O3658" s="3" t="s">
        <v>36</v>
      </c>
      <c r="P3658" s="20"/>
    </row>
    <row r="3659" spans="1:16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 t="shared" si="57"/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37</v>
      </c>
      <c r="L3659" s="3" t="s">
        <v>36</v>
      </c>
      <c r="M3659" s="3" t="s">
        <v>36</v>
      </c>
      <c r="N3659" s="3" t="s">
        <v>36</v>
      </c>
      <c r="O3659" s="3" t="s">
        <v>37</v>
      </c>
      <c r="P3659" s="20"/>
    </row>
    <row r="3660" spans="1:16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 t="shared" si="57"/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s="20"/>
    </row>
    <row r="3661" spans="1:16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 t="shared" si="57"/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  <c r="P3661" s="20"/>
    </row>
    <row r="3662" spans="1:16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 t="shared" si="57"/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37</v>
      </c>
      <c r="L3662" s="3" t="s">
        <v>36</v>
      </c>
      <c r="M3662" s="3" t="s">
        <v>36</v>
      </c>
      <c r="N3662" s="3" t="s">
        <v>36</v>
      </c>
      <c r="O3662" s="3" t="s">
        <v>36</v>
      </c>
      <c r="P3662" s="20"/>
    </row>
    <row r="3663" spans="1:16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 t="shared" si="57"/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36</v>
      </c>
      <c r="M3663" s="3" t="s">
        <v>37</v>
      </c>
      <c r="N3663" s="3" t="s">
        <v>36</v>
      </c>
      <c r="O3663" s="3" t="s">
        <v>36</v>
      </c>
      <c r="P3663" s="20"/>
    </row>
    <row r="3664" spans="1:16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 t="shared" si="57"/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37</v>
      </c>
      <c r="L3664" s="3" t="s">
        <v>36</v>
      </c>
      <c r="M3664" s="3" t="s">
        <v>36</v>
      </c>
      <c r="N3664" s="3" t="s">
        <v>36</v>
      </c>
      <c r="O3664" s="3" t="s">
        <v>36</v>
      </c>
      <c r="P3664" s="20"/>
    </row>
    <row r="3665" spans="1:16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 t="shared" si="57"/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s="20"/>
    </row>
    <row r="3666" spans="1:16" x14ac:dyDescent="0.3">
      <c r="A3666" s="3">
        <v>2025</v>
      </c>
      <c r="B3666" s="3">
        <v>36</v>
      </c>
      <c r="C3666" s="3">
        <v>12</v>
      </c>
      <c r="D3666" s="6">
        <v>113</v>
      </c>
      <c r="E3666" s="9" t="str">
        <f t="shared" si="57"/>
        <v>100+</v>
      </c>
      <c r="F3666" s="8">
        <v>94305</v>
      </c>
      <c r="G3666" s="3">
        <v>4</v>
      </c>
      <c r="H3666" s="3">
        <v>0.2</v>
      </c>
      <c r="I3666" s="3" t="s">
        <v>33</v>
      </c>
      <c r="J3666" s="3">
        <v>0</v>
      </c>
      <c r="K3666" s="3" t="s">
        <v>36</v>
      </c>
      <c r="L3666" s="3" t="s">
        <v>37</v>
      </c>
      <c r="M3666" s="3" t="s">
        <v>36</v>
      </c>
      <c r="N3666" s="3" t="s">
        <v>36</v>
      </c>
      <c r="O3666" s="3" t="s">
        <v>36</v>
      </c>
      <c r="P3666" s="20"/>
    </row>
    <row r="3667" spans="1:16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 t="shared" si="57"/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37</v>
      </c>
      <c r="L3667" s="3" t="s">
        <v>36</v>
      </c>
      <c r="M3667" s="3" t="s">
        <v>36</v>
      </c>
      <c r="N3667" s="3" t="s">
        <v>36</v>
      </c>
      <c r="O3667" s="3" t="s">
        <v>37</v>
      </c>
      <c r="P3667" s="20"/>
    </row>
    <row r="3668" spans="1:16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 t="shared" si="57"/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37</v>
      </c>
      <c r="L3668" s="3" t="s">
        <v>36</v>
      </c>
      <c r="M3668" s="3" t="s">
        <v>37</v>
      </c>
      <c r="N3668" s="3" t="s">
        <v>36</v>
      </c>
      <c r="O3668" s="3" t="s">
        <v>36</v>
      </c>
      <c r="P3668" s="20"/>
    </row>
    <row r="3669" spans="1:16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 t="shared" si="57"/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37</v>
      </c>
      <c r="L3669" s="3" t="s">
        <v>36</v>
      </c>
      <c r="M3669" s="3" t="s">
        <v>36</v>
      </c>
      <c r="N3669" s="3" t="s">
        <v>36</v>
      </c>
      <c r="O3669" s="3" t="s">
        <v>37</v>
      </c>
      <c r="P3669" s="20"/>
    </row>
    <row r="3670" spans="1:16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 t="shared" si="57"/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36</v>
      </c>
      <c r="M3670" s="3" t="s">
        <v>37</v>
      </c>
      <c r="N3670" s="3" t="s">
        <v>36</v>
      </c>
      <c r="O3670" s="3" t="s">
        <v>36</v>
      </c>
      <c r="P3670" s="20"/>
    </row>
    <row r="3671" spans="1:16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 t="shared" si="57"/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s="20"/>
    </row>
    <row r="3672" spans="1:16" x14ac:dyDescent="0.3">
      <c r="A3672" s="3">
        <v>2231</v>
      </c>
      <c r="B3672" s="3">
        <v>36</v>
      </c>
      <c r="C3672" s="3">
        <v>11</v>
      </c>
      <c r="D3672" s="6">
        <v>183</v>
      </c>
      <c r="E3672" s="9" t="str">
        <f t="shared" si="57"/>
        <v>100+</v>
      </c>
      <c r="F3672" s="8">
        <v>94704</v>
      </c>
      <c r="G3672" s="3">
        <v>1</v>
      </c>
      <c r="H3672" s="3">
        <v>3</v>
      </c>
      <c r="I3672" s="3" t="s">
        <v>35</v>
      </c>
      <c r="J3672" s="3">
        <v>0</v>
      </c>
      <c r="K3672" s="3" t="s">
        <v>37</v>
      </c>
      <c r="L3672" s="3" t="s">
        <v>37</v>
      </c>
      <c r="M3672" s="3" t="s">
        <v>36</v>
      </c>
      <c r="N3672" s="3" t="s">
        <v>37</v>
      </c>
      <c r="O3672" s="3" t="s">
        <v>37</v>
      </c>
      <c r="P3672" s="20"/>
    </row>
    <row r="3673" spans="1:16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 t="shared" si="57"/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37</v>
      </c>
      <c r="L3673" s="3" t="s">
        <v>36</v>
      </c>
      <c r="M3673" s="3" t="s">
        <v>36</v>
      </c>
      <c r="N3673" s="3" t="s">
        <v>36</v>
      </c>
      <c r="O3673" s="3" t="s">
        <v>36</v>
      </c>
      <c r="P3673" s="20"/>
    </row>
    <row r="3674" spans="1:16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 t="shared" si="57"/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37</v>
      </c>
      <c r="L3674" s="3" t="s">
        <v>36</v>
      </c>
      <c r="M3674" s="3" t="s">
        <v>36</v>
      </c>
      <c r="N3674" s="3" t="s">
        <v>36</v>
      </c>
      <c r="O3674" s="3" t="s">
        <v>36</v>
      </c>
      <c r="P3674" s="20"/>
    </row>
    <row r="3675" spans="1:16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 t="shared" si="57"/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37</v>
      </c>
      <c r="L3675" s="3" t="s">
        <v>36</v>
      </c>
      <c r="M3675" s="3" t="s">
        <v>36</v>
      </c>
      <c r="N3675" s="3" t="s">
        <v>36</v>
      </c>
      <c r="O3675" s="3" t="s">
        <v>36</v>
      </c>
      <c r="P3675" s="20"/>
    </row>
    <row r="3676" spans="1:16" x14ac:dyDescent="0.3">
      <c r="A3676" s="3">
        <v>2360</v>
      </c>
      <c r="B3676" s="3">
        <v>36</v>
      </c>
      <c r="C3676" s="3">
        <v>12</v>
      </c>
      <c r="D3676" s="6">
        <v>123</v>
      </c>
      <c r="E3676" s="9" t="str">
        <f t="shared" si="57"/>
        <v>100+</v>
      </c>
      <c r="F3676" s="8">
        <v>95060</v>
      </c>
      <c r="G3676" s="3">
        <v>2</v>
      </c>
      <c r="H3676" s="3">
        <v>5.6</v>
      </c>
      <c r="I3676" s="3" t="s">
        <v>34</v>
      </c>
      <c r="J3676" s="3">
        <v>0</v>
      </c>
      <c r="K3676" s="3" t="s">
        <v>37</v>
      </c>
      <c r="L3676" s="3" t="s">
        <v>37</v>
      </c>
      <c r="M3676" s="3" t="s">
        <v>36</v>
      </c>
      <c r="N3676" s="3" t="s">
        <v>37</v>
      </c>
      <c r="O3676" s="3" t="s">
        <v>37</v>
      </c>
      <c r="P3676" s="20"/>
    </row>
    <row r="3677" spans="1:16" x14ac:dyDescent="0.3">
      <c r="A3677" s="3">
        <v>2362</v>
      </c>
      <c r="B3677" s="3">
        <v>36</v>
      </c>
      <c r="C3677" s="3">
        <v>12</v>
      </c>
      <c r="D3677" s="6">
        <v>109</v>
      </c>
      <c r="E3677" s="9" t="str">
        <f t="shared" si="57"/>
        <v>100+</v>
      </c>
      <c r="F3677" s="8">
        <v>94928</v>
      </c>
      <c r="G3677" s="3">
        <v>3</v>
      </c>
      <c r="H3677" s="3">
        <v>0.5</v>
      </c>
      <c r="I3677" s="3" t="s">
        <v>35</v>
      </c>
      <c r="J3677" s="3">
        <v>0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  <c r="P3677" s="20"/>
    </row>
    <row r="3678" spans="1:16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 t="shared" si="57"/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37</v>
      </c>
      <c r="L3678" s="3" t="s">
        <v>36</v>
      </c>
      <c r="M3678" s="3" t="s">
        <v>36</v>
      </c>
      <c r="N3678" s="3" t="s">
        <v>36</v>
      </c>
      <c r="O3678" s="3" t="s">
        <v>36</v>
      </c>
      <c r="P3678" s="20"/>
    </row>
    <row r="3679" spans="1:16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 t="shared" si="57"/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P3679" s="20"/>
    </row>
    <row r="3680" spans="1:16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 t="shared" si="57"/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37</v>
      </c>
      <c r="L3680" s="3" t="s">
        <v>36</v>
      </c>
      <c r="M3680" s="3" t="s">
        <v>36</v>
      </c>
      <c r="N3680" s="3" t="s">
        <v>36</v>
      </c>
      <c r="O3680" s="3" t="s">
        <v>36</v>
      </c>
      <c r="P3680" s="20"/>
    </row>
    <row r="3681" spans="1:16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 t="shared" si="57"/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37</v>
      </c>
      <c r="L3681" s="3" t="s">
        <v>36</v>
      </c>
      <c r="M3681" s="3" t="s">
        <v>36</v>
      </c>
      <c r="N3681" s="3" t="s">
        <v>36</v>
      </c>
      <c r="O3681" s="3" t="s">
        <v>36</v>
      </c>
      <c r="P3681" s="20"/>
    </row>
    <row r="3682" spans="1:16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 t="shared" si="57"/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37</v>
      </c>
      <c r="L3682" s="3" t="s">
        <v>36</v>
      </c>
      <c r="M3682" s="3" t="s">
        <v>36</v>
      </c>
      <c r="N3682" s="3" t="s">
        <v>36</v>
      </c>
      <c r="O3682" s="3" t="s">
        <v>36</v>
      </c>
      <c r="P3682" s="20"/>
    </row>
    <row r="3683" spans="1:16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 t="shared" si="57"/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37</v>
      </c>
      <c r="L3683" s="3" t="s">
        <v>36</v>
      </c>
      <c r="M3683" s="3" t="s">
        <v>36</v>
      </c>
      <c r="N3683" s="3" t="s">
        <v>36</v>
      </c>
      <c r="O3683" s="3" t="s">
        <v>36</v>
      </c>
      <c r="P3683" s="20"/>
    </row>
    <row r="3684" spans="1:16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 t="shared" si="57"/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37</v>
      </c>
      <c r="L3684" s="3" t="s">
        <v>36</v>
      </c>
      <c r="M3684" s="3" t="s">
        <v>36</v>
      </c>
      <c r="N3684" s="3" t="s">
        <v>36</v>
      </c>
      <c r="O3684" s="3" t="s">
        <v>36</v>
      </c>
      <c r="P3684" s="20"/>
    </row>
    <row r="3685" spans="1:16" x14ac:dyDescent="0.3">
      <c r="A3685" s="3">
        <v>2785</v>
      </c>
      <c r="B3685" s="3">
        <v>36</v>
      </c>
      <c r="C3685" s="3">
        <v>9</v>
      </c>
      <c r="D3685" s="6">
        <v>115</v>
      </c>
      <c r="E3685" s="9" t="str">
        <f t="shared" si="57"/>
        <v>100+</v>
      </c>
      <c r="F3685" s="8">
        <v>91765</v>
      </c>
      <c r="G3685" s="3">
        <v>4</v>
      </c>
      <c r="H3685" s="3">
        <v>2.2000000000000002</v>
      </c>
      <c r="I3685" s="3" t="s">
        <v>34</v>
      </c>
      <c r="J3685" s="3">
        <v>0</v>
      </c>
      <c r="K3685" s="3" t="s">
        <v>36</v>
      </c>
      <c r="L3685" s="3" t="s">
        <v>37</v>
      </c>
      <c r="M3685" s="3" t="s">
        <v>36</v>
      </c>
      <c r="N3685" s="3" t="s">
        <v>36</v>
      </c>
      <c r="O3685" s="3" t="s">
        <v>36</v>
      </c>
      <c r="P3685" s="20"/>
    </row>
    <row r="3686" spans="1:16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 t="shared" si="57"/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  <c r="P3686" s="20"/>
    </row>
    <row r="3687" spans="1:16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 t="shared" si="57"/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s="20"/>
    </row>
    <row r="3688" spans="1:16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 t="shared" si="57"/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37</v>
      </c>
      <c r="L3688" s="3" t="s">
        <v>36</v>
      </c>
      <c r="M3688" s="3" t="s">
        <v>36</v>
      </c>
      <c r="N3688" s="3" t="s">
        <v>36</v>
      </c>
      <c r="O3688" s="3" t="s">
        <v>36</v>
      </c>
      <c r="P3688" s="20"/>
    </row>
    <row r="3689" spans="1:16" x14ac:dyDescent="0.3">
      <c r="A3689" s="3">
        <v>2857</v>
      </c>
      <c r="B3689" s="3">
        <v>36</v>
      </c>
      <c r="C3689" s="3">
        <v>10</v>
      </c>
      <c r="D3689" s="6">
        <v>172</v>
      </c>
      <c r="E3689" s="9" t="str">
        <f t="shared" si="57"/>
        <v>100+</v>
      </c>
      <c r="F3689" s="8">
        <v>94704</v>
      </c>
      <c r="G3689" s="3">
        <v>4</v>
      </c>
      <c r="H3689" s="3">
        <v>1</v>
      </c>
      <c r="I3689" s="3" t="s">
        <v>34</v>
      </c>
      <c r="J3689" s="3">
        <v>295</v>
      </c>
      <c r="K3689" s="3" t="s">
        <v>37</v>
      </c>
      <c r="L3689" s="3" t="s">
        <v>37</v>
      </c>
      <c r="M3689" s="3" t="s">
        <v>36</v>
      </c>
      <c r="N3689" s="3" t="s">
        <v>36</v>
      </c>
      <c r="O3689" s="3" t="s">
        <v>36</v>
      </c>
      <c r="P3689" s="20"/>
    </row>
    <row r="3690" spans="1:16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 t="shared" si="57"/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37</v>
      </c>
      <c r="L3690" s="3" t="s">
        <v>36</v>
      </c>
      <c r="M3690" s="3" t="s">
        <v>36</v>
      </c>
      <c r="N3690" s="3" t="s">
        <v>36</v>
      </c>
      <c r="O3690" s="3" t="s">
        <v>37</v>
      </c>
      <c r="P3690" s="20"/>
    </row>
    <row r="3691" spans="1:16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 t="shared" si="57"/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37</v>
      </c>
      <c r="L3691" s="3" t="s">
        <v>36</v>
      </c>
      <c r="M3691" s="3" t="s">
        <v>36</v>
      </c>
      <c r="N3691" s="3" t="s">
        <v>36</v>
      </c>
      <c r="O3691" s="3" t="s">
        <v>37</v>
      </c>
      <c r="P3691" s="20"/>
    </row>
    <row r="3692" spans="1:16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 t="shared" si="57"/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P3692" s="20"/>
    </row>
    <row r="3693" spans="1:16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 t="shared" si="57"/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P3693" s="20"/>
    </row>
    <row r="3694" spans="1:16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 t="shared" si="57"/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37</v>
      </c>
      <c r="L3694" s="3" t="s">
        <v>36</v>
      </c>
      <c r="M3694" s="3" t="s">
        <v>36</v>
      </c>
      <c r="N3694" s="3" t="s">
        <v>36</v>
      </c>
      <c r="O3694" s="3" t="s">
        <v>36</v>
      </c>
      <c r="P3694" s="20"/>
    </row>
    <row r="3695" spans="1:16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 t="shared" si="57"/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36</v>
      </c>
      <c r="M3695" s="3" t="s">
        <v>37</v>
      </c>
      <c r="N3695" s="3" t="s">
        <v>36</v>
      </c>
      <c r="O3695" s="3" t="s">
        <v>37</v>
      </c>
      <c r="P3695" s="20"/>
    </row>
    <row r="3696" spans="1:16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 t="shared" si="57"/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  <c r="P3696" s="20"/>
    </row>
    <row r="3697" spans="1:16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 t="shared" si="57"/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37</v>
      </c>
      <c r="L3697" s="3" t="s">
        <v>36</v>
      </c>
      <c r="M3697" s="3" t="s">
        <v>37</v>
      </c>
      <c r="N3697" s="3" t="s">
        <v>36</v>
      </c>
      <c r="O3697" s="3" t="s">
        <v>36</v>
      </c>
      <c r="P3697" s="20"/>
    </row>
    <row r="3698" spans="1:16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 t="shared" si="57"/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37</v>
      </c>
      <c r="L3698" s="3" t="s">
        <v>36</v>
      </c>
      <c r="M3698" s="3" t="s">
        <v>36</v>
      </c>
      <c r="N3698" s="3" t="s">
        <v>36</v>
      </c>
      <c r="O3698" s="3" t="s">
        <v>36</v>
      </c>
      <c r="P3698" s="20"/>
    </row>
    <row r="3699" spans="1:16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 t="shared" si="57"/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37</v>
      </c>
      <c r="L3699" s="3" t="s">
        <v>36</v>
      </c>
      <c r="M3699" s="3" t="s">
        <v>36</v>
      </c>
      <c r="N3699" s="3" t="s">
        <v>36</v>
      </c>
      <c r="O3699" s="3" t="s">
        <v>37</v>
      </c>
      <c r="P3699" s="20"/>
    </row>
    <row r="3700" spans="1:16" x14ac:dyDescent="0.3">
      <c r="A3700" s="3">
        <v>3490</v>
      </c>
      <c r="B3700" s="3">
        <v>36</v>
      </c>
      <c r="C3700" s="3">
        <v>12</v>
      </c>
      <c r="D3700" s="6">
        <v>154</v>
      </c>
      <c r="E3700" s="9" t="str">
        <f t="shared" si="57"/>
        <v>100+</v>
      </c>
      <c r="F3700" s="8">
        <v>91320</v>
      </c>
      <c r="G3700" s="3">
        <v>3</v>
      </c>
      <c r="H3700" s="3">
        <v>6.4</v>
      </c>
      <c r="I3700" s="3" t="s">
        <v>33</v>
      </c>
      <c r="J3700" s="3">
        <v>0</v>
      </c>
      <c r="K3700" s="3" t="s">
        <v>36</v>
      </c>
      <c r="L3700" s="3" t="s">
        <v>37</v>
      </c>
      <c r="M3700" s="3" t="s">
        <v>37</v>
      </c>
      <c r="N3700" s="3" t="s">
        <v>36</v>
      </c>
      <c r="O3700" s="3" t="s">
        <v>36</v>
      </c>
      <c r="P3700" s="20"/>
    </row>
    <row r="3701" spans="1:16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 t="shared" si="57"/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37</v>
      </c>
      <c r="L3701" s="3" t="s">
        <v>36</v>
      </c>
      <c r="M3701" s="3" t="s">
        <v>36</v>
      </c>
      <c r="N3701" s="3" t="s">
        <v>36</v>
      </c>
      <c r="O3701" s="3" t="s">
        <v>36</v>
      </c>
      <c r="P3701" s="20"/>
    </row>
    <row r="3702" spans="1:16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 t="shared" si="57"/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  <c r="P3702" s="20"/>
    </row>
    <row r="3703" spans="1:16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 t="shared" si="57"/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  <c r="P3703" s="20"/>
    </row>
    <row r="3704" spans="1:16" x14ac:dyDescent="0.3">
      <c r="A3704" s="3">
        <v>3705</v>
      </c>
      <c r="B3704" s="3">
        <v>36</v>
      </c>
      <c r="C3704" s="3">
        <v>11</v>
      </c>
      <c r="D3704" s="6">
        <v>184</v>
      </c>
      <c r="E3704" s="9" t="str">
        <f t="shared" si="57"/>
        <v>100+</v>
      </c>
      <c r="F3704" s="8">
        <v>91304</v>
      </c>
      <c r="G3704" s="3">
        <v>2</v>
      </c>
      <c r="H3704" s="3">
        <v>5.0999999999999996</v>
      </c>
      <c r="I3704" s="3" t="s">
        <v>34</v>
      </c>
      <c r="J3704" s="3">
        <v>0</v>
      </c>
      <c r="K3704" s="3" t="s">
        <v>36</v>
      </c>
      <c r="L3704" s="3" t="s">
        <v>37</v>
      </c>
      <c r="M3704" s="3" t="s">
        <v>36</v>
      </c>
      <c r="N3704" s="3" t="s">
        <v>36</v>
      </c>
      <c r="O3704" s="3" t="s">
        <v>36</v>
      </c>
      <c r="P3704" s="20"/>
    </row>
    <row r="3705" spans="1:16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 t="shared" si="57"/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37</v>
      </c>
      <c r="L3705" s="3" t="s">
        <v>36</v>
      </c>
      <c r="M3705" s="3" t="s">
        <v>36</v>
      </c>
      <c r="N3705" s="3" t="s">
        <v>36</v>
      </c>
      <c r="O3705" s="3" t="s">
        <v>37</v>
      </c>
      <c r="P3705" s="20"/>
    </row>
    <row r="3706" spans="1:16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 t="shared" si="57"/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s="20"/>
    </row>
    <row r="3707" spans="1:16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 t="shared" si="57"/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s="20"/>
    </row>
    <row r="3708" spans="1:16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 t="shared" si="57"/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36</v>
      </c>
      <c r="M3708" s="3" t="s">
        <v>37</v>
      </c>
      <c r="N3708" s="3" t="s">
        <v>36</v>
      </c>
      <c r="O3708" s="3" t="s">
        <v>36</v>
      </c>
      <c r="P3708" s="20"/>
    </row>
    <row r="3709" spans="1:16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 t="shared" si="57"/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P3709" s="20"/>
    </row>
    <row r="3710" spans="1:16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 t="shared" si="57"/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37</v>
      </c>
      <c r="L3710" s="3" t="s">
        <v>36</v>
      </c>
      <c r="M3710" s="3" t="s">
        <v>37</v>
      </c>
      <c r="N3710" s="3" t="s">
        <v>37</v>
      </c>
      <c r="O3710" s="3" t="s">
        <v>37</v>
      </c>
      <c r="P3710" s="20"/>
    </row>
    <row r="3711" spans="1:16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 t="shared" si="57"/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  <c r="P3711" s="20"/>
    </row>
    <row r="3712" spans="1:16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 t="shared" si="57"/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37</v>
      </c>
      <c r="L3712" s="3" t="s">
        <v>36</v>
      </c>
      <c r="M3712" s="3" t="s">
        <v>36</v>
      </c>
      <c r="N3712" s="3" t="s">
        <v>36</v>
      </c>
      <c r="O3712" s="3" t="s">
        <v>37</v>
      </c>
      <c r="P3712" s="20"/>
    </row>
    <row r="3713" spans="1:16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 t="shared" si="57"/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37</v>
      </c>
      <c r="L3713" s="3" t="s">
        <v>36</v>
      </c>
      <c r="M3713" s="3" t="s">
        <v>36</v>
      </c>
      <c r="N3713" s="3" t="s">
        <v>36</v>
      </c>
      <c r="O3713" s="3" t="s">
        <v>37</v>
      </c>
      <c r="P3713" s="20"/>
    </row>
    <row r="3714" spans="1:16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 t="shared" si="57"/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37</v>
      </c>
      <c r="L3714" s="3" t="s">
        <v>36</v>
      </c>
      <c r="M3714" s="3" t="s">
        <v>36</v>
      </c>
      <c r="N3714" s="3" t="s">
        <v>36</v>
      </c>
      <c r="O3714" s="3" t="s">
        <v>37</v>
      </c>
      <c r="P3714" s="20"/>
    </row>
    <row r="3715" spans="1:16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 t="shared" ref="E3715:E3778" si="58"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37</v>
      </c>
      <c r="L3715" s="3" t="s">
        <v>36</v>
      </c>
      <c r="M3715" s="3" t="s">
        <v>37</v>
      </c>
      <c r="N3715" s="3" t="s">
        <v>36</v>
      </c>
      <c r="O3715" s="3" t="s">
        <v>36</v>
      </c>
      <c r="P3715" s="20"/>
    </row>
    <row r="3716" spans="1:16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 t="shared" si="58"/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  <c r="P3716" s="20"/>
    </row>
    <row r="3717" spans="1:16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 t="shared" si="58"/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37</v>
      </c>
      <c r="L3717" s="3" t="s">
        <v>36</v>
      </c>
      <c r="M3717" s="3" t="s">
        <v>36</v>
      </c>
      <c r="N3717" s="3" t="s">
        <v>36</v>
      </c>
      <c r="O3717" s="3" t="s">
        <v>37</v>
      </c>
      <c r="P3717" s="20"/>
    </row>
    <row r="3718" spans="1:16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 t="shared" si="58"/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37</v>
      </c>
      <c r="L3718" s="3" t="s">
        <v>36</v>
      </c>
      <c r="M3718" s="3" t="s">
        <v>36</v>
      </c>
      <c r="N3718" s="3" t="s">
        <v>36</v>
      </c>
      <c r="O3718" s="3" t="s">
        <v>37</v>
      </c>
      <c r="P3718" s="20"/>
    </row>
    <row r="3719" spans="1:16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 t="shared" si="58"/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37</v>
      </c>
      <c r="L3719" s="3" t="s">
        <v>36</v>
      </c>
      <c r="M3719" s="3" t="s">
        <v>36</v>
      </c>
      <c r="N3719" s="3" t="s">
        <v>36</v>
      </c>
      <c r="O3719" s="3" t="s">
        <v>36</v>
      </c>
      <c r="P3719" s="20"/>
    </row>
    <row r="3720" spans="1:16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 t="shared" si="58"/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37</v>
      </c>
      <c r="L3720" s="3" t="s">
        <v>36</v>
      </c>
      <c r="M3720" s="3" t="s">
        <v>36</v>
      </c>
      <c r="N3720" s="3" t="s">
        <v>36</v>
      </c>
      <c r="O3720" s="3" t="s">
        <v>37</v>
      </c>
      <c r="P3720" s="20"/>
    </row>
    <row r="3721" spans="1:16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 t="shared" si="58"/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s="20"/>
    </row>
    <row r="3722" spans="1:16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 t="shared" si="58"/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37</v>
      </c>
      <c r="L3722" s="3" t="s">
        <v>36</v>
      </c>
      <c r="M3722" s="3" t="s">
        <v>36</v>
      </c>
      <c r="N3722" s="3" t="s">
        <v>36</v>
      </c>
      <c r="O3722" s="3" t="s">
        <v>36</v>
      </c>
      <c r="P3722" s="20"/>
    </row>
    <row r="3723" spans="1:16" x14ac:dyDescent="0.3">
      <c r="A3723" s="3">
        <v>4812</v>
      </c>
      <c r="B3723" s="3">
        <v>36</v>
      </c>
      <c r="C3723" s="3">
        <v>12</v>
      </c>
      <c r="D3723" s="6">
        <v>123</v>
      </c>
      <c r="E3723" s="9" t="str">
        <f t="shared" si="58"/>
        <v>100+</v>
      </c>
      <c r="F3723" s="8">
        <v>90502</v>
      </c>
      <c r="G3723" s="3">
        <v>2</v>
      </c>
      <c r="H3723" s="3">
        <v>3</v>
      </c>
      <c r="I3723" s="3" t="s">
        <v>35</v>
      </c>
      <c r="J3723" s="3">
        <v>0</v>
      </c>
      <c r="K3723" s="3" t="s">
        <v>36</v>
      </c>
      <c r="L3723" s="3" t="s">
        <v>37</v>
      </c>
      <c r="M3723" s="3" t="s">
        <v>36</v>
      </c>
      <c r="N3723" s="3" t="s">
        <v>36</v>
      </c>
      <c r="O3723" s="3" t="s">
        <v>36</v>
      </c>
      <c r="P3723" s="20"/>
    </row>
    <row r="3724" spans="1:16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 t="shared" si="58"/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s="20"/>
    </row>
    <row r="3725" spans="1:16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 t="shared" si="58"/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37</v>
      </c>
      <c r="L3725" s="3" t="s">
        <v>36</v>
      </c>
      <c r="M3725" s="3" t="s">
        <v>37</v>
      </c>
      <c r="N3725" s="3" t="s">
        <v>36</v>
      </c>
      <c r="O3725" s="3" t="s">
        <v>36</v>
      </c>
      <c r="P3725" s="20"/>
    </row>
    <row r="3726" spans="1:16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 t="shared" si="58"/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s="20"/>
    </row>
    <row r="3727" spans="1:16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 t="shared" si="58"/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  <c r="P3727" s="20"/>
    </row>
    <row r="3728" spans="1:16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 t="shared" si="58"/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  <c r="P3728" s="20"/>
    </row>
    <row r="3729" spans="1:16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 t="shared" si="58"/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  <c r="P3729" s="20"/>
    </row>
    <row r="3730" spans="1:16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 t="shared" si="58"/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37</v>
      </c>
      <c r="L3730" s="3" t="s">
        <v>36</v>
      </c>
      <c r="M3730" s="3" t="s">
        <v>36</v>
      </c>
      <c r="N3730" s="3" t="s">
        <v>36</v>
      </c>
      <c r="O3730" s="3" t="s">
        <v>36</v>
      </c>
      <c r="P3730" s="20"/>
    </row>
    <row r="3731" spans="1:16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 t="shared" si="58"/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37</v>
      </c>
      <c r="L3731" s="3" t="s">
        <v>36</v>
      </c>
      <c r="M3731" s="3" t="s">
        <v>36</v>
      </c>
      <c r="N3731" s="3" t="s">
        <v>36</v>
      </c>
      <c r="O3731" s="3" t="s">
        <v>36</v>
      </c>
      <c r="P3731" s="20"/>
    </row>
    <row r="3732" spans="1:16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 t="shared" si="58"/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37</v>
      </c>
      <c r="L3732" s="3" t="s">
        <v>36</v>
      </c>
      <c r="M3732" s="3" t="s">
        <v>36</v>
      </c>
      <c r="N3732" s="3" t="s">
        <v>36</v>
      </c>
      <c r="O3732" s="3" t="s">
        <v>37</v>
      </c>
      <c r="P3732" s="20"/>
    </row>
    <row r="3733" spans="1:16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 t="shared" si="58"/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37</v>
      </c>
      <c r="L3733" s="3" t="s">
        <v>36</v>
      </c>
      <c r="M3733" s="3" t="s">
        <v>36</v>
      </c>
      <c r="N3733" s="3" t="s">
        <v>36</v>
      </c>
      <c r="O3733" s="3" t="s">
        <v>37</v>
      </c>
      <c r="P3733" s="20"/>
    </row>
    <row r="3734" spans="1:16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 t="shared" si="58"/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37</v>
      </c>
      <c r="L3734" s="3" t="s">
        <v>36</v>
      </c>
      <c r="M3734" s="3" t="s">
        <v>36</v>
      </c>
      <c r="N3734" s="3" t="s">
        <v>36</v>
      </c>
      <c r="O3734" s="3" t="s">
        <v>36</v>
      </c>
      <c r="P3734" s="20"/>
    </row>
    <row r="3735" spans="1:16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 t="shared" si="58"/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s="20"/>
    </row>
    <row r="3736" spans="1:16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 t="shared" si="58"/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37</v>
      </c>
      <c r="L3736" s="3" t="s">
        <v>36</v>
      </c>
      <c r="M3736" s="3" t="s">
        <v>36</v>
      </c>
      <c r="N3736" s="3" t="s">
        <v>36</v>
      </c>
      <c r="O3736" s="3" t="s">
        <v>36</v>
      </c>
      <c r="P3736" s="20"/>
    </row>
    <row r="3737" spans="1:16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 t="shared" si="58"/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37</v>
      </c>
      <c r="L3737" s="3" t="s">
        <v>36</v>
      </c>
      <c r="M3737" s="3" t="s">
        <v>36</v>
      </c>
      <c r="N3737" s="3" t="s">
        <v>36</v>
      </c>
      <c r="O3737" s="3" t="s">
        <v>36</v>
      </c>
      <c r="P3737" s="20"/>
    </row>
    <row r="3738" spans="1:16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 t="shared" si="58"/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s="20"/>
    </row>
    <row r="3739" spans="1:16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 t="shared" si="58"/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s="20"/>
    </row>
    <row r="3740" spans="1:16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 t="shared" si="58"/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37</v>
      </c>
      <c r="L3740" s="3" t="s">
        <v>36</v>
      </c>
      <c r="M3740" s="3" t="s">
        <v>36</v>
      </c>
      <c r="N3740" s="3" t="s">
        <v>36</v>
      </c>
      <c r="O3740" s="3" t="s">
        <v>36</v>
      </c>
      <c r="P3740" s="20"/>
    </row>
    <row r="3741" spans="1:16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 t="shared" si="58"/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37</v>
      </c>
      <c r="L3741" s="3" t="s">
        <v>36</v>
      </c>
      <c r="M3741" s="3" t="s">
        <v>36</v>
      </c>
      <c r="N3741" s="3" t="s">
        <v>36</v>
      </c>
      <c r="O3741" s="3" t="s">
        <v>36</v>
      </c>
      <c r="P3741" s="20"/>
    </row>
    <row r="3742" spans="1:16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 t="shared" si="58"/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s="20"/>
    </row>
    <row r="3743" spans="1:16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 t="shared" si="58"/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37</v>
      </c>
      <c r="L3743" s="3" t="s">
        <v>36</v>
      </c>
      <c r="M3743" s="3" t="s">
        <v>36</v>
      </c>
      <c r="N3743" s="3" t="s">
        <v>36</v>
      </c>
      <c r="O3743" s="3" t="s">
        <v>36</v>
      </c>
      <c r="P3743" s="20"/>
    </row>
    <row r="3744" spans="1:16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 t="shared" si="58"/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37</v>
      </c>
      <c r="L3744" s="3" t="s">
        <v>36</v>
      </c>
      <c r="M3744" s="3" t="s">
        <v>36</v>
      </c>
      <c r="N3744" s="3" t="s">
        <v>36</v>
      </c>
      <c r="O3744" s="3" t="s">
        <v>36</v>
      </c>
      <c r="P3744" s="20"/>
    </row>
    <row r="3745" spans="1:16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 t="shared" si="58"/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s="20"/>
    </row>
    <row r="3746" spans="1:16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 t="shared" si="58"/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s="20"/>
    </row>
    <row r="3747" spans="1:16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 t="shared" si="58"/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37</v>
      </c>
      <c r="L3747" s="3" t="s">
        <v>36</v>
      </c>
      <c r="M3747" s="3" t="s">
        <v>36</v>
      </c>
      <c r="N3747" s="3" t="s">
        <v>36</v>
      </c>
      <c r="O3747" s="3" t="s">
        <v>36</v>
      </c>
      <c r="P3747" s="20"/>
    </row>
    <row r="3748" spans="1:16" x14ac:dyDescent="0.3">
      <c r="A3748" s="3">
        <v>703</v>
      </c>
      <c r="B3748" s="3">
        <v>35</v>
      </c>
      <c r="C3748" s="3">
        <v>9</v>
      </c>
      <c r="D3748" s="6">
        <v>109</v>
      </c>
      <c r="E3748" s="9" t="str">
        <f t="shared" si="58"/>
        <v>100+</v>
      </c>
      <c r="F3748" s="8">
        <v>92709</v>
      </c>
      <c r="G3748" s="3">
        <v>3</v>
      </c>
      <c r="H3748" s="3">
        <v>4</v>
      </c>
      <c r="I3748" s="3" t="s">
        <v>33</v>
      </c>
      <c r="J3748" s="3">
        <v>0</v>
      </c>
      <c r="K3748" s="3" t="s">
        <v>36</v>
      </c>
      <c r="L3748" s="3" t="s">
        <v>37</v>
      </c>
      <c r="M3748" s="3" t="s">
        <v>36</v>
      </c>
      <c r="N3748" s="3" t="s">
        <v>36</v>
      </c>
      <c r="O3748" s="3" t="s">
        <v>36</v>
      </c>
      <c r="P3748" s="20"/>
    </row>
    <row r="3749" spans="1:16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 t="shared" si="58"/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  <c r="P3749" s="20"/>
    </row>
    <row r="3750" spans="1:16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 t="shared" si="58"/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37</v>
      </c>
      <c r="L3750" s="3" t="s">
        <v>36</v>
      </c>
      <c r="M3750" s="3" t="s">
        <v>36</v>
      </c>
      <c r="N3750" s="3" t="s">
        <v>36</v>
      </c>
      <c r="O3750" s="3" t="s">
        <v>37</v>
      </c>
      <c r="P3750" s="20"/>
    </row>
    <row r="3751" spans="1:16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 t="shared" si="58"/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37</v>
      </c>
      <c r="L3751" s="3" t="s">
        <v>36</v>
      </c>
      <c r="M3751" s="3" t="s">
        <v>36</v>
      </c>
      <c r="N3751" s="3" t="s">
        <v>36</v>
      </c>
      <c r="O3751" s="3" t="s">
        <v>36</v>
      </c>
      <c r="P3751" s="20"/>
    </row>
    <row r="3752" spans="1:16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 t="shared" si="58"/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s="20"/>
    </row>
    <row r="3753" spans="1:16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 t="shared" si="58"/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37</v>
      </c>
      <c r="L3753" s="3" t="s">
        <v>36</v>
      </c>
      <c r="M3753" s="3" t="s">
        <v>36</v>
      </c>
      <c r="N3753" s="3" t="s">
        <v>36</v>
      </c>
      <c r="O3753" s="3" t="s">
        <v>36</v>
      </c>
      <c r="P3753" s="20"/>
    </row>
    <row r="3754" spans="1:16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 t="shared" si="58"/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37</v>
      </c>
      <c r="L3754" s="3" t="s">
        <v>36</v>
      </c>
      <c r="M3754" s="3" t="s">
        <v>36</v>
      </c>
      <c r="N3754" s="3" t="s">
        <v>36</v>
      </c>
      <c r="O3754" s="3" t="s">
        <v>36</v>
      </c>
      <c r="P3754" s="20"/>
    </row>
    <row r="3755" spans="1:16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 t="shared" si="58"/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37</v>
      </c>
      <c r="L3755" s="3" t="s">
        <v>36</v>
      </c>
      <c r="M3755" s="3" t="s">
        <v>36</v>
      </c>
      <c r="N3755" s="3" t="s">
        <v>36</v>
      </c>
      <c r="O3755" s="3" t="s">
        <v>36</v>
      </c>
      <c r="P3755" s="20"/>
    </row>
    <row r="3756" spans="1:16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 t="shared" si="58"/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37</v>
      </c>
      <c r="L3756" s="3" t="s">
        <v>36</v>
      </c>
      <c r="M3756" s="3" t="s">
        <v>36</v>
      </c>
      <c r="N3756" s="3" t="s">
        <v>36</v>
      </c>
      <c r="O3756" s="3" t="s">
        <v>37</v>
      </c>
      <c r="P3756" s="20"/>
    </row>
    <row r="3757" spans="1:16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 t="shared" si="58"/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37</v>
      </c>
      <c r="L3757" s="3" t="s">
        <v>36</v>
      </c>
      <c r="M3757" s="3" t="s">
        <v>37</v>
      </c>
      <c r="N3757" s="3" t="s">
        <v>36</v>
      </c>
      <c r="O3757" s="3" t="s">
        <v>36</v>
      </c>
      <c r="P3757" s="20"/>
    </row>
    <row r="3758" spans="1:16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 t="shared" si="58"/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37</v>
      </c>
      <c r="L3758" s="3" t="s">
        <v>36</v>
      </c>
      <c r="M3758" s="3" t="s">
        <v>36</v>
      </c>
      <c r="N3758" s="3" t="s">
        <v>36</v>
      </c>
      <c r="O3758" s="3" t="s">
        <v>36</v>
      </c>
      <c r="P3758" s="20"/>
    </row>
    <row r="3759" spans="1:16" x14ac:dyDescent="0.3">
      <c r="A3759" s="3">
        <v>1106</v>
      </c>
      <c r="B3759" s="3">
        <v>35</v>
      </c>
      <c r="C3759" s="3">
        <v>10</v>
      </c>
      <c r="D3759" s="6">
        <v>182</v>
      </c>
      <c r="E3759" s="9" t="str">
        <f t="shared" si="58"/>
        <v>100+</v>
      </c>
      <c r="F3759" s="8">
        <v>95051</v>
      </c>
      <c r="G3759" s="3">
        <v>1</v>
      </c>
      <c r="H3759" s="3">
        <v>0.3</v>
      </c>
      <c r="I3759" s="3" t="s">
        <v>34</v>
      </c>
      <c r="J3759" s="3">
        <v>229</v>
      </c>
      <c r="K3759" s="3" t="s">
        <v>37</v>
      </c>
      <c r="L3759" s="3" t="s">
        <v>37</v>
      </c>
      <c r="M3759" s="3" t="s">
        <v>36</v>
      </c>
      <c r="N3759" s="3" t="s">
        <v>37</v>
      </c>
      <c r="O3759" s="3" t="s">
        <v>37</v>
      </c>
      <c r="P3759" s="20"/>
    </row>
    <row r="3760" spans="1:16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 t="shared" si="58"/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37</v>
      </c>
      <c r="L3760" s="3" t="s">
        <v>36</v>
      </c>
      <c r="M3760" s="3" t="s">
        <v>36</v>
      </c>
      <c r="N3760" s="3" t="s">
        <v>36</v>
      </c>
      <c r="O3760" s="3" t="s">
        <v>37</v>
      </c>
      <c r="P3760" s="20"/>
    </row>
    <row r="3761" spans="1:16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 t="shared" si="58"/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  <c r="P3761" s="20"/>
    </row>
    <row r="3762" spans="1:16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 t="shared" si="58"/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37</v>
      </c>
      <c r="L3762" s="3" t="s">
        <v>36</v>
      </c>
      <c r="M3762" s="3" t="s">
        <v>36</v>
      </c>
      <c r="N3762" s="3" t="s">
        <v>36</v>
      </c>
      <c r="O3762" s="3" t="s">
        <v>36</v>
      </c>
      <c r="P3762" s="20"/>
    </row>
    <row r="3763" spans="1:16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 t="shared" si="58"/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  <c r="P3763" s="20"/>
    </row>
    <row r="3764" spans="1:16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 t="shared" si="58"/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37</v>
      </c>
      <c r="L3764" s="3" t="s">
        <v>36</v>
      </c>
      <c r="M3764" s="3" t="s">
        <v>36</v>
      </c>
      <c r="N3764" s="3" t="s">
        <v>36</v>
      </c>
      <c r="O3764" s="3" t="s">
        <v>36</v>
      </c>
      <c r="P3764" s="20"/>
    </row>
    <row r="3765" spans="1:16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 t="shared" si="58"/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  <c r="P3765" s="20"/>
    </row>
    <row r="3766" spans="1:16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 t="shared" si="58"/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s="20"/>
    </row>
    <row r="3767" spans="1:16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 t="shared" si="58"/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37</v>
      </c>
      <c r="L3767" s="3" t="s">
        <v>36</v>
      </c>
      <c r="M3767" s="3" t="s">
        <v>36</v>
      </c>
      <c r="N3767" s="3" t="s">
        <v>36</v>
      </c>
      <c r="O3767" s="3" t="s">
        <v>37</v>
      </c>
      <c r="P3767" s="20"/>
    </row>
    <row r="3768" spans="1:16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 t="shared" si="58"/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37</v>
      </c>
      <c r="L3768" s="3" t="s">
        <v>36</v>
      </c>
      <c r="M3768" s="3" t="s">
        <v>36</v>
      </c>
      <c r="N3768" s="3" t="s">
        <v>36</v>
      </c>
      <c r="O3768" s="3" t="s">
        <v>36</v>
      </c>
      <c r="P3768" s="20"/>
    </row>
    <row r="3769" spans="1:16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 t="shared" si="58"/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37</v>
      </c>
      <c r="L3769" s="3" t="s">
        <v>36</v>
      </c>
      <c r="M3769" s="3" t="s">
        <v>37</v>
      </c>
      <c r="N3769" s="3" t="s">
        <v>36</v>
      </c>
      <c r="O3769" s="3" t="s">
        <v>36</v>
      </c>
      <c r="P3769" s="20"/>
    </row>
    <row r="3770" spans="1:16" x14ac:dyDescent="0.3">
      <c r="A3770" s="3">
        <v>1487</v>
      </c>
      <c r="B3770" s="3">
        <v>35</v>
      </c>
      <c r="C3770" s="3">
        <v>9</v>
      </c>
      <c r="D3770" s="6">
        <v>141</v>
      </c>
      <c r="E3770" s="9" t="str">
        <f t="shared" si="58"/>
        <v>100+</v>
      </c>
      <c r="F3770" s="8">
        <v>93022</v>
      </c>
      <c r="G3770" s="3">
        <v>2</v>
      </c>
      <c r="H3770" s="3">
        <v>4.5</v>
      </c>
      <c r="I3770" s="3" t="s">
        <v>34</v>
      </c>
      <c r="J3770" s="3">
        <v>0</v>
      </c>
      <c r="K3770" s="3" t="s">
        <v>36</v>
      </c>
      <c r="L3770" s="3" t="s">
        <v>37</v>
      </c>
      <c r="M3770" s="3" t="s">
        <v>36</v>
      </c>
      <c r="N3770" s="3" t="s">
        <v>36</v>
      </c>
      <c r="O3770" s="3" t="s">
        <v>36</v>
      </c>
      <c r="P3770" s="20"/>
    </row>
    <row r="3771" spans="1:16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 t="shared" si="58"/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37</v>
      </c>
      <c r="L3771" s="3" t="s">
        <v>36</v>
      </c>
      <c r="M3771" s="3" t="s">
        <v>36</v>
      </c>
      <c r="N3771" s="3" t="s">
        <v>36</v>
      </c>
      <c r="O3771" s="3" t="s">
        <v>37</v>
      </c>
      <c r="P3771" s="20"/>
    </row>
    <row r="3772" spans="1:16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 t="shared" si="58"/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s="20"/>
    </row>
    <row r="3773" spans="1:16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 t="shared" si="58"/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s="20"/>
    </row>
    <row r="3774" spans="1:16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 t="shared" si="58"/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37</v>
      </c>
      <c r="L3774" s="3" t="s">
        <v>36</v>
      </c>
      <c r="M3774" s="3" t="s">
        <v>36</v>
      </c>
      <c r="N3774" s="3" t="s">
        <v>36</v>
      </c>
      <c r="O3774" s="3" t="s">
        <v>36</v>
      </c>
      <c r="P3774" s="20"/>
    </row>
    <row r="3775" spans="1:16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 t="shared" si="58"/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  <c r="P3775" s="20"/>
    </row>
    <row r="3776" spans="1:16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 t="shared" si="58"/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  <c r="P3776" s="20"/>
    </row>
    <row r="3777" spans="1:16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 t="shared" si="58"/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37</v>
      </c>
      <c r="L3777" s="3" t="s">
        <v>36</v>
      </c>
      <c r="M3777" s="3" t="s">
        <v>36</v>
      </c>
      <c r="N3777" s="3" t="s">
        <v>36</v>
      </c>
      <c r="O3777" s="3" t="s">
        <v>36</v>
      </c>
      <c r="P3777" s="20"/>
    </row>
    <row r="3778" spans="1:16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 t="shared" si="58"/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s="20"/>
    </row>
    <row r="3779" spans="1:16" x14ac:dyDescent="0.3">
      <c r="A3779" s="3">
        <v>1794</v>
      </c>
      <c r="B3779" s="3">
        <v>35</v>
      </c>
      <c r="C3779" s="3">
        <v>9</v>
      </c>
      <c r="D3779" s="6">
        <v>113</v>
      </c>
      <c r="E3779" s="9" t="str">
        <f t="shared" ref="E3779:E3842" si="59">IF(D3779&lt;=50,"0-50",IF(D3779&lt;=100,"51-100","100+"))</f>
        <v>100+</v>
      </c>
      <c r="F3779" s="8">
        <v>94596</v>
      </c>
      <c r="G3779" s="3">
        <v>3</v>
      </c>
      <c r="H3779" s="3">
        <v>0.8</v>
      </c>
      <c r="I3779" s="3" t="s">
        <v>35</v>
      </c>
      <c r="J3779" s="3">
        <v>0</v>
      </c>
      <c r="K3779" s="3" t="s">
        <v>37</v>
      </c>
      <c r="L3779" s="3" t="s">
        <v>37</v>
      </c>
      <c r="M3779" s="3" t="s">
        <v>36</v>
      </c>
      <c r="N3779" s="3" t="s">
        <v>36</v>
      </c>
      <c r="O3779" s="3" t="s">
        <v>36</v>
      </c>
      <c r="P3779" s="20"/>
    </row>
    <row r="3780" spans="1:16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 t="shared" si="59"/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37</v>
      </c>
      <c r="L3780" s="3" t="s">
        <v>36</v>
      </c>
      <c r="M3780" s="3" t="s">
        <v>36</v>
      </c>
      <c r="N3780" s="3" t="s">
        <v>36</v>
      </c>
      <c r="O3780" s="3" t="s">
        <v>37</v>
      </c>
      <c r="P3780" s="20"/>
    </row>
    <row r="3781" spans="1:16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 t="shared" si="59"/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  <c r="P3781" s="20"/>
    </row>
    <row r="3782" spans="1:16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 t="shared" si="59"/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37</v>
      </c>
      <c r="L3782" s="3" t="s">
        <v>36</v>
      </c>
      <c r="M3782" s="3" t="s">
        <v>37</v>
      </c>
      <c r="N3782" s="3" t="s">
        <v>36</v>
      </c>
      <c r="O3782" s="3" t="s">
        <v>36</v>
      </c>
      <c r="P3782" s="20"/>
    </row>
    <row r="3783" spans="1:16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 t="shared" si="59"/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37</v>
      </c>
      <c r="L3783" s="3" t="s">
        <v>36</v>
      </c>
      <c r="M3783" s="3" t="s">
        <v>37</v>
      </c>
      <c r="N3783" s="3" t="s">
        <v>37</v>
      </c>
      <c r="O3783" s="3" t="s">
        <v>37</v>
      </c>
      <c r="P3783" s="20"/>
    </row>
    <row r="3784" spans="1:16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 t="shared" si="59"/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37</v>
      </c>
      <c r="L3784" s="3" t="s">
        <v>36</v>
      </c>
      <c r="M3784" s="3" t="s">
        <v>36</v>
      </c>
      <c r="N3784" s="3" t="s">
        <v>36</v>
      </c>
      <c r="O3784" s="3" t="s">
        <v>36</v>
      </c>
      <c r="P3784" s="20"/>
    </row>
    <row r="3785" spans="1:16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 t="shared" si="59"/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P3785" s="20"/>
    </row>
    <row r="3786" spans="1:16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 t="shared" si="59"/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  <c r="P3786" s="20"/>
    </row>
    <row r="3787" spans="1:16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 t="shared" si="59"/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  <c r="P3787" s="20"/>
    </row>
    <row r="3788" spans="1:16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 t="shared" si="59"/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  <c r="P3788" s="20"/>
    </row>
    <row r="3789" spans="1:16" x14ac:dyDescent="0.3">
      <c r="A3789" s="3">
        <v>2102</v>
      </c>
      <c r="B3789" s="3">
        <v>35</v>
      </c>
      <c r="C3789" s="3">
        <v>5</v>
      </c>
      <c r="D3789" s="6">
        <v>203</v>
      </c>
      <c r="E3789" s="9" t="str">
        <f t="shared" si="59"/>
        <v>100+</v>
      </c>
      <c r="F3789" s="8">
        <v>95032</v>
      </c>
      <c r="G3789" s="3">
        <v>1</v>
      </c>
      <c r="H3789" s="3">
        <v>10</v>
      </c>
      <c r="I3789" s="3" t="s">
        <v>35</v>
      </c>
      <c r="J3789" s="3">
        <v>0</v>
      </c>
      <c r="K3789" s="3" t="s">
        <v>36</v>
      </c>
      <c r="L3789" s="3" t="s">
        <v>37</v>
      </c>
      <c r="M3789" s="3" t="s">
        <v>36</v>
      </c>
      <c r="N3789" s="3" t="s">
        <v>36</v>
      </c>
      <c r="O3789" s="3" t="s">
        <v>36</v>
      </c>
      <c r="P3789" s="20"/>
    </row>
    <row r="3790" spans="1:16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 t="shared" si="59"/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  <c r="P3790" s="20"/>
    </row>
    <row r="3791" spans="1:16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 t="shared" si="59"/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  <c r="P3791" s="20"/>
    </row>
    <row r="3792" spans="1:16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 t="shared" si="59"/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37</v>
      </c>
      <c r="L3792" s="3" t="s">
        <v>36</v>
      </c>
      <c r="M3792" s="3" t="s">
        <v>36</v>
      </c>
      <c r="N3792" s="3" t="s">
        <v>36</v>
      </c>
      <c r="O3792" s="3" t="s">
        <v>37</v>
      </c>
      <c r="P3792" s="20"/>
    </row>
    <row r="3793" spans="1:16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 t="shared" si="59"/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37</v>
      </c>
      <c r="L3793" s="3" t="s">
        <v>36</v>
      </c>
      <c r="M3793" s="3" t="s">
        <v>36</v>
      </c>
      <c r="N3793" s="3" t="s">
        <v>36</v>
      </c>
      <c r="O3793" s="3" t="s">
        <v>36</v>
      </c>
      <c r="P3793" s="20"/>
    </row>
    <row r="3794" spans="1:16" x14ac:dyDescent="0.3">
      <c r="A3794" s="3">
        <v>2247</v>
      </c>
      <c r="B3794" s="3">
        <v>35</v>
      </c>
      <c r="C3794" s="3">
        <v>11</v>
      </c>
      <c r="D3794" s="6">
        <v>190</v>
      </c>
      <c r="E3794" s="9" t="str">
        <f t="shared" si="59"/>
        <v>100+</v>
      </c>
      <c r="F3794" s="8">
        <v>92093</v>
      </c>
      <c r="G3794" s="3">
        <v>3</v>
      </c>
      <c r="H3794" s="3">
        <v>3.1</v>
      </c>
      <c r="I3794" s="3" t="s">
        <v>34</v>
      </c>
      <c r="J3794" s="3">
        <v>266</v>
      </c>
      <c r="K3794" s="3" t="s">
        <v>36</v>
      </c>
      <c r="L3794" s="3" t="s">
        <v>37</v>
      </c>
      <c r="M3794" s="3" t="s">
        <v>36</v>
      </c>
      <c r="N3794" s="3" t="s">
        <v>36</v>
      </c>
      <c r="O3794" s="3" t="s">
        <v>36</v>
      </c>
      <c r="P3794" s="20"/>
    </row>
    <row r="3795" spans="1:16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 t="shared" si="59"/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37</v>
      </c>
      <c r="L3795" s="3" t="s">
        <v>36</v>
      </c>
      <c r="M3795" s="3" t="s">
        <v>36</v>
      </c>
      <c r="N3795" s="3" t="s">
        <v>36</v>
      </c>
      <c r="O3795" s="3" t="s">
        <v>36</v>
      </c>
      <c r="P3795" s="20"/>
    </row>
    <row r="3796" spans="1:16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 t="shared" si="59"/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37</v>
      </c>
      <c r="L3796" s="3" t="s">
        <v>36</v>
      </c>
      <c r="M3796" s="3" t="s">
        <v>36</v>
      </c>
      <c r="N3796" s="3" t="s">
        <v>36</v>
      </c>
      <c r="O3796" s="3" t="s">
        <v>36</v>
      </c>
      <c r="P3796" s="20"/>
    </row>
    <row r="3797" spans="1:16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 t="shared" si="59"/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37</v>
      </c>
      <c r="L3797" s="3" t="s">
        <v>36</v>
      </c>
      <c r="M3797" s="3" t="s">
        <v>36</v>
      </c>
      <c r="N3797" s="3" t="s">
        <v>36</v>
      </c>
      <c r="O3797" s="3" t="s">
        <v>36</v>
      </c>
      <c r="P3797" s="20"/>
    </row>
    <row r="3798" spans="1:16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 t="shared" si="59"/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37</v>
      </c>
      <c r="L3798" s="3" t="s">
        <v>36</v>
      </c>
      <c r="M3798" s="3" t="s">
        <v>36</v>
      </c>
      <c r="N3798" s="3" t="s">
        <v>36</v>
      </c>
      <c r="O3798" s="3" t="s">
        <v>36</v>
      </c>
      <c r="P3798" s="20"/>
    </row>
    <row r="3799" spans="1:16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 t="shared" si="59"/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37</v>
      </c>
      <c r="L3799" s="3" t="s">
        <v>36</v>
      </c>
      <c r="M3799" s="3" t="s">
        <v>36</v>
      </c>
      <c r="N3799" s="3" t="s">
        <v>36</v>
      </c>
      <c r="O3799" s="3" t="s">
        <v>36</v>
      </c>
      <c r="P3799" s="20"/>
    </row>
    <row r="3800" spans="1:16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 t="shared" si="59"/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  <c r="P3800" s="20"/>
    </row>
    <row r="3801" spans="1:16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 t="shared" si="59"/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  <c r="P3801" s="20"/>
    </row>
    <row r="3802" spans="1:16" x14ac:dyDescent="0.3">
      <c r="A3802" s="3">
        <v>2615</v>
      </c>
      <c r="B3802" s="3">
        <v>35</v>
      </c>
      <c r="C3802" s="3">
        <v>11</v>
      </c>
      <c r="D3802" s="6">
        <v>160</v>
      </c>
      <c r="E3802" s="9" t="str">
        <f t="shared" si="59"/>
        <v>100+</v>
      </c>
      <c r="F3802" s="8">
        <v>92093</v>
      </c>
      <c r="G3802" s="3">
        <v>4</v>
      </c>
      <c r="H3802" s="3">
        <v>5.7</v>
      </c>
      <c r="I3802" s="3" t="s">
        <v>35</v>
      </c>
      <c r="J3802" s="3">
        <v>0</v>
      </c>
      <c r="K3802" s="3" t="s">
        <v>36</v>
      </c>
      <c r="L3802" s="3" t="s">
        <v>37</v>
      </c>
      <c r="M3802" s="3" t="s">
        <v>37</v>
      </c>
      <c r="N3802" s="3" t="s">
        <v>36</v>
      </c>
      <c r="O3802" s="3" t="s">
        <v>36</v>
      </c>
      <c r="P3802" s="20"/>
    </row>
    <row r="3803" spans="1:16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 t="shared" si="59"/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s="20"/>
    </row>
    <row r="3804" spans="1:16" x14ac:dyDescent="0.3">
      <c r="A3804" s="3">
        <v>2708</v>
      </c>
      <c r="B3804" s="3">
        <v>35</v>
      </c>
      <c r="C3804" s="3">
        <v>9</v>
      </c>
      <c r="D3804" s="6">
        <v>131</v>
      </c>
      <c r="E3804" s="9" t="str">
        <f t="shared" si="59"/>
        <v>100+</v>
      </c>
      <c r="F3804" s="8">
        <v>90089</v>
      </c>
      <c r="G3804" s="3">
        <v>3</v>
      </c>
      <c r="H3804" s="3">
        <v>0.3</v>
      </c>
      <c r="I3804" s="3" t="s">
        <v>35</v>
      </c>
      <c r="J3804" s="3">
        <v>0</v>
      </c>
      <c r="K3804" s="3" t="s">
        <v>37</v>
      </c>
      <c r="L3804" s="3" t="s">
        <v>37</v>
      </c>
      <c r="M3804" s="3" t="s">
        <v>36</v>
      </c>
      <c r="N3804" s="3" t="s">
        <v>37</v>
      </c>
      <c r="O3804" s="3" t="s">
        <v>37</v>
      </c>
      <c r="P3804" s="20"/>
    </row>
    <row r="3805" spans="1:16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 t="shared" si="59"/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37</v>
      </c>
      <c r="L3805" s="3" t="s">
        <v>36</v>
      </c>
      <c r="M3805" s="3" t="s">
        <v>36</v>
      </c>
      <c r="N3805" s="3" t="s">
        <v>36</v>
      </c>
      <c r="O3805" s="3" t="s">
        <v>36</v>
      </c>
      <c r="P3805" s="20"/>
    </row>
    <row r="3806" spans="1:16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 t="shared" si="59"/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  <c r="P3806" s="20"/>
    </row>
    <row r="3807" spans="1:16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 t="shared" si="59"/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37</v>
      </c>
      <c r="L3807" s="3" t="s">
        <v>36</v>
      </c>
      <c r="M3807" s="3" t="s">
        <v>36</v>
      </c>
      <c r="N3807" s="3" t="s">
        <v>36</v>
      </c>
      <c r="O3807" s="3" t="s">
        <v>37</v>
      </c>
      <c r="P3807" s="20"/>
    </row>
    <row r="3808" spans="1:16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 t="shared" si="59"/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37</v>
      </c>
      <c r="L3808" s="3" t="s">
        <v>36</v>
      </c>
      <c r="M3808" s="3" t="s">
        <v>36</v>
      </c>
      <c r="N3808" s="3" t="s">
        <v>36</v>
      </c>
      <c r="O3808" s="3" t="s">
        <v>36</v>
      </c>
      <c r="P3808" s="20"/>
    </row>
    <row r="3809" spans="1:16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 t="shared" si="59"/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37</v>
      </c>
      <c r="L3809" s="3" t="s">
        <v>36</v>
      </c>
      <c r="M3809" s="3" t="s">
        <v>36</v>
      </c>
      <c r="N3809" s="3" t="s">
        <v>36</v>
      </c>
      <c r="O3809" s="3" t="s">
        <v>36</v>
      </c>
      <c r="P3809" s="20"/>
    </row>
    <row r="3810" spans="1:16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 t="shared" si="59"/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P3810" s="20"/>
    </row>
    <row r="3811" spans="1:16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 t="shared" si="59"/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37</v>
      </c>
      <c r="L3811" s="3" t="s">
        <v>36</v>
      </c>
      <c r="M3811" s="3" t="s">
        <v>36</v>
      </c>
      <c r="N3811" s="3" t="s">
        <v>36</v>
      </c>
      <c r="O3811" s="3" t="s">
        <v>36</v>
      </c>
      <c r="P3811" s="20"/>
    </row>
    <row r="3812" spans="1:16" x14ac:dyDescent="0.3">
      <c r="A3812" s="3">
        <v>2860</v>
      </c>
      <c r="B3812" s="3">
        <v>35</v>
      </c>
      <c r="C3812" s="3">
        <v>11</v>
      </c>
      <c r="D3812" s="6">
        <v>188</v>
      </c>
      <c r="E3812" s="9" t="str">
        <f t="shared" si="59"/>
        <v>100+</v>
      </c>
      <c r="F3812" s="8">
        <v>94596</v>
      </c>
      <c r="G3812" s="3">
        <v>1</v>
      </c>
      <c r="H3812" s="3">
        <v>0.9</v>
      </c>
      <c r="I3812" s="3" t="s">
        <v>35</v>
      </c>
      <c r="J3812" s="3">
        <v>282</v>
      </c>
      <c r="K3812" s="3" t="s">
        <v>37</v>
      </c>
      <c r="L3812" s="3" t="s">
        <v>37</v>
      </c>
      <c r="M3812" s="3" t="s">
        <v>36</v>
      </c>
      <c r="N3812" s="3" t="s">
        <v>36</v>
      </c>
      <c r="O3812" s="3" t="s">
        <v>36</v>
      </c>
      <c r="P3812" s="20"/>
    </row>
    <row r="3813" spans="1:16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 t="shared" si="59"/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37</v>
      </c>
      <c r="L3813" s="3" t="s">
        <v>36</v>
      </c>
      <c r="M3813" s="3" t="s">
        <v>36</v>
      </c>
      <c r="N3813" s="3" t="s">
        <v>36</v>
      </c>
      <c r="O3813" s="3" t="s">
        <v>36</v>
      </c>
      <c r="P3813" s="20"/>
    </row>
    <row r="3814" spans="1:16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 t="shared" si="59"/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36</v>
      </c>
      <c r="M3814" s="3" t="s">
        <v>37</v>
      </c>
      <c r="N3814" s="3" t="s">
        <v>36</v>
      </c>
      <c r="O3814" s="3" t="s">
        <v>37</v>
      </c>
      <c r="P3814" s="20"/>
    </row>
    <row r="3815" spans="1:16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 t="shared" si="59"/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37</v>
      </c>
      <c r="L3815" s="3" t="s">
        <v>36</v>
      </c>
      <c r="M3815" s="3" t="s">
        <v>36</v>
      </c>
      <c r="N3815" s="3" t="s">
        <v>37</v>
      </c>
      <c r="O3815" s="3" t="s">
        <v>37</v>
      </c>
      <c r="P3815" s="20"/>
    </row>
    <row r="3816" spans="1:16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 t="shared" si="59"/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37</v>
      </c>
      <c r="L3816" s="3" t="s">
        <v>36</v>
      </c>
      <c r="M3816" s="3" t="s">
        <v>36</v>
      </c>
      <c r="N3816" s="3" t="s">
        <v>36</v>
      </c>
      <c r="O3816" s="3" t="s">
        <v>36</v>
      </c>
      <c r="P3816" s="20"/>
    </row>
    <row r="3817" spans="1:16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 t="shared" si="59"/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37</v>
      </c>
      <c r="L3817" s="3" t="s">
        <v>36</v>
      </c>
      <c r="M3817" s="3" t="s">
        <v>37</v>
      </c>
      <c r="N3817" s="3" t="s">
        <v>36</v>
      </c>
      <c r="O3817" s="3" t="s">
        <v>36</v>
      </c>
      <c r="P3817" s="20"/>
    </row>
    <row r="3818" spans="1:16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 t="shared" si="59"/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37</v>
      </c>
      <c r="L3818" s="3" t="s">
        <v>36</v>
      </c>
      <c r="M3818" s="3" t="s">
        <v>36</v>
      </c>
      <c r="N3818" s="3" t="s">
        <v>36</v>
      </c>
      <c r="O3818" s="3" t="s">
        <v>36</v>
      </c>
      <c r="P3818" s="20"/>
    </row>
    <row r="3819" spans="1:16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 t="shared" si="59"/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P3819" s="20"/>
    </row>
    <row r="3820" spans="1:16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 t="shared" si="59"/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37</v>
      </c>
      <c r="L3820" s="3" t="s">
        <v>36</v>
      </c>
      <c r="M3820" s="3" t="s">
        <v>36</v>
      </c>
      <c r="N3820" s="3" t="s">
        <v>36</v>
      </c>
      <c r="O3820" s="3" t="s">
        <v>36</v>
      </c>
      <c r="P3820" s="20"/>
    </row>
    <row r="3821" spans="1:16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 t="shared" si="59"/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37</v>
      </c>
      <c r="L3821" s="3" t="s">
        <v>36</v>
      </c>
      <c r="M3821" s="3" t="s">
        <v>36</v>
      </c>
      <c r="N3821" s="3" t="s">
        <v>36</v>
      </c>
      <c r="O3821" s="3" t="s">
        <v>36</v>
      </c>
      <c r="P3821" s="20"/>
    </row>
    <row r="3822" spans="1:16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 t="shared" si="59"/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37</v>
      </c>
      <c r="L3822" s="3" t="s">
        <v>36</v>
      </c>
      <c r="M3822" s="3" t="s">
        <v>36</v>
      </c>
      <c r="N3822" s="3" t="s">
        <v>37</v>
      </c>
      <c r="O3822" s="3" t="s">
        <v>37</v>
      </c>
      <c r="P3822" s="20"/>
    </row>
    <row r="3823" spans="1:16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 t="shared" si="59"/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  <c r="P3823" s="20"/>
    </row>
    <row r="3824" spans="1:16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 t="shared" si="59"/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  <c r="P3824" s="20"/>
    </row>
    <row r="3825" spans="1:16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 t="shared" si="59"/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  <c r="P3825" s="20"/>
    </row>
    <row r="3826" spans="1:16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 t="shared" si="59"/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37</v>
      </c>
      <c r="L3826" s="3" t="s">
        <v>36</v>
      </c>
      <c r="M3826" s="3" t="s">
        <v>37</v>
      </c>
      <c r="N3826" s="3" t="s">
        <v>36</v>
      </c>
      <c r="O3826" s="3" t="s">
        <v>36</v>
      </c>
      <c r="P3826" s="20"/>
    </row>
    <row r="3827" spans="1:16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 t="shared" si="59"/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37</v>
      </c>
      <c r="L3827" s="3" t="s">
        <v>36</v>
      </c>
      <c r="M3827" s="3" t="s">
        <v>37</v>
      </c>
      <c r="N3827" s="3" t="s">
        <v>36</v>
      </c>
      <c r="O3827" s="3" t="s">
        <v>36</v>
      </c>
      <c r="P3827" s="20"/>
    </row>
    <row r="3828" spans="1:16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 t="shared" si="59"/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37</v>
      </c>
      <c r="L3828" s="3" t="s">
        <v>36</v>
      </c>
      <c r="M3828" s="3" t="s">
        <v>36</v>
      </c>
      <c r="N3828" s="3" t="s">
        <v>37</v>
      </c>
      <c r="O3828" s="3" t="s">
        <v>37</v>
      </c>
      <c r="P3828" s="20"/>
    </row>
    <row r="3829" spans="1:16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 t="shared" si="59"/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37</v>
      </c>
      <c r="L3829" s="3" t="s">
        <v>36</v>
      </c>
      <c r="M3829" s="3" t="s">
        <v>36</v>
      </c>
      <c r="N3829" s="3" t="s">
        <v>36</v>
      </c>
      <c r="O3829" s="3" t="s">
        <v>36</v>
      </c>
      <c r="P3829" s="20"/>
    </row>
    <row r="3830" spans="1:16" x14ac:dyDescent="0.3">
      <c r="A3830" s="3">
        <v>3387</v>
      </c>
      <c r="B3830" s="3">
        <v>35</v>
      </c>
      <c r="C3830" s="3">
        <v>10</v>
      </c>
      <c r="D3830" s="6">
        <v>142</v>
      </c>
      <c r="E3830" s="9" t="str">
        <f t="shared" si="59"/>
        <v>100+</v>
      </c>
      <c r="F3830" s="8">
        <v>94061</v>
      </c>
      <c r="G3830" s="3">
        <v>4</v>
      </c>
      <c r="H3830" s="3">
        <v>0.8</v>
      </c>
      <c r="I3830" s="3" t="s">
        <v>35</v>
      </c>
      <c r="J3830" s="3">
        <v>0</v>
      </c>
      <c r="K3830" s="3" t="s">
        <v>36</v>
      </c>
      <c r="L3830" s="3" t="s">
        <v>37</v>
      </c>
      <c r="M3830" s="3" t="s">
        <v>36</v>
      </c>
      <c r="N3830" s="3" t="s">
        <v>36</v>
      </c>
      <c r="O3830" s="3" t="s">
        <v>36</v>
      </c>
      <c r="P3830" s="20"/>
    </row>
    <row r="3831" spans="1:16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 t="shared" si="59"/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37</v>
      </c>
      <c r="L3831" s="3" t="s">
        <v>36</v>
      </c>
      <c r="M3831" s="3" t="s">
        <v>36</v>
      </c>
      <c r="N3831" s="3" t="s">
        <v>36</v>
      </c>
      <c r="O3831" s="3" t="s">
        <v>37</v>
      </c>
      <c r="P3831" s="20"/>
    </row>
    <row r="3832" spans="1:16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 t="shared" si="59"/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  <c r="P3832" s="20"/>
    </row>
    <row r="3833" spans="1:16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 t="shared" si="59"/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37</v>
      </c>
      <c r="L3833" s="3" t="s">
        <v>36</v>
      </c>
      <c r="M3833" s="3" t="s">
        <v>36</v>
      </c>
      <c r="N3833" s="3" t="s">
        <v>36</v>
      </c>
      <c r="O3833" s="3" t="s">
        <v>36</v>
      </c>
      <c r="P3833" s="20"/>
    </row>
    <row r="3834" spans="1:16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 t="shared" si="59"/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s="20"/>
    </row>
    <row r="3835" spans="1:16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 t="shared" si="59"/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37</v>
      </c>
      <c r="L3835" s="3" t="s">
        <v>36</v>
      </c>
      <c r="M3835" s="3" t="s">
        <v>36</v>
      </c>
      <c r="N3835" s="3" t="s">
        <v>36</v>
      </c>
      <c r="O3835" s="3" t="s">
        <v>36</v>
      </c>
      <c r="P3835" s="20"/>
    </row>
    <row r="3836" spans="1:16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 t="shared" si="59"/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36</v>
      </c>
      <c r="M3836" s="3" t="s">
        <v>37</v>
      </c>
      <c r="N3836" s="3" t="s">
        <v>36</v>
      </c>
      <c r="O3836" s="3" t="s">
        <v>37</v>
      </c>
      <c r="P3836" s="20"/>
    </row>
    <row r="3837" spans="1:16" x14ac:dyDescent="0.3">
      <c r="A3837" s="3">
        <v>3614</v>
      </c>
      <c r="B3837" s="3">
        <v>35</v>
      </c>
      <c r="C3837" s="3">
        <v>11</v>
      </c>
      <c r="D3837" s="6">
        <v>148</v>
      </c>
      <c r="E3837" s="9" t="str">
        <f t="shared" si="59"/>
        <v>100+</v>
      </c>
      <c r="F3837" s="8">
        <v>92672</v>
      </c>
      <c r="G3837" s="3">
        <v>1</v>
      </c>
      <c r="H3837" s="3">
        <v>5.8</v>
      </c>
      <c r="I3837" s="3" t="s">
        <v>35</v>
      </c>
      <c r="J3837" s="3">
        <v>0</v>
      </c>
      <c r="K3837" s="3" t="s">
        <v>37</v>
      </c>
      <c r="L3837" s="3" t="s">
        <v>37</v>
      </c>
      <c r="M3837" s="3" t="s">
        <v>36</v>
      </c>
      <c r="N3837" s="3" t="s">
        <v>36</v>
      </c>
      <c r="O3837" s="3" t="s">
        <v>36</v>
      </c>
      <c r="P3837" s="20"/>
    </row>
    <row r="3838" spans="1:16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 t="shared" si="59"/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37</v>
      </c>
      <c r="L3838" s="3" t="s">
        <v>36</v>
      </c>
      <c r="M3838" s="3" t="s">
        <v>36</v>
      </c>
      <c r="N3838" s="3" t="s">
        <v>36</v>
      </c>
      <c r="O3838" s="3" t="s">
        <v>36</v>
      </c>
      <c r="P3838" s="20"/>
    </row>
    <row r="3839" spans="1:16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 t="shared" si="59"/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  <c r="P3839" s="20"/>
    </row>
    <row r="3840" spans="1:16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 t="shared" si="59"/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36</v>
      </c>
      <c r="M3840" s="3" t="s">
        <v>37</v>
      </c>
      <c r="N3840" s="3" t="s">
        <v>36</v>
      </c>
      <c r="O3840" s="3" t="s">
        <v>36</v>
      </c>
      <c r="P3840" s="20"/>
    </row>
    <row r="3841" spans="1:16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 t="shared" si="59"/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  <c r="P3841" s="20"/>
    </row>
    <row r="3842" spans="1:16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 t="shared" si="59"/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s="20"/>
    </row>
    <row r="3843" spans="1:16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 t="shared" ref="E3843:E3906" si="60"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37</v>
      </c>
      <c r="L3843" s="3" t="s">
        <v>36</v>
      </c>
      <c r="M3843" s="3" t="s">
        <v>36</v>
      </c>
      <c r="N3843" s="3" t="s">
        <v>36</v>
      </c>
      <c r="O3843" s="3" t="s">
        <v>36</v>
      </c>
      <c r="P3843" s="20"/>
    </row>
    <row r="3844" spans="1:16" x14ac:dyDescent="0.3">
      <c r="A3844" s="3">
        <v>3822</v>
      </c>
      <c r="B3844" s="3">
        <v>35</v>
      </c>
      <c r="C3844" s="3">
        <v>9</v>
      </c>
      <c r="D3844" s="6">
        <v>188</v>
      </c>
      <c r="E3844" s="9" t="str">
        <f t="shared" si="60"/>
        <v>100+</v>
      </c>
      <c r="F3844" s="8">
        <v>92220</v>
      </c>
      <c r="G3844" s="3">
        <v>2</v>
      </c>
      <c r="H3844" s="3">
        <v>3.7</v>
      </c>
      <c r="I3844" s="3" t="s">
        <v>34</v>
      </c>
      <c r="J3844" s="3">
        <v>259</v>
      </c>
      <c r="K3844" s="3" t="s">
        <v>37</v>
      </c>
      <c r="L3844" s="3" t="s">
        <v>37</v>
      </c>
      <c r="M3844" s="3" t="s">
        <v>36</v>
      </c>
      <c r="N3844" s="3" t="s">
        <v>36</v>
      </c>
      <c r="O3844" s="3" t="s">
        <v>36</v>
      </c>
      <c r="P3844" s="20"/>
    </row>
    <row r="3845" spans="1:16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 t="shared" si="60"/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37</v>
      </c>
      <c r="L3845" s="3" t="s">
        <v>36</v>
      </c>
      <c r="M3845" s="3" t="s">
        <v>36</v>
      </c>
      <c r="N3845" s="3" t="s">
        <v>36</v>
      </c>
      <c r="O3845" s="3" t="s">
        <v>36</v>
      </c>
      <c r="P3845" s="20"/>
    </row>
    <row r="3846" spans="1:16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 t="shared" si="60"/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37</v>
      </c>
      <c r="L3846" s="3" t="s">
        <v>36</v>
      </c>
      <c r="M3846" s="3" t="s">
        <v>36</v>
      </c>
      <c r="N3846" s="3" t="s">
        <v>36</v>
      </c>
      <c r="O3846" s="3" t="s">
        <v>37</v>
      </c>
      <c r="P3846" s="20"/>
    </row>
    <row r="3847" spans="1:16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 t="shared" si="60"/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  <c r="P3847" s="20"/>
    </row>
    <row r="3848" spans="1:16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 t="shared" si="60"/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37</v>
      </c>
      <c r="L3848" s="3" t="s">
        <v>36</v>
      </c>
      <c r="M3848" s="3" t="s">
        <v>36</v>
      </c>
      <c r="N3848" s="3" t="s">
        <v>36</v>
      </c>
      <c r="O3848" s="3" t="s">
        <v>37</v>
      </c>
      <c r="P3848" s="20"/>
    </row>
    <row r="3849" spans="1:16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 t="shared" si="60"/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37</v>
      </c>
      <c r="L3849" s="3" t="s">
        <v>36</v>
      </c>
      <c r="M3849" s="3" t="s">
        <v>36</v>
      </c>
      <c r="N3849" s="3" t="s">
        <v>36</v>
      </c>
      <c r="O3849" s="3" t="s">
        <v>36</v>
      </c>
      <c r="P3849" s="20"/>
    </row>
    <row r="3850" spans="1:16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 t="shared" si="60"/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37</v>
      </c>
      <c r="L3850" s="3" t="s">
        <v>36</v>
      </c>
      <c r="M3850" s="3" t="s">
        <v>36</v>
      </c>
      <c r="N3850" s="3" t="s">
        <v>36</v>
      </c>
      <c r="O3850" s="3" t="s">
        <v>37</v>
      </c>
      <c r="P3850" s="20"/>
    </row>
    <row r="3851" spans="1:16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 t="shared" si="60"/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s="20"/>
    </row>
    <row r="3852" spans="1:16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 t="shared" si="60"/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s="20"/>
    </row>
    <row r="3853" spans="1:16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 t="shared" si="60"/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  <c r="P3853" s="20"/>
    </row>
    <row r="3854" spans="1:16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 t="shared" si="60"/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37</v>
      </c>
      <c r="L3854" s="3" t="s">
        <v>36</v>
      </c>
      <c r="M3854" s="3" t="s">
        <v>36</v>
      </c>
      <c r="N3854" s="3" t="s">
        <v>36</v>
      </c>
      <c r="O3854" s="3" t="s">
        <v>36</v>
      </c>
      <c r="P3854" s="20"/>
    </row>
    <row r="3855" spans="1:16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 t="shared" si="60"/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37</v>
      </c>
      <c r="L3855" s="3" t="s">
        <v>36</v>
      </c>
      <c r="M3855" s="3" t="s">
        <v>36</v>
      </c>
      <c r="N3855" s="3" t="s">
        <v>36</v>
      </c>
      <c r="O3855" s="3" t="s">
        <v>36</v>
      </c>
      <c r="P3855" s="20"/>
    </row>
    <row r="3856" spans="1:16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 t="shared" si="60"/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37</v>
      </c>
      <c r="L3856" s="3" t="s">
        <v>36</v>
      </c>
      <c r="M3856" s="3" t="s">
        <v>36</v>
      </c>
      <c r="N3856" s="3" t="s">
        <v>36</v>
      </c>
      <c r="O3856" s="3" t="s">
        <v>36</v>
      </c>
      <c r="P3856" s="20"/>
    </row>
    <row r="3857" spans="1:16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 t="shared" si="60"/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  <c r="P3857" s="20"/>
    </row>
    <row r="3858" spans="1:16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 t="shared" si="60"/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37</v>
      </c>
      <c r="L3858" s="3" t="s">
        <v>36</v>
      </c>
      <c r="M3858" s="3" t="s">
        <v>36</v>
      </c>
      <c r="N3858" s="3" t="s">
        <v>36</v>
      </c>
      <c r="O3858" s="3" t="s">
        <v>36</v>
      </c>
      <c r="P3858" s="20"/>
    </row>
    <row r="3859" spans="1:16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 t="shared" si="60"/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37</v>
      </c>
      <c r="L3859" s="3" t="s">
        <v>36</v>
      </c>
      <c r="M3859" s="3" t="s">
        <v>36</v>
      </c>
      <c r="N3859" s="3" t="s">
        <v>36</v>
      </c>
      <c r="O3859" s="3" t="s">
        <v>36</v>
      </c>
      <c r="P3859" s="20"/>
    </row>
    <row r="3860" spans="1:16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 t="shared" si="60"/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s="20"/>
    </row>
    <row r="3861" spans="1:16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 t="shared" si="60"/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  <c r="P3861" s="20"/>
    </row>
    <row r="3862" spans="1:16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 t="shared" si="60"/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  <c r="P3862" s="20"/>
    </row>
    <row r="3863" spans="1:16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 t="shared" si="60"/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  <c r="P3863" s="20"/>
    </row>
    <row r="3864" spans="1:16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 t="shared" si="60"/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37</v>
      </c>
      <c r="L3864" s="3" t="s">
        <v>36</v>
      </c>
      <c r="M3864" s="3" t="s">
        <v>36</v>
      </c>
      <c r="N3864" s="3" t="s">
        <v>36</v>
      </c>
      <c r="O3864" s="3" t="s">
        <v>36</v>
      </c>
      <c r="P3864" s="20"/>
    </row>
    <row r="3865" spans="1:16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 t="shared" si="60"/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s="20"/>
    </row>
    <row r="3866" spans="1:16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 t="shared" si="60"/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37</v>
      </c>
      <c r="L3866" s="3" t="s">
        <v>36</v>
      </c>
      <c r="M3866" s="3" t="s">
        <v>37</v>
      </c>
      <c r="N3866" s="3" t="s">
        <v>36</v>
      </c>
      <c r="O3866" s="3" t="s">
        <v>36</v>
      </c>
      <c r="P3866" s="20"/>
    </row>
    <row r="3867" spans="1:16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 t="shared" si="60"/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  <c r="P3867" s="20"/>
    </row>
    <row r="3868" spans="1:16" x14ac:dyDescent="0.3">
      <c r="A3868" s="3">
        <v>4586</v>
      </c>
      <c r="B3868" s="3">
        <v>35</v>
      </c>
      <c r="C3868" s="3">
        <v>11</v>
      </c>
      <c r="D3868" s="6">
        <v>180</v>
      </c>
      <c r="E3868" s="9" t="str">
        <f t="shared" si="60"/>
        <v>100+</v>
      </c>
      <c r="F3868" s="8">
        <v>94010</v>
      </c>
      <c r="G3868" s="3">
        <v>1</v>
      </c>
      <c r="H3868" s="3">
        <v>3.6</v>
      </c>
      <c r="I3868" s="3" t="s">
        <v>35</v>
      </c>
      <c r="J3868" s="3">
        <v>571</v>
      </c>
      <c r="K3868" s="3" t="s">
        <v>37</v>
      </c>
      <c r="L3868" s="3" t="s">
        <v>37</v>
      </c>
      <c r="M3868" s="3" t="s">
        <v>36</v>
      </c>
      <c r="N3868" s="3" t="s">
        <v>37</v>
      </c>
      <c r="O3868" s="3" t="s">
        <v>37</v>
      </c>
      <c r="P3868" s="20"/>
    </row>
    <row r="3869" spans="1:16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 t="shared" si="60"/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  <c r="P3869" s="20"/>
    </row>
    <row r="3870" spans="1:16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 t="shared" si="60"/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37</v>
      </c>
      <c r="L3870" s="3" t="s">
        <v>36</v>
      </c>
      <c r="M3870" s="3" t="s">
        <v>36</v>
      </c>
      <c r="N3870" s="3" t="s">
        <v>36</v>
      </c>
      <c r="O3870" s="3" t="s">
        <v>36</v>
      </c>
      <c r="P3870" s="20"/>
    </row>
    <row r="3871" spans="1:16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 t="shared" si="60"/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37</v>
      </c>
      <c r="L3871" s="3" t="s">
        <v>36</v>
      </c>
      <c r="M3871" s="3" t="s">
        <v>36</v>
      </c>
      <c r="N3871" s="3" t="s">
        <v>36</v>
      </c>
      <c r="O3871" s="3" t="s">
        <v>37</v>
      </c>
      <c r="P3871" s="20"/>
    </row>
    <row r="3872" spans="1:16" x14ac:dyDescent="0.3">
      <c r="A3872" s="3">
        <v>4703</v>
      </c>
      <c r="B3872" s="3">
        <v>35</v>
      </c>
      <c r="C3872" s="3">
        <v>5</v>
      </c>
      <c r="D3872" s="6">
        <v>108</v>
      </c>
      <c r="E3872" s="9" t="str">
        <f t="shared" si="60"/>
        <v>100+</v>
      </c>
      <c r="F3872" s="8">
        <v>90630</v>
      </c>
      <c r="G3872" s="3">
        <v>2</v>
      </c>
      <c r="H3872" s="3">
        <v>2.75</v>
      </c>
      <c r="I3872" s="3" t="s">
        <v>35</v>
      </c>
      <c r="J3872" s="3">
        <v>0</v>
      </c>
      <c r="K3872" s="3" t="s">
        <v>36</v>
      </c>
      <c r="L3872" s="3" t="s">
        <v>37</v>
      </c>
      <c r="M3872" s="3" t="s">
        <v>37</v>
      </c>
      <c r="N3872" s="3" t="s">
        <v>36</v>
      </c>
      <c r="O3872" s="3" t="s">
        <v>36</v>
      </c>
      <c r="P3872" s="20"/>
    </row>
    <row r="3873" spans="1:16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 t="shared" si="60"/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36</v>
      </c>
      <c r="M3873" s="3" t="s">
        <v>37</v>
      </c>
      <c r="N3873" s="3" t="s">
        <v>36</v>
      </c>
      <c r="O3873" s="3" t="s">
        <v>36</v>
      </c>
      <c r="P3873" s="20"/>
    </row>
    <row r="3874" spans="1:16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 t="shared" si="60"/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  <c r="P3874" s="20"/>
    </row>
    <row r="3875" spans="1:16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 t="shared" si="60"/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37</v>
      </c>
      <c r="L3875" s="3" t="s">
        <v>36</v>
      </c>
      <c r="M3875" s="3" t="s">
        <v>37</v>
      </c>
      <c r="N3875" s="3" t="s">
        <v>36</v>
      </c>
      <c r="O3875" s="3" t="s">
        <v>36</v>
      </c>
      <c r="P3875" s="20"/>
    </row>
    <row r="3876" spans="1:16" x14ac:dyDescent="0.3">
      <c r="A3876" s="3">
        <v>4791</v>
      </c>
      <c r="B3876" s="3">
        <v>35</v>
      </c>
      <c r="C3876" s="3">
        <v>11</v>
      </c>
      <c r="D3876" s="6">
        <v>101</v>
      </c>
      <c r="E3876" s="9" t="str">
        <f t="shared" si="60"/>
        <v>100+</v>
      </c>
      <c r="F3876" s="8">
        <v>94143</v>
      </c>
      <c r="G3876" s="3">
        <v>3</v>
      </c>
      <c r="H3876" s="3">
        <v>3.8</v>
      </c>
      <c r="I3876" s="3" t="s">
        <v>35</v>
      </c>
      <c r="J3876" s="3">
        <v>150</v>
      </c>
      <c r="K3876" s="3" t="s">
        <v>37</v>
      </c>
      <c r="L3876" s="3" t="s">
        <v>37</v>
      </c>
      <c r="M3876" s="3" t="s">
        <v>36</v>
      </c>
      <c r="N3876" s="3" t="s">
        <v>36</v>
      </c>
      <c r="O3876" s="3" t="s">
        <v>36</v>
      </c>
      <c r="P3876" s="20"/>
    </row>
    <row r="3877" spans="1:16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 t="shared" si="60"/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37</v>
      </c>
      <c r="L3877" s="3" t="s">
        <v>36</v>
      </c>
      <c r="M3877" s="3" t="s">
        <v>36</v>
      </c>
      <c r="N3877" s="3" t="s">
        <v>36</v>
      </c>
      <c r="O3877" s="3" t="s">
        <v>36</v>
      </c>
      <c r="P3877" s="20"/>
    </row>
    <row r="3878" spans="1:16" x14ac:dyDescent="0.3">
      <c r="A3878" s="3">
        <v>4847</v>
      </c>
      <c r="B3878" s="3">
        <v>35</v>
      </c>
      <c r="C3878" s="3">
        <v>10</v>
      </c>
      <c r="D3878" s="6">
        <v>135</v>
      </c>
      <c r="E3878" s="9" t="str">
        <f t="shared" si="60"/>
        <v>100+</v>
      </c>
      <c r="F3878" s="8">
        <v>94596</v>
      </c>
      <c r="G3878" s="3">
        <v>3</v>
      </c>
      <c r="H3878" s="3">
        <v>4.8</v>
      </c>
      <c r="I3878" s="3" t="s">
        <v>34</v>
      </c>
      <c r="J3878" s="3">
        <v>0</v>
      </c>
      <c r="K3878" s="3" t="s">
        <v>37</v>
      </c>
      <c r="L3878" s="3" t="s">
        <v>37</v>
      </c>
      <c r="M3878" s="3" t="s">
        <v>36</v>
      </c>
      <c r="N3878" s="3" t="s">
        <v>36</v>
      </c>
      <c r="O3878" s="3" t="s">
        <v>36</v>
      </c>
      <c r="P3878" s="20"/>
    </row>
    <row r="3879" spans="1:16" x14ac:dyDescent="0.3">
      <c r="A3879" s="3">
        <v>10</v>
      </c>
      <c r="B3879" s="3">
        <v>34</v>
      </c>
      <c r="C3879" s="3">
        <v>9</v>
      </c>
      <c r="D3879" s="6">
        <v>180</v>
      </c>
      <c r="E3879" s="9" t="str">
        <f t="shared" si="60"/>
        <v>100+</v>
      </c>
      <c r="F3879" s="8">
        <v>93023</v>
      </c>
      <c r="G3879" s="5">
        <v>1</v>
      </c>
      <c r="H3879" s="3">
        <v>8.9</v>
      </c>
      <c r="I3879" s="3" t="s">
        <v>35</v>
      </c>
      <c r="J3879" s="3">
        <v>0</v>
      </c>
      <c r="K3879" s="3" t="s">
        <v>36</v>
      </c>
      <c r="L3879" s="3" t="s">
        <v>37</v>
      </c>
      <c r="M3879" s="3" t="s">
        <v>36</v>
      </c>
      <c r="N3879" s="3" t="s">
        <v>36</v>
      </c>
      <c r="O3879" s="3" t="s">
        <v>36</v>
      </c>
      <c r="P3879" s="20"/>
    </row>
    <row r="3880" spans="1:16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 t="shared" si="60"/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s="20"/>
    </row>
    <row r="3881" spans="1:16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 t="shared" si="60"/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37</v>
      </c>
      <c r="L3881" s="3" t="s">
        <v>36</v>
      </c>
      <c r="M3881" s="3" t="s">
        <v>36</v>
      </c>
      <c r="N3881" s="3" t="s">
        <v>36</v>
      </c>
      <c r="O3881" s="3" t="s">
        <v>36</v>
      </c>
      <c r="P3881" s="20"/>
    </row>
    <row r="3882" spans="1:16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 t="shared" si="60"/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37</v>
      </c>
      <c r="L3882" s="3" t="s">
        <v>36</v>
      </c>
      <c r="M3882" s="3" t="s">
        <v>37</v>
      </c>
      <c r="N3882" s="3" t="s">
        <v>36</v>
      </c>
      <c r="O3882" s="3" t="s">
        <v>36</v>
      </c>
      <c r="P3882" s="20"/>
    </row>
    <row r="3883" spans="1:16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 t="shared" si="60"/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s="20"/>
    </row>
    <row r="3884" spans="1:16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 t="shared" si="60"/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37</v>
      </c>
      <c r="L3884" s="3" t="s">
        <v>36</v>
      </c>
      <c r="M3884" s="3" t="s">
        <v>36</v>
      </c>
      <c r="N3884" s="3" t="s">
        <v>36</v>
      </c>
      <c r="O3884" s="3" t="s">
        <v>36</v>
      </c>
      <c r="P3884" s="20"/>
    </row>
    <row r="3885" spans="1:16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 t="shared" si="60"/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37</v>
      </c>
      <c r="L3885" s="3" t="s">
        <v>36</v>
      </c>
      <c r="M3885" s="3" t="s">
        <v>36</v>
      </c>
      <c r="N3885" s="3" t="s">
        <v>36</v>
      </c>
      <c r="O3885" s="3" t="s">
        <v>36</v>
      </c>
      <c r="P3885" s="20"/>
    </row>
    <row r="3886" spans="1:16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 t="shared" si="60"/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36</v>
      </c>
      <c r="M3886" s="3" t="s">
        <v>37</v>
      </c>
      <c r="N3886" s="3" t="s">
        <v>36</v>
      </c>
      <c r="O3886" s="3" t="s">
        <v>36</v>
      </c>
      <c r="P3886" s="20"/>
    </row>
    <row r="3887" spans="1:16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 t="shared" si="60"/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  <c r="P3887" s="20"/>
    </row>
    <row r="3888" spans="1:16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 t="shared" si="60"/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37</v>
      </c>
      <c r="L3888" s="3" t="s">
        <v>36</v>
      </c>
      <c r="M3888" s="3" t="s">
        <v>36</v>
      </c>
      <c r="N3888" s="3" t="s">
        <v>36</v>
      </c>
      <c r="O3888" s="3" t="s">
        <v>36</v>
      </c>
      <c r="P3888" s="20"/>
    </row>
    <row r="3889" spans="1:16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 t="shared" si="60"/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37</v>
      </c>
      <c r="L3889" s="3" t="s">
        <v>36</v>
      </c>
      <c r="M3889" s="3" t="s">
        <v>36</v>
      </c>
      <c r="N3889" s="3" t="s">
        <v>36</v>
      </c>
      <c r="O3889" s="3" t="s">
        <v>36</v>
      </c>
      <c r="P3889" s="20"/>
    </row>
    <row r="3890" spans="1:16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 t="shared" si="60"/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37</v>
      </c>
      <c r="L3890" s="3" t="s">
        <v>36</v>
      </c>
      <c r="M3890" s="3" t="s">
        <v>36</v>
      </c>
      <c r="N3890" s="3" t="s">
        <v>36</v>
      </c>
      <c r="O3890" s="3" t="s">
        <v>36</v>
      </c>
      <c r="P3890" s="20"/>
    </row>
    <row r="3891" spans="1:16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 t="shared" si="60"/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37</v>
      </c>
      <c r="L3891" s="3" t="s">
        <v>36</v>
      </c>
      <c r="M3891" s="3" t="s">
        <v>36</v>
      </c>
      <c r="N3891" s="3" t="s">
        <v>37</v>
      </c>
      <c r="O3891" s="3" t="s">
        <v>37</v>
      </c>
      <c r="P3891" s="20"/>
    </row>
    <row r="3892" spans="1:16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 t="shared" si="60"/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s="20"/>
    </row>
    <row r="3893" spans="1:16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 t="shared" si="60"/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37</v>
      </c>
      <c r="L3893" s="3" t="s">
        <v>36</v>
      </c>
      <c r="M3893" s="3" t="s">
        <v>36</v>
      </c>
      <c r="N3893" s="3" t="s">
        <v>36</v>
      </c>
      <c r="O3893" s="3" t="s">
        <v>37</v>
      </c>
      <c r="P3893" s="20"/>
    </row>
    <row r="3894" spans="1:16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 t="shared" si="60"/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37</v>
      </c>
      <c r="L3894" s="3" t="s">
        <v>36</v>
      </c>
      <c r="M3894" s="3" t="s">
        <v>36</v>
      </c>
      <c r="N3894" s="3" t="s">
        <v>36</v>
      </c>
      <c r="O3894" s="3" t="s">
        <v>36</v>
      </c>
      <c r="P3894" s="20"/>
    </row>
    <row r="3895" spans="1:16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 t="shared" si="60"/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37</v>
      </c>
      <c r="L3895" s="3" t="s">
        <v>36</v>
      </c>
      <c r="M3895" s="3" t="s">
        <v>36</v>
      </c>
      <c r="N3895" s="3" t="s">
        <v>36</v>
      </c>
      <c r="O3895" s="3" t="s">
        <v>36</v>
      </c>
      <c r="P3895" s="20"/>
    </row>
    <row r="3896" spans="1:16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 t="shared" si="60"/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37</v>
      </c>
      <c r="L3896" s="3" t="s">
        <v>36</v>
      </c>
      <c r="M3896" s="3" t="s">
        <v>36</v>
      </c>
      <c r="N3896" s="3" t="s">
        <v>36</v>
      </c>
      <c r="O3896" s="3" t="s">
        <v>36</v>
      </c>
      <c r="P3896" s="20"/>
    </row>
    <row r="3897" spans="1:16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 t="shared" si="60"/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P3897" s="20"/>
    </row>
    <row r="3898" spans="1:16" x14ac:dyDescent="0.3">
      <c r="A3898" s="3">
        <v>682</v>
      </c>
      <c r="B3898" s="3">
        <v>34</v>
      </c>
      <c r="C3898" s="3">
        <v>9</v>
      </c>
      <c r="D3898" s="6">
        <v>164</v>
      </c>
      <c r="E3898" s="9" t="str">
        <f t="shared" si="60"/>
        <v>100+</v>
      </c>
      <c r="F3898" s="8">
        <v>94720</v>
      </c>
      <c r="G3898" s="3">
        <v>1</v>
      </c>
      <c r="H3898" s="3">
        <v>6</v>
      </c>
      <c r="I3898" s="3" t="s">
        <v>35</v>
      </c>
      <c r="J3898" s="3">
        <v>0</v>
      </c>
      <c r="K3898" s="3" t="s">
        <v>37</v>
      </c>
      <c r="L3898" s="3" t="s">
        <v>37</v>
      </c>
      <c r="M3898" s="3" t="s">
        <v>36</v>
      </c>
      <c r="N3898" s="3" t="s">
        <v>36</v>
      </c>
      <c r="O3898" s="3" t="s">
        <v>36</v>
      </c>
      <c r="P3898" s="20"/>
    </row>
    <row r="3899" spans="1:16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 t="shared" si="60"/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37</v>
      </c>
      <c r="L3899" s="3" t="s">
        <v>36</v>
      </c>
      <c r="M3899" s="3" t="s">
        <v>36</v>
      </c>
      <c r="N3899" s="3" t="s">
        <v>36</v>
      </c>
      <c r="O3899" s="3" t="s">
        <v>36</v>
      </c>
      <c r="P3899" s="20"/>
    </row>
    <row r="3900" spans="1:16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 t="shared" si="60"/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  <c r="P3900" s="20"/>
    </row>
    <row r="3901" spans="1:16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 t="shared" si="60"/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37</v>
      </c>
      <c r="L3901" s="3" t="s">
        <v>36</v>
      </c>
      <c r="M3901" s="3" t="s">
        <v>36</v>
      </c>
      <c r="N3901" s="3" t="s">
        <v>36</v>
      </c>
      <c r="O3901" s="3" t="s">
        <v>36</v>
      </c>
      <c r="P3901" s="20"/>
    </row>
    <row r="3902" spans="1:16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 t="shared" si="60"/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37</v>
      </c>
      <c r="L3902" s="3" t="s">
        <v>36</v>
      </c>
      <c r="M3902" s="3" t="s">
        <v>36</v>
      </c>
      <c r="N3902" s="3" t="s">
        <v>36</v>
      </c>
      <c r="O3902" s="3" t="s">
        <v>36</v>
      </c>
      <c r="P3902" s="20"/>
    </row>
    <row r="3903" spans="1:16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 t="shared" si="60"/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36</v>
      </c>
      <c r="M3903" s="3" t="s">
        <v>37</v>
      </c>
      <c r="N3903" s="3" t="s">
        <v>36</v>
      </c>
      <c r="O3903" s="3" t="s">
        <v>36</v>
      </c>
      <c r="P3903" s="20"/>
    </row>
    <row r="3904" spans="1:16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 t="shared" si="60"/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37</v>
      </c>
      <c r="L3904" s="3" t="s">
        <v>36</v>
      </c>
      <c r="M3904" s="3" t="s">
        <v>36</v>
      </c>
      <c r="N3904" s="3" t="s">
        <v>36</v>
      </c>
      <c r="O3904" s="3" t="s">
        <v>37</v>
      </c>
      <c r="P3904" s="20"/>
    </row>
    <row r="3905" spans="1:16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 t="shared" si="60"/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37</v>
      </c>
      <c r="L3905" s="3" t="s">
        <v>36</v>
      </c>
      <c r="M3905" s="3" t="s">
        <v>37</v>
      </c>
      <c r="N3905" s="3" t="s">
        <v>37</v>
      </c>
      <c r="O3905" s="3" t="s">
        <v>37</v>
      </c>
      <c r="P3905" s="20"/>
    </row>
    <row r="3906" spans="1:16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 t="shared" si="60"/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37</v>
      </c>
      <c r="L3906" s="3" t="s">
        <v>36</v>
      </c>
      <c r="M3906" s="3" t="s">
        <v>36</v>
      </c>
      <c r="N3906" s="3" t="s">
        <v>36</v>
      </c>
      <c r="O3906" s="3" t="s">
        <v>36</v>
      </c>
      <c r="P3906" s="20"/>
    </row>
    <row r="3907" spans="1:16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 t="shared" ref="E3907:E3970" si="61"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37</v>
      </c>
      <c r="L3907" s="3" t="s">
        <v>36</v>
      </c>
      <c r="M3907" s="3" t="s">
        <v>36</v>
      </c>
      <c r="N3907" s="3" t="s">
        <v>36</v>
      </c>
      <c r="O3907" s="3" t="s">
        <v>36</v>
      </c>
      <c r="P3907" s="20"/>
    </row>
    <row r="3908" spans="1:16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 t="shared" si="61"/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  <c r="P3908" s="20"/>
    </row>
    <row r="3909" spans="1:16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 t="shared" si="61"/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37</v>
      </c>
      <c r="L3909" s="3" t="s">
        <v>36</v>
      </c>
      <c r="M3909" s="3" t="s">
        <v>36</v>
      </c>
      <c r="N3909" s="3" t="s">
        <v>36</v>
      </c>
      <c r="O3909" s="3" t="s">
        <v>36</v>
      </c>
      <c r="P3909" s="20"/>
    </row>
    <row r="3910" spans="1:16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 t="shared" si="61"/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37</v>
      </c>
      <c r="L3910" s="3" t="s">
        <v>36</v>
      </c>
      <c r="M3910" s="3" t="s">
        <v>36</v>
      </c>
      <c r="N3910" s="3" t="s">
        <v>36</v>
      </c>
      <c r="O3910" s="3" t="s">
        <v>37</v>
      </c>
      <c r="P3910" s="20"/>
    </row>
    <row r="3911" spans="1:16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 t="shared" si="61"/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  <c r="P3911" s="20"/>
    </row>
    <row r="3912" spans="1:16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 t="shared" si="61"/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37</v>
      </c>
      <c r="L3912" s="3" t="s">
        <v>36</v>
      </c>
      <c r="M3912" s="3" t="s">
        <v>36</v>
      </c>
      <c r="N3912" s="3" t="s">
        <v>36</v>
      </c>
      <c r="O3912" s="3" t="s">
        <v>37</v>
      </c>
      <c r="P3912" s="20"/>
    </row>
    <row r="3913" spans="1:16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 t="shared" si="61"/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37</v>
      </c>
      <c r="L3913" s="3" t="s">
        <v>36</v>
      </c>
      <c r="M3913" s="3" t="s">
        <v>36</v>
      </c>
      <c r="N3913" s="3" t="s">
        <v>36</v>
      </c>
      <c r="O3913" s="3" t="s">
        <v>37</v>
      </c>
      <c r="P3913" s="20"/>
    </row>
    <row r="3914" spans="1:16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 t="shared" si="61"/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37</v>
      </c>
      <c r="L3914" s="3" t="s">
        <v>36</v>
      </c>
      <c r="M3914" s="3" t="s">
        <v>36</v>
      </c>
      <c r="N3914" s="3" t="s">
        <v>36</v>
      </c>
      <c r="O3914" s="3" t="s">
        <v>37</v>
      </c>
      <c r="P3914" s="20"/>
    </row>
    <row r="3915" spans="1:16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 t="shared" si="61"/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37</v>
      </c>
      <c r="L3915" s="3" t="s">
        <v>36</v>
      </c>
      <c r="M3915" s="3" t="s">
        <v>36</v>
      </c>
      <c r="N3915" s="3" t="s">
        <v>36</v>
      </c>
      <c r="O3915" s="3" t="s">
        <v>37</v>
      </c>
      <c r="P3915" s="20"/>
    </row>
    <row r="3916" spans="1:16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 t="shared" si="61"/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37</v>
      </c>
      <c r="L3916" s="3" t="s">
        <v>36</v>
      </c>
      <c r="M3916" s="3" t="s">
        <v>36</v>
      </c>
      <c r="N3916" s="3" t="s">
        <v>36</v>
      </c>
      <c r="O3916" s="3" t="s">
        <v>36</v>
      </c>
      <c r="P3916" s="20"/>
    </row>
    <row r="3917" spans="1:16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 t="shared" si="61"/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37</v>
      </c>
      <c r="L3917" s="3" t="s">
        <v>36</v>
      </c>
      <c r="M3917" s="3" t="s">
        <v>36</v>
      </c>
      <c r="N3917" s="3" t="s">
        <v>36</v>
      </c>
      <c r="O3917" s="3" t="s">
        <v>36</v>
      </c>
      <c r="P3917" s="20"/>
    </row>
    <row r="3918" spans="1:16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 t="shared" si="61"/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P3918" s="20"/>
    </row>
    <row r="3919" spans="1:16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 t="shared" si="61"/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37</v>
      </c>
      <c r="L3919" s="3" t="s">
        <v>36</v>
      </c>
      <c r="M3919" s="3" t="s">
        <v>37</v>
      </c>
      <c r="N3919" s="3" t="s">
        <v>36</v>
      </c>
      <c r="O3919" s="3" t="s">
        <v>36</v>
      </c>
      <c r="P3919" s="20"/>
    </row>
    <row r="3920" spans="1:16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 t="shared" si="61"/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37</v>
      </c>
      <c r="L3920" s="3" t="s">
        <v>36</v>
      </c>
      <c r="M3920" s="3" t="s">
        <v>37</v>
      </c>
      <c r="N3920" s="3" t="s">
        <v>37</v>
      </c>
      <c r="O3920" s="3" t="s">
        <v>37</v>
      </c>
      <c r="P3920" s="20"/>
    </row>
    <row r="3921" spans="1:16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 t="shared" si="61"/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37</v>
      </c>
      <c r="L3921" s="3" t="s">
        <v>36</v>
      </c>
      <c r="M3921" s="3" t="s">
        <v>36</v>
      </c>
      <c r="N3921" s="3" t="s">
        <v>36</v>
      </c>
      <c r="O3921" s="3" t="s">
        <v>36</v>
      </c>
      <c r="P3921" s="20"/>
    </row>
    <row r="3922" spans="1:16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 t="shared" si="61"/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37</v>
      </c>
      <c r="L3922" s="3" t="s">
        <v>36</v>
      </c>
      <c r="M3922" s="3" t="s">
        <v>36</v>
      </c>
      <c r="N3922" s="3" t="s">
        <v>36</v>
      </c>
      <c r="O3922" s="3" t="s">
        <v>36</v>
      </c>
      <c r="P3922" s="20"/>
    </row>
    <row r="3923" spans="1:16" x14ac:dyDescent="0.3">
      <c r="A3923" s="3">
        <v>1578</v>
      </c>
      <c r="B3923" s="3">
        <v>34</v>
      </c>
      <c r="C3923" s="3">
        <v>8</v>
      </c>
      <c r="D3923" s="6">
        <v>65</v>
      </c>
      <c r="E3923" s="9" t="str">
        <f t="shared" si="61"/>
        <v>51-100</v>
      </c>
      <c r="F3923" s="8">
        <v>92093</v>
      </c>
      <c r="G3923" s="3">
        <v>1</v>
      </c>
      <c r="H3923" s="3">
        <v>3</v>
      </c>
      <c r="I3923" s="3" t="s">
        <v>33</v>
      </c>
      <c r="J3923" s="3">
        <v>227</v>
      </c>
      <c r="K3923" s="3" t="s">
        <v>37</v>
      </c>
      <c r="L3923" s="3" t="s">
        <v>37</v>
      </c>
      <c r="M3923" s="3" t="s">
        <v>36</v>
      </c>
      <c r="N3923" s="3" t="s">
        <v>36</v>
      </c>
      <c r="O3923" s="3" t="s">
        <v>36</v>
      </c>
      <c r="P3923" s="20"/>
    </row>
    <row r="3924" spans="1:16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 t="shared" si="61"/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37</v>
      </c>
      <c r="L3924" s="3" t="s">
        <v>36</v>
      </c>
      <c r="M3924" s="3" t="s">
        <v>36</v>
      </c>
      <c r="N3924" s="3" t="s">
        <v>36</v>
      </c>
      <c r="O3924" s="3" t="s">
        <v>36</v>
      </c>
      <c r="P3924" s="20"/>
    </row>
    <row r="3925" spans="1:16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 t="shared" si="61"/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  <c r="P3925" s="20"/>
    </row>
    <row r="3926" spans="1:16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 t="shared" si="61"/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37</v>
      </c>
      <c r="L3926" s="3" t="s">
        <v>36</v>
      </c>
      <c r="M3926" s="3" t="s">
        <v>36</v>
      </c>
      <c r="N3926" s="3" t="s">
        <v>36</v>
      </c>
      <c r="O3926" s="3" t="s">
        <v>36</v>
      </c>
      <c r="P3926" s="20"/>
    </row>
    <row r="3927" spans="1:16" x14ac:dyDescent="0.3">
      <c r="A3927" s="3">
        <v>1834</v>
      </c>
      <c r="B3927" s="3">
        <v>34</v>
      </c>
      <c r="C3927" s="3">
        <v>9</v>
      </c>
      <c r="D3927" s="6">
        <v>178</v>
      </c>
      <c r="E3927" s="9" t="str">
        <f t="shared" si="61"/>
        <v>100+</v>
      </c>
      <c r="F3927" s="8">
        <v>94303</v>
      </c>
      <c r="G3927" s="3">
        <v>1</v>
      </c>
      <c r="H3927" s="3">
        <v>0.8</v>
      </c>
      <c r="I3927" s="3" t="s">
        <v>35</v>
      </c>
      <c r="J3927" s="3">
        <v>0</v>
      </c>
      <c r="K3927" s="3" t="s">
        <v>36</v>
      </c>
      <c r="L3927" s="3" t="s">
        <v>37</v>
      </c>
      <c r="M3927" s="3" t="s">
        <v>36</v>
      </c>
      <c r="N3927" s="3" t="s">
        <v>36</v>
      </c>
      <c r="O3927" s="3" t="s">
        <v>36</v>
      </c>
      <c r="P3927" s="20"/>
    </row>
    <row r="3928" spans="1:16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 t="shared" si="61"/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  <c r="P3928" s="20"/>
    </row>
    <row r="3929" spans="1:16" x14ac:dyDescent="0.3">
      <c r="A3929" s="3">
        <v>1936</v>
      </c>
      <c r="B3929" s="3">
        <v>34</v>
      </c>
      <c r="C3929" s="3">
        <v>9</v>
      </c>
      <c r="D3929" s="6">
        <v>191</v>
      </c>
      <c r="E3929" s="9" t="str">
        <f t="shared" si="61"/>
        <v>100+</v>
      </c>
      <c r="F3929" s="8">
        <v>94086</v>
      </c>
      <c r="G3929" s="3">
        <v>1</v>
      </c>
      <c r="H3929" s="3">
        <v>4.8</v>
      </c>
      <c r="I3929" s="3" t="s">
        <v>35</v>
      </c>
      <c r="J3929" s="3">
        <v>0</v>
      </c>
      <c r="K3929" s="3" t="s">
        <v>37</v>
      </c>
      <c r="L3929" s="3" t="s">
        <v>37</v>
      </c>
      <c r="M3929" s="3" t="s">
        <v>36</v>
      </c>
      <c r="N3929" s="3" t="s">
        <v>37</v>
      </c>
      <c r="O3929" s="3" t="s">
        <v>37</v>
      </c>
      <c r="P3929" s="20"/>
    </row>
    <row r="3930" spans="1:16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 t="shared" si="61"/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  <c r="P3930" s="20"/>
    </row>
    <row r="3931" spans="1:16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 t="shared" si="61"/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P3931" s="20"/>
    </row>
    <row r="3932" spans="1:16" x14ac:dyDescent="0.3">
      <c r="A3932" s="3">
        <v>2078</v>
      </c>
      <c r="B3932" s="3">
        <v>34</v>
      </c>
      <c r="C3932" s="3">
        <v>9</v>
      </c>
      <c r="D3932" s="6">
        <v>160</v>
      </c>
      <c r="E3932" s="9" t="str">
        <f t="shared" si="61"/>
        <v>100+</v>
      </c>
      <c r="F3932" s="8">
        <v>94108</v>
      </c>
      <c r="G3932" s="3">
        <v>4</v>
      </c>
      <c r="H3932" s="3">
        <v>8</v>
      </c>
      <c r="I3932" s="3" t="s">
        <v>35</v>
      </c>
      <c r="J3932" s="3">
        <v>0</v>
      </c>
      <c r="K3932" s="3" t="s">
        <v>36</v>
      </c>
      <c r="L3932" s="3" t="s">
        <v>37</v>
      </c>
      <c r="M3932" s="3" t="s">
        <v>36</v>
      </c>
      <c r="N3932" s="3" t="s">
        <v>36</v>
      </c>
      <c r="O3932" s="3" t="s">
        <v>37</v>
      </c>
      <c r="P3932" s="20"/>
    </row>
    <row r="3933" spans="1:16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 t="shared" si="61"/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  <c r="P3933" s="20"/>
    </row>
    <row r="3934" spans="1:16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 t="shared" si="61"/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37</v>
      </c>
      <c r="L3934" s="3" t="s">
        <v>36</v>
      </c>
      <c r="M3934" s="3" t="s">
        <v>36</v>
      </c>
      <c r="N3934" s="3" t="s">
        <v>36</v>
      </c>
      <c r="O3934" s="3" t="s">
        <v>37</v>
      </c>
      <c r="P3934" s="20"/>
    </row>
    <row r="3935" spans="1:16" x14ac:dyDescent="0.3">
      <c r="A3935" s="3">
        <v>2195</v>
      </c>
      <c r="B3935" s="3">
        <v>34</v>
      </c>
      <c r="C3935" s="3">
        <v>9</v>
      </c>
      <c r="D3935" s="6">
        <v>123</v>
      </c>
      <c r="E3935" s="9" t="str">
        <f t="shared" si="61"/>
        <v>100+</v>
      </c>
      <c r="F3935" s="8">
        <v>94553</v>
      </c>
      <c r="G3935" s="3">
        <v>1</v>
      </c>
      <c r="H3935" s="3">
        <v>1.6</v>
      </c>
      <c r="I3935" s="3" t="s">
        <v>34</v>
      </c>
      <c r="J3935" s="3">
        <v>0</v>
      </c>
      <c r="K3935" s="3" t="s">
        <v>37</v>
      </c>
      <c r="L3935" s="3" t="s">
        <v>37</v>
      </c>
      <c r="M3935" s="3" t="s">
        <v>36</v>
      </c>
      <c r="N3935" s="3" t="s">
        <v>36</v>
      </c>
      <c r="O3935" s="3" t="s">
        <v>36</v>
      </c>
      <c r="P3935" s="20"/>
    </row>
    <row r="3936" spans="1:16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 t="shared" si="61"/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37</v>
      </c>
      <c r="L3936" s="3" t="s">
        <v>36</v>
      </c>
      <c r="M3936" s="3" t="s">
        <v>36</v>
      </c>
      <c r="N3936" s="3" t="s">
        <v>36</v>
      </c>
      <c r="O3936" s="3" t="s">
        <v>36</v>
      </c>
      <c r="P3936" s="20"/>
    </row>
    <row r="3937" spans="1:16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 t="shared" si="61"/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s="20"/>
    </row>
    <row r="3938" spans="1:16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 t="shared" si="61"/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37</v>
      </c>
      <c r="L3938" s="3" t="s">
        <v>36</v>
      </c>
      <c r="M3938" s="3" t="s">
        <v>36</v>
      </c>
      <c r="N3938" s="3" t="s">
        <v>36</v>
      </c>
      <c r="O3938" s="3" t="s">
        <v>37</v>
      </c>
      <c r="P3938" s="20"/>
    </row>
    <row r="3939" spans="1:16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 t="shared" si="61"/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P3939" s="20"/>
    </row>
    <row r="3940" spans="1:16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 t="shared" si="61"/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s="20"/>
    </row>
    <row r="3941" spans="1:16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 t="shared" si="61"/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37</v>
      </c>
      <c r="L3941" s="3" t="s">
        <v>36</v>
      </c>
      <c r="M3941" s="3" t="s">
        <v>36</v>
      </c>
      <c r="N3941" s="3" t="s">
        <v>36</v>
      </c>
      <c r="O3941" s="3" t="s">
        <v>36</v>
      </c>
      <c r="P3941" s="20"/>
    </row>
    <row r="3942" spans="1:16" x14ac:dyDescent="0.3">
      <c r="A3942" s="3">
        <v>2456</v>
      </c>
      <c r="B3942" s="3">
        <v>34</v>
      </c>
      <c r="C3942" s="3">
        <v>8</v>
      </c>
      <c r="D3942" s="6">
        <v>164</v>
      </c>
      <c r="E3942" s="9" t="str">
        <f t="shared" si="61"/>
        <v>100+</v>
      </c>
      <c r="F3942" s="8">
        <v>94720</v>
      </c>
      <c r="G3942" s="3">
        <v>4</v>
      </c>
      <c r="H3942" s="3">
        <v>7.4</v>
      </c>
      <c r="I3942" s="3" t="s">
        <v>35</v>
      </c>
      <c r="J3942" s="3">
        <v>0</v>
      </c>
      <c r="K3942" s="3" t="s">
        <v>37</v>
      </c>
      <c r="L3942" s="3" t="s">
        <v>37</v>
      </c>
      <c r="M3942" s="3" t="s">
        <v>36</v>
      </c>
      <c r="N3942" s="3" t="s">
        <v>36</v>
      </c>
      <c r="O3942" s="3" t="s">
        <v>36</v>
      </c>
      <c r="P3942" s="20"/>
    </row>
    <row r="3943" spans="1:16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 t="shared" si="61"/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  <c r="P3943" s="20"/>
    </row>
    <row r="3944" spans="1:16" x14ac:dyDescent="0.3">
      <c r="A3944" s="3">
        <v>2542</v>
      </c>
      <c r="B3944" s="3">
        <v>34</v>
      </c>
      <c r="C3944" s="3">
        <v>8</v>
      </c>
      <c r="D3944" s="6">
        <v>171</v>
      </c>
      <c r="E3944" s="9" t="str">
        <f t="shared" si="61"/>
        <v>100+</v>
      </c>
      <c r="F3944" s="8">
        <v>90212</v>
      </c>
      <c r="G3944" s="3">
        <v>2</v>
      </c>
      <c r="H3944" s="3">
        <v>2.2000000000000002</v>
      </c>
      <c r="I3944" s="3" t="s">
        <v>34</v>
      </c>
      <c r="J3944" s="3">
        <v>569</v>
      </c>
      <c r="K3944" s="3" t="s">
        <v>37</v>
      </c>
      <c r="L3944" s="3" t="s">
        <v>37</v>
      </c>
      <c r="M3944" s="3" t="s">
        <v>36</v>
      </c>
      <c r="N3944" s="3" t="s">
        <v>36</v>
      </c>
      <c r="O3944" s="3" t="s">
        <v>36</v>
      </c>
      <c r="P3944" s="20"/>
    </row>
    <row r="3945" spans="1:16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 t="shared" si="61"/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  <c r="P3945" s="20"/>
    </row>
    <row r="3946" spans="1:16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 t="shared" si="61"/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  <c r="P3946" s="20"/>
    </row>
    <row r="3947" spans="1:16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 t="shared" si="61"/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37</v>
      </c>
      <c r="L3947" s="3" t="s">
        <v>36</v>
      </c>
      <c r="M3947" s="3" t="s">
        <v>37</v>
      </c>
      <c r="N3947" s="3" t="s">
        <v>37</v>
      </c>
      <c r="O3947" s="3" t="s">
        <v>37</v>
      </c>
      <c r="P3947" s="20"/>
    </row>
    <row r="3948" spans="1:16" x14ac:dyDescent="0.3">
      <c r="A3948" s="3">
        <v>2858</v>
      </c>
      <c r="B3948" s="3">
        <v>34</v>
      </c>
      <c r="C3948" s="3">
        <v>8</v>
      </c>
      <c r="D3948" s="6">
        <v>184</v>
      </c>
      <c r="E3948" s="9" t="str">
        <f t="shared" si="61"/>
        <v>100+</v>
      </c>
      <c r="F3948" s="8">
        <v>93106</v>
      </c>
      <c r="G3948" s="3">
        <v>3</v>
      </c>
      <c r="H3948" s="3">
        <v>7.5</v>
      </c>
      <c r="I3948" s="3" t="s">
        <v>33</v>
      </c>
      <c r="J3948" s="3">
        <v>0</v>
      </c>
      <c r="K3948" s="3" t="s">
        <v>36</v>
      </c>
      <c r="L3948" s="3" t="s">
        <v>37</v>
      </c>
      <c r="M3948" s="3" t="s">
        <v>36</v>
      </c>
      <c r="N3948" s="3" t="s">
        <v>36</v>
      </c>
      <c r="O3948" s="3" t="s">
        <v>36</v>
      </c>
      <c r="P3948" s="20"/>
    </row>
    <row r="3949" spans="1:16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 t="shared" si="61"/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37</v>
      </c>
      <c r="L3949" s="3" t="s">
        <v>36</v>
      </c>
      <c r="M3949" s="3" t="s">
        <v>36</v>
      </c>
      <c r="N3949" s="3" t="s">
        <v>36</v>
      </c>
      <c r="O3949" s="3" t="s">
        <v>36</v>
      </c>
      <c r="P3949" s="20"/>
    </row>
    <row r="3950" spans="1:16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 t="shared" si="61"/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37</v>
      </c>
      <c r="L3950" s="3" t="s">
        <v>36</v>
      </c>
      <c r="M3950" s="3" t="s">
        <v>36</v>
      </c>
      <c r="N3950" s="3" t="s">
        <v>36</v>
      </c>
      <c r="O3950" s="3" t="s">
        <v>36</v>
      </c>
      <c r="P3950" s="20"/>
    </row>
    <row r="3951" spans="1:16" x14ac:dyDescent="0.3">
      <c r="A3951" s="3">
        <v>3040</v>
      </c>
      <c r="B3951" s="3">
        <v>34</v>
      </c>
      <c r="C3951" s="3">
        <v>9</v>
      </c>
      <c r="D3951" s="6">
        <v>141</v>
      </c>
      <c r="E3951" s="9" t="str">
        <f t="shared" si="61"/>
        <v>100+</v>
      </c>
      <c r="F3951" s="8">
        <v>95616</v>
      </c>
      <c r="G3951" s="3">
        <v>2</v>
      </c>
      <c r="H3951" s="3">
        <v>4.9000000000000004</v>
      </c>
      <c r="I3951" s="3" t="s">
        <v>35</v>
      </c>
      <c r="J3951" s="3">
        <v>0</v>
      </c>
      <c r="K3951" s="3" t="s">
        <v>36</v>
      </c>
      <c r="L3951" s="3" t="s">
        <v>37</v>
      </c>
      <c r="M3951" s="3" t="s">
        <v>36</v>
      </c>
      <c r="N3951" s="3" t="s">
        <v>36</v>
      </c>
      <c r="O3951" s="3" t="s">
        <v>37</v>
      </c>
      <c r="P3951" s="20"/>
    </row>
    <row r="3952" spans="1:16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 t="shared" si="61"/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37</v>
      </c>
      <c r="L3952" s="3" t="s">
        <v>36</v>
      </c>
      <c r="M3952" s="3" t="s">
        <v>36</v>
      </c>
      <c r="N3952" s="3" t="s">
        <v>36</v>
      </c>
      <c r="O3952" s="3" t="s">
        <v>36</v>
      </c>
      <c r="P3952" s="20"/>
    </row>
    <row r="3953" spans="1:16" x14ac:dyDescent="0.3">
      <c r="A3953" s="3">
        <v>3143</v>
      </c>
      <c r="B3953" s="3">
        <v>34</v>
      </c>
      <c r="C3953" s="3">
        <v>8</v>
      </c>
      <c r="D3953" s="6">
        <v>175</v>
      </c>
      <c r="E3953" s="9" t="str">
        <f t="shared" si="61"/>
        <v>100+</v>
      </c>
      <c r="F3953" s="8">
        <v>95051</v>
      </c>
      <c r="G3953" s="3">
        <v>4</v>
      </c>
      <c r="H3953" s="3">
        <v>1.1000000000000001</v>
      </c>
      <c r="I3953" s="3" t="s">
        <v>35</v>
      </c>
      <c r="J3953" s="3">
        <v>0</v>
      </c>
      <c r="K3953" s="3" t="s">
        <v>37</v>
      </c>
      <c r="L3953" s="3" t="s">
        <v>37</v>
      </c>
      <c r="M3953" s="3" t="s">
        <v>37</v>
      </c>
      <c r="N3953" s="3" t="s">
        <v>37</v>
      </c>
      <c r="O3953" s="3" t="s">
        <v>37</v>
      </c>
      <c r="P3953" s="20"/>
    </row>
    <row r="3954" spans="1:16" x14ac:dyDescent="0.3">
      <c r="A3954" s="3">
        <v>3146</v>
      </c>
      <c r="B3954" s="3">
        <v>34</v>
      </c>
      <c r="C3954" s="3">
        <v>10</v>
      </c>
      <c r="D3954" s="6">
        <v>114</v>
      </c>
      <c r="E3954" s="9" t="str">
        <f t="shared" si="61"/>
        <v>100+</v>
      </c>
      <c r="F3954" s="8">
        <v>94305</v>
      </c>
      <c r="G3954" s="3">
        <v>3</v>
      </c>
      <c r="H3954" s="3">
        <v>3.3</v>
      </c>
      <c r="I3954" s="3" t="s">
        <v>35</v>
      </c>
      <c r="J3954" s="3">
        <v>0</v>
      </c>
      <c r="K3954" s="3" t="s">
        <v>36</v>
      </c>
      <c r="L3954" s="3" t="s">
        <v>37</v>
      </c>
      <c r="M3954" s="3" t="s">
        <v>36</v>
      </c>
      <c r="N3954" s="3" t="s">
        <v>36</v>
      </c>
      <c r="O3954" s="3" t="s">
        <v>36</v>
      </c>
      <c r="P3954" s="20"/>
    </row>
    <row r="3955" spans="1:16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 t="shared" si="61"/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37</v>
      </c>
      <c r="L3955" s="3" t="s">
        <v>36</v>
      </c>
      <c r="M3955" s="3" t="s">
        <v>36</v>
      </c>
      <c r="N3955" s="3" t="s">
        <v>36</v>
      </c>
      <c r="O3955" s="3" t="s">
        <v>36</v>
      </c>
      <c r="P3955" s="20"/>
    </row>
    <row r="3956" spans="1:16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 t="shared" si="61"/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37</v>
      </c>
      <c r="L3956" s="3" t="s">
        <v>36</v>
      </c>
      <c r="M3956" s="3" t="s">
        <v>36</v>
      </c>
      <c r="N3956" s="3" t="s">
        <v>36</v>
      </c>
      <c r="O3956" s="3" t="s">
        <v>36</v>
      </c>
      <c r="P3956" s="20"/>
    </row>
    <row r="3957" spans="1:16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 t="shared" si="61"/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  <c r="P3957" s="20"/>
    </row>
    <row r="3958" spans="1:16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 t="shared" si="61"/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  <c r="P3958" s="20"/>
    </row>
    <row r="3959" spans="1:16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 t="shared" si="61"/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37</v>
      </c>
      <c r="L3959" s="3" t="s">
        <v>36</v>
      </c>
      <c r="M3959" s="3" t="s">
        <v>36</v>
      </c>
      <c r="N3959" s="3" t="s">
        <v>36</v>
      </c>
      <c r="O3959" s="3" t="s">
        <v>37</v>
      </c>
      <c r="P3959" s="20"/>
    </row>
    <row r="3960" spans="1:16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 t="shared" si="61"/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s="20"/>
    </row>
    <row r="3961" spans="1:16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 t="shared" si="61"/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37</v>
      </c>
      <c r="L3961" s="3" t="s">
        <v>36</v>
      </c>
      <c r="M3961" s="3" t="s">
        <v>36</v>
      </c>
      <c r="N3961" s="3" t="s">
        <v>36</v>
      </c>
      <c r="O3961" s="3" t="s">
        <v>36</v>
      </c>
      <c r="P3961" s="20"/>
    </row>
    <row r="3962" spans="1:16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 t="shared" si="61"/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37</v>
      </c>
      <c r="L3962" s="3" t="s">
        <v>36</v>
      </c>
      <c r="M3962" s="3" t="s">
        <v>36</v>
      </c>
      <c r="N3962" s="3" t="s">
        <v>36</v>
      </c>
      <c r="O3962" s="3" t="s">
        <v>36</v>
      </c>
      <c r="P3962" s="20"/>
    </row>
    <row r="3963" spans="1:16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 t="shared" si="61"/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37</v>
      </c>
      <c r="L3963" s="3" t="s">
        <v>36</v>
      </c>
      <c r="M3963" s="3" t="s">
        <v>36</v>
      </c>
      <c r="N3963" s="3" t="s">
        <v>36</v>
      </c>
      <c r="O3963" s="3" t="s">
        <v>36</v>
      </c>
      <c r="P3963" s="20"/>
    </row>
    <row r="3964" spans="1:16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 t="shared" si="61"/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37</v>
      </c>
      <c r="L3964" s="3" t="s">
        <v>36</v>
      </c>
      <c r="M3964" s="3" t="s">
        <v>36</v>
      </c>
      <c r="N3964" s="3" t="s">
        <v>36</v>
      </c>
      <c r="O3964" s="3" t="s">
        <v>36</v>
      </c>
      <c r="P3964" s="20"/>
    </row>
    <row r="3965" spans="1:16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 t="shared" si="61"/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36</v>
      </c>
      <c r="M3965" s="3" t="s">
        <v>37</v>
      </c>
      <c r="N3965" s="3" t="s">
        <v>36</v>
      </c>
      <c r="O3965" s="3" t="s">
        <v>36</v>
      </c>
      <c r="P3965" s="20"/>
    </row>
    <row r="3966" spans="1:16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 t="shared" si="61"/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37</v>
      </c>
      <c r="L3966" s="3" t="s">
        <v>36</v>
      </c>
      <c r="M3966" s="3" t="s">
        <v>36</v>
      </c>
      <c r="N3966" s="3" t="s">
        <v>36</v>
      </c>
      <c r="O3966" s="3" t="s">
        <v>37</v>
      </c>
      <c r="P3966" s="20"/>
    </row>
    <row r="3967" spans="1:16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 t="shared" si="61"/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  <c r="P3967" s="20"/>
    </row>
    <row r="3968" spans="1:16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 t="shared" si="61"/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37</v>
      </c>
      <c r="L3968" s="3" t="s">
        <v>36</v>
      </c>
      <c r="M3968" s="3" t="s">
        <v>36</v>
      </c>
      <c r="N3968" s="3" t="s">
        <v>36</v>
      </c>
      <c r="O3968" s="3" t="s">
        <v>36</v>
      </c>
      <c r="P3968" s="20"/>
    </row>
    <row r="3969" spans="1:16" x14ac:dyDescent="0.3">
      <c r="A3969" s="3">
        <v>3615</v>
      </c>
      <c r="B3969" s="3">
        <v>34</v>
      </c>
      <c r="C3969" s="3">
        <v>10</v>
      </c>
      <c r="D3969" s="6">
        <v>154</v>
      </c>
      <c r="E3969" s="9" t="str">
        <f t="shared" si="61"/>
        <v>100+</v>
      </c>
      <c r="F3969" s="8">
        <v>94583</v>
      </c>
      <c r="G3969" s="3">
        <v>3</v>
      </c>
      <c r="H3969" s="3">
        <v>5.4</v>
      </c>
      <c r="I3969" s="3" t="s">
        <v>34</v>
      </c>
      <c r="J3969" s="3">
        <v>0</v>
      </c>
      <c r="K3969" s="3" t="s">
        <v>37</v>
      </c>
      <c r="L3969" s="3" t="s">
        <v>37</v>
      </c>
      <c r="M3969" s="3" t="s">
        <v>36</v>
      </c>
      <c r="N3969" s="3" t="s">
        <v>36</v>
      </c>
      <c r="O3969" s="3" t="s">
        <v>36</v>
      </c>
      <c r="P3969" s="20"/>
    </row>
    <row r="3970" spans="1:16" x14ac:dyDescent="0.3">
      <c r="A3970" s="3">
        <v>3647</v>
      </c>
      <c r="B3970" s="3">
        <v>34</v>
      </c>
      <c r="C3970" s="3">
        <v>9</v>
      </c>
      <c r="D3970" s="6">
        <v>141</v>
      </c>
      <c r="E3970" s="9" t="str">
        <f t="shared" si="61"/>
        <v>100+</v>
      </c>
      <c r="F3970" s="8">
        <v>92056</v>
      </c>
      <c r="G3970" s="3">
        <v>3</v>
      </c>
      <c r="H3970" s="3">
        <v>6.9</v>
      </c>
      <c r="I3970" s="3" t="s">
        <v>34</v>
      </c>
      <c r="J3970" s="3">
        <v>260</v>
      </c>
      <c r="K3970" s="3" t="s">
        <v>37</v>
      </c>
      <c r="L3970" s="3" t="s">
        <v>37</v>
      </c>
      <c r="M3970" s="3" t="s">
        <v>36</v>
      </c>
      <c r="N3970" s="3" t="s">
        <v>36</v>
      </c>
      <c r="O3970" s="3" t="s">
        <v>36</v>
      </c>
      <c r="P3970" s="20"/>
    </row>
    <row r="3971" spans="1:16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 t="shared" ref="E3971:E4034" si="62"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  <c r="P3971" s="20"/>
    </row>
    <row r="3972" spans="1:16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 t="shared" si="62"/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  <c r="P3972" s="20"/>
    </row>
    <row r="3973" spans="1:16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 t="shared" si="62"/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37</v>
      </c>
      <c r="L3973" s="3" t="s">
        <v>36</v>
      </c>
      <c r="M3973" s="3" t="s">
        <v>36</v>
      </c>
      <c r="N3973" s="3" t="s">
        <v>36</v>
      </c>
      <c r="O3973" s="3" t="s">
        <v>36</v>
      </c>
      <c r="P3973" s="20"/>
    </row>
    <row r="3974" spans="1:16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 t="shared" si="62"/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37</v>
      </c>
      <c r="L3974" s="3" t="s">
        <v>36</v>
      </c>
      <c r="M3974" s="3" t="s">
        <v>36</v>
      </c>
      <c r="N3974" s="3" t="s">
        <v>36</v>
      </c>
      <c r="O3974" s="3" t="s">
        <v>37</v>
      </c>
      <c r="P3974" s="20"/>
    </row>
    <row r="3975" spans="1:16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 t="shared" si="62"/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  <c r="P3975" s="20"/>
    </row>
    <row r="3976" spans="1:16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 t="shared" si="62"/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P3976" s="20"/>
    </row>
    <row r="3977" spans="1:16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 t="shared" si="62"/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  <c r="P3977" s="20"/>
    </row>
    <row r="3978" spans="1:16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 t="shared" si="62"/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37</v>
      </c>
      <c r="L3978" s="3" t="s">
        <v>36</v>
      </c>
      <c r="M3978" s="3" t="s">
        <v>37</v>
      </c>
      <c r="N3978" s="3" t="s">
        <v>36</v>
      </c>
      <c r="O3978" s="3" t="s">
        <v>36</v>
      </c>
      <c r="P3978" s="20"/>
    </row>
    <row r="3979" spans="1:16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 t="shared" si="62"/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37</v>
      </c>
      <c r="L3979" s="3" t="s">
        <v>36</v>
      </c>
      <c r="M3979" s="3" t="s">
        <v>36</v>
      </c>
      <c r="N3979" s="3" t="s">
        <v>36</v>
      </c>
      <c r="O3979" s="3" t="s">
        <v>36</v>
      </c>
      <c r="P3979" s="20"/>
    </row>
    <row r="3980" spans="1:16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 t="shared" si="62"/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37</v>
      </c>
      <c r="L3980" s="3" t="s">
        <v>36</v>
      </c>
      <c r="M3980" s="3" t="s">
        <v>36</v>
      </c>
      <c r="N3980" s="3" t="s">
        <v>36</v>
      </c>
      <c r="O3980" s="3" t="s">
        <v>36</v>
      </c>
      <c r="P3980" s="20"/>
    </row>
    <row r="3981" spans="1:16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 t="shared" si="62"/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37</v>
      </c>
      <c r="L3981" s="3" t="s">
        <v>36</v>
      </c>
      <c r="M3981" s="3" t="s">
        <v>37</v>
      </c>
      <c r="N3981" s="3" t="s">
        <v>37</v>
      </c>
      <c r="O3981" s="3" t="s">
        <v>37</v>
      </c>
      <c r="P3981" s="20"/>
    </row>
    <row r="3982" spans="1:16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 t="shared" si="62"/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  <c r="P3982" s="20"/>
    </row>
    <row r="3983" spans="1:16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 t="shared" si="62"/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  <c r="P3983" s="20"/>
    </row>
    <row r="3984" spans="1:16" x14ac:dyDescent="0.3">
      <c r="A3984" s="3">
        <v>4036</v>
      </c>
      <c r="B3984" s="3">
        <v>34</v>
      </c>
      <c r="C3984" s="3">
        <v>9</v>
      </c>
      <c r="D3984" s="6">
        <v>180</v>
      </c>
      <c r="E3984" s="9" t="str">
        <f t="shared" si="62"/>
        <v>100+</v>
      </c>
      <c r="F3984" s="8">
        <v>93955</v>
      </c>
      <c r="G3984" s="3">
        <v>2</v>
      </c>
      <c r="H3984" s="3">
        <v>6.5</v>
      </c>
      <c r="I3984" s="3" t="s">
        <v>35</v>
      </c>
      <c r="J3984" s="3">
        <v>0</v>
      </c>
      <c r="K3984" s="3" t="s">
        <v>37</v>
      </c>
      <c r="L3984" s="3" t="s">
        <v>37</v>
      </c>
      <c r="M3984" s="3" t="s">
        <v>36</v>
      </c>
      <c r="N3984" s="3" t="s">
        <v>37</v>
      </c>
      <c r="O3984" s="3" t="s">
        <v>36</v>
      </c>
      <c r="P3984" s="20"/>
    </row>
    <row r="3985" spans="1:16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 t="shared" si="62"/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37</v>
      </c>
      <c r="L3985" s="3" t="s">
        <v>36</v>
      </c>
      <c r="M3985" s="3" t="s">
        <v>36</v>
      </c>
      <c r="N3985" s="3" t="s">
        <v>36</v>
      </c>
      <c r="O3985" s="3" t="s">
        <v>37</v>
      </c>
      <c r="P3985" s="20"/>
    </row>
    <row r="3986" spans="1:16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 t="shared" si="62"/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37</v>
      </c>
      <c r="L3986" s="3" t="s">
        <v>36</v>
      </c>
      <c r="M3986" s="3" t="s">
        <v>36</v>
      </c>
      <c r="N3986" s="3" t="s">
        <v>36</v>
      </c>
      <c r="O3986" s="3" t="s">
        <v>36</v>
      </c>
      <c r="P3986" s="20"/>
    </row>
    <row r="3987" spans="1:16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 t="shared" si="62"/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37</v>
      </c>
      <c r="L3987" s="3" t="s">
        <v>36</v>
      </c>
      <c r="M3987" s="3" t="s">
        <v>36</v>
      </c>
      <c r="N3987" s="3" t="s">
        <v>36</v>
      </c>
      <c r="O3987" s="3" t="s">
        <v>36</v>
      </c>
      <c r="P3987" s="20"/>
    </row>
    <row r="3988" spans="1:16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 t="shared" si="62"/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  <c r="P3988" s="20"/>
    </row>
    <row r="3989" spans="1:16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 t="shared" si="62"/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37</v>
      </c>
      <c r="L3989" s="3" t="s">
        <v>36</v>
      </c>
      <c r="M3989" s="3" t="s">
        <v>36</v>
      </c>
      <c r="N3989" s="3" t="s">
        <v>36</v>
      </c>
      <c r="O3989" s="3" t="s">
        <v>37</v>
      </c>
      <c r="P3989" s="20"/>
    </row>
    <row r="3990" spans="1:16" x14ac:dyDescent="0.3">
      <c r="A3990" s="3">
        <v>4310</v>
      </c>
      <c r="B3990" s="3">
        <v>34</v>
      </c>
      <c r="C3990" s="3">
        <v>8</v>
      </c>
      <c r="D3990" s="6">
        <v>188</v>
      </c>
      <c r="E3990" s="9" t="str">
        <f t="shared" si="62"/>
        <v>100+</v>
      </c>
      <c r="F3990" s="8">
        <v>94025</v>
      </c>
      <c r="G3990" s="3">
        <v>1</v>
      </c>
      <c r="H3990" s="3">
        <v>2.9</v>
      </c>
      <c r="I3990" s="3" t="s">
        <v>35</v>
      </c>
      <c r="J3990" s="3">
        <v>0</v>
      </c>
      <c r="K3990" s="3" t="s">
        <v>37</v>
      </c>
      <c r="L3990" s="3" t="s">
        <v>37</v>
      </c>
      <c r="M3990" s="3" t="s">
        <v>36</v>
      </c>
      <c r="N3990" s="3" t="s">
        <v>36</v>
      </c>
      <c r="O3990" s="3" t="s">
        <v>36</v>
      </c>
      <c r="P3990" s="20"/>
    </row>
    <row r="3991" spans="1:16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 t="shared" si="62"/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36</v>
      </c>
      <c r="M3991" s="3" t="s">
        <v>37</v>
      </c>
      <c r="N3991" s="3" t="s">
        <v>37</v>
      </c>
      <c r="O3991" s="3" t="s">
        <v>37</v>
      </c>
      <c r="P3991" s="20"/>
    </row>
    <row r="3992" spans="1:16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 t="shared" si="62"/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  <c r="P3992" s="20"/>
    </row>
    <row r="3993" spans="1:16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 t="shared" si="62"/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P3993" s="20"/>
    </row>
    <row r="3994" spans="1:16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 t="shared" si="62"/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37</v>
      </c>
      <c r="L3994" s="3" t="s">
        <v>36</v>
      </c>
      <c r="M3994" s="3" t="s">
        <v>36</v>
      </c>
      <c r="N3994" s="3" t="s">
        <v>36</v>
      </c>
      <c r="O3994" s="3" t="s">
        <v>36</v>
      </c>
      <c r="P3994" s="20"/>
    </row>
    <row r="3995" spans="1:16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 t="shared" si="62"/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  <c r="P3995" s="20"/>
    </row>
    <row r="3996" spans="1:16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 t="shared" si="62"/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37</v>
      </c>
      <c r="L3996" s="3" t="s">
        <v>36</v>
      </c>
      <c r="M3996" s="3" t="s">
        <v>36</v>
      </c>
      <c r="N3996" s="3" t="s">
        <v>37</v>
      </c>
      <c r="O3996" s="3" t="s">
        <v>37</v>
      </c>
      <c r="P3996" s="20"/>
    </row>
    <row r="3997" spans="1:16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 t="shared" si="62"/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  <c r="P3997" s="20"/>
    </row>
    <row r="3998" spans="1:16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 t="shared" si="62"/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37</v>
      </c>
      <c r="L3998" s="3" t="s">
        <v>36</v>
      </c>
      <c r="M3998" s="3" t="s">
        <v>36</v>
      </c>
      <c r="N3998" s="3" t="s">
        <v>36</v>
      </c>
      <c r="O3998" s="3" t="s">
        <v>36</v>
      </c>
      <c r="P3998" s="20"/>
    </row>
    <row r="3999" spans="1:16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 t="shared" si="62"/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P3999" s="20"/>
    </row>
    <row r="4000" spans="1:16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 t="shared" si="62"/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37</v>
      </c>
      <c r="L4000" s="3" t="s">
        <v>36</v>
      </c>
      <c r="M4000" s="3" t="s">
        <v>36</v>
      </c>
      <c r="N4000" s="3" t="s">
        <v>36</v>
      </c>
      <c r="O4000" s="3" t="s">
        <v>37</v>
      </c>
      <c r="P4000" s="20"/>
    </row>
    <row r="4001" spans="1:16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 t="shared" si="62"/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P4001" s="20"/>
    </row>
    <row r="4002" spans="1:16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 t="shared" si="62"/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  <c r="P4002" s="20"/>
    </row>
    <row r="4003" spans="1:16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 t="shared" si="62"/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P4003" s="20"/>
    </row>
    <row r="4004" spans="1:16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 t="shared" si="62"/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37</v>
      </c>
      <c r="L4004" s="3" t="s">
        <v>36</v>
      </c>
      <c r="M4004" s="3" t="s">
        <v>37</v>
      </c>
      <c r="N4004" s="3" t="s">
        <v>36</v>
      </c>
      <c r="O4004" s="3" t="s">
        <v>36</v>
      </c>
      <c r="P4004" s="20"/>
    </row>
    <row r="4005" spans="1:16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 t="shared" si="62"/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37</v>
      </c>
      <c r="L4005" s="3" t="s">
        <v>36</v>
      </c>
      <c r="M4005" s="3" t="s">
        <v>36</v>
      </c>
      <c r="N4005" s="3" t="s">
        <v>36</v>
      </c>
      <c r="O4005" s="3" t="s">
        <v>36</v>
      </c>
      <c r="P4005" s="20"/>
    </row>
    <row r="4006" spans="1:16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 t="shared" si="62"/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37</v>
      </c>
      <c r="L4006" s="3" t="s">
        <v>36</v>
      </c>
      <c r="M4006" s="3" t="s">
        <v>36</v>
      </c>
      <c r="N4006" s="3" t="s">
        <v>36</v>
      </c>
      <c r="O4006" s="3" t="s">
        <v>36</v>
      </c>
      <c r="P4006" s="20"/>
    </row>
    <row r="4007" spans="1:16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 t="shared" si="62"/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37</v>
      </c>
      <c r="L4007" s="3" t="s">
        <v>36</v>
      </c>
      <c r="M4007" s="3" t="s">
        <v>36</v>
      </c>
      <c r="N4007" s="3" t="s">
        <v>36</v>
      </c>
      <c r="O4007" s="3" t="s">
        <v>36</v>
      </c>
      <c r="P4007" s="20"/>
    </row>
    <row r="4008" spans="1:16" x14ac:dyDescent="0.3">
      <c r="A4008" s="3">
        <v>4860</v>
      </c>
      <c r="B4008" s="3">
        <v>34</v>
      </c>
      <c r="C4008" s="3">
        <v>8</v>
      </c>
      <c r="D4008" s="6">
        <v>165</v>
      </c>
      <c r="E4008" s="9" t="str">
        <f t="shared" si="62"/>
        <v>100+</v>
      </c>
      <c r="F4008" s="8">
        <v>91107</v>
      </c>
      <c r="G4008" s="3">
        <v>1</v>
      </c>
      <c r="H4008" s="3">
        <v>7</v>
      </c>
      <c r="I4008" s="3" t="s">
        <v>35</v>
      </c>
      <c r="J4008" s="3">
        <v>541</v>
      </c>
      <c r="K4008" s="3" t="s">
        <v>36</v>
      </c>
      <c r="L4008" s="3" t="s">
        <v>37</v>
      </c>
      <c r="M4008" s="3" t="s">
        <v>36</v>
      </c>
      <c r="N4008" s="3" t="s">
        <v>36</v>
      </c>
      <c r="O4008" s="3" t="s">
        <v>36</v>
      </c>
      <c r="P4008" s="20"/>
    </row>
    <row r="4009" spans="1:16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 t="shared" si="62"/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37</v>
      </c>
      <c r="L4009" s="3" t="s">
        <v>36</v>
      </c>
      <c r="M4009" s="3" t="s">
        <v>36</v>
      </c>
      <c r="N4009" s="3" t="s">
        <v>36</v>
      </c>
      <c r="O4009" s="3" t="s">
        <v>36</v>
      </c>
      <c r="P4009" s="20"/>
    </row>
    <row r="4010" spans="1:16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 t="shared" si="62"/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s="20"/>
    </row>
    <row r="4011" spans="1:16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 t="shared" si="62"/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37</v>
      </c>
      <c r="L4011" s="3" t="s">
        <v>36</v>
      </c>
      <c r="M4011" s="3" t="s">
        <v>36</v>
      </c>
      <c r="N4011" s="3" t="s">
        <v>36</v>
      </c>
      <c r="O4011" s="3" t="s">
        <v>36</v>
      </c>
      <c r="P4011" s="20"/>
    </row>
    <row r="4012" spans="1:16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 t="shared" si="62"/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  <c r="P4012" s="20"/>
    </row>
    <row r="4013" spans="1:16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 t="shared" si="62"/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  <c r="P4013" s="20"/>
    </row>
    <row r="4014" spans="1:16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 t="shared" si="62"/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37</v>
      </c>
      <c r="L4014" s="3" t="s">
        <v>36</v>
      </c>
      <c r="M4014" s="3" t="s">
        <v>36</v>
      </c>
      <c r="N4014" s="3" t="s">
        <v>36</v>
      </c>
      <c r="O4014" s="3" t="s">
        <v>36</v>
      </c>
      <c r="P4014" s="20"/>
    </row>
    <row r="4015" spans="1:16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 t="shared" si="62"/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  <c r="P4015" s="20"/>
    </row>
    <row r="4016" spans="1:16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 t="shared" si="62"/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37</v>
      </c>
      <c r="L4016" s="3" t="s">
        <v>36</v>
      </c>
      <c r="M4016" s="3" t="s">
        <v>36</v>
      </c>
      <c r="N4016" s="3" t="s">
        <v>36</v>
      </c>
      <c r="O4016" s="3" t="s">
        <v>37</v>
      </c>
      <c r="P4016" s="20"/>
    </row>
    <row r="4017" spans="1:16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 t="shared" si="62"/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37</v>
      </c>
      <c r="L4017" s="3" t="s">
        <v>36</v>
      </c>
      <c r="M4017" s="3" t="s">
        <v>36</v>
      </c>
      <c r="N4017" s="3" t="s">
        <v>36</v>
      </c>
      <c r="O4017" s="3" t="s">
        <v>36</v>
      </c>
      <c r="P4017" s="20"/>
    </row>
    <row r="4018" spans="1:16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 t="shared" si="62"/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37</v>
      </c>
      <c r="L4018" s="3" t="s">
        <v>36</v>
      </c>
      <c r="M4018" s="3" t="s">
        <v>36</v>
      </c>
      <c r="N4018" s="3" t="s">
        <v>36</v>
      </c>
      <c r="O4018" s="3" t="s">
        <v>36</v>
      </c>
      <c r="P4018" s="20"/>
    </row>
    <row r="4019" spans="1:16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 t="shared" si="62"/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37</v>
      </c>
      <c r="L4019" s="3" t="s">
        <v>36</v>
      </c>
      <c r="M4019" s="3" t="s">
        <v>36</v>
      </c>
      <c r="N4019" s="3" t="s">
        <v>36</v>
      </c>
      <c r="O4019" s="3" t="s">
        <v>37</v>
      </c>
      <c r="P4019" s="20"/>
    </row>
    <row r="4020" spans="1:16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 t="shared" si="62"/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P4020" s="20"/>
    </row>
    <row r="4021" spans="1:16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 t="shared" si="62"/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37</v>
      </c>
      <c r="L4021" s="3" t="s">
        <v>36</v>
      </c>
      <c r="M4021" s="3" t="s">
        <v>36</v>
      </c>
      <c r="N4021" s="3" t="s">
        <v>36</v>
      </c>
      <c r="O4021" s="3" t="s">
        <v>36</v>
      </c>
      <c r="P4021" s="20"/>
    </row>
    <row r="4022" spans="1:16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 t="shared" si="62"/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s="20"/>
    </row>
    <row r="4023" spans="1:16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 t="shared" si="62"/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37</v>
      </c>
      <c r="L4023" s="3" t="s">
        <v>36</v>
      </c>
      <c r="M4023" s="3" t="s">
        <v>36</v>
      </c>
      <c r="N4023" s="3" t="s">
        <v>36</v>
      </c>
      <c r="O4023" s="3" t="s">
        <v>36</v>
      </c>
      <c r="P4023" s="20"/>
    </row>
    <row r="4024" spans="1:16" x14ac:dyDescent="0.3">
      <c r="A4024" s="3">
        <v>621</v>
      </c>
      <c r="B4024" s="3">
        <v>33</v>
      </c>
      <c r="C4024" s="3">
        <v>8</v>
      </c>
      <c r="D4024" s="6">
        <v>115</v>
      </c>
      <c r="E4024" s="9" t="str">
        <f t="shared" si="62"/>
        <v>100+</v>
      </c>
      <c r="F4024" s="8">
        <v>91129</v>
      </c>
      <c r="G4024" s="3">
        <v>4</v>
      </c>
      <c r="H4024" s="3">
        <v>2.9</v>
      </c>
      <c r="I4024" s="3" t="s">
        <v>34</v>
      </c>
      <c r="J4024" s="3">
        <v>0</v>
      </c>
      <c r="K4024" s="3" t="s">
        <v>37</v>
      </c>
      <c r="L4024" s="3" t="s">
        <v>37</v>
      </c>
      <c r="M4024" s="3" t="s">
        <v>36</v>
      </c>
      <c r="N4024" s="3" t="s">
        <v>36</v>
      </c>
      <c r="O4024" s="3" t="s">
        <v>36</v>
      </c>
      <c r="P4024" s="20"/>
    </row>
    <row r="4025" spans="1:16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 t="shared" si="62"/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37</v>
      </c>
      <c r="L4025" s="3" t="s">
        <v>36</v>
      </c>
      <c r="M4025" s="3" t="s">
        <v>36</v>
      </c>
      <c r="N4025" s="3" t="s">
        <v>36</v>
      </c>
      <c r="O4025" s="3" t="s">
        <v>36</v>
      </c>
      <c r="P4025" s="20"/>
    </row>
    <row r="4026" spans="1:16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 t="shared" si="62"/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37</v>
      </c>
      <c r="L4026" s="3" t="s">
        <v>36</v>
      </c>
      <c r="M4026" s="3" t="s">
        <v>36</v>
      </c>
      <c r="N4026" s="3" t="s">
        <v>36</v>
      </c>
      <c r="O4026" s="3" t="s">
        <v>36</v>
      </c>
      <c r="P4026" s="20"/>
    </row>
    <row r="4027" spans="1:16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 t="shared" si="62"/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37</v>
      </c>
      <c r="L4027" s="3" t="s">
        <v>36</v>
      </c>
      <c r="M4027" s="3" t="s">
        <v>37</v>
      </c>
      <c r="N4027" s="3" t="s">
        <v>36</v>
      </c>
      <c r="O4027" s="3" t="s">
        <v>36</v>
      </c>
      <c r="P4027" s="20"/>
    </row>
    <row r="4028" spans="1:16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 t="shared" si="62"/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  <c r="P4028" s="20"/>
    </row>
    <row r="4029" spans="1:16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 t="shared" si="62"/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37</v>
      </c>
      <c r="L4029" s="3" t="s">
        <v>36</v>
      </c>
      <c r="M4029" s="3" t="s">
        <v>37</v>
      </c>
      <c r="N4029" s="3" t="s">
        <v>37</v>
      </c>
      <c r="O4029" s="3" t="s">
        <v>37</v>
      </c>
      <c r="P4029" s="20"/>
    </row>
    <row r="4030" spans="1:16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 t="shared" si="62"/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  <c r="P4030" s="20"/>
    </row>
    <row r="4031" spans="1:16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 t="shared" si="62"/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s="20"/>
    </row>
    <row r="4032" spans="1:16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 t="shared" si="62"/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37</v>
      </c>
      <c r="L4032" s="3" t="s">
        <v>36</v>
      </c>
      <c r="M4032" s="3" t="s">
        <v>36</v>
      </c>
      <c r="N4032" s="3" t="s">
        <v>36</v>
      </c>
      <c r="O4032" s="3" t="s">
        <v>36</v>
      </c>
      <c r="P4032" s="20"/>
    </row>
    <row r="4033" spans="1:16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 t="shared" si="62"/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s="20"/>
    </row>
    <row r="4034" spans="1:16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 t="shared" si="62"/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36</v>
      </c>
      <c r="M4034" s="3" t="s">
        <v>37</v>
      </c>
      <c r="N4034" s="3" t="s">
        <v>36</v>
      </c>
      <c r="O4034" s="3" t="s">
        <v>36</v>
      </c>
      <c r="P4034" s="20"/>
    </row>
    <row r="4035" spans="1:16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 t="shared" ref="E4035:E4098" si="63"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37</v>
      </c>
      <c r="L4035" s="3" t="s">
        <v>36</v>
      </c>
      <c r="M4035" s="3" t="s">
        <v>36</v>
      </c>
      <c r="N4035" s="3" t="s">
        <v>36</v>
      </c>
      <c r="O4035" s="3" t="s">
        <v>37</v>
      </c>
      <c r="P4035" s="20"/>
    </row>
    <row r="4036" spans="1:16" x14ac:dyDescent="0.3">
      <c r="A4036" s="3">
        <v>1144</v>
      </c>
      <c r="B4036" s="3">
        <v>33</v>
      </c>
      <c r="C4036" s="3">
        <v>7</v>
      </c>
      <c r="D4036" s="6">
        <v>120</v>
      </c>
      <c r="E4036" s="9" t="str">
        <f t="shared" si="63"/>
        <v>100+</v>
      </c>
      <c r="F4036" s="8">
        <v>94022</v>
      </c>
      <c r="G4036" s="3">
        <v>1</v>
      </c>
      <c r="H4036" s="3">
        <v>3.2</v>
      </c>
      <c r="I4036" s="3" t="s">
        <v>35</v>
      </c>
      <c r="J4036" s="3">
        <v>0</v>
      </c>
      <c r="K4036" s="3" t="s">
        <v>37</v>
      </c>
      <c r="L4036" s="3" t="s">
        <v>37</v>
      </c>
      <c r="M4036" s="3" t="s">
        <v>36</v>
      </c>
      <c r="N4036" s="3" t="s">
        <v>36</v>
      </c>
      <c r="O4036" s="3" t="s">
        <v>36</v>
      </c>
      <c r="P4036" s="20"/>
    </row>
    <row r="4037" spans="1:16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 t="shared" si="63"/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37</v>
      </c>
      <c r="L4037" s="3" t="s">
        <v>36</v>
      </c>
      <c r="M4037" s="3" t="s">
        <v>36</v>
      </c>
      <c r="N4037" s="3" t="s">
        <v>36</v>
      </c>
      <c r="O4037" s="3" t="s">
        <v>36</v>
      </c>
      <c r="P4037" s="20"/>
    </row>
    <row r="4038" spans="1:16" x14ac:dyDescent="0.3">
      <c r="A4038" s="3">
        <v>1245</v>
      </c>
      <c r="B4038" s="3">
        <v>33</v>
      </c>
      <c r="C4038" s="3">
        <v>8</v>
      </c>
      <c r="D4038" s="6">
        <v>130</v>
      </c>
      <c r="E4038" s="9" t="str">
        <f t="shared" si="63"/>
        <v>100+</v>
      </c>
      <c r="F4038" s="8">
        <v>94720</v>
      </c>
      <c r="G4038" s="3">
        <v>3</v>
      </c>
      <c r="H4038" s="3">
        <v>6.3</v>
      </c>
      <c r="I4038" s="3" t="s">
        <v>34</v>
      </c>
      <c r="J4038" s="3">
        <v>99</v>
      </c>
      <c r="K4038" s="3" t="s">
        <v>36</v>
      </c>
      <c r="L4038" s="3" t="s">
        <v>37</v>
      </c>
      <c r="M4038" s="3" t="s">
        <v>36</v>
      </c>
      <c r="N4038" s="3" t="s">
        <v>36</v>
      </c>
      <c r="O4038" s="3" t="s">
        <v>37</v>
      </c>
      <c r="P4038" s="20"/>
    </row>
    <row r="4039" spans="1:16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 t="shared" si="63"/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37</v>
      </c>
      <c r="L4039" s="3" t="s">
        <v>36</v>
      </c>
      <c r="M4039" s="3" t="s">
        <v>36</v>
      </c>
      <c r="N4039" s="3" t="s">
        <v>36</v>
      </c>
      <c r="O4039" s="3" t="s">
        <v>36</v>
      </c>
      <c r="P4039" s="20"/>
    </row>
    <row r="4040" spans="1:16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 t="shared" si="63"/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  <c r="P4040" s="20"/>
    </row>
    <row r="4041" spans="1:16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 t="shared" si="63"/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37</v>
      </c>
      <c r="L4041" s="3" t="s">
        <v>36</v>
      </c>
      <c r="M4041" s="3" t="s">
        <v>36</v>
      </c>
      <c r="N4041" s="3" t="s">
        <v>36</v>
      </c>
      <c r="O4041" s="3" t="s">
        <v>36</v>
      </c>
      <c r="P4041" s="20"/>
    </row>
    <row r="4042" spans="1:16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 t="shared" si="63"/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37</v>
      </c>
      <c r="L4042" s="3" t="s">
        <v>36</v>
      </c>
      <c r="M4042" s="3" t="s">
        <v>36</v>
      </c>
      <c r="N4042" s="3" t="s">
        <v>36</v>
      </c>
      <c r="O4042" s="3" t="s">
        <v>36</v>
      </c>
      <c r="P4042" s="20"/>
    </row>
    <row r="4043" spans="1:16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 t="shared" si="63"/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37</v>
      </c>
      <c r="L4043" s="3" t="s">
        <v>36</v>
      </c>
      <c r="M4043" s="3" t="s">
        <v>36</v>
      </c>
      <c r="N4043" s="3" t="s">
        <v>36</v>
      </c>
      <c r="O4043" s="3" t="s">
        <v>36</v>
      </c>
      <c r="P4043" s="20"/>
    </row>
    <row r="4044" spans="1:16" x14ac:dyDescent="0.3">
      <c r="A4044" s="3">
        <v>1660</v>
      </c>
      <c r="B4044" s="3">
        <v>33</v>
      </c>
      <c r="C4044" s="3">
        <v>7</v>
      </c>
      <c r="D4044" s="6">
        <v>139</v>
      </c>
      <c r="E4044" s="9" t="str">
        <f t="shared" si="63"/>
        <v>100+</v>
      </c>
      <c r="F4044" s="8">
        <v>95828</v>
      </c>
      <c r="G4044" s="3">
        <v>1</v>
      </c>
      <c r="H4044" s="3">
        <v>4</v>
      </c>
      <c r="I4044" s="3" t="s">
        <v>35</v>
      </c>
      <c r="J4044" s="3">
        <v>106</v>
      </c>
      <c r="K4044" s="3" t="s">
        <v>37</v>
      </c>
      <c r="L4044" s="3" t="s">
        <v>37</v>
      </c>
      <c r="M4044" s="3" t="s">
        <v>36</v>
      </c>
      <c r="N4044" s="3" t="s">
        <v>37</v>
      </c>
      <c r="O4044" s="3" t="s">
        <v>37</v>
      </c>
      <c r="P4044" s="20"/>
    </row>
    <row r="4045" spans="1:16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 t="shared" si="63"/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s="20"/>
    </row>
    <row r="4046" spans="1:16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 t="shared" si="63"/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37</v>
      </c>
      <c r="L4046" s="3" t="s">
        <v>36</v>
      </c>
      <c r="M4046" s="3" t="s">
        <v>37</v>
      </c>
      <c r="N4046" s="3" t="s">
        <v>37</v>
      </c>
      <c r="O4046" s="3" t="s">
        <v>37</v>
      </c>
      <c r="P4046" s="20"/>
    </row>
    <row r="4047" spans="1:16" x14ac:dyDescent="0.3">
      <c r="A4047" s="3">
        <v>1753</v>
      </c>
      <c r="B4047" s="3">
        <v>33</v>
      </c>
      <c r="C4047" s="3">
        <v>8</v>
      </c>
      <c r="D4047" s="6">
        <v>155</v>
      </c>
      <c r="E4047" s="9" t="str">
        <f t="shared" si="63"/>
        <v>100+</v>
      </c>
      <c r="F4047" s="8">
        <v>92717</v>
      </c>
      <c r="G4047" s="3">
        <v>1</v>
      </c>
      <c r="H4047" s="3">
        <v>7.4</v>
      </c>
      <c r="I4047" s="3" t="s">
        <v>35</v>
      </c>
      <c r="J4047" s="3">
        <v>0</v>
      </c>
      <c r="K4047" s="3" t="s">
        <v>36</v>
      </c>
      <c r="L4047" s="3" t="s">
        <v>37</v>
      </c>
      <c r="M4047" s="3" t="s">
        <v>36</v>
      </c>
      <c r="N4047" s="3" t="s">
        <v>36</v>
      </c>
      <c r="O4047" s="3" t="s">
        <v>36</v>
      </c>
      <c r="P4047" s="20"/>
    </row>
    <row r="4048" spans="1:16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 t="shared" si="63"/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37</v>
      </c>
      <c r="L4048" s="3" t="s">
        <v>36</v>
      </c>
      <c r="M4048" s="3" t="s">
        <v>36</v>
      </c>
      <c r="N4048" s="3" t="s">
        <v>36</v>
      </c>
      <c r="O4048" s="3" t="s">
        <v>37</v>
      </c>
      <c r="P4048" s="20"/>
    </row>
    <row r="4049" spans="1:16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 t="shared" si="63"/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37</v>
      </c>
      <c r="L4049" s="3" t="s">
        <v>36</v>
      </c>
      <c r="M4049" s="3" t="s">
        <v>36</v>
      </c>
      <c r="N4049" s="3" t="s">
        <v>36</v>
      </c>
      <c r="O4049" s="3" t="s">
        <v>37</v>
      </c>
      <c r="P4049" s="20"/>
    </row>
    <row r="4050" spans="1:16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 t="shared" si="63"/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s="20"/>
    </row>
    <row r="4051" spans="1:16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 t="shared" si="63"/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  <c r="P4051" s="20"/>
    </row>
    <row r="4052" spans="1:16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 t="shared" si="63"/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s="20"/>
    </row>
    <row r="4053" spans="1:16" x14ac:dyDescent="0.3">
      <c r="A4053" s="3">
        <v>2145</v>
      </c>
      <c r="B4053" s="3">
        <v>33</v>
      </c>
      <c r="C4053" s="3">
        <v>6</v>
      </c>
      <c r="D4053" s="6">
        <v>168</v>
      </c>
      <c r="E4053" s="9" t="str">
        <f t="shared" si="63"/>
        <v>100+</v>
      </c>
      <c r="F4053" s="8">
        <v>94720</v>
      </c>
      <c r="G4053" s="3">
        <v>3</v>
      </c>
      <c r="H4053" s="3">
        <v>5.67</v>
      </c>
      <c r="I4053" s="3" t="s">
        <v>34</v>
      </c>
      <c r="J4053" s="3">
        <v>0</v>
      </c>
      <c r="K4053" s="3" t="s">
        <v>37</v>
      </c>
      <c r="L4053" s="3" t="s">
        <v>37</v>
      </c>
      <c r="M4053" s="3" t="s">
        <v>37</v>
      </c>
      <c r="N4053" s="3" t="s">
        <v>37</v>
      </c>
      <c r="O4053" s="3" t="s">
        <v>36</v>
      </c>
      <c r="P4053" s="20"/>
    </row>
    <row r="4054" spans="1:16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 t="shared" si="63"/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37</v>
      </c>
      <c r="L4054" s="3" t="s">
        <v>36</v>
      </c>
      <c r="M4054" s="3" t="s">
        <v>36</v>
      </c>
      <c r="N4054" s="3" t="s">
        <v>36</v>
      </c>
      <c r="O4054" s="3" t="s">
        <v>36</v>
      </c>
      <c r="P4054" s="20"/>
    </row>
    <row r="4055" spans="1:16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 t="shared" si="63"/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s="20"/>
    </row>
    <row r="4056" spans="1:16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 t="shared" si="63"/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37</v>
      </c>
      <c r="L4056" s="3" t="s">
        <v>36</v>
      </c>
      <c r="M4056" s="3" t="s">
        <v>36</v>
      </c>
      <c r="N4056" s="3" t="s">
        <v>36</v>
      </c>
      <c r="O4056" s="3" t="s">
        <v>36</v>
      </c>
      <c r="P4056" s="20"/>
    </row>
    <row r="4057" spans="1:16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 t="shared" si="63"/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s="20"/>
    </row>
    <row r="4058" spans="1:16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 t="shared" si="63"/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s="20"/>
    </row>
    <row r="4059" spans="1:16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 t="shared" si="63"/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  <c r="P4059" s="20"/>
    </row>
    <row r="4060" spans="1:16" x14ac:dyDescent="0.3">
      <c r="A4060" s="3">
        <v>2374</v>
      </c>
      <c r="B4060" s="3">
        <v>33</v>
      </c>
      <c r="C4060" s="3">
        <v>9</v>
      </c>
      <c r="D4060" s="6">
        <v>184</v>
      </c>
      <c r="E4060" s="9" t="str">
        <f t="shared" si="63"/>
        <v>100+</v>
      </c>
      <c r="F4060" s="8">
        <v>94304</v>
      </c>
      <c r="G4060" s="3">
        <v>2</v>
      </c>
      <c r="H4060" s="3">
        <v>4.8</v>
      </c>
      <c r="I4060" s="3" t="s">
        <v>34</v>
      </c>
      <c r="J4060" s="3">
        <v>0</v>
      </c>
      <c r="K4060" s="3" t="s">
        <v>36</v>
      </c>
      <c r="L4060" s="3" t="s">
        <v>37</v>
      </c>
      <c r="M4060" s="3" t="s">
        <v>36</v>
      </c>
      <c r="N4060" s="3" t="s">
        <v>36</v>
      </c>
      <c r="O4060" s="3" t="s">
        <v>36</v>
      </c>
      <c r="P4060" s="20"/>
    </row>
    <row r="4061" spans="1:16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 t="shared" si="63"/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37</v>
      </c>
      <c r="L4061" s="3" t="s">
        <v>36</v>
      </c>
      <c r="M4061" s="3" t="s">
        <v>36</v>
      </c>
      <c r="N4061" s="3" t="s">
        <v>36</v>
      </c>
      <c r="O4061" s="3" t="s">
        <v>36</v>
      </c>
      <c r="P4061" s="20"/>
    </row>
    <row r="4062" spans="1:16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 t="shared" si="63"/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37</v>
      </c>
      <c r="L4062" s="3" t="s">
        <v>36</v>
      </c>
      <c r="M4062" s="3" t="s">
        <v>36</v>
      </c>
      <c r="N4062" s="3" t="s">
        <v>36</v>
      </c>
      <c r="O4062" s="3" t="s">
        <v>36</v>
      </c>
      <c r="P4062" s="20"/>
    </row>
    <row r="4063" spans="1:16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 t="shared" si="63"/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37</v>
      </c>
      <c r="L4063" s="3" t="s">
        <v>36</v>
      </c>
      <c r="M4063" s="3" t="s">
        <v>36</v>
      </c>
      <c r="N4063" s="3" t="s">
        <v>36</v>
      </c>
      <c r="O4063" s="3" t="s">
        <v>37</v>
      </c>
      <c r="P4063" s="20"/>
    </row>
    <row r="4064" spans="1:16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 t="shared" si="63"/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37</v>
      </c>
      <c r="L4064" s="3" t="s">
        <v>36</v>
      </c>
      <c r="M4064" s="3" t="s">
        <v>36</v>
      </c>
      <c r="N4064" s="3" t="s">
        <v>37</v>
      </c>
      <c r="O4064" s="3" t="s">
        <v>37</v>
      </c>
      <c r="P4064" s="20"/>
    </row>
    <row r="4065" spans="1:16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 t="shared" si="63"/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s="20"/>
    </row>
    <row r="4066" spans="1:16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 t="shared" si="63"/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s="20"/>
    </row>
    <row r="4067" spans="1:16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 t="shared" si="63"/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37</v>
      </c>
      <c r="L4067" s="3" t="s">
        <v>36</v>
      </c>
      <c r="M4067" s="3" t="s">
        <v>36</v>
      </c>
      <c r="N4067" s="3" t="s">
        <v>36</v>
      </c>
      <c r="O4067" s="3" t="s">
        <v>36</v>
      </c>
      <c r="P4067" s="20"/>
    </row>
    <row r="4068" spans="1:16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 t="shared" si="63"/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s="20"/>
    </row>
    <row r="4069" spans="1:16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 t="shared" si="63"/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37</v>
      </c>
      <c r="L4069" s="3" t="s">
        <v>36</v>
      </c>
      <c r="M4069" s="3" t="s">
        <v>36</v>
      </c>
      <c r="N4069" s="3" t="s">
        <v>36</v>
      </c>
      <c r="O4069" s="3" t="s">
        <v>36</v>
      </c>
      <c r="P4069" s="20"/>
    </row>
    <row r="4070" spans="1:16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 t="shared" si="63"/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  <c r="P4070" s="20"/>
    </row>
    <row r="4071" spans="1:16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 t="shared" si="63"/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37</v>
      </c>
      <c r="L4071" s="3" t="s">
        <v>36</v>
      </c>
      <c r="M4071" s="3" t="s">
        <v>37</v>
      </c>
      <c r="N4071" s="3" t="s">
        <v>36</v>
      </c>
      <c r="O4071" s="3" t="s">
        <v>36</v>
      </c>
      <c r="P4071" s="20"/>
    </row>
    <row r="4072" spans="1:16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 t="shared" si="63"/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37</v>
      </c>
      <c r="L4072" s="3" t="s">
        <v>36</v>
      </c>
      <c r="M4072" s="3" t="s">
        <v>36</v>
      </c>
      <c r="N4072" s="3" t="s">
        <v>36</v>
      </c>
      <c r="O4072" s="3" t="s">
        <v>36</v>
      </c>
      <c r="P4072" s="20"/>
    </row>
    <row r="4073" spans="1:16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 t="shared" si="63"/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  <c r="P4073" s="20"/>
    </row>
    <row r="4074" spans="1:16" x14ac:dyDescent="0.3">
      <c r="A4074" s="3">
        <v>2770</v>
      </c>
      <c r="B4074" s="3">
        <v>33</v>
      </c>
      <c r="C4074" s="3">
        <v>9</v>
      </c>
      <c r="D4074" s="6">
        <v>183</v>
      </c>
      <c r="E4074" s="9" t="str">
        <f t="shared" si="63"/>
        <v>100+</v>
      </c>
      <c r="F4074" s="8">
        <v>91320</v>
      </c>
      <c r="G4074" s="3">
        <v>2</v>
      </c>
      <c r="H4074" s="3">
        <v>8.8000000000000007</v>
      </c>
      <c r="I4074" s="3" t="s">
        <v>35</v>
      </c>
      <c r="J4074" s="3">
        <v>582</v>
      </c>
      <c r="K4074" s="3" t="s">
        <v>37</v>
      </c>
      <c r="L4074" s="3" t="s">
        <v>37</v>
      </c>
      <c r="M4074" s="3" t="s">
        <v>36</v>
      </c>
      <c r="N4074" s="3" t="s">
        <v>36</v>
      </c>
      <c r="O4074" s="3" t="s">
        <v>36</v>
      </c>
      <c r="P4074" s="20"/>
    </row>
    <row r="4075" spans="1:16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 t="shared" si="63"/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36</v>
      </c>
      <c r="M4075" s="3" t="s">
        <v>37</v>
      </c>
      <c r="N4075" s="3" t="s">
        <v>36</v>
      </c>
      <c r="O4075" s="3" t="s">
        <v>36</v>
      </c>
      <c r="P4075" s="20"/>
    </row>
    <row r="4076" spans="1:16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 t="shared" si="63"/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37</v>
      </c>
      <c r="L4076" s="3" t="s">
        <v>36</v>
      </c>
      <c r="M4076" s="3" t="s">
        <v>36</v>
      </c>
      <c r="N4076" s="3" t="s">
        <v>36</v>
      </c>
      <c r="O4076" s="3" t="s">
        <v>36</v>
      </c>
      <c r="P4076" s="20"/>
    </row>
    <row r="4077" spans="1:16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 t="shared" si="63"/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37</v>
      </c>
      <c r="L4077" s="3" t="s">
        <v>36</v>
      </c>
      <c r="M4077" s="3" t="s">
        <v>36</v>
      </c>
      <c r="N4077" s="3" t="s">
        <v>36</v>
      </c>
      <c r="O4077" s="3" t="s">
        <v>36</v>
      </c>
      <c r="P4077" s="20"/>
    </row>
    <row r="4078" spans="1:16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 t="shared" si="63"/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P4078" s="20"/>
    </row>
    <row r="4079" spans="1:16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 t="shared" si="63"/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37</v>
      </c>
      <c r="L4079" s="3" t="s">
        <v>36</v>
      </c>
      <c r="M4079" s="3" t="s">
        <v>37</v>
      </c>
      <c r="N4079" s="3" t="s">
        <v>37</v>
      </c>
      <c r="O4079" s="3" t="s">
        <v>37</v>
      </c>
      <c r="P4079" s="20"/>
    </row>
    <row r="4080" spans="1:16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 t="shared" si="63"/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P4080" s="20"/>
    </row>
    <row r="4081" spans="1:16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 t="shared" si="63"/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37</v>
      </c>
      <c r="L4081" s="3" t="s">
        <v>36</v>
      </c>
      <c r="M4081" s="3" t="s">
        <v>36</v>
      </c>
      <c r="N4081" s="3" t="s">
        <v>36</v>
      </c>
      <c r="O4081" s="3" t="s">
        <v>37</v>
      </c>
      <c r="P4081" s="20"/>
    </row>
    <row r="4082" spans="1:16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 t="shared" si="63"/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37</v>
      </c>
      <c r="L4082" s="3" t="s">
        <v>36</v>
      </c>
      <c r="M4082" s="3" t="s">
        <v>36</v>
      </c>
      <c r="N4082" s="3" t="s">
        <v>36</v>
      </c>
      <c r="O4082" s="3" t="s">
        <v>37</v>
      </c>
      <c r="P4082" s="20"/>
    </row>
    <row r="4083" spans="1:16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 t="shared" si="63"/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37</v>
      </c>
      <c r="L4083" s="3" t="s">
        <v>36</v>
      </c>
      <c r="M4083" s="3" t="s">
        <v>36</v>
      </c>
      <c r="N4083" s="3" t="s">
        <v>36</v>
      </c>
      <c r="O4083" s="3" t="s">
        <v>36</v>
      </c>
      <c r="P4083" s="20"/>
    </row>
    <row r="4084" spans="1:16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 t="shared" si="63"/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37</v>
      </c>
      <c r="L4084" s="3" t="s">
        <v>36</v>
      </c>
      <c r="M4084" s="3" t="s">
        <v>36</v>
      </c>
      <c r="N4084" s="3" t="s">
        <v>36</v>
      </c>
      <c r="O4084" s="3" t="s">
        <v>36</v>
      </c>
      <c r="P4084" s="20"/>
    </row>
    <row r="4085" spans="1:16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 t="shared" si="63"/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37</v>
      </c>
      <c r="L4085" s="3" t="s">
        <v>36</v>
      </c>
      <c r="M4085" s="3" t="s">
        <v>36</v>
      </c>
      <c r="N4085" s="3" t="s">
        <v>36</v>
      </c>
      <c r="O4085" s="3" t="s">
        <v>37</v>
      </c>
      <c r="P4085" s="20"/>
    </row>
    <row r="4086" spans="1:16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 t="shared" si="63"/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37</v>
      </c>
      <c r="L4086" s="3" t="s">
        <v>36</v>
      </c>
      <c r="M4086" s="3" t="s">
        <v>36</v>
      </c>
      <c r="N4086" s="3" t="s">
        <v>36</v>
      </c>
      <c r="O4086" s="3" t="s">
        <v>36</v>
      </c>
      <c r="P4086" s="20"/>
    </row>
    <row r="4087" spans="1:16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 t="shared" si="63"/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37</v>
      </c>
      <c r="L4087" s="3" t="s">
        <v>36</v>
      </c>
      <c r="M4087" s="3" t="s">
        <v>36</v>
      </c>
      <c r="N4087" s="3" t="s">
        <v>36</v>
      </c>
      <c r="O4087" s="3" t="s">
        <v>36</v>
      </c>
      <c r="P4087" s="20"/>
    </row>
    <row r="4088" spans="1:16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 t="shared" si="63"/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37</v>
      </c>
      <c r="L4088" s="3" t="s">
        <v>36</v>
      </c>
      <c r="M4088" s="3" t="s">
        <v>36</v>
      </c>
      <c r="N4088" s="3" t="s">
        <v>36</v>
      </c>
      <c r="O4088" s="3" t="s">
        <v>37</v>
      </c>
      <c r="P4088" s="20"/>
    </row>
    <row r="4089" spans="1:16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 t="shared" si="63"/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s="20"/>
    </row>
    <row r="4090" spans="1:16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 t="shared" si="63"/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  <c r="P4090" s="20"/>
    </row>
    <row r="4091" spans="1:16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 t="shared" si="63"/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37</v>
      </c>
      <c r="L4091" s="3" t="s">
        <v>36</v>
      </c>
      <c r="M4091" s="3" t="s">
        <v>36</v>
      </c>
      <c r="N4091" s="3" t="s">
        <v>36</v>
      </c>
      <c r="O4091" s="3" t="s">
        <v>37</v>
      </c>
      <c r="P4091" s="20"/>
    </row>
    <row r="4092" spans="1:16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 t="shared" si="63"/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36</v>
      </c>
      <c r="M4092" s="3" t="s">
        <v>37</v>
      </c>
      <c r="N4092" s="3" t="s">
        <v>36</v>
      </c>
      <c r="O4092" s="3" t="s">
        <v>36</v>
      </c>
      <c r="P4092" s="20"/>
    </row>
    <row r="4093" spans="1:16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 t="shared" si="63"/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  <c r="P4093" s="20"/>
    </row>
    <row r="4094" spans="1:16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 t="shared" si="63"/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  <c r="P4094" s="20"/>
    </row>
    <row r="4095" spans="1:16" x14ac:dyDescent="0.3">
      <c r="A4095" s="3">
        <v>3509</v>
      </c>
      <c r="B4095" s="3">
        <v>33</v>
      </c>
      <c r="C4095" s="3">
        <v>9</v>
      </c>
      <c r="D4095" s="6">
        <v>125</v>
      </c>
      <c r="E4095" s="9" t="str">
        <f t="shared" si="63"/>
        <v>100+</v>
      </c>
      <c r="F4095" s="8">
        <v>92182</v>
      </c>
      <c r="G4095" s="3">
        <v>1</v>
      </c>
      <c r="H4095" s="3">
        <v>4.3</v>
      </c>
      <c r="I4095" s="3" t="s">
        <v>35</v>
      </c>
      <c r="J4095" s="3">
        <v>0</v>
      </c>
      <c r="K4095" s="3" t="s">
        <v>37</v>
      </c>
      <c r="L4095" s="3" t="s">
        <v>37</v>
      </c>
      <c r="M4095" s="3" t="s">
        <v>36</v>
      </c>
      <c r="N4095" s="3" t="s">
        <v>36</v>
      </c>
      <c r="O4095" s="3" t="s">
        <v>36</v>
      </c>
      <c r="P4095" s="20"/>
    </row>
    <row r="4096" spans="1:16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 t="shared" si="63"/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37</v>
      </c>
      <c r="L4096" s="3" t="s">
        <v>36</v>
      </c>
      <c r="M4096" s="3" t="s">
        <v>36</v>
      </c>
      <c r="N4096" s="3" t="s">
        <v>36</v>
      </c>
      <c r="O4096" s="3" t="s">
        <v>37</v>
      </c>
      <c r="P4096" s="20"/>
    </row>
    <row r="4097" spans="1:16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 t="shared" si="63"/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s="20"/>
    </row>
    <row r="4098" spans="1:16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 t="shared" si="63"/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P4098" s="20"/>
    </row>
    <row r="4099" spans="1:16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 t="shared" ref="E4099:E4162" si="64"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s="20"/>
    </row>
    <row r="4100" spans="1:16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 t="shared" si="64"/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P4100" s="20"/>
    </row>
    <row r="4101" spans="1:16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 t="shared" si="64"/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s="20"/>
    </row>
    <row r="4102" spans="1:16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 t="shared" si="64"/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37</v>
      </c>
      <c r="L4102" s="3" t="s">
        <v>36</v>
      </c>
      <c r="M4102" s="3" t="s">
        <v>36</v>
      </c>
      <c r="N4102" s="3" t="s">
        <v>36</v>
      </c>
      <c r="O4102" s="3" t="s">
        <v>36</v>
      </c>
      <c r="P4102" s="20"/>
    </row>
    <row r="4103" spans="1:16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 t="shared" si="64"/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s="20"/>
    </row>
    <row r="4104" spans="1:16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 t="shared" si="64"/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37</v>
      </c>
      <c r="L4104" s="3" t="s">
        <v>36</v>
      </c>
      <c r="M4104" s="3" t="s">
        <v>36</v>
      </c>
      <c r="N4104" s="3" t="s">
        <v>36</v>
      </c>
      <c r="O4104" s="3" t="s">
        <v>36</v>
      </c>
      <c r="P4104" s="20"/>
    </row>
    <row r="4105" spans="1:16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 t="shared" si="64"/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37</v>
      </c>
      <c r="L4105" s="3" t="s">
        <v>36</v>
      </c>
      <c r="M4105" s="3" t="s">
        <v>36</v>
      </c>
      <c r="N4105" s="3" t="s">
        <v>36</v>
      </c>
      <c r="O4105" s="3" t="s">
        <v>36</v>
      </c>
      <c r="P4105" s="20"/>
    </row>
    <row r="4106" spans="1:16" x14ac:dyDescent="0.3">
      <c r="A4106" s="3">
        <v>3836</v>
      </c>
      <c r="B4106" s="3">
        <v>33</v>
      </c>
      <c r="C4106" s="3">
        <v>9</v>
      </c>
      <c r="D4106" s="6">
        <v>131</v>
      </c>
      <c r="E4106" s="9" t="str">
        <f t="shared" si="64"/>
        <v>100+</v>
      </c>
      <c r="F4106" s="8">
        <v>90065</v>
      </c>
      <c r="G4106" s="3">
        <v>3</v>
      </c>
      <c r="H4106" s="3">
        <v>2.2000000000000002</v>
      </c>
      <c r="I4106" s="3" t="s">
        <v>35</v>
      </c>
      <c r="J4106" s="3">
        <v>0</v>
      </c>
      <c r="K4106" s="3" t="s">
        <v>36</v>
      </c>
      <c r="L4106" s="3" t="s">
        <v>37</v>
      </c>
      <c r="M4106" s="3" t="s">
        <v>37</v>
      </c>
      <c r="N4106" s="3" t="s">
        <v>36</v>
      </c>
      <c r="O4106" s="3" t="s">
        <v>36</v>
      </c>
      <c r="P4106" s="20"/>
    </row>
    <row r="4107" spans="1:16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 t="shared" si="64"/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37</v>
      </c>
      <c r="L4107" s="3" t="s">
        <v>36</v>
      </c>
      <c r="M4107" s="3" t="s">
        <v>37</v>
      </c>
      <c r="N4107" s="3" t="s">
        <v>37</v>
      </c>
      <c r="O4107" s="3" t="s">
        <v>37</v>
      </c>
      <c r="P4107" s="20"/>
    </row>
    <row r="4108" spans="1:16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 t="shared" si="64"/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37</v>
      </c>
      <c r="L4108" s="3" t="s">
        <v>36</v>
      </c>
      <c r="M4108" s="3" t="s">
        <v>36</v>
      </c>
      <c r="N4108" s="3" t="s">
        <v>36</v>
      </c>
      <c r="O4108" s="3" t="s">
        <v>36</v>
      </c>
      <c r="P4108" s="20"/>
    </row>
    <row r="4109" spans="1:16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 t="shared" si="64"/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37</v>
      </c>
      <c r="L4109" s="3" t="s">
        <v>36</v>
      </c>
      <c r="M4109" s="3" t="s">
        <v>36</v>
      </c>
      <c r="N4109" s="3" t="s">
        <v>36</v>
      </c>
      <c r="O4109" s="3" t="s">
        <v>36</v>
      </c>
      <c r="P4109" s="20"/>
    </row>
    <row r="4110" spans="1:16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 t="shared" si="64"/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37</v>
      </c>
      <c r="L4110" s="3" t="s">
        <v>36</v>
      </c>
      <c r="M4110" s="3" t="s">
        <v>36</v>
      </c>
      <c r="N4110" s="3" t="s">
        <v>36</v>
      </c>
      <c r="O4110" s="3" t="s">
        <v>36</v>
      </c>
      <c r="P4110" s="20"/>
    </row>
    <row r="4111" spans="1:16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 t="shared" si="64"/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37</v>
      </c>
      <c r="L4111" s="3" t="s">
        <v>36</v>
      </c>
      <c r="M4111" s="3" t="s">
        <v>36</v>
      </c>
      <c r="N4111" s="3" t="s">
        <v>36</v>
      </c>
      <c r="O4111" s="3" t="s">
        <v>36</v>
      </c>
      <c r="P4111" s="20"/>
    </row>
    <row r="4112" spans="1:16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 t="shared" si="64"/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  <c r="P4112" s="20"/>
    </row>
    <row r="4113" spans="1:16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 t="shared" si="64"/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37</v>
      </c>
      <c r="L4113" s="3" t="s">
        <v>36</v>
      </c>
      <c r="M4113" s="3" t="s">
        <v>36</v>
      </c>
      <c r="N4113" s="3" t="s">
        <v>36</v>
      </c>
      <c r="O4113" s="3" t="s">
        <v>36</v>
      </c>
      <c r="P4113" s="20"/>
    </row>
    <row r="4114" spans="1:16" x14ac:dyDescent="0.3">
      <c r="A4114" s="3">
        <v>4378</v>
      </c>
      <c r="B4114" s="3">
        <v>33</v>
      </c>
      <c r="C4114" s="3">
        <v>8</v>
      </c>
      <c r="D4114" s="6">
        <v>145</v>
      </c>
      <c r="E4114" s="9" t="str">
        <f t="shared" si="64"/>
        <v>100+</v>
      </c>
      <c r="F4114" s="8">
        <v>92507</v>
      </c>
      <c r="G4114" s="3">
        <v>1</v>
      </c>
      <c r="H4114" s="3">
        <v>2.7</v>
      </c>
      <c r="I4114" s="3" t="s">
        <v>35</v>
      </c>
      <c r="J4114" s="3">
        <v>0</v>
      </c>
      <c r="K4114" s="3" t="s">
        <v>37</v>
      </c>
      <c r="L4114" s="3" t="s">
        <v>37</v>
      </c>
      <c r="M4114" s="3" t="s">
        <v>36</v>
      </c>
      <c r="N4114" s="3" t="s">
        <v>36</v>
      </c>
      <c r="O4114" s="3" t="s">
        <v>36</v>
      </c>
      <c r="P4114" s="20"/>
    </row>
    <row r="4115" spans="1:16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 t="shared" si="64"/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37</v>
      </c>
      <c r="L4115" s="3" t="s">
        <v>36</v>
      </c>
      <c r="M4115" s="3" t="s">
        <v>36</v>
      </c>
      <c r="N4115" s="3" t="s">
        <v>36</v>
      </c>
      <c r="O4115" s="3" t="s">
        <v>36</v>
      </c>
      <c r="P4115" s="20"/>
    </row>
    <row r="4116" spans="1:16" x14ac:dyDescent="0.3">
      <c r="A4116" s="3">
        <v>4415</v>
      </c>
      <c r="B4116" s="3">
        <v>33</v>
      </c>
      <c r="C4116" s="3">
        <v>8</v>
      </c>
      <c r="D4116" s="6">
        <v>178</v>
      </c>
      <c r="E4116" s="9" t="str">
        <f t="shared" si="64"/>
        <v>100+</v>
      </c>
      <c r="F4116" s="8">
        <v>94720</v>
      </c>
      <c r="G4116" s="3">
        <v>3</v>
      </c>
      <c r="H4116" s="3">
        <v>8.5</v>
      </c>
      <c r="I4116" s="3" t="s">
        <v>33</v>
      </c>
      <c r="J4116" s="3">
        <v>0</v>
      </c>
      <c r="K4116" s="3" t="s">
        <v>37</v>
      </c>
      <c r="L4116" s="3" t="s">
        <v>37</v>
      </c>
      <c r="M4116" s="3" t="s">
        <v>37</v>
      </c>
      <c r="N4116" s="3" t="s">
        <v>37</v>
      </c>
      <c r="O4116" s="3" t="s">
        <v>36</v>
      </c>
      <c r="P4116" s="20"/>
    </row>
    <row r="4117" spans="1:16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 t="shared" si="64"/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37</v>
      </c>
      <c r="L4117" s="3" t="s">
        <v>36</v>
      </c>
      <c r="M4117" s="3" t="s">
        <v>36</v>
      </c>
      <c r="N4117" s="3" t="s">
        <v>36</v>
      </c>
      <c r="O4117" s="3" t="s">
        <v>36</v>
      </c>
      <c r="P4117" s="20"/>
    </row>
    <row r="4118" spans="1:16" x14ac:dyDescent="0.3">
      <c r="A4118" s="3">
        <v>4440</v>
      </c>
      <c r="B4118" s="3">
        <v>33</v>
      </c>
      <c r="C4118" s="3">
        <v>7</v>
      </c>
      <c r="D4118" s="6">
        <v>104</v>
      </c>
      <c r="E4118" s="9" t="str">
        <f t="shared" si="64"/>
        <v>100+</v>
      </c>
      <c r="F4118" s="8">
        <v>94542</v>
      </c>
      <c r="G4118" s="3">
        <v>2</v>
      </c>
      <c r="H4118" s="3">
        <v>3.6</v>
      </c>
      <c r="I4118" s="3" t="s">
        <v>35</v>
      </c>
      <c r="J4118" s="3">
        <v>0</v>
      </c>
      <c r="K4118" s="3" t="s">
        <v>36</v>
      </c>
      <c r="L4118" s="3" t="s">
        <v>37</v>
      </c>
      <c r="M4118" s="3" t="s">
        <v>36</v>
      </c>
      <c r="N4118" s="3" t="s">
        <v>36</v>
      </c>
      <c r="O4118" s="3" t="s">
        <v>37</v>
      </c>
      <c r="P4118" s="20"/>
    </row>
    <row r="4119" spans="1:16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 t="shared" si="64"/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37</v>
      </c>
      <c r="L4119" s="3" t="s">
        <v>36</v>
      </c>
      <c r="M4119" s="3" t="s">
        <v>36</v>
      </c>
      <c r="N4119" s="3" t="s">
        <v>36</v>
      </c>
      <c r="O4119" s="3" t="s">
        <v>37</v>
      </c>
      <c r="P4119" s="20"/>
    </row>
    <row r="4120" spans="1:16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 t="shared" si="64"/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37</v>
      </c>
      <c r="L4120" s="3" t="s">
        <v>36</v>
      </c>
      <c r="M4120" s="3" t="s">
        <v>36</v>
      </c>
      <c r="N4120" s="3" t="s">
        <v>37</v>
      </c>
      <c r="O4120" s="3" t="s">
        <v>37</v>
      </c>
      <c r="P4120" s="20"/>
    </row>
    <row r="4121" spans="1:16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 t="shared" si="64"/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s="20"/>
    </row>
    <row r="4122" spans="1:16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 t="shared" si="64"/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37</v>
      </c>
      <c r="L4122" s="3" t="s">
        <v>36</v>
      </c>
      <c r="M4122" s="3" t="s">
        <v>36</v>
      </c>
      <c r="N4122" s="3" t="s">
        <v>36</v>
      </c>
      <c r="O4122" s="3" t="s">
        <v>36</v>
      </c>
      <c r="P4122" s="20"/>
    </row>
    <row r="4123" spans="1:16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 t="shared" si="64"/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37</v>
      </c>
      <c r="L4123" s="3" t="s">
        <v>36</v>
      </c>
      <c r="M4123" s="3" t="s">
        <v>36</v>
      </c>
      <c r="N4123" s="3" t="s">
        <v>36</v>
      </c>
      <c r="O4123" s="3" t="s">
        <v>36</v>
      </c>
      <c r="P4123" s="20"/>
    </row>
    <row r="4124" spans="1:16" x14ac:dyDescent="0.3">
      <c r="A4124" s="3">
        <v>4566</v>
      </c>
      <c r="B4124" s="3">
        <v>33</v>
      </c>
      <c r="C4124" s="3">
        <v>8</v>
      </c>
      <c r="D4124" s="6">
        <v>120</v>
      </c>
      <c r="E4124" s="9" t="str">
        <f t="shared" si="64"/>
        <v>100+</v>
      </c>
      <c r="F4124" s="8">
        <v>92614</v>
      </c>
      <c r="G4124" s="3">
        <v>2</v>
      </c>
      <c r="H4124" s="3">
        <v>4.2</v>
      </c>
      <c r="I4124" s="3" t="s">
        <v>35</v>
      </c>
      <c r="J4124" s="3">
        <v>76</v>
      </c>
      <c r="K4124" s="3" t="s">
        <v>36</v>
      </c>
      <c r="L4124" s="3" t="s">
        <v>37</v>
      </c>
      <c r="M4124" s="3" t="s">
        <v>36</v>
      </c>
      <c r="N4124" s="3" t="s">
        <v>36</v>
      </c>
      <c r="O4124" s="3" t="s">
        <v>37</v>
      </c>
      <c r="P4124" s="20"/>
    </row>
    <row r="4125" spans="1:16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 t="shared" si="64"/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37</v>
      </c>
      <c r="L4125" s="3" t="s">
        <v>36</v>
      </c>
      <c r="M4125" s="3" t="s">
        <v>36</v>
      </c>
      <c r="N4125" s="3" t="s">
        <v>36</v>
      </c>
      <c r="O4125" s="3" t="s">
        <v>36</v>
      </c>
      <c r="P4125" s="20"/>
    </row>
    <row r="4126" spans="1:16" x14ac:dyDescent="0.3">
      <c r="A4126" s="3">
        <v>4656</v>
      </c>
      <c r="B4126" s="3">
        <v>33</v>
      </c>
      <c r="C4126" s="3">
        <v>7</v>
      </c>
      <c r="D4126" s="6">
        <v>188</v>
      </c>
      <c r="E4126" s="9" t="str">
        <f t="shared" si="64"/>
        <v>100+</v>
      </c>
      <c r="F4126" s="8">
        <v>95054</v>
      </c>
      <c r="G4126" s="3">
        <v>2</v>
      </c>
      <c r="H4126" s="3">
        <v>7</v>
      </c>
      <c r="I4126" s="3" t="s">
        <v>34</v>
      </c>
      <c r="J4126" s="3">
        <v>581</v>
      </c>
      <c r="K4126" s="3" t="s">
        <v>36</v>
      </c>
      <c r="L4126" s="3" t="s">
        <v>37</v>
      </c>
      <c r="M4126" s="3" t="s">
        <v>36</v>
      </c>
      <c r="N4126" s="3" t="s">
        <v>36</v>
      </c>
      <c r="O4126" s="3" t="s">
        <v>36</v>
      </c>
      <c r="P4126" s="20"/>
    </row>
    <row r="4127" spans="1:16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 t="shared" si="64"/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37</v>
      </c>
      <c r="L4127" s="3" t="s">
        <v>36</v>
      </c>
      <c r="M4127" s="3" t="s">
        <v>36</v>
      </c>
      <c r="N4127" s="3" t="s">
        <v>36</v>
      </c>
      <c r="O4127" s="3" t="s">
        <v>36</v>
      </c>
      <c r="P4127" s="20"/>
    </row>
    <row r="4128" spans="1:16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 t="shared" si="64"/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P4128" s="20"/>
    </row>
    <row r="4129" spans="1:16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 t="shared" si="64"/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37</v>
      </c>
      <c r="L4129" s="3" t="s">
        <v>36</v>
      </c>
      <c r="M4129" s="3" t="s">
        <v>36</v>
      </c>
      <c r="N4129" s="3" t="s">
        <v>36</v>
      </c>
      <c r="O4129" s="3" t="s">
        <v>36</v>
      </c>
      <c r="P4129" s="20"/>
    </row>
    <row r="4130" spans="1:16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 t="shared" si="64"/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s="20"/>
    </row>
    <row r="4131" spans="1:16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 t="shared" si="64"/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37</v>
      </c>
      <c r="L4131" s="3" t="s">
        <v>36</v>
      </c>
      <c r="M4131" s="3" t="s">
        <v>36</v>
      </c>
      <c r="N4131" s="3" t="s">
        <v>36</v>
      </c>
      <c r="O4131" s="3" t="s">
        <v>36</v>
      </c>
      <c r="P4131" s="20"/>
    </row>
    <row r="4132" spans="1:16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 t="shared" si="64"/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37</v>
      </c>
      <c r="L4132" s="3" t="s">
        <v>36</v>
      </c>
      <c r="M4132" s="3" t="s">
        <v>36</v>
      </c>
      <c r="N4132" s="3" t="s">
        <v>37</v>
      </c>
      <c r="O4132" s="3" t="s">
        <v>37</v>
      </c>
      <c r="P4132" s="20"/>
    </row>
    <row r="4133" spans="1:16" x14ac:dyDescent="0.3">
      <c r="A4133" s="3">
        <v>43</v>
      </c>
      <c r="B4133" s="3">
        <v>32</v>
      </c>
      <c r="C4133" s="3">
        <v>7</v>
      </c>
      <c r="D4133" s="6">
        <v>132</v>
      </c>
      <c r="E4133" s="9" t="str">
        <f t="shared" si="64"/>
        <v>100+</v>
      </c>
      <c r="F4133" s="8">
        <v>90019</v>
      </c>
      <c r="G4133" s="3">
        <v>4</v>
      </c>
      <c r="H4133" s="3">
        <v>1.1000000000000001</v>
      </c>
      <c r="I4133" s="3" t="s">
        <v>34</v>
      </c>
      <c r="J4133" s="3">
        <v>412</v>
      </c>
      <c r="K4133" s="3" t="s">
        <v>37</v>
      </c>
      <c r="L4133" s="3" t="s">
        <v>37</v>
      </c>
      <c r="M4133" s="3" t="s">
        <v>36</v>
      </c>
      <c r="N4133" s="3" t="s">
        <v>36</v>
      </c>
      <c r="O4133" s="3" t="s">
        <v>36</v>
      </c>
      <c r="P4133" s="20"/>
    </row>
    <row r="4134" spans="1:16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 t="shared" si="64"/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37</v>
      </c>
      <c r="L4134" s="3" t="s">
        <v>36</v>
      </c>
      <c r="M4134" s="3" t="s">
        <v>37</v>
      </c>
      <c r="N4134" s="3" t="s">
        <v>36</v>
      </c>
      <c r="O4134" s="3" t="s">
        <v>36</v>
      </c>
      <c r="P4134" s="20"/>
    </row>
    <row r="4135" spans="1:16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 t="shared" si="64"/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s="20"/>
    </row>
    <row r="4136" spans="1:16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 t="shared" si="64"/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37</v>
      </c>
      <c r="L4136" s="3" t="s">
        <v>36</v>
      </c>
      <c r="M4136" s="3" t="s">
        <v>36</v>
      </c>
      <c r="N4136" s="3" t="s">
        <v>36</v>
      </c>
      <c r="O4136" s="3" t="s">
        <v>37</v>
      </c>
      <c r="P4136" s="20"/>
    </row>
    <row r="4137" spans="1:16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 t="shared" si="64"/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37</v>
      </c>
      <c r="L4137" s="3" t="s">
        <v>36</v>
      </c>
      <c r="M4137" s="3" t="s">
        <v>36</v>
      </c>
      <c r="N4137" s="3" t="s">
        <v>36</v>
      </c>
      <c r="O4137" s="3" t="s">
        <v>37</v>
      </c>
      <c r="P4137" s="20"/>
    </row>
    <row r="4138" spans="1:16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 t="shared" si="64"/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  <c r="P4138" s="20"/>
    </row>
    <row r="4139" spans="1:16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 t="shared" si="64"/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37</v>
      </c>
      <c r="L4139" s="3" t="s">
        <v>36</v>
      </c>
      <c r="M4139" s="3" t="s">
        <v>36</v>
      </c>
      <c r="N4139" s="3" t="s">
        <v>37</v>
      </c>
      <c r="O4139" s="3" t="s">
        <v>37</v>
      </c>
      <c r="P4139" s="20"/>
    </row>
    <row r="4140" spans="1:16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 t="shared" si="64"/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s="20"/>
    </row>
    <row r="4141" spans="1:16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 t="shared" si="64"/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37</v>
      </c>
      <c r="L4141" s="3" t="s">
        <v>36</v>
      </c>
      <c r="M4141" s="3" t="s">
        <v>36</v>
      </c>
      <c r="N4141" s="3" t="s">
        <v>36</v>
      </c>
      <c r="O4141" s="3" t="s">
        <v>36</v>
      </c>
      <c r="P4141" s="20"/>
    </row>
    <row r="4142" spans="1:16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 t="shared" si="64"/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37</v>
      </c>
      <c r="L4142" s="3" t="s">
        <v>36</v>
      </c>
      <c r="M4142" s="3" t="s">
        <v>36</v>
      </c>
      <c r="N4142" s="3" t="s">
        <v>36</v>
      </c>
      <c r="O4142" s="3" t="s">
        <v>36</v>
      </c>
      <c r="P4142" s="20"/>
    </row>
    <row r="4143" spans="1:16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 t="shared" si="64"/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37</v>
      </c>
      <c r="L4143" s="3" t="s">
        <v>36</v>
      </c>
      <c r="M4143" s="3" t="s">
        <v>36</v>
      </c>
      <c r="N4143" s="3" t="s">
        <v>36</v>
      </c>
      <c r="O4143" s="3" t="s">
        <v>36</v>
      </c>
      <c r="P4143" s="20"/>
    </row>
    <row r="4144" spans="1:16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 t="shared" si="64"/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  <c r="P4144" s="20"/>
    </row>
    <row r="4145" spans="1:16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 t="shared" si="64"/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  <c r="P4145" s="20"/>
    </row>
    <row r="4146" spans="1:16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 t="shared" si="64"/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  <c r="P4146" s="20"/>
    </row>
    <row r="4147" spans="1:16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 t="shared" si="64"/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37</v>
      </c>
      <c r="L4147" s="3" t="s">
        <v>36</v>
      </c>
      <c r="M4147" s="3" t="s">
        <v>37</v>
      </c>
      <c r="N4147" s="3" t="s">
        <v>37</v>
      </c>
      <c r="O4147" s="3" t="s">
        <v>37</v>
      </c>
      <c r="P4147" s="20"/>
    </row>
    <row r="4148" spans="1:16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 t="shared" si="64"/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s="20"/>
    </row>
    <row r="4149" spans="1:16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 t="shared" si="64"/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37</v>
      </c>
      <c r="L4149" s="3" t="s">
        <v>36</v>
      </c>
      <c r="M4149" s="3" t="s">
        <v>36</v>
      </c>
      <c r="N4149" s="3" t="s">
        <v>36</v>
      </c>
      <c r="O4149" s="3" t="s">
        <v>36</v>
      </c>
      <c r="P4149" s="20"/>
    </row>
    <row r="4150" spans="1:16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 t="shared" si="64"/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37</v>
      </c>
      <c r="L4150" s="3" t="s">
        <v>36</v>
      </c>
      <c r="M4150" s="3" t="s">
        <v>36</v>
      </c>
      <c r="N4150" s="3" t="s">
        <v>36</v>
      </c>
      <c r="O4150" s="3" t="s">
        <v>36</v>
      </c>
      <c r="P4150" s="20"/>
    </row>
    <row r="4151" spans="1:16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 t="shared" si="64"/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37</v>
      </c>
      <c r="L4151" s="3" t="s">
        <v>36</v>
      </c>
      <c r="M4151" s="3" t="s">
        <v>36</v>
      </c>
      <c r="N4151" s="3" t="s">
        <v>36</v>
      </c>
      <c r="O4151" s="3" t="s">
        <v>36</v>
      </c>
      <c r="P4151" s="20"/>
    </row>
    <row r="4152" spans="1:16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 t="shared" si="64"/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37</v>
      </c>
      <c r="L4152" s="3" t="s">
        <v>36</v>
      </c>
      <c r="M4152" s="3" t="s">
        <v>36</v>
      </c>
      <c r="N4152" s="3" t="s">
        <v>36</v>
      </c>
      <c r="O4152" s="3" t="s">
        <v>37</v>
      </c>
      <c r="P4152" s="20"/>
    </row>
    <row r="4153" spans="1:16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 t="shared" si="64"/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s="20"/>
    </row>
    <row r="4154" spans="1:16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 t="shared" si="64"/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37</v>
      </c>
      <c r="L4154" s="3" t="s">
        <v>36</v>
      </c>
      <c r="M4154" s="3" t="s">
        <v>36</v>
      </c>
      <c r="N4154" s="3" t="s">
        <v>36</v>
      </c>
      <c r="O4154" s="3" t="s">
        <v>36</v>
      </c>
      <c r="P4154" s="20"/>
    </row>
    <row r="4155" spans="1:16" x14ac:dyDescent="0.3">
      <c r="A4155" s="3">
        <v>892</v>
      </c>
      <c r="B4155" s="3">
        <v>32</v>
      </c>
      <c r="C4155" s="3">
        <v>6</v>
      </c>
      <c r="D4155" s="6">
        <v>120</v>
      </c>
      <c r="E4155" s="9" t="str">
        <f t="shared" si="64"/>
        <v>100+</v>
      </c>
      <c r="F4155" s="8">
        <v>94102</v>
      </c>
      <c r="G4155" s="3">
        <v>4</v>
      </c>
      <c r="H4155" s="3">
        <v>5.4</v>
      </c>
      <c r="I4155" s="3" t="s">
        <v>33</v>
      </c>
      <c r="J4155" s="3">
        <v>301</v>
      </c>
      <c r="K4155" s="3" t="s">
        <v>37</v>
      </c>
      <c r="L4155" s="3" t="s">
        <v>37</v>
      </c>
      <c r="M4155" s="3" t="s">
        <v>36</v>
      </c>
      <c r="N4155" s="3" t="s">
        <v>37</v>
      </c>
      <c r="O4155" s="3" t="s">
        <v>37</v>
      </c>
      <c r="P4155" s="20"/>
    </row>
    <row r="4156" spans="1:16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 t="shared" si="64"/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37</v>
      </c>
      <c r="L4156" s="3" t="s">
        <v>36</v>
      </c>
      <c r="M4156" s="3" t="s">
        <v>37</v>
      </c>
      <c r="N4156" s="3" t="s">
        <v>37</v>
      </c>
      <c r="O4156" s="3" t="s">
        <v>36</v>
      </c>
      <c r="P4156" s="20"/>
    </row>
    <row r="4157" spans="1:16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 t="shared" si="64"/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37</v>
      </c>
      <c r="L4157" s="3" t="s">
        <v>36</v>
      </c>
      <c r="M4157" s="3" t="s">
        <v>36</v>
      </c>
      <c r="N4157" s="3" t="s">
        <v>36</v>
      </c>
      <c r="O4157" s="3" t="s">
        <v>36</v>
      </c>
      <c r="P4157" s="20"/>
    </row>
    <row r="4158" spans="1:16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 t="shared" si="64"/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P4158" s="20"/>
    </row>
    <row r="4159" spans="1:16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 t="shared" si="64"/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36</v>
      </c>
      <c r="M4159" s="3" t="s">
        <v>37</v>
      </c>
      <c r="N4159" s="3" t="s">
        <v>36</v>
      </c>
      <c r="O4159" s="3" t="s">
        <v>36</v>
      </c>
      <c r="P4159" s="20"/>
    </row>
    <row r="4160" spans="1:16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 t="shared" si="64"/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37</v>
      </c>
      <c r="L4160" s="3" t="s">
        <v>36</v>
      </c>
      <c r="M4160" s="3" t="s">
        <v>36</v>
      </c>
      <c r="N4160" s="3" t="s">
        <v>36</v>
      </c>
      <c r="O4160" s="3" t="s">
        <v>37</v>
      </c>
      <c r="P4160" s="20"/>
    </row>
    <row r="4161" spans="1:16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 t="shared" si="64"/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37</v>
      </c>
      <c r="L4161" s="3" t="s">
        <v>36</v>
      </c>
      <c r="M4161" s="3" t="s">
        <v>36</v>
      </c>
      <c r="N4161" s="3" t="s">
        <v>36</v>
      </c>
      <c r="O4161" s="3" t="s">
        <v>36</v>
      </c>
      <c r="P4161" s="20"/>
    </row>
    <row r="4162" spans="1:16" x14ac:dyDescent="0.3">
      <c r="A4162" s="3">
        <v>1127</v>
      </c>
      <c r="B4162" s="3">
        <v>32</v>
      </c>
      <c r="C4162" s="3">
        <v>8</v>
      </c>
      <c r="D4162" s="6">
        <v>104</v>
      </c>
      <c r="E4162" s="9" t="str">
        <f t="shared" si="64"/>
        <v>100+</v>
      </c>
      <c r="F4162" s="8">
        <v>95192</v>
      </c>
      <c r="G4162" s="3">
        <v>2</v>
      </c>
      <c r="H4162" s="3">
        <v>3.7</v>
      </c>
      <c r="I4162" s="3" t="s">
        <v>33</v>
      </c>
      <c r="J4162" s="3">
        <v>0</v>
      </c>
      <c r="K4162" s="3" t="s">
        <v>36</v>
      </c>
      <c r="L4162" s="3" t="s">
        <v>37</v>
      </c>
      <c r="M4162" s="3" t="s">
        <v>36</v>
      </c>
      <c r="N4162" s="3" t="s">
        <v>36</v>
      </c>
      <c r="O4162" s="3" t="s">
        <v>37</v>
      </c>
      <c r="P4162" s="20"/>
    </row>
    <row r="4163" spans="1:16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 t="shared" ref="E4163:E4226" si="65"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37</v>
      </c>
      <c r="L4163" s="3" t="s">
        <v>36</v>
      </c>
      <c r="M4163" s="3" t="s">
        <v>36</v>
      </c>
      <c r="N4163" s="3" t="s">
        <v>36</v>
      </c>
      <c r="O4163" s="3" t="s">
        <v>37</v>
      </c>
      <c r="P4163" s="20"/>
    </row>
    <row r="4164" spans="1:16" x14ac:dyDescent="0.3">
      <c r="A4164" s="3">
        <v>1142</v>
      </c>
      <c r="B4164" s="3">
        <v>32</v>
      </c>
      <c r="C4164" s="3">
        <v>7</v>
      </c>
      <c r="D4164" s="6">
        <v>143</v>
      </c>
      <c r="E4164" s="9" t="str">
        <f t="shared" si="65"/>
        <v>100+</v>
      </c>
      <c r="F4164" s="8">
        <v>91365</v>
      </c>
      <c r="G4164" s="3">
        <v>3</v>
      </c>
      <c r="H4164" s="3">
        <v>2.9</v>
      </c>
      <c r="I4164" s="3" t="s">
        <v>35</v>
      </c>
      <c r="J4164" s="3">
        <v>0</v>
      </c>
      <c r="K4164" s="3" t="s">
        <v>37</v>
      </c>
      <c r="L4164" s="3" t="s">
        <v>37</v>
      </c>
      <c r="M4164" s="3" t="s">
        <v>36</v>
      </c>
      <c r="N4164" s="3" t="s">
        <v>36</v>
      </c>
      <c r="O4164" s="3" t="s">
        <v>36</v>
      </c>
      <c r="P4164" s="20"/>
    </row>
    <row r="4165" spans="1:16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 t="shared" si="65"/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  <c r="P4165" s="20"/>
    </row>
    <row r="4166" spans="1:16" x14ac:dyDescent="0.3">
      <c r="A4166" s="3">
        <v>1196</v>
      </c>
      <c r="B4166" s="3">
        <v>32</v>
      </c>
      <c r="C4166" s="3">
        <v>7</v>
      </c>
      <c r="D4166" s="6">
        <v>123</v>
      </c>
      <c r="E4166" s="9" t="str">
        <f t="shared" si="65"/>
        <v>100+</v>
      </c>
      <c r="F4166" s="8">
        <v>92407</v>
      </c>
      <c r="G4166" s="3">
        <v>2</v>
      </c>
      <c r="H4166" s="3">
        <v>2.9</v>
      </c>
      <c r="I4166" s="3" t="s">
        <v>34</v>
      </c>
      <c r="J4166" s="3">
        <v>0</v>
      </c>
      <c r="K4166" s="3" t="s">
        <v>37</v>
      </c>
      <c r="L4166" s="3" t="s">
        <v>37</v>
      </c>
      <c r="M4166" s="3" t="s">
        <v>36</v>
      </c>
      <c r="N4166" s="3" t="s">
        <v>36</v>
      </c>
      <c r="O4166" s="3" t="s">
        <v>36</v>
      </c>
      <c r="P4166" s="20"/>
    </row>
    <row r="4167" spans="1:16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 t="shared" si="65"/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37</v>
      </c>
      <c r="L4167" s="3" t="s">
        <v>36</v>
      </c>
      <c r="M4167" s="3" t="s">
        <v>36</v>
      </c>
      <c r="N4167" s="3" t="s">
        <v>36</v>
      </c>
      <c r="O4167" s="3" t="s">
        <v>36</v>
      </c>
      <c r="P4167" s="20"/>
    </row>
    <row r="4168" spans="1:16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 t="shared" si="65"/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s="20"/>
    </row>
    <row r="4169" spans="1:16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 t="shared" si="65"/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37</v>
      </c>
      <c r="L4169" s="3" t="s">
        <v>36</v>
      </c>
      <c r="M4169" s="3" t="s">
        <v>36</v>
      </c>
      <c r="N4169" s="3" t="s">
        <v>36</v>
      </c>
      <c r="O4169" s="3" t="s">
        <v>36</v>
      </c>
      <c r="P4169" s="20"/>
    </row>
    <row r="4170" spans="1:16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 t="shared" si="65"/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s="20"/>
    </row>
    <row r="4171" spans="1:16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 t="shared" si="65"/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  <c r="P4171" s="20"/>
    </row>
    <row r="4172" spans="1:16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 t="shared" si="65"/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37</v>
      </c>
      <c r="L4172" s="3" t="s">
        <v>36</v>
      </c>
      <c r="M4172" s="3" t="s">
        <v>37</v>
      </c>
      <c r="N4172" s="3" t="s">
        <v>37</v>
      </c>
      <c r="O4172" s="3" t="s">
        <v>37</v>
      </c>
      <c r="P4172" s="20"/>
    </row>
    <row r="4173" spans="1:16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 t="shared" si="65"/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37</v>
      </c>
      <c r="L4173" s="3" t="s">
        <v>36</v>
      </c>
      <c r="M4173" s="3" t="s">
        <v>37</v>
      </c>
      <c r="N4173" s="3" t="s">
        <v>36</v>
      </c>
      <c r="O4173" s="3" t="s">
        <v>36</v>
      </c>
      <c r="P4173" s="20"/>
    </row>
    <row r="4174" spans="1:16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 t="shared" si="65"/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s="20"/>
    </row>
    <row r="4175" spans="1:16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 t="shared" si="65"/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37</v>
      </c>
      <c r="L4175" s="3" t="s">
        <v>36</v>
      </c>
      <c r="M4175" s="3" t="s">
        <v>36</v>
      </c>
      <c r="N4175" s="3" t="s">
        <v>36</v>
      </c>
      <c r="O4175" s="3" t="s">
        <v>36</v>
      </c>
      <c r="P4175" s="20"/>
    </row>
    <row r="4176" spans="1:16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 t="shared" si="65"/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36</v>
      </c>
      <c r="M4176" s="3" t="s">
        <v>37</v>
      </c>
      <c r="N4176" s="3" t="s">
        <v>36</v>
      </c>
      <c r="O4176" s="3" t="s">
        <v>37</v>
      </c>
      <c r="P4176" s="20"/>
    </row>
    <row r="4177" spans="1:16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 t="shared" si="65"/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37</v>
      </c>
      <c r="L4177" s="3" t="s">
        <v>36</v>
      </c>
      <c r="M4177" s="3" t="s">
        <v>36</v>
      </c>
      <c r="N4177" s="3" t="s">
        <v>37</v>
      </c>
      <c r="O4177" s="3" t="s">
        <v>37</v>
      </c>
      <c r="P4177" s="20"/>
    </row>
    <row r="4178" spans="1:16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 t="shared" si="65"/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37</v>
      </c>
      <c r="L4178" s="3" t="s">
        <v>36</v>
      </c>
      <c r="M4178" s="3" t="s">
        <v>36</v>
      </c>
      <c r="N4178" s="3" t="s">
        <v>36</v>
      </c>
      <c r="O4178" s="3" t="s">
        <v>36</v>
      </c>
      <c r="P4178" s="20"/>
    </row>
    <row r="4179" spans="1:16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 t="shared" si="65"/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37</v>
      </c>
      <c r="L4179" s="3" t="s">
        <v>36</v>
      </c>
      <c r="M4179" s="3" t="s">
        <v>36</v>
      </c>
      <c r="N4179" s="3" t="s">
        <v>36</v>
      </c>
      <c r="O4179" s="3" t="s">
        <v>37</v>
      </c>
      <c r="P4179" s="20"/>
    </row>
    <row r="4180" spans="1:16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 t="shared" si="65"/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s="20"/>
    </row>
    <row r="4181" spans="1:16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 t="shared" si="65"/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37</v>
      </c>
      <c r="L4181" s="3" t="s">
        <v>36</v>
      </c>
      <c r="M4181" s="3" t="s">
        <v>36</v>
      </c>
      <c r="N4181" s="3" t="s">
        <v>36</v>
      </c>
      <c r="O4181" s="3" t="s">
        <v>36</v>
      </c>
      <c r="P4181" s="20"/>
    </row>
    <row r="4182" spans="1:16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 t="shared" si="65"/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37</v>
      </c>
      <c r="L4182" s="3" t="s">
        <v>36</v>
      </c>
      <c r="M4182" s="3" t="s">
        <v>37</v>
      </c>
      <c r="N4182" s="3" t="s">
        <v>37</v>
      </c>
      <c r="O4182" s="3" t="s">
        <v>37</v>
      </c>
      <c r="P4182" s="20"/>
    </row>
    <row r="4183" spans="1:16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 t="shared" si="65"/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37</v>
      </c>
      <c r="L4183" s="3" t="s">
        <v>36</v>
      </c>
      <c r="M4183" s="3" t="s">
        <v>37</v>
      </c>
      <c r="N4183" s="3" t="s">
        <v>36</v>
      </c>
      <c r="O4183" s="3" t="s">
        <v>36</v>
      </c>
      <c r="P4183" s="20"/>
    </row>
    <row r="4184" spans="1:16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 t="shared" si="65"/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s="20"/>
    </row>
    <row r="4185" spans="1:16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 t="shared" si="65"/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36</v>
      </c>
      <c r="M4185" s="3" t="s">
        <v>37</v>
      </c>
      <c r="N4185" s="3" t="s">
        <v>36</v>
      </c>
      <c r="O4185" s="3" t="s">
        <v>37</v>
      </c>
      <c r="P4185" s="20"/>
    </row>
    <row r="4186" spans="1:16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 t="shared" si="65"/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37</v>
      </c>
      <c r="L4186" s="3" t="s">
        <v>36</v>
      </c>
      <c r="M4186" s="3" t="s">
        <v>36</v>
      </c>
      <c r="N4186" s="3" t="s">
        <v>36</v>
      </c>
      <c r="O4186" s="3" t="s">
        <v>37</v>
      </c>
      <c r="P4186" s="20"/>
    </row>
    <row r="4187" spans="1:16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 t="shared" si="65"/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s="20"/>
    </row>
    <row r="4188" spans="1:16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 t="shared" si="65"/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37</v>
      </c>
      <c r="L4188" s="3" t="s">
        <v>36</v>
      </c>
      <c r="M4188" s="3" t="s">
        <v>36</v>
      </c>
      <c r="N4188" s="3" t="s">
        <v>36</v>
      </c>
      <c r="O4188" s="3" t="s">
        <v>36</v>
      </c>
      <c r="P4188" s="20"/>
    </row>
    <row r="4189" spans="1:16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 t="shared" si="65"/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s="20"/>
    </row>
    <row r="4190" spans="1:16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 t="shared" si="65"/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37</v>
      </c>
      <c r="L4190" s="3" t="s">
        <v>36</v>
      </c>
      <c r="M4190" s="3" t="s">
        <v>36</v>
      </c>
      <c r="N4190" s="3" t="s">
        <v>36</v>
      </c>
      <c r="O4190" s="3" t="s">
        <v>37</v>
      </c>
      <c r="P4190" s="20"/>
    </row>
    <row r="4191" spans="1:16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 t="shared" si="65"/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37</v>
      </c>
      <c r="L4191" s="3" t="s">
        <v>36</v>
      </c>
      <c r="M4191" s="3" t="s">
        <v>36</v>
      </c>
      <c r="N4191" s="3" t="s">
        <v>37</v>
      </c>
      <c r="O4191" s="3" t="s">
        <v>37</v>
      </c>
      <c r="P4191" s="20"/>
    </row>
    <row r="4192" spans="1:16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 t="shared" si="65"/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s="20"/>
    </row>
    <row r="4193" spans="1:16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 t="shared" si="65"/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s="20"/>
    </row>
    <row r="4194" spans="1:16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 t="shared" si="65"/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37</v>
      </c>
      <c r="L4194" s="3" t="s">
        <v>36</v>
      </c>
      <c r="M4194" s="3" t="s">
        <v>37</v>
      </c>
      <c r="N4194" s="3" t="s">
        <v>36</v>
      </c>
      <c r="O4194" s="3" t="s">
        <v>36</v>
      </c>
      <c r="P4194" s="20"/>
    </row>
    <row r="4195" spans="1:16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 t="shared" si="65"/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s="20"/>
    </row>
    <row r="4196" spans="1:16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 t="shared" si="65"/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37</v>
      </c>
      <c r="L4196" s="3" t="s">
        <v>36</v>
      </c>
      <c r="M4196" s="3" t="s">
        <v>36</v>
      </c>
      <c r="N4196" s="3" t="s">
        <v>36</v>
      </c>
      <c r="O4196" s="3" t="s">
        <v>37</v>
      </c>
      <c r="P4196" s="20"/>
    </row>
    <row r="4197" spans="1:16" x14ac:dyDescent="0.3">
      <c r="A4197" s="3">
        <v>2540</v>
      </c>
      <c r="B4197" s="3">
        <v>32</v>
      </c>
      <c r="C4197" s="3">
        <v>7</v>
      </c>
      <c r="D4197" s="6">
        <v>98</v>
      </c>
      <c r="E4197" s="9" t="str">
        <f t="shared" si="65"/>
        <v>51-100</v>
      </c>
      <c r="F4197" s="8">
        <v>95929</v>
      </c>
      <c r="G4197" s="3">
        <v>1</v>
      </c>
      <c r="H4197" s="3">
        <v>4.2</v>
      </c>
      <c r="I4197" s="3" t="s">
        <v>33</v>
      </c>
      <c r="J4197" s="3">
        <v>171</v>
      </c>
      <c r="K4197" s="3" t="s">
        <v>36</v>
      </c>
      <c r="L4197" s="3" t="s">
        <v>37</v>
      </c>
      <c r="M4197" s="3" t="s">
        <v>37</v>
      </c>
      <c r="N4197" s="3" t="s">
        <v>37</v>
      </c>
      <c r="O4197" s="3" t="s">
        <v>36</v>
      </c>
      <c r="P4197" s="20"/>
    </row>
    <row r="4198" spans="1:16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 t="shared" si="65"/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37</v>
      </c>
      <c r="L4198" s="3" t="s">
        <v>36</v>
      </c>
      <c r="M4198" s="3" t="s">
        <v>36</v>
      </c>
      <c r="N4198" s="3" t="s">
        <v>36</v>
      </c>
      <c r="O4198" s="3" t="s">
        <v>36</v>
      </c>
      <c r="P4198" s="20"/>
    </row>
    <row r="4199" spans="1:16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 t="shared" si="65"/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37</v>
      </c>
      <c r="L4199" s="3" t="s">
        <v>36</v>
      </c>
      <c r="M4199" s="3" t="s">
        <v>36</v>
      </c>
      <c r="N4199" s="3" t="s">
        <v>36</v>
      </c>
      <c r="O4199" s="3" t="s">
        <v>36</v>
      </c>
      <c r="P4199" s="20"/>
    </row>
    <row r="4200" spans="1:16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 t="shared" si="65"/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37</v>
      </c>
      <c r="L4200" s="3" t="s">
        <v>36</v>
      </c>
      <c r="M4200" s="3" t="s">
        <v>36</v>
      </c>
      <c r="N4200" s="3" t="s">
        <v>36</v>
      </c>
      <c r="O4200" s="3" t="s">
        <v>36</v>
      </c>
      <c r="P4200" s="20"/>
    </row>
    <row r="4201" spans="1:16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 t="shared" si="65"/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37</v>
      </c>
      <c r="L4201" s="3" t="s">
        <v>36</v>
      </c>
      <c r="M4201" s="3" t="s">
        <v>36</v>
      </c>
      <c r="N4201" s="3" t="s">
        <v>36</v>
      </c>
      <c r="O4201" s="3" t="s">
        <v>37</v>
      </c>
      <c r="P4201" s="20"/>
    </row>
    <row r="4202" spans="1:16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 t="shared" si="65"/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37</v>
      </c>
      <c r="L4202" s="3" t="s">
        <v>36</v>
      </c>
      <c r="M4202" s="3" t="s">
        <v>36</v>
      </c>
      <c r="N4202" s="3" t="s">
        <v>37</v>
      </c>
      <c r="O4202" s="3" t="s">
        <v>37</v>
      </c>
      <c r="P4202" s="20"/>
    </row>
    <row r="4203" spans="1:16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 t="shared" si="65"/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37</v>
      </c>
      <c r="L4203" s="3" t="s">
        <v>36</v>
      </c>
      <c r="M4203" s="3" t="s">
        <v>36</v>
      </c>
      <c r="N4203" s="3" t="s">
        <v>36</v>
      </c>
      <c r="O4203" s="3" t="s">
        <v>36</v>
      </c>
      <c r="P4203" s="20"/>
    </row>
    <row r="4204" spans="1:16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 t="shared" si="65"/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s="20"/>
    </row>
    <row r="4205" spans="1:16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 t="shared" si="65"/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37</v>
      </c>
      <c r="L4205" s="3" t="s">
        <v>36</v>
      </c>
      <c r="M4205" s="3" t="s">
        <v>36</v>
      </c>
      <c r="N4205" s="3" t="s">
        <v>36</v>
      </c>
      <c r="O4205" s="3" t="s">
        <v>37</v>
      </c>
      <c r="P4205" s="20"/>
    </row>
    <row r="4206" spans="1:16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 t="shared" si="65"/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  <c r="P4206" s="20"/>
    </row>
    <row r="4207" spans="1:16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 t="shared" si="65"/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37</v>
      </c>
      <c r="L4207" s="3" t="s">
        <v>36</v>
      </c>
      <c r="M4207" s="3" t="s">
        <v>37</v>
      </c>
      <c r="N4207" s="3" t="s">
        <v>36</v>
      </c>
      <c r="O4207" s="3" t="s">
        <v>36</v>
      </c>
      <c r="P4207" s="20"/>
    </row>
    <row r="4208" spans="1:16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 t="shared" si="65"/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s="20"/>
    </row>
    <row r="4209" spans="1:16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 t="shared" si="65"/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37</v>
      </c>
      <c r="L4209" s="3" t="s">
        <v>36</v>
      </c>
      <c r="M4209" s="3" t="s">
        <v>36</v>
      </c>
      <c r="N4209" s="3" t="s">
        <v>36</v>
      </c>
      <c r="O4209" s="3" t="s">
        <v>37</v>
      </c>
      <c r="P4209" s="20"/>
    </row>
    <row r="4210" spans="1:16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 t="shared" si="65"/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37</v>
      </c>
      <c r="L4210" s="3" t="s">
        <v>36</v>
      </c>
      <c r="M4210" s="3" t="s">
        <v>36</v>
      </c>
      <c r="N4210" s="3" t="s">
        <v>36</v>
      </c>
      <c r="O4210" s="3" t="s">
        <v>36</v>
      </c>
      <c r="P4210" s="20"/>
    </row>
    <row r="4211" spans="1:16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 t="shared" si="65"/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37</v>
      </c>
      <c r="L4211" s="3" t="s">
        <v>36</v>
      </c>
      <c r="M4211" s="3" t="s">
        <v>36</v>
      </c>
      <c r="N4211" s="3" t="s">
        <v>36</v>
      </c>
      <c r="O4211" s="3" t="s">
        <v>36</v>
      </c>
      <c r="P4211" s="20"/>
    </row>
    <row r="4212" spans="1:16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 t="shared" si="65"/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37</v>
      </c>
      <c r="L4212" s="3" t="s">
        <v>36</v>
      </c>
      <c r="M4212" s="3" t="s">
        <v>37</v>
      </c>
      <c r="N4212" s="3" t="s">
        <v>37</v>
      </c>
      <c r="O4212" s="3" t="s">
        <v>37</v>
      </c>
      <c r="P4212" s="20"/>
    </row>
    <row r="4213" spans="1:16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 t="shared" si="65"/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37</v>
      </c>
      <c r="L4213" s="3" t="s">
        <v>36</v>
      </c>
      <c r="M4213" s="3" t="s">
        <v>36</v>
      </c>
      <c r="N4213" s="3" t="s">
        <v>36</v>
      </c>
      <c r="O4213" s="3" t="s">
        <v>36</v>
      </c>
      <c r="P4213" s="20"/>
    </row>
    <row r="4214" spans="1:16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 t="shared" si="65"/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37</v>
      </c>
      <c r="L4214" s="3" t="s">
        <v>36</v>
      </c>
      <c r="M4214" s="3" t="s">
        <v>36</v>
      </c>
      <c r="N4214" s="3" t="s">
        <v>36</v>
      </c>
      <c r="O4214" s="3" t="s">
        <v>36</v>
      </c>
      <c r="P4214" s="20"/>
    </row>
    <row r="4215" spans="1:16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 t="shared" si="65"/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37</v>
      </c>
      <c r="L4215" s="3" t="s">
        <v>36</v>
      </c>
      <c r="M4215" s="3" t="s">
        <v>36</v>
      </c>
      <c r="N4215" s="3" t="s">
        <v>36</v>
      </c>
      <c r="O4215" s="3" t="s">
        <v>36</v>
      </c>
      <c r="P4215" s="20"/>
    </row>
    <row r="4216" spans="1:16" x14ac:dyDescent="0.3">
      <c r="A4216" s="3">
        <v>3563</v>
      </c>
      <c r="B4216" s="3">
        <v>32</v>
      </c>
      <c r="C4216" s="3">
        <v>8</v>
      </c>
      <c r="D4216" s="6">
        <v>169</v>
      </c>
      <c r="E4216" s="9" t="str">
        <f t="shared" si="65"/>
        <v>100+</v>
      </c>
      <c r="F4216" s="8">
        <v>94596</v>
      </c>
      <c r="G4216" s="3">
        <v>1</v>
      </c>
      <c r="H4216" s="3">
        <v>6.5</v>
      </c>
      <c r="I4216" s="3" t="s">
        <v>35</v>
      </c>
      <c r="J4216" s="3">
        <v>272</v>
      </c>
      <c r="K4216" s="3" t="s">
        <v>37</v>
      </c>
      <c r="L4216" s="3" t="s">
        <v>37</v>
      </c>
      <c r="M4216" s="3" t="s">
        <v>37</v>
      </c>
      <c r="N4216" s="3" t="s">
        <v>37</v>
      </c>
      <c r="O4216" s="3" t="s">
        <v>36</v>
      </c>
      <c r="P4216" s="20"/>
    </row>
    <row r="4217" spans="1:16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 t="shared" si="65"/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37</v>
      </c>
      <c r="L4217" s="3" t="s">
        <v>36</v>
      </c>
      <c r="M4217" s="3" t="s">
        <v>36</v>
      </c>
      <c r="N4217" s="3" t="s">
        <v>36</v>
      </c>
      <c r="O4217" s="3" t="s">
        <v>37</v>
      </c>
      <c r="P4217" s="20"/>
    </row>
    <row r="4218" spans="1:16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 t="shared" si="65"/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37</v>
      </c>
      <c r="L4218" s="3" t="s">
        <v>36</v>
      </c>
      <c r="M4218" s="3" t="s">
        <v>36</v>
      </c>
      <c r="N4218" s="3" t="s">
        <v>36</v>
      </c>
      <c r="O4218" s="3" t="s">
        <v>36</v>
      </c>
      <c r="P4218" s="20"/>
    </row>
    <row r="4219" spans="1:16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 t="shared" si="65"/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37</v>
      </c>
      <c r="L4219" s="3" t="s">
        <v>36</v>
      </c>
      <c r="M4219" s="3" t="s">
        <v>37</v>
      </c>
      <c r="N4219" s="3" t="s">
        <v>37</v>
      </c>
      <c r="O4219" s="3" t="s">
        <v>37</v>
      </c>
      <c r="P4219" s="20"/>
    </row>
    <row r="4220" spans="1:16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 t="shared" si="65"/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37</v>
      </c>
      <c r="L4220" s="3" t="s">
        <v>36</v>
      </c>
      <c r="M4220" s="3" t="s">
        <v>36</v>
      </c>
      <c r="N4220" s="3" t="s">
        <v>37</v>
      </c>
      <c r="O4220" s="3" t="s">
        <v>37</v>
      </c>
      <c r="P4220" s="20"/>
    </row>
    <row r="4221" spans="1:16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 t="shared" si="65"/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37</v>
      </c>
      <c r="L4221" s="3" t="s">
        <v>36</v>
      </c>
      <c r="M4221" s="3" t="s">
        <v>36</v>
      </c>
      <c r="N4221" s="3" t="s">
        <v>36</v>
      </c>
      <c r="O4221" s="3" t="s">
        <v>37</v>
      </c>
      <c r="P4221" s="20"/>
    </row>
    <row r="4222" spans="1:16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 t="shared" si="65"/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37</v>
      </c>
      <c r="L4222" s="3" t="s">
        <v>36</v>
      </c>
      <c r="M4222" s="3" t="s">
        <v>36</v>
      </c>
      <c r="N4222" s="3" t="s">
        <v>36</v>
      </c>
      <c r="O4222" s="3" t="s">
        <v>37</v>
      </c>
      <c r="P4222" s="20"/>
    </row>
    <row r="4223" spans="1:16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 t="shared" si="65"/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37</v>
      </c>
      <c r="L4223" s="3" t="s">
        <v>36</v>
      </c>
      <c r="M4223" s="3" t="s">
        <v>36</v>
      </c>
      <c r="N4223" s="3" t="s">
        <v>36</v>
      </c>
      <c r="O4223" s="3" t="s">
        <v>37</v>
      </c>
      <c r="P4223" s="20"/>
    </row>
    <row r="4224" spans="1:16" x14ac:dyDescent="0.3">
      <c r="A4224" s="3">
        <v>3844</v>
      </c>
      <c r="B4224" s="3">
        <v>32</v>
      </c>
      <c r="C4224" s="3">
        <v>7</v>
      </c>
      <c r="D4224" s="6">
        <v>129</v>
      </c>
      <c r="E4224" s="9" t="str">
        <f t="shared" si="65"/>
        <v>100+</v>
      </c>
      <c r="F4224" s="8">
        <v>94720</v>
      </c>
      <c r="G4224" s="3">
        <v>4</v>
      </c>
      <c r="H4224" s="3">
        <v>5.2</v>
      </c>
      <c r="I4224" s="3" t="s">
        <v>34</v>
      </c>
      <c r="J4224" s="3">
        <v>0</v>
      </c>
      <c r="K4224" s="3" t="s">
        <v>36</v>
      </c>
      <c r="L4224" s="3" t="s">
        <v>37</v>
      </c>
      <c r="M4224" s="3" t="s">
        <v>36</v>
      </c>
      <c r="N4224" s="3" t="s">
        <v>36</v>
      </c>
      <c r="O4224" s="3" t="s">
        <v>37</v>
      </c>
      <c r="P4224" s="20"/>
    </row>
    <row r="4225" spans="1:16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 t="shared" si="65"/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37</v>
      </c>
      <c r="L4225" s="3" t="s">
        <v>36</v>
      </c>
      <c r="M4225" s="3" t="s">
        <v>36</v>
      </c>
      <c r="N4225" s="3" t="s">
        <v>36</v>
      </c>
      <c r="O4225" s="3" t="s">
        <v>36</v>
      </c>
      <c r="P4225" s="20"/>
    </row>
    <row r="4226" spans="1:16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 t="shared" si="65"/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37</v>
      </c>
      <c r="L4226" s="3" t="s">
        <v>36</v>
      </c>
      <c r="M4226" s="3" t="s">
        <v>36</v>
      </c>
      <c r="N4226" s="3" t="s">
        <v>36</v>
      </c>
      <c r="O4226" s="3" t="s">
        <v>37</v>
      </c>
      <c r="P4226" s="20"/>
    </row>
    <row r="4227" spans="1:16" x14ac:dyDescent="0.3">
      <c r="A4227" s="3">
        <v>3948</v>
      </c>
      <c r="B4227" s="3">
        <v>32</v>
      </c>
      <c r="C4227" s="3">
        <v>8</v>
      </c>
      <c r="D4227" s="6">
        <v>119</v>
      </c>
      <c r="E4227" s="9" t="str">
        <f t="shared" ref="E4227:E4290" si="66">IF(D4227&lt;=50,"0-50",IF(D4227&lt;=100,"51-100","100+"))</f>
        <v>100+</v>
      </c>
      <c r="F4227" s="8">
        <v>94710</v>
      </c>
      <c r="G4227" s="3">
        <v>4</v>
      </c>
      <c r="H4227" s="3">
        <v>5</v>
      </c>
      <c r="I4227" s="3" t="s">
        <v>35</v>
      </c>
      <c r="J4227" s="3">
        <v>0</v>
      </c>
      <c r="K4227" s="3" t="s">
        <v>37</v>
      </c>
      <c r="L4227" s="3" t="s">
        <v>37</v>
      </c>
      <c r="M4227" s="3" t="s">
        <v>36</v>
      </c>
      <c r="N4227" s="3" t="s">
        <v>36</v>
      </c>
      <c r="O4227" s="3" t="s">
        <v>36</v>
      </c>
      <c r="P4227" s="20"/>
    </row>
    <row r="4228" spans="1:16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 t="shared" si="66"/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s="20"/>
    </row>
    <row r="4229" spans="1:16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 t="shared" si="66"/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s="20"/>
    </row>
    <row r="4230" spans="1:16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 t="shared" si="66"/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37</v>
      </c>
      <c r="L4230" s="3" t="s">
        <v>36</v>
      </c>
      <c r="M4230" s="3" t="s">
        <v>36</v>
      </c>
      <c r="N4230" s="3" t="s">
        <v>36</v>
      </c>
      <c r="O4230" s="3" t="s">
        <v>37</v>
      </c>
      <c r="P4230" s="20"/>
    </row>
    <row r="4231" spans="1:16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 t="shared" si="66"/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s="20"/>
    </row>
    <row r="4232" spans="1:16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 t="shared" si="66"/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36</v>
      </c>
      <c r="M4232" s="3" t="s">
        <v>37</v>
      </c>
      <c r="N4232" s="3" t="s">
        <v>36</v>
      </c>
      <c r="O4232" s="3" t="s">
        <v>36</v>
      </c>
      <c r="P4232" s="20"/>
    </row>
    <row r="4233" spans="1:16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 t="shared" si="66"/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37</v>
      </c>
      <c r="L4233" s="3" t="s">
        <v>36</v>
      </c>
      <c r="M4233" s="3" t="s">
        <v>36</v>
      </c>
      <c r="N4233" s="3" t="s">
        <v>36</v>
      </c>
      <c r="O4233" s="3" t="s">
        <v>36</v>
      </c>
      <c r="P4233" s="20"/>
    </row>
    <row r="4234" spans="1:16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 t="shared" si="66"/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P4234" s="20"/>
    </row>
    <row r="4235" spans="1:16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 t="shared" si="66"/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37</v>
      </c>
      <c r="L4235" s="3" t="s">
        <v>36</v>
      </c>
      <c r="M4235" s="3" t="s">
        <v>36</v>
      </c>
      <c r="N4235" s="3" t="s">
        <v>36</v>
      </c>
      <c r="O4235" s="3" t="s">
        <v>36</v>
      </c>
      <c r="P4235" s="20"/>
    </row>
    <row r="4236" spans="1:16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 t="shared" si="66"/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37</v>
      </c>
      <c r="L4236" s="3" t="s">
        <v>36</v>
      </c>
      <c r="M4236" s="3" t="s">
        <v>37</v>
      </c>
      <c r="N4236" s="3" t="s">
        <v>36</v>
      </c>
      <c r="O4236" s="3" t="s">
        <v>36</v>
      </c>
      <c r="P4236" s="20"/>
    </row>
    <row r="4237" spans="1:16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 t="shared" si="66"/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s="20"/>
    </row>
    <row r="4238" spans="1:16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 t="shared" si="66"/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37</v>
      </c>
      <c r="L4238" s="3" t="s">
        <v>36</v>
      </c>
      <c r="M4238" s="3" t="s">
        <v>36</v>
      </c>
      <c r="N4238" s="3" t="s">
        <v>36</v>
      </c>
      <c r="O4238" s="3" t="s">
        <v>36</v>
      </c>
      <c r="P4238" s="20"/>
    </row>
    <row r="4239" spans="1:16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 t="shared" si="66"/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s="20"/>
    </row>
    <row r="4240" spans="1:16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 t="shared" si="66"/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37</v>
      </c>
      <c r="L4240" s="3" t="s">
        <v>36</v>
      </c>
      <c r="M4240" s="3" t="s">
        <v>36</v>
      </c>
      <c r="N4240" s="3" t="s">
        <v>36</v>
      </c>
      <c r="O4240" s="3" t="s">
        <v>36</v>
      </c>
      <c r="P4240" s="20"/>
    </row>
    <row r="4241" spans="1:16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 t="shared" si="66"/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37</v>
      </c>
      <c r="L4241" s="3" t="s">
        <v>36</v>
      </c>
      <c r="M4241" s="3" t="s">
        <v>36</v>
      </c>
      <c r="N4241" s="3" t="s">
        <v>36</v>
      </c>
      <c r="O4241" s="3" t="s">
        <v>36</v>
      </c>
      <c r="P4241" s="20"/>
    </row>
    <row r="4242" spans="1:16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 t="shared" si="66"/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37</v>
      </c>
      <c r="L4242" s="3" t="s">
        <v>36</v>
      </c>
      <c r="M4242" s="3" t="s">
        <v>36</v>
      </c>
      <c r="N4242" s="3" t="s">
        <v>36</v>
      </c>
      <c r="O4242" s="3" t="s">
        <v>36</v>
      </c>
      <c r="P4242" s="20"/>
    </row>
    <row r="4243" spans="1:16" x14ac:dyDescent="0.3">
      <c r="A4243" s="3">
        <v>4605</v>
      </c>
      <c r="B4243" s="3">
        <v>32</v>
      </c>
      <c r="C4243" s="3">
        <v>7</v>
      </c>
      <c r="D4243" s="6">
        <v>81</v>
      </c>
      <c r="E4243" s="9" t="str">
        <f t="shared" si="66"/>
        <v>51-100</v>
      </c>
      <c r="F4243" s="8">
        <v>90601</v>
      </c>
      <c r="G4243" s="3">
        <v>2</v>
      </c>
      <c r="H4243" s="3">
        <v>3.4</v>
      </c>
      <c r="I4243" s="3" t="s">
        <v>34</v>
      </c>
      <c r="J4243" s="3">
        <v>0</v>
      </c>
      <c r="K4243" s="3" t="s">
        <v>36</v>
      </c>
      <c r="L4243" s="3" t="s">
        <v>37</v>
      </c>
      <c r="M4243" s="3" t="s">
        <v>36</v>
      </c>
      <c r="N4243" s="3" t="s">
        <v>36</v>
      </c>
      <c r="O4243" s="3" t="s">
        <v>37</v>
      </c>
      <c r="P4243" s="20"/>
    </row>
    <row r="4244" spans="1:16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 t="shared" si="66"/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37</v>
      </c>
      <c r="L4244" s="3" t="s">
        <v>36</v>
      </c>
      <c r="M4244" s="3" t="s">
        <v>36</v>
      </c>
      <c r="N4244" s="3" t="s">
        <v>36</v>
      </c>
      <c r="O4244" s="3" t="s">
        <v>36</v>
      </c>
      <c r="P4244" s="20"/>
    </row>
    <row r="4245" spans="1:16" x14ac:dyDescent="0.3">
      <c r="A4245" s="3">
        <v>4632</v>
      </c>
      <c r="B4245" s="3">
        <v>32</v>
      </c>
      <c r="C4245" s="3">
        <v>8</v>
      </c>
      <c r="D4245" s="6">
        <v>142</v>
      </c>
      <c r="E4245" s="9" t="str">
        <f t="shared" si="66"/>
        <v>100+</v>
      </c>
      <c r="F4245" s="8">
        <v>90095</v>
      </c>
      <c r="G4245" s="3">
        <v>4</v>
      </c>
      <c r="H4245" s="3">
        <v>6.2</v>
      </c>
      <c r="I4245" s="3" t="s">
        <v>34</v>
      </c>
      <c r="J4245" s="3">
        <v>120</v>
      </c>
      <c r="K4245" s="3" t="s">
        <v>37</v>
      </c>
      <c r="L4245" s="3" t="s">
        <v>37</v>
      </c>
      <c r="M4245" s="3" t="s">
        <v>36</v>
      </c>
      <c r="N4245" s="3" t="s">
        <v>37</v>
      </c>
      <c r="O4245" s="3" t="s">
        <v>37</v>
      </c>
      <c r="P4245" s="20"/>
    </row>
    <row r="4246" spans="1:16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 t="shared" si="66"/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37</v>
      </c>
      <c r="L4246" s="3" t="s">
        <v>36</v>
      </c>
      <c r="M4246" s="3" t="s">
        <v>37</v>
      </c>
      <c r="N4246" s="3" t="s">
        <v>36</v>
      </c>
      <c r="O4246" s="3" t="s">
        <v>36</v>
      </c>
      <c r="P4246" s="20"/>
    </row>
    <row r="4247" spans="1:16" x14ac:dyDescent="0.3">
      <c r="A4247" s="3">
        <v>4720</v>
      </c>
      <c r="B4247" s="3">
        <v>32</v>
      </c>
      <c r="C4247" s="3">
        <v>8</v>
      </c>
      <c r="D4247" s="6">
        <v>140</v>
      </c>
      <c r="E4247" s="9" t="str">
        <f t="shared" si="66"/>
        <v>100+</v>
      </c>
      <c r="F4247" s="8">
        <v>94102</v>
      </c>
      <c r="G4247" s="3">
        <v>4</v>
      </c>
      <c r="H4247" s="3">
        <v>6.6</v>
      </c>
      <c r="I4247" s="3" t="s">
        <v>35</v>
      </c>
      <c r="J4247" s="3">
        <v>0</v>
      </c>
      <c r="K4247" s="3" t="s">
        <v>36</v>
      </c>
      <c r="L4247" s="3" t="s">
        <v>37</v>
      </c>
      <c r="M4247" s="3" t="s">
        <v>36</v>
      </c>
      <c r="N4247" s="3" t="s">
        <v>37</v>
      </c>
      <c r="O4247" s="3" t="s">
        <v>37</v>
      </c>
      <c r="P4247" s="20"/>
    </row>
    <row r="4248" spans="1:16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 t="shared" si="66"/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37</v>
      </c>
      <c r="L4248" s="3" t="s">
        <v>36</v>
      </c>
      <c r="M4248" s="3" t="s">
        <v>36</v>
      </c>
      <c r="N4248" s="3" t="s">
        <v>36</v>
      </c>
      <c r="O4248" s="3" t="s">
        <v>36</v>
      </c>
      <c r="P4248" s="20"/>
    </row>
    <row r="4249" spans="1:16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 t="shared" si="66"/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s="20"/>
    </row>
    <row r="4250" spans="1:16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 t="shared" si="66"/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37</v>
      </c>
      <c r="L4250" s="3" t="s">
        <v>36</v>
      </c>
      <c r="M4250" s="3" t="s">
        <v>36</v>
      </c>
      <c r="N4250" s="3" t="s">
        <v>36</v>
      </c>
      <c r="O4250" s="3" t="s">
        <v>36</v>
      </c>
      <c r="P4250" s="20"/>
    </row>
    <row r="4251" spans="1:16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 t="shared" si="66"/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s="20"/>
    </row>
    <row r="4252" spans="1:16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 t="shared" si="66"/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s="20"/>
    </row>
    <row r="4253" spans="1:16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 t="shared" si="66"/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37</v>
      </c>
      <c r="L4253" s="3" t="s">
        <v>36</v>
      </c>
      <c r="M4253" s="3" t="s">
        <v>36</v>
      </c>
      <c r="N4253" s="3" t="s">
        <v>36</v>
      </c>
      <c r="O4253" s="3" t="s">
        <v>36</v>
      </c>
      <c r="P4253" s="20"/>
    </row>
    <row r="4254" spans="1:16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 t="shared" si="66"/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P4254" s="20"/>
    </row>
    <row r="4255" spans="1:16" x14ac:dyDescent="0.3">
      <c r="A4255" s="3">
        <v>76</v>
      </c>
      <c r="B4255" s="3">
        <v>31</v>
      </c>
      <c r="C4255" s="3">
        <v>7</v>
      </c>
      <c r="D4255" s="6">
        <v>135</v>
      </c>
      <c r="E4255" s="9" t="str">
        <f t="shared" si="66"/>
        <v>100+</v>
      </c>
      <c r="F4255" s="8">
        <v>94901</v>
      </c>
      <c r="G4255" s="3">
        <v>4</v>
      </c>
      <c r="H4255" s="3">
        <v>3.8</v>
      </c>
      <c r="I4255" s="3" t="s">
        <v>34</v>
      </c>
      <c r="J4255" s="3">
        <v>0</v>
      </c>
      <c r="K4255" s="3" t="s">
        <v>37</v>
      </c>
      <c r="L4255" s="3" t="s">
        <v>37</v>
      </c>
      <c r="M4255" s="3" t="s">
        <v>36</v>
      </c>
      <c r="N4255" s="3" t="s">
        <v>37</v>
      </c>
      <c r="O4255" s="3" t="s">
        <v>37</v>
      </c>
      <c r="P4255" s="20"/>
    </row>
    <row r="4256" spans="1:16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 t="shared" si="66"/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37</v>
      </c>
      <c r="L4256" s="3" t="s">
        <v>36</v>
      </c>
      <c r="M4256" s="3" t="s">
        <v>36</v>
      </c>
      <c r="N4256" s="3" t="s">
        <v>36</v>
      </c>
      <c r="O4256" s="3" t="s">
        <v>37</v>
      </c>
      <c r="P4256" s="20"/>
    </row>
    <row r="4257" spans="1:16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 t="shared" si="66"/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  <c r="P4257" s="20"/>
    </row>
    <row r="4258" spans="1:16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 t="shared" si="66"/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37</v>
      </c>
      <c r="L4258" s="3" t="s">
        <v>36</v>
      </c>
      <c r="M4258" s="3" t="s">
        <v>36</v>
      </c>
      <c r="N4258" s="3" t="s">
        <v>36</v>
      </c>
      <c r="O4258" s="3" t="s">
        <v>36</v>
      </c>
      <c r="P4258" s="20"/>
    </row>
    <row r="4259" spans="1:16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 t="shared" si="66"/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P4259" s="20"/>
    </row>
    <row r="4260" spans="1:16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 t="shared" si="66"/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37</v>
      </c>
      <c r="L4260" s="3" t="s">
        <v>36</v>
      </c>
      <c r="M4260" s="3" t="s">
        <v>36</v>
      </c>
      <c r="N4260" s="3" t="s">
        <v>36</v>
      </c>
      <c r="O4260" s="3" t="s">
        <v>36</v>
      </c>
      <c r="P4260" s="20"/>
    </row>
    <row r="4261" spans="1:16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 t="shared" si="66"/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37</v>
      </c>
      <c r="L4261" s="3" t="s">
        <v>36</v>
      </c>
      <c r="M4261" s="3" t="s">
        <v>36</v>
      </c>
      <c r="N4261" s="3" t="s">
        <v>36</v>
      </c>
      <c r="O4261" s="3" t="s">
        <v>37</v>
      </c>
      <c r="P4261" s="20"/>
    </row>
    <row r="4262" spans="1:16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 t="shared" si="66"/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  <c r="P4262" s="20"/>
    </row>
    <row r="4263" spans="1:16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 t="shared" si="66"/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s="20"/>
    </row>
    <row r="4264" spans="1:16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 t="shared" si="66"/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  <c r="P4264" s="20"/>
    </row>
    <row r="4265" spans="1:16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 t="shared" si="66"/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s="20"/>
    </row>
    <row r="4266" spans="1:16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 t="shared" si="66"/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37</v>
      </c>
      <c r="L4266" s="3" t="s">
        <v>36</v>
      </c>
      <c r="M4266" s="3" t="s">
        <v>36</v>
      </c>
      <c r="N4266" s="3" t="s">
        <v>36</v>
      </c>
      <c r="O4266" s="3" t="s">
        <v>36</v>
      </c>
      <c r="P4266" s="20"/>
    </row>
    <row r="4267" spans="1:16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 t="shared" si="66"/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37</v>
      </c>
      <c r="L4267" s="3" t="s">
        <v>36</v>
      </c>
      <c r="M4267" s="3" t="s">
        <v>36</v>
      </c>
      <c r="N4267" s="3" t="s">
        <v>36</v>
      </c>
      <c r="O4267" s="3" t="s">
        <v>36</v>
      </c>
      <c r="P4267" s="20"/>
    </row>
    <row r="4268" spans="1:16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 t="shared" si="66"/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37</v>
      </c>
      <c r="L4268" s="3" t="s">
        <v>36</v>
      </c>
      <c r="M4268" s="3" t="s">
        <v>36</v>
      </c>
      <c r="N4268" s="3" t="s">
        <v>36</v>
      </c>
      <c r="O4268" s="3" t="s">
        <v>37</v>
      </c>
      <c r="P4268" s="20"/>
    </row>
    <row r="4269" spans="1:16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 t="shared" si="66"/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  <c r="P4269" s="20"/>
    </row>
    <row r="4270" spans="1:16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 t="shared" si="66"/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37</v>
      </c>
      <c r="L4270" s="3" t="s">
        <v>36</v>
      </c>
      <c r="M4270" s="3" t="s">
        <v>37</v>
      </c>
      <c r="N4270" s="3" t="s">
        <v>36</v>
      </c>
      <c r="O4270" s="3" t="s">
        <v>36</v>
      </c>
      <c r="P4270" s="20"/>
    </row>
    <row r="4271" spans="1:16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 t="shared" si="66"/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P4271" s="20"/>
    </row>
    <row r="4272" spans="1:16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 t="shared" si="66"/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  <c r="P4272" s="20"/>
    </row>
    <row r="4273" spans="1:16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 t="shared" si="66"/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36</v>
      </c>
      <c r="M4273" s="3" t="s">
        <v>37</v>
      </c>
      <c r="N4273" s="3" t="s">
        <v>36</v>
      </c>
      <c r="O4273" s="3" t="s">
        <v>36</v>
      </c>
      <c r="P4273" s="20"/>
    </row>
    <row r="4274" spans="1:16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 t="shared" si="66"/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37</v>
      </c>
      <c r="L4274" s="3" t="s">
        <v>36</v>
      </c>
      <c r="M4274" s="3" t="s">
        <v>36</v>
      </c>
      <c r="N4274" s="3" t="s">
        <v>36</v>
      </c>
      <c r="O4274" s="3" t="s">
        <v>36</v>
      </c>
      <c r="P4274" s="20"/>
    </row>
    <row r="4275" spans="1:16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 t="shared" si="66"/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37</v>
      </c>
      <c r="L4275" s="3" t="s">
        <v>36</v>
      </c>
      <c r="M4275" s="3" t="s">
        <v>36</v>
      </c>
      <c r="N4275" s="3" t="s">
        <v>36</v>
      </c>
      <c r="O4275" s="3" t="s">
        <v>36</v>
      </c>
      <c r="P4275" s="20"/>
    </row>
    <row r="4276" spans="1:16" x14ac:dyDescent="0.3">
      <c r="A4276" s="3">
        <v>1321</v>
      </c>
      <c r="B4276" s="3">
        <v>31</v>
      </c>
      <c r="C4276" s="3">
        <v>7</v>
      </c>
      <c r="D4276" s="6">
        <v>192</v>
      </c>
      <c r="E4276" s="9" t="str">
        <f t="shared" si="66"/>
        <v>100+</v>
      </c>
      <c r="F4276" s="8">
        <v>90250</v>
      </c>
      <c r="G4276" s="3">
        <v>1</v>
      </c>
      <c r="H4276" s="3">
        <v>0</v>
      </c>
      <c r="I4276" s="3" t="s">
        <v>34</v>
      </c>
      <c r="J4276" s="3">
        <v>0</v>
      </c>
      <c r="K4276" s="3" t="s">
        <v>37</v>
      </c>
      <c r="L4276" s="3" t="s">
        <v>37</v>
      </c>
      <c r="M4276" s="3" t="s">
        <v>36</v>
      </c>
      <c r="N4276" s="3" t="s">
        <v>36</v>
      </c>
      <c r="O4276" s="3" t="s">
        <v>36</v>
      </c>
      <c r="P4276" s="20"/>
    </row>
    <row r="4277" spans="1:16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 t="shared" si="66"/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37</v>
      </c>
      <c r="L4277" s="3" t="s">
        <v>36</v>
      </c>
      <c r="M4277" s="3" t="s">
        <v>36</v>
      </c>
      <c r="N4277" s="3" t="s">
        <v>36</v>
      </c>
      <c r="O4277" s="3" t="s">
        <v>36</v>
      </c>
      <c r="P4277" s="20"/>
    </row>
    <row r="4278" spans="1:16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 t="shared" si="66"/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37</v>
      </c>
      <c r="L4278" s="3" t="s">
        <v>36</v>
      </c>
      <c r="M4278" s="3" t="s">
        <v>36</v>
      </c>
      <c r="N4278" s="3" t="s">
        <v>36</v>
      </c>
      <c r="O4278" s="3" t="s">
        <v>36</v>
      </c>
      <c r="P4278" s="20"/>
    </row>
    <row r="4279" spans="1:16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 t="shared" si="66"/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37</v>
      </c>
      <c r="L4279" s="3" t="s">
        <v>36</v>
      </c>
      <c r="M4279" s="3" t="s">
        <v>36</v>
      </c>
      <c r="N4279" s="3" t="s">
        <v>36</v>
      </c>
      <c r="O4279" s="3" t="s">
        <v>37</v>
      </c>
      <c r="P4279" s="20"/>
    </row>
    <row r="4280" spans="1:16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 t="shared" si="66"/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37</v>
      </c>
      <c r="L4280" s="3" t="s">
        <v>36</v>
      </c>
      <c r="M4280" s="3" t="s">
        <v>36</v>
      </c>
      <c r="N4280" s="3" t="s">
        <v>36</v>
      </c>
      <c r="O4280" s="3" t="s">
        <v>37</v>
      </c>
      <c r="P4280" s="20"/>
    </row>
    <row r="4281" spans="1:16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 t="shared" si="66"/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  <c r="P4281" s="20"/>
    </row>
    <row r="4282" spans="1:16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 t="shared" si="66"/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  <c r="P4282" s="20"/>
    </row>
    <row r="4283" spans="1:16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 t="shared" si="66"/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  <c r="P4283" s="20"/>
    </row>
    <row r="4284" spans="1:16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 t="shared" si="66"/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37</v>
      </c>
      <c r="L4284" s="3" t="s">
        <v>36</v>
      </c>
      <c r="M4284" s="3" t="s">
        <v>36</v>
      </c>
      <c r="N4284" s="3" t="s">
        <v>36</v>
      </c>
      <c r="O4284" s="3" t="s">
        <v>36</v>
      </c>
      <c r="P4284" s="20"/>
    </row>
    <row r="4285" spans="1:16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 t="shared" si="66"/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  <c r="P4285" s="20"/>
    </row>
    <row r="4286" spans="1:16" x14ac:dyDescent="0.3">
      <c r="A4286" s="3">
        <v>1633</v>
      </c>
      <c r="B4286" s="3">
        <v>31</v>
      </c>
      <c r="C4286" s="3">
        <v>5</v>
      </c>
      <c r="D4286" s="6">
        <v>93</v>
      </c>
      <c r="E4286" s="9" t="str">
        <f t="shared" si="66"/>
        <v>51-100</v>
      </c>
      <c r="F4286" s="8">
        <v>95032</v>
      </c>
      <c r="G4286" s="3">
        <v>2</v>
      </c>
      <c r="H4286" s="3">
        <v>3.1</v>
      </c>
      <c r="I4286" s="3" t="s">
        <v>34</v>
      </c>
      <c r="J4286" s="3">
        <v>0</v>
      </c>
      <c r="K4286" s="3" t="s">
        <v>37</v>
      </c>
      <c r="L4286" s="3" t="s">
        <v>37</v>
      </c>
      <c r="M4286" s="3" t="s">
        <v>36</v>
      </c>
      <c r="N4286" s="3" t="s">
        <v>36</v>
      </c>
      <c r="O4286" s="3" t="s">
        <v>36</v>
      </c>
      <c r="P4286" s="20"/>
    </row>
    <row r="4287" spans="1:16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 t="shared" si="66"/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37</v>
      </c>
      <c r="L4287" s="3" t="s">
        <v>36</v>
      </c>
      <c r="M4287" s="3" t="s">
        <v>36</v>
      </c>
      <c r="N4287" s="3" t="s">
        <v>36</v>
      </c>
      <c r="O4287" s="3" t="s">
        <v>36</v>
      </c>
      <c r="P4287" s="20"/>
    </row>
    <row r="4288" spans="1:16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 t="shared" si="66"/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37</v>
      </c>
      <c r="L4288" s="3" t="s">
        <v>36</v>
      </c>
      <c r="M4288" s="3" t="s">
        <v>36</v>
      </c>
      <c r="N4288" s="3" t="s">
        <v>36</v>
      </c>
      <c r="O4288" s="3" t="s">
        <v>36</v>
      </c>
      <c r="P4288" s="20"/>
    </row>
    <row r="4289" spans="1:16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 t="shared" si="66"/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37</v>
      </c>
      <c r="L4289" s="3" t="s">
        <v>36</v>
      </c>
      <c r="M4289" s="3" t="s">
        <v>36</v>
      </c>
      <c r="N4289" s="3" t="s">
        <v>36</v>
      </c>
      <c r="O4289" s="3" t="s">
        <v>37</v>
      </c>
      <c r="P4289" s="20"/>
    </row>
    <row r="4290" spans="1:16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 t="shared" si="66"/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s="20"/>
    </row>
    <row r="4291" spans="1:16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 t="shared" ref="E4291:E4354" si="67"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  <c r="P4291" s="20"/>
    </row>
    <row r="4292" spans="1:16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 t="shared" si="67"/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37</v>
      </c>
      <c r="L4292" s="3" t="s">
        <v>36</v>
      </c>
      <c r="M4292" s="3" t="s">
        <v>36</v>
      </c>
      <c r="N4292" s="3" t="s">
        <v>36</v>
      </c>
      <c r="O4292" s="3" t="s">
        <v>36</v>
      </c>
      <c r="P4292" s="20"/>
    </row>
    <row r="4293" spans="1:16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 t="shared" si="67"/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  <c r="P4293" s="20"/>
    </row>
    <row r="4294" spans="1:16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 t="shared" si="67"/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37</v>
      </c>
      <c r="L4294" s="3" t="s">
        <v>36</v>
      </c>
      <c r="M4294" s="3" t="s">
        <v>36</v>
      </c>
      <c r="N4294" s="3" t="s">
        <v>37</v>
      </c>
      <c r="O4294" s="3" t="s">
        <v>37</v>
      </c>
      <c r="P4294" s="20"/>
    </row>
    <row r="4295" spans="1:16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 t="shared" si="67"/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37</v>
      </c>
      <c r="L4295" s="3" t="s">
        <v>36</v>
      </c>
      <c r="M4295" s="3" t="s">
        <v>36</v>
      </c>
      <c r="N4295" s="3" t="s">
        <v>37</v>
      </c>
      <c r="O4295" s="3" t="s">
        <v>37</v>
      </c>
      <c r="P4295" s="20"/>
    </row>
    <row r="4296" spans="1:16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 t="shared" si="67"/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  <c r="P4296" s="20"/>
    </row>
    <row r="4297" spans="1:16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 t="shared" si="67"/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P4297" s="20"/>
    </row>
    <row r="4298" spans="1:16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 t="shared" si="67"/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37</v>
      </c>
      <c r="L4298" s="3" t="s">
        <v>36</v>
      </c>
      <c r="M4298" s="3" t="s">
        <v>36</v>
      </c>
      <c r="N4298" s="3" t="s">
        <v>36</v>
      </c>
      <c r="O4298" s="3" t="s">
        <v>36</v>
      </c>
      <c r="P4298" s="20"/>
    </row>
    <row r="4299" spans="1:16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 t="shared" si="67"/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37</v>
      </c>
      <c r="L4299" s="3" t="s">
        <v>36</v>
      </c>
      <c r="M4299" s="3" t="s">
        <v>37</v>
      </c>
      <c r="N4299" s="3" t="s">
        <v>36</v>
      </c>
      <c r="O4299" s="3" t="s">
        <v>36</v>
      </c>
      <c r="P4299" s="20"/>
    </row>
    <row r="4300" spans="1:16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 t="shared" si="67"/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37</v>
      </c>
      <c r="L4300" s="3" t="s">
        <v>36</v>
      </c>
      <c r="M4300" s="3" t="s">
        <v>36</v>
      </c>
      <c r="N4300" s="3" t="s">
        <v>36</v>
      </c>
      <c r="O4300" s="3" t="s">
        <v>36</v>
      </c>
      <c r="P4300" s="20"/>
    </row>
    <row r="4301" spans="1:16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 t="shared" si="67"/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37</v>
      </c>
      <c r="L4301" s="3" t="s">
        <v>36</v>
      </c>
      <c r="M4301" s="3" t="s">
        <v>36</v>
      </c>
      <c r="N4301" s="3" t="s">
        <v>36</v>
      </c>
      <c r="O4301" s="3" t="s">
        <v>37</v>
      </c>
      <c r="P4301" s="20"/>
    </row>
    <row r="4302" spans="1:16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 t="shared" si="67"/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37</v>
      </c>
      <c r="L4302" s="3" t="s">
        <v>36</v>
      </c>
      <c r="M4302" s="3" t="s">
        <v>36</v>
      </c>
      <c r="N4302" s="3" t="s">
        <v>36</v>
      </c>
      <c r="O4302" s="3" t="s">
        <v>36</v>
      </c>
      <c r="P4302" s="20"/>
    </row>
    <row r="4303" spans="1:16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 t="shared" si="67"/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37</v>
      </c>
      <c r="L4303" s="3" t="s">
        <v>36</v>
      </c>
      <c r="M4303" s="3" t="s">
        <v>36</v>
      </c>
      <c r="N4303" s="3" t="s">
        <v>36</v>
      </c>
      <c r="O4303" s="3" t="s">
        <v>37</v>
      </c>
      <c r="P4303" s="20"/>
    </row>
    <row r="4304" spans="1:16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 t="shared" si="67"/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37</v>
      </c>
      <c r="L4304" s="3" t="s">
        <v>36</v>
      </c>
      <c r="M4304" s="3" t="s">
        <v>36</v>
      </c>
      <c r="N4304" s="3" t="s">
        <v>36</v>
      </c>
      <c r="O4304" s="3" t="s">
        <v>36</v>
      </c>
      <c r="P4304" s="20"/>
    </row>
    <row r="4305" spans="1:16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 t="shared" si="67"/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  <c r="P4305" s="20"/>
    </row>
    <row r="4306" spans="1:16" x14ac:dyDescent="0.3">
      <c r="A4306" s="3">
        <v>2318</v>
      </c>
      <c r="B4306" s="3">
        <v>31</v>
      </c>
      <c r="C4306" s="3">
        <v>5</v>
      </c>
      <c r="D4306" s="6">
        <v>129</v>
      </c>
      <c r="E4306" s="9" t="str">
        <f t="shared" si="67"/>
        <v>100+</v>
      </c>
      <c r="F4306" s="8">
        <v>95814</v>
      </c>
      <c r="G4306" s="3">
        <v>3</v>
      </c>
      <c r="H4306" s="3">
        <v>5.9</v>
      </c>
      <c r="I4306" s="3" t="s">
        <v>35</v>
      </c>
      <c r="J4306" s="3">
        <v>319</v>
      </c>
      <c r="K4306" s="3" t="s">
        <v>36</v>
      </c>
      <c r="L4306" s="3" t="s">
        <v>37</v>
      </c>
      <c r="M4306" s="3" t="s">
        <v>37</v>
      </c>
      <c r="N4306" s="3" t="s">
        <v>37</v>
      </c>
      <c r="O4306" s="3" t="s">
        <v>37</v>
      </c>
      <c r="P4306" s="20"/>
    </row>
    <row r="4307" spans="1:16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 t="shared" si="67"/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  <c r="P4307" s="20"/>
    </row>
    <row r="4308" spans="1:16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 t="shared" si="67"/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37</v>
      </c>
      <c r="L4308" s="3" t="s">
        <v>36</v>
      </c>
      <c r="M4308" s="3" t="s">
        <v>36</v>
      </c>
      <c r="N4308" s="3" t="s">
        <v>36</v>
      </c>
      <c r="O4308" s="3" t="s">
        <v>37</v>
      </c>
      <c r="P4308" s="20"/>
    </row>
    <row r="4309" spans="1:16" x14ac:dyDescent="0.3">
      <c r="A4309" s="3">
        <v>2357</v>
      </c>
      <c r="B4309" s="3">
        <v>31</v>
      </c>
      <c r="C4309" s="3">
        <v>5</v>
      </c>
      <c r="D4309" s="6">
        <v>184</v>
      </c>
      <c r="E4309" s="9" t="str">
        <f t="shared" si="67"/>
        <v>100+</v>
      </c>
      <c r="F4309" s="8">
        <v>92064</v>
      </c>
      <c r="G4309" s="3">
        <v>4</v>
      </c>
      <c r="H4309" s="3">
        <v>3.4</v>
      </c>
      <c r="I4309" s="3" t="s">
        <v>34</v>
      </c>
      <c r="J4309" s="3">
        <v>0</v>
      </c>
      <c r="K4309" s="3" t="s">
        <v>37</v>
      </c>
      <c r="L4309" s="3" t="s">
        <v>37</v>
      </c>
      <c r="M4309" s="3" t="s">
        <v>36</v>
      </c>
      <c r="N4309" s="3" t="s">
        <v>37</v>
      </c>
      <c r="O4309" s="3" t="s">
        <v>37</v>
      </c>
      <c r="P4309" s="20"/>
    </row>
    <row r="4310" spans="1:16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 t="shared" si="67"/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37</v>
      </c>
      <c r="L4310" s="3" t="s">
        <v>36</v>
      </c>
      <c r="M4310" s="3" t="s">
        <v>36</v>
      </c>
      <c r="N4310" s="3" t="s">
        <v>36</v>
      </c>
      <c r="O4310" s="3" t="s">
        <v>36</v>
      </c>
      <c r="P4310" s="20"/>
    </row>
    <row r="4311" spans="1:16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 t="shared" si="67"/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37</v>
      </c>
      <c r="L4311" s="3" t="s">
        <v>36</v>
      </c>
      <c r="M4311" s="3" t="s">
        <v>36</v>
      </c>
      <c r="N4311" s="3" t="s">
        <v>36</v>
      </c>
      <c r="O4311" s="3" t="s">
        <v>36</v>
      </c>
      <c r="P4311" s="20"/>
    </row>
    <row r="4312" spans="1:16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 t="shared" si="67"/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  <c r="P4312" s="20"/>
    </row>
    <row r="4313" spans="1:16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 t="shared" si="67"/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37</v>
      </c>
      <c r="L4313" s="3" t="s">
        <v>36</v>
      </c>
      <c r="M4313" s="3" t="s">
        <v>36</v>
      </c>
      <c r="N4313" s="3" t="s">
        <v>36</v>
      </c>
      <c r="O4313" s="3" t="s">
        <v>36</v>
      </c>
      <c r="P4313" s="20"/>
    </row>
    <row r="4314" spans="1:16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 t="shared" si="67"/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37</v>
      </c>
      <c r="L4314" s="3" t="s">
        <v>36</v>
      </c>
      <c r="M4314" s="3" t="s">
        <v>36</v>
      </c>
      <c r="N4314" s="3" t="s">
        <v>36</v>
      </c>
      <c r="O4314" s="3" t="s">
        <v>36</v>
      </c>
      <c r="P4314" s="20"/>
    </row>
    <row r="4315" spans="1:16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 t="shared" si="67"/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37</v>
      </c>
      <c r="L4315" s="3" t="s">
        <v>36</v>
      </c>
      <c r="M4315" s="3" t="s">
        <v>36</v>
      </c>
      <c r="N4315" s="3" t="s">
        <v>36</v>
      </c>
      <c r="O4315" s="3" t="s">
        <v>36</v>
      </c>
      <c r="P4315" s="20"/>
    </row>
    <row r="4316" spans="1:16" x14ac:dyDescent="0.3">
      <c r="A4316" s="3">
        <v>2562</v>
      </c>
      <c r="B4316" s="3">
        <v>31</v>
      </c>
      <c r="C4316" s="3">
        <v>5</v>
      </c>
      <c r="D4316" s="6">
        <v>180</v>
      </c>
      <c r="E4316" s="9" t="str">
        <f t="shared" si="67"/>
        <v>100+</v>
      </c>
      <c r="F4316" s="8">
        <v>94720</v>
      </c>
      <c r="G4316" s="3">
        <v>1</v>
      </c>
      <c r="H4316" s="3">
        <v>2.9</v>
      </c>
      <c r="I4316" s="3" t="s">
        <v>35</v>
      </c>
      <c r="J4316" s="3">
        <v>144</v>
      </c>
      <c r="K4316" s="3" t="s">
        <v>36</v>
      </c>
      <c r="L4316" s="3" t="s">
        <v>37</v>
      </c>
      <c r="M4316" s="3" t="s">
        <v>37</v>
      </c>
      <c r="N4316" s="3" t="s">
        <v>36</v>
      </c>
      <c r="O4316" s="3" t="s">
        <v>36</v>
      </c>
      <c r="P4316" s="20"/>
    </row>
    <row r="4317" spans="1:16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 t="shared" si="67"/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  <c r="P4317" s="20"/>
    </row>
    <row r="4318" spans="1:16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 t="shared" si="67"/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  <c r="P4318" s="20"/>
    </row>
    <row r="4319" spans="1:16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 t="shared" si="67"/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37</v>
      </c>
      <c r="L4319" s="3" t="s">
        <v>36</v>
      </c>
      <c r="M4319" s="3" t="s">
        <v>36</v>
      </c>
      <c r="N4319" s="3" t="s">
        <v>36</v>
      </c>
      <c r="O4319" s="3" t="s">
        <v>36</v>
      </c>
      <c r="P4319" s="20"/>
    </row>
    <row r="4320" spans="1:16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 t="shared" si="67"/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37</v>
      </c>
      <c r="L4320" s="3" t="s">
        <v>36</v>
      </c>
      <c r="M4320" s="3" t="s">
        <v>36</v>
      </c>
      <c r="N4320" s="3" t="s">
        <v>37</v>
      </c>
      <c r="O4320" s="3" t="s">
        <v>37</v>
      </c>
      <c r="P4320" s="20"/>
    </row>
    <row r="4321" spans="1:16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 t="shared" si="67"/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37</v>
      </c>
      <c r="L4321" s="3" t="s">
        <v>36</v>
      </c>
      <c r="M4321" s="3" t="s">
        <v>36</v>
      </c>
      <c r="N4321" s="3" t="s">
        <v>36</v>
      </c>
      <c r="O4321" s="3" t="s">
        <v>37</v>
      </c>
      <c r="P4321" s="20"/>
    </row>
    <row r="4322" spans="1:16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 t="shared" si="67"/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37</v>
      </c>
      <c r="L4322" s="3" t="s">
        <v>36</v>
      </c>
      <c r="M4322" s="3" t="s">
        <v>36</v>
      </c>
      <c r="N4322" s="3" t="s">
        <v>36</v>
      </c>
      <c r="O4322" s="3" t="s">
        <v>36</v>
      </c>
      <c r="P4322" s="20"/>
    </row>
    <row r="4323" spans="1:16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 t="shared" si="67"/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P4323" s="20"/>
    </row>
    <row r="4324" spans="1:16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 t="shared" si="67"/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37</v>
      </c>
      <c r="L4324" s="3" t="s">
        <v>36</v>
      </c>
      <c r="M4324" s="3" t="s">
        <v>36</v>
      </c>
      <c r="N4324" s="3" t="s">
        <v>36</v>
      </c>
      <c r="O4324" s="3" t="s">
        <v>36</v>
      </c>
      <c r="P4324" s="20"/>
    </row>
    <row r="4325" spans="1:16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 t="shared" si="67"/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37</v>
      </c>
      <c r="L4325" s="3" t="s">
        <v>36</v>
      </c>
      <c r="M4325" s="3" t="s">
        <v>36</v>
      </c>
      <c r="N4325" s="3" t="s">
        <v>36</v>
      </c>
      <c r="O4325" s="3" t="s">
        <v>36</v>
      </c>
      <c r="P4325" s="20"/>
    </row>
    <row r="4326" spans="1:16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 t="shared" si="67"/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  <c r="P4326" s="20"/>
    </row>
    <row r="4327" spans="1:16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 t="shared" si="67"/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37</v>
      </c>
      <c r="L4327" s="3" t="s">
        <v>36</v>
      </c>
      <c r="M4327" s="3" t="s">
        <v>36</v>
      </c>
      <c r="N4327" s="3" t="s">
        <v>36</v>
      </c>
      <c r="O4327" s="3" t="s">
        <v>37</v>
      </c>
      <c r="P4327" s="20"/>
    </row>
    <row r="4328" spans="1:16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 t="shared" si="67"/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37</v>
      </c>
      <c r="L4328" s="3" t="s">
        <v>36</v>
      </c>
      <c r="M4328" s="3" t="s">
        <v>36</v>
      </c>
      <c r="N4328" s="3" t="s">
        <v>37</v>
      </c>
      <c r="O4328" s="3" t="s">
        <v>37</v>
      </c>
      <c r="P4328" s="20"/>
    </row>
    <row r="4329" spans="1:16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 t="shared" si="67"/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36</v>
      </c>
      <c r="M4329" s="3" t="s">
        <v>37</v>
      </c>
      <c r="N4329" s="3" t="s">
        <v>36</v>
      </c>
      <c r="O4329" s="3" t="s">
        <v>36</v>
      </c>
      <c r="P4329" s="20"/>
    </row>
    <row r="4330" spans="1:16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 t="shared" si="67"/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  <c r="P4330" s="20"/>
    </row>
    <row r="4331" spans="1:16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 t="shared" si="67"/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37</v>
      </c>
      <c r="L4331" s="3" t="s">
        <v>36</v>
      </c>
      <c r="M4331" s="3" t="s">
        <v>36</v>
      </c>
      <c r="N4331" s="3" t="s">
        <v>36</v>
      </c>
      <c r="O4331" s="3" t="s">
        <v>36</v>
      </c>
      <c r="P4331" s="20"/>
    </row>
    <row r="4332" spans="1:16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 t="shared" si="67"/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s="20"/>
    </row>
    <row r="4333" spans="1:16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 t="shared" si="67"/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  <c r="P4333" s="20"/>
    </row>
    <row r="4334" spans="1:16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 t="shared" si="67"/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P4334" s="20"/>
    </row>
    <row r="4335" spans="1:16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 t="shared" si="67"/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37</v>
      </c>
      <c r="L4335" s="3" t="s">
        <v>36</v>
      </c>
      <c r="M4335" s="3" t="s">
        <v>36</v>
      </c>
      <c r="N4335" s="3" t="s">
        <v>36</v>
      </c>
      <c r="O4335" s="3" t="s">
        <v>36</v>
      </c>
      <c r="P4335" s="20"/>
    </row>
    <row r="4336" spans="1:16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 t="shared" si="67"/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P4336" s="20"/>
    </row>
    <row r="4337" spans="1:16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 t="shared" si="67"/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37</v>
      </c>
      <c r="L4337" s="3" t="s">
        <v>36</v>
      </c>
      <c r="M4337" s="3" t="s">
        <v>36</v>
      </c>
      <c r="N4337" s="3" t="s">
        <v>36</v>
      </c>
      <c r="O4337" s="3" t="s">
        <v>36</v>
      </c>
      <c r="P4337" s="20"/>
    </row>
    <row r="4338" spans="1:16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 t="shared" si="67"/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37</v>
      </c>
      <c r="L4338" s="3" t="s">
        <v>36</v>
      </c>
      <c r="M4338" s="3" t="s">
        <v>36</v>
      </c>
      <c r="N4338" s="3" t="s">
        <v>36</v>
      </c>
      <c r="O4338" s="3" t="s">
        <v>36</v>
      </c>
      <c r="P4338" s="20"/>
    </row>
    <row r="4339" spans="1:16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 t="shared" si="67"/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37</v>
      </c>
      <c r="L4339" s="3" t="s">
        <v>36</v>
      </c>
      <c r="M4339" s="3" t="s">
        <v>36</v>
      </c>
      <c r="N4339" s="3" t="s">
        <v>36</v>
      </c>
      <c r="O4339" s="3" t="s">
        <v>37</v>
      </c>
      <c r="P4339" s="20"/>
    </row>
    <row r="4340" spans="1:16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 t="shared" si="67"/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37</v>
      </c>
      <c r="L4340" s="3" t="s">
        <v>36</v>
      </c>
      <c r="M4340" s="3" t="s">
        <v>36</v>
      </c>
      <c r="N4340" s="3" t="s">
        <v>36</v>
      </c>
      <c r="O4340" s="3" t="s">
        <v>36</v>
      </c>
      <c r="P4340" s="20"/>
    </row>
    <row r="4341" spans="1:16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 t="shared" si="67"/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37</v>
      </c>
      <c r="L4341" s="3" t="s">
        <v>36</v>
      </c>
      <c r="M4341" s="3" t="s">
        <v>36</v>
      </c>
      <c r="N4341" s="3" t="s">
        <v>36</v>
      </c>
      <c r="O4341" s="3" t="s">
        <v>36</v>
      </c>
      <c r="P4341" s="20"/>
    </row>
    <row r="4342" spans="1:16" x14ac:dyDescent="0.3">
      <c r="A4342" s="3">
        <v>3479</v>
      </c>
      <c r="B4342" s="3">
        <v>31</v>
      </c>
      <c r="C4342" s="3">
        <v>6</v>
      </c>
      <c r="D4342" s="6">
        <v>133</v>
      </c>
      <c r="E4342" s="9" t="str">
        <f t="shared" si="67"/>
        <v>100+</v>
      </c>
      <c r="F4342" s="8">
        <v>95747</v>
      </c>
      <c r="G4342" s="3">
        <v>1</v>
      </c>
      <c r="H4342" s="3">
        <v>1.5</v>
      </c>
      <c r="I4342" s="3" t="s">
        <v>35</v>
      </c>
      <c r="J4342" s="3">
        <v>0</v>
      </c>
      <c r="K4342" s="3" t="s">
        <v>36</v>
      </c>
      <c r="L4342" s="3" t="s">
        <v>37</v>
      </c>
      <c r="M4342" s="3" t="s">
        <v>36</v>
      </c>
      <c r="N4342" s="3" t="s">
        <v>36</v>
      </c>
      <c r="O4342" s="3" t="s">
        <v>36</v>
      </c>
      <c r="P4342" s="20"/>
    </row>
    <row r="4343" spans="1:16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 t="shared" si="67"/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37</v>
      </c>
      <c r="L4343" s="3" t="s">
        <v>36</v>
      </c>
      <c r="M4343" s="3" t="s">
        <v>36</v>
      </c>
      <c r="N4343" s="3" t="s">
        <v>36</v>
      </c>
      <c r="O4343" s="3" t="s">
        <v>36</v>
      </c>
      <c r="P4343" s="20"/>
    </row>
    <row r="4344" spans="1:16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 t="shared" si="67"/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  <c r="P4344" s="20"/>
    </row>
    <row r="4345" spans="1:16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 t="shared" si="67"/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37</v>
      </c>
      <c r="L4345" s="3" t="s">
        <v>36</v>
      </c>
      <c r="M4345" s="3" t="s">
        <v>37</v>
      </c>
      <c r="N4345" s="3" t="s">
        <v>36</v>
      </c>
      <c r="O4345" s="3" t="s">
        <v>36</v>
      </c>
      <c r="P4345" s="20"/>
    </row>
    <row r="4346" spans="1:16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 t="shared" si="67"/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37</v>
      </c>
      <c r="L4346" s="3" t="s">
        <v>36</v>
      </c>
      <c r="M4346" s="3" t="s">
        <v>36</v>
      </c>
      <c r="N4346" s="3" t="s">
        <v>36</v>
      </c>
      <c r="O4346" s="3" t="s">
        <v>36</v>
      </c>
      <c r="P4346" s="20"/>
    </row>
    <row r="4347" spans="1:16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 t="shared" si="67"/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  <c r="P4347" s="20"/>
    </row>
    <row r="4348" spans="1:16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 t="shared" si="67"/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  <c r="P4348" s="20"/>
    </row>
    <row r="4349" spans="1:16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 t="shared" si="67"/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37</v>
      </c>
      <c r="L4349" s="3" t="s">
        <v>36</v>
      </c>
      <c r="M4349" s="3" t="s">
        <v>36</v>
      </c>
      <c r="N4349" s="3" t="s">
        <v>36</v>
      </c>
      <c r="O4349" s="3" t="s">
        <v>37</v>
      </c>
      <c r="P4349" s="20"/>
    </row>
    <row r="4350" spans="1:16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 t="shared" si="67"/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  <c r="P4350" s="20"/>
    </row>
    <row r="4351" spans="1:16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 t="shared" si="67"/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37</v>
      </c>
      <c r="L4351" s="3" t="s">
        <v>36</v>
      </c>
      <c r="M4351" s="3" t="s">
        <v>36</v>
      </c>
      <c r="N4351" s="3" t="s">
        <v>36</v>
      </c>
      <c r="O4351" s="3" t="s">
        <v>36</v>
      </c>
      <c r="P4351" s="20"/>
    </row>
    <row r="4352" spans="1:16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 t="shared" si="67"/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37</v>
      </c>
      <c r="L4352" s="3" t="s">
        <v>36</v>
      </c>
      <c r="M4352" s="3" t="s">
        <v>36</v>
      </c>
      <c r="N4352" s="3" t="s">
        <v>36</v>
      </c>
      <c r="O4352" s="3" t="s">
        <v>36</v>
      </c>
      <c r="P4352" s="20"/>
    </row>
    <row r="4353" spans="1:16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 t="shared" si="67"/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37</v>
      </c>
      <c r="L4353" s="3" t="s">
        <v>36</v>
      </c>
      <c r="M4353" s="3" t="s">
        <v>36</v>
      </c>
      <c r="N4353" s="3" t="s">
        <v>36</v>
      </c>
      <c r="O4353" s="3" t="s">
        <v>36</v>
      </c>
      <c r="P4353" s="20"/>
    </row>
    <row r="4354" spans="1:16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 t="shared" si="67"/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  <c r="P4354" s="20"/>
    </row>
    <row r="4355" spans="1:16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 t="shared" ref="E4355:E4418" si="68"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37</v>
      </c>
      <c r="L4355" s="3" t="s">
        <v>36</v>
      </c>
      <c r="M4355" s="3" t="s">
        <v>36</v>
      </c>
      <c r="N4355" s="3" t="s">
        <v>36</v>
      </c>
      <c r="O4355" s="3" t="s">
        <v>36</v>
      </c>
      <c r="P4355" s="20"/>
    </row>
    <row r="4356" spans="1:16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 t="shared" si="68"/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37</v>
      </c>
      <c r="L4356" s="3" t="s">
        <v>36</v>
      </c>
      <c r="M4356" s="3" t="s">
        <v>36</v>
      </c>
      <c r="N4356" s="3" t="s">
        <v>36</v>
      </c>
      <c r="O4356" s="3" t="s">
        <v>37</v>
      </c>
      <c r="P4356" s="20"/>
    </row>
    <row r="4357" spans="1:16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 t="shared" si="68"/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  <c r="P4357" s="20"/>
    </row>
    <row r="4358" spans="1:16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 t="shared" si="68"/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37</v>
      </c>
      <c r="L4358" s="3" t="s">
        <v>36</v>
      </c>
      <c r="M4358" s="3" t="s">
        <v>36</v>
      </c>
      <c r="N4358" s="3" t="s">
        <v>36</v>
      </c>
      <c r="O4358" s="3" t="s">
        <v>36</v>
      </c>
      <c r="P4358" s="20"/>
    </row>
    <row r="4359" spans="1:16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 t="shared" si="68"/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37</v>
      </c>
      <c r="L4359" s="3" t="s">
        <v>36</v>
      </c>
      <c r="M4359" s="3" t="s">
        <v>36</v>
      </c>
      <c r="N4359" s="3" t="s">
        <v>36</v>
      </c>
      <c r="O4359" s="3" t="s">
        <v>37</v>
      </c>
      <c r="P4359" s="20"/>
    </row>
    <row r="4360" spans="1:16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 t="shared" si="68"/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  <c r="P4360" s="20"/>
    </row>
    <row r="4361" spans="1:16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 t="shared" si="68"/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37</v>
      </c>
      <c r="L4361" s="3" t="s">
        <v>36</v>
      </c>
      <c r="M4361" s="3" t="s">
        <v>37</v>
      </c>
      <c r="N4361" s="3" t="s">
        <v>36</v>
      </c>
      <c r="O4361" s="3" t="s">
        <v>36</v>
      </c>
      <c r="P4361" s="20"/>
    </row>
    <row r="4362" spans="1:16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 t="shared" si="68"/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37</v>
      </c>
      <c r="L4362" s="3" t="s">
        <v>36</v>
      </c>
      <c r="M4362" s="3" t="s">
        <v>36</v>
      </c>
      <c r="N4362" s="3" t="s">
        <v>36</v>
      </c>
      <c r="O4362" s="3" t="s">
        <v>37</v>
      </c>
      <c r="P4362" s="20"/>
    </row>
    <row r="4363" spans="1:16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 t="shared" si="68"/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37</v>
      </c>
      <c r="L4363" s="3" t="s">
        <v>36</v>
      </c>
      <c r="M4363" s="3" t="s">
        <v>36</v>
      </c>
      <c r="N4363" s="3" t="s">
        <v>36</v>
      </c>
      <c r="O4363" s="3" t="s">
        <v>37</v>
      </c>
      <c r="P4363" s="20"/>
    </row>
    <row r="4364" spans="1:16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 t="shared" si="68"/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37</v>
      </c>
      <c r="L4364" s="3" t="s">
        <v>36</v>
      </c>
      <c r="M4364" s="3" t="s">
        <v>37</v>
      </c>
      <c r="N4364" s="3" t="s">
        <v>37</v>
      </c>
      <c r="O4364" s="3" t="s">
        <v>37</v>
      </c>
      <c r="P4364" s="20"/>
    </row>
    <row r="4365" spans="1:16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 t="shared" si="68"/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  <c r="P4365" s="20"/>
    </row>
    <row r="4366" spans="1:16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 t="shared" si="68"/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37</v>
      </c>
      <c r="L4366" s="3" t="s">
        <v>36</v>
      </c>
      <c r="M4366" s="3" t="s">
        <v>36</v>
      </c>
      <c r="N4366" s="3" t="s">
        <v>36</v>
      </c>
      <c r="O4366" s="3" t="s">
        <v>37</v>
      </c>
      <c r="P4366" s="20"/>
    </row>
    <row r="4367" spans="1:16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 t="shared" si="68"/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P4367" s="20"/>
    </row>
    <row r="4368" spans="1:16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 t="shared" si="68"/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  <c r="P4368" s="20"/>
    </row>
    <row r="4369" spans="1:16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 t="shared" si="68"/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37</v>
      </c>
      <c r="L4369" s="3" t="s">
        <v>36</v>
      </c>
      <c r="M4369" s="3" t="s">
        <v>36</v>
      </c>
      <c r="N4369" s="3" t="s">
        <v>36</v>
      </c>
      <c r="O4369" s="3" t="s">
        <v>36</v>
      </c>
      <c r="P4369" s="20"/>
    </row>
    <row r="4370" spans="1:16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 t="shared" si="68"/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37</v>
      </c>
      <c r="L4370" s="3" t="s">
        <v>36</v>
      </c>
      <c r="M4370" s="3" t="s">
        <v>36</v>
      </c>
      <c r="N4370" s="3" t="s">
        <v>36</v>
      </c>
      <c r="O4370" s="3" t="s">
        <v>36</v>
      </c>
      <c r="P4370" s="20"/>
    </row>
    <row r="4371" spans="1:16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 t="shared" si="68"/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37</v>
      </c>
      <c r="L4371" s="3" t="s">
        <v>36</v>
      </c>
      <c r="M4371" s="3" t="s">
        <v>36</v>
      </c>
      <c r="N4371" s="3" t="s">
        <v>36</v>
      </c>
      <c r="O4371" s="3" t="s">
        <v>36</v>
      </c>
      <c r="P4371" s="20"/>
    </row>
    <row r="4372" spans="1:16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 t="shared" si="68"/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37</v>
      </c>
      <c r="L4372" s="3" t="s">
        <v>36</v>
      </c>
      <c r="M4372" s="3" t="s">
        <v>36</v>
      </c>
      <c r="N4372" s="3" t="s">
        <v>36</v>
      </c>
      <c r="O4372" s="3" t="s">
        <v>36</v>
      </c>
      <c r="P4372" s="20"/>
    </row>
    <row r="4373" spans="1:16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 t="shared" si="68"/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37</v>
      </c>
      <c r="L4373" s="3" t="s">
        <v>36</v>
      </c>
      <c r="M4373" s="3" t="s">
        <v>36</v>
      </c>
      <c r="N4373" s="3" t="s">
        <v>36</v>
      </c>
      <c r="O4373" s="3" t="s">
        <v>36</v>
      </c>
      <c r="P4373" s="20"/>
    </row>
    <row r="4374" spans="1:16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 t="shared" si="68"/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37</v>
      </c>
      <c r="L4374" s="3" t="s">
        <v>36</v>
      </c>
      <c r="M4374" s="3" t="s">
        <v>36</v>
      </c>
      <c r="N4374" s="3" t="s">
        <v>36</v>
      </c>
      <c r="O4374" s="3" t="s">
        <v>37</v>
      </c>
      <c r="P4374" s="20"/>
    </row>
    <row r="4375" spans="1:16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 t="shared" si="68"/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s="20"/>
    </row>
    <row r="4376" spans="1:16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 t="shared" si="68"/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37</v>
      </c>
      <c r="L4376" s="3" t="s">
        <v>36</v>
      </c>
      <c r="M4376" s="3" t="s">
        <v>36</v>
      </c>
      <c r="N4376" s="3" t="s">
        <v>36</v>
      </c>
      <c r="O4376" s="3" t="s">
        <v>37</v>
      </c>
      <c r="P4376" s="20"/>
    </row>
    <row r="4377" spans="1:16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 t="shared" si="68"/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37</v>
      </c>
      <c r="L4377" s="3" t="s">
        <v>36</v>
      </c>
      <c r="M4377" s="3" t="s">
        <v>36</v>
      </c>
      <c r="N4377" s="3" t="s">
        <v>36</v>
      </c>
      <c r="O4377" s="3" t="s">
        <v>36</v>
      </c>
      <c r="P4377" s="20"/>
    </row>
    <row r="4378" spans="1:16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 t="shared" si="68"/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s="20"/>
    </row>
    <row r="4379" spans="1:16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 t="shared" si="68"/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s="20"/>
    </row>
    <row r="4380" spans="1:16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 t="shared" si="68"/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37</v>
      </c>
      <c r="L4380" s="3" t="s">
        <v>36</v>
      </c>
      <c r="M4380" s="3" t="s">
        <v>36</v>
      </c>
      <c r="N4380" s="3" t="s">
        <v>36</v>
      </c>
      <c r="O4380" s="3" t="s">
        <v>36</v>
      </c>
      <c r="P4380" s="20"/>
    </row>
    <row r="4381" spans="1:16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 t="shared" si="68"/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37</v>
      </c>
      <c r="L4381" s="3" t="s">
        <v>36</v>
      </c>
      <c r="M4381" s="3" t="s">
        <v>36</v>
      </c>
      <c r="N4381" s="3" t="s">
        <v>36</v>
      </c>
      <c r="O4381" s="3" t="s">
        <v>36</v>
      </c>
      <c r="P4381" s="20"/>
    </row>
    <row r="4382" spans="1:16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 t="shared" si="68"/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  <c r="P4382" s="20"/>
    </row>
    <row r="4383" spans="1:16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 t="shared" si="68"/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36</v>
      </c>
      <c r="M4383" s="3" t="s">
        <v>37</v>
      </c>
      <c r="N4383" s="3" t="s">
        <v>36</v>
      </c>
      <c r="O4383" s="3" t="s">
        <v>37</v>
      </c>
      <c r="P4383" s="20"/>
    </row>
    <row r="4384" spans="1:16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 t="shared" si="68"/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37</v>
      </c>
      <c r="L4384" s="3" t="s">
        <v>36</v>
      </c>
      <c r="M4384" s="3" t="s">
        <v>36</v>
      </c>
      <c r="N4384" s="3" t="s">
        <v>36</v>
      </c>
      <c r="O4384" s="3" t="s">
        <v>36</v>
      </c>
      <c r="P4384" s="20"/>
    </row>
    <row r="4385" spans="1:16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 t="shared" si="68"/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37</v>
      </c>
      <c r="L4385" s="3" t="s">
        <v>36</v>
      </c>
      <c r="M4385" s="3" t="s">
        <v>36</v>
      </c>
      <c r="N4385" s="3" t="s">
        <v>36</v>
      </c>
      <c r="O4385" s="3" t="s">
        <v>37</v>
      </c>
      <c r="P4385" s="20"/>
    </row>
    <row r="4386" spans="1:16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 t="shared" si="68"/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37</v>
      </c>
      <c r="L4386" s="3" t="s">
        <v>36</v>
      </c>
      <c r="M4386" s="3" t="s">
        <v>36</v>
      </c>
      <c r="N4386" s="3" t="s">
        <v>36</v>
      </c>
      <c r="O4386" s="3" t="s">
        <v>36</v>
      </c>
      <c r="P4386" s="20"/>
    </row>
    <row r="4387" spans="1:16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 t="shared" si="68"/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37</v>
      </c>
      <c r="L4387" s="3" t="s">
        <v>36</v>
      </c>
      <c r="M4387" s="3" t="s">
        <v>36</v>
      </c>
      <c r="N4387" s="3" t="s">
        <v>36</v>
      </c>
      <c r="O4387" s="3" t="s">
        <v>36</v>
      </c>
      <c r="P4387" s="20"/>
    </row>
    <row r="4388" spans="1:16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 t="shared" si="68"/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37</v>
      </c>
      <c r="L4388" s="3" t="s">
        <v>36</v>
      </c>
      <c r="M4388" s="3" t="s">
        <v>36</v>
      </c>
      <c r="N4388" s="3" t="s">
        <v>36</v>
      </c>
      <c r="O4388" s="3" t="s">
        <v>36</v>
      </c>
      <c r="P4388" s="20"/>
    </row>
    <row r="4389" spans="1:16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 t="shared" si="68"/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37</v>
      </c>
      <c r="L4389" s="3" t="s">
        <v>36</v>
      </c>
      <c r="M4389" s="3" t="s">
        <v>36</v>
      </c>
      <c r="N4389" s="3" t="s">
        <v>36</v>
      </c>
      <c r="O4389" s="3" t="s">
        <v>36</v>
      </c>
      <c r="P4389" s="20"/>
    </row>
    <row r="4390" spans="1:16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 t="shared" si="68"/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37</v>
      </c>
      <c r="L4390" s="3" t="s">
        <v>36</v>
      </c>
      <c r="M4390" s="3" t="s">
        <v>36</v>
      </c>
      <c r="N4390" s="3" t="s">
        <v>36</v>
      </c>
      <c r="O4390" s="3" t="s">
        <v>36</v>
      </c>
      <c r="P4390" s="20"/>
    </row>
    <row r="4391" spans="1:16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 t="shared" si="68"/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37</v>
      </c>
      <c r="L4391" s="3" t="s">
        <v>36</v>
      </c>
      <c r="M4391" s="3" t="s">
        <v>36</v>
      </c>
      <c r="N4391" s="3" t="s">
        <v>36</v>
      </c>
      <c r="O4391" s="3" t="s">
        <v>36</v>
      </c>
      <c r="P4391" s="20"/>
    </row>
    <row r="4392" spans="1:16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 t="shared" si="68"/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s="20"/>
    </row>
    <row r="4393" spans="1:16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 t="shared" si="68"/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s="20"/>
    </row>
    <row r="4394" spans="1:16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 t="shared" si="68"/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36</v>
      </c>
      <c r="M4394" s="3" t="s">
        <v>37</v>
      </c>
      <c r="N4394" s="3" t="s">
        <v>36</v>
      </c>
      <c r="O4394" s="3" t="s">
        <v>36</v>
      </c>
      <c r="P4394" s="20"/>
    </row>
    <row r="4395" spans="1:16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 t="shared" si="68"/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37</v>
      </c>
      <c r="L4395" s="3" t="s">
        <v>36</v>
      </c>
      <c r="M4395" s="3" t="s">
        <v>36</v>
      </c>
      <c r="N4395" s="3" t="s">
        <v>36</v>
      </c>
      <c r="O4395" s="3" t="s">
        <v>36</v>
      </c>
      <c r="P4395" s="20"/>
    </row>
    <row r="4396" spans="1:16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 t="shared" si="68"/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  <c r="P4396" s="20"/>
    </row>
    <row r="4397" spans="1:16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 t="shared" si="68"/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  <c r="P4397" s="20"/>
    </row>
    <row r="4398" spans="1:16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 t="shared" si="68"/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s="20"/>
    </row>
    <row r="4399" spans="1:16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 t="shared" si="68"/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37</v>
      </c>
      <c r="L4399" s="3" t="s">
        <v>36</v>
      </c>
      <c r="M4399" s="3" t="s">
        <v>36</v>
      </c>
      <c r="N4399" s="3" t="s">
        <v>36</v>
      </c>
      <c r="O4399" s="3" t="s">
        <v>36</v>
      </c>
      <c r="P4399" s="20"/>
    </row>
    <row r="4400" spans="1:16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 t="shared" si="68"/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37</v>
      </c>
      <c r="L4400" s="3" t="s">
        <v>36</v>
      </c>
      <c r="M4400" s="3" t="s">
        <v>36</v>
      </c>
      <c r="N4400" s="3" t="s">
        <v>36</v>
      </c>
      <c r="O4400" s="3" t="s">
        <v>37</v>
      </c>
      <c r="P4400" s="20"/>
    </row>
    <row r="4401" spans="1:16" x14ac:dyDescent="0.3">
      <c r="A4401" s="3">
        <v>900</v>
      </c>
      <c r="B4401" s="3">
        <v>30</v>
      </c>
      <c r="C4401" s="3">
        <v>3</v>
      </c>
      <c r="D4401" s="6">
        <v>172</v>
      </c>
      <c r="E4401" s="9" t="str">
        <f t="shared" si="68"/>
        <v>100+</v>
      </c>
      <c r="F4401" s="8">
        <v>91302</v>
      </c>
      <c r="G4401" s="3">
        <v>3</v>
      </c>
      <c r="H4401" s="3">
        <v>3.4</v>
      </c>
      <c r="I4401" s="3" t="s">
        <v>34</v>
      </c>
      <c r="J4401" s="3">
        <v>0</v>
      </c>
      <c r="K4401" s="3" t="s">
        <v>36</v>
      </c>
      <c r="L4401" s="3" t="s">
        <v>37</v>
      </c>
      <c r="M4401" s="3" t="s">
        <v>36</v>
      </c>
      <c r="N4401" s="3" t="s">
        <v>36</v>
      </c>
      <c r="O4401" s="3" t="s">
        <v>37</v>
      </c>
      <c r="P4401" s="20"/>
    </row>
    <row r="4402" spans="1:16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 t="shared" si="68"/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  <c r="P4402" s="20"/>
    </row>
    <row r="4403" spans="1:16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 t="shared" si="68"/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s="20"/>
    </row>
    <row r="4404" spans="1:16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 t="shared" si="68"/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37</v>
      </c>
      <c r="L4404" s="3" t="s">
        <v>36</v>
      </c>
      <c r="M4404" s="3" t="s">
        <v>36</v>
      </c>
      <c r="N4404" s="3" t="s">
        <v>36</v>
      </c>
      <c r="O4404" s="3" t="s">
        <v>37</v>
      </c>
      <c r="P4404" s="20"/>
    </row>
    <row r="4405" spans="1:16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 t="shared" si="68"/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37</v>
      </c>
      <c r="L4405" s="3" t="s">
        <v>36</v>
      </c>
      <c r="M4405" s="3" t="s">
        <v>37</v>
      </c>
      <c r="N4405" s="3" t="s">
        <v>36</v>
      </c>
      <c r="O4405" s="3" t="s">
        <v>36</v>
      </c>
      <c r="P4405" s="20"/>
    </row>
    <row r="4406" spans="1:16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 t="shared" si="68"/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37</v>
      </c>
      <c r="L4406" s="3" t="s">
        <v>36</v>
      </c>
      <c r="M4406" s="3" t="s">
        <v>36</v>
      </c>
      <c r="N4406" s="3" t="s">
        <v>36</v>
      </c>
      <c r="O4406" s="3" t="s">
        <v>36</v>
      </c>
      <c r="P4406" s="20"/>
    </row>
    <row r="4407" spans="1:16" x14ac:dyDescent="0.3">
      <c r="A4407" s="3">
        <v>1067</v>
      </c>
      <c r="B4407" s="3">
        <v>30</v>
      </c>
      <c r="C4407" s="3">
        <v>5</v>
      </c>
      <c r="D4407" s="6">
        <v>125</v>
      </c>
      <c r="E4407" s="9" t="str">
        <f t="shared" si="68"/>
        <v>100+</v>
      </c>
      <c r="F4407" s="8">
        <v>90016</v>
      </c>
      <c r="G4407" s="3">
        <v>4</v>
      </c>
      <c r="H4407" s="3">
        <v>0.5</v>
      </c>
      <c r="I4407" s="3" t="s">
        <v>35</v>
      </c>
      <c r="J4407" s="3">
        <v>0</v>
      </c>
      <c r="K4407" s="3" t="s">
        <v>37</v>
      </c>
      <c r="L4407" s="3" t="s">
        <v>37</v>
      </c>
      <c r="M4407" s="3" t="s">
        <v>36</v>
      </c>
      <c r="N4407" s="3" t="s">
        <v>37</v>
      </c>
      <c r="O4407" s="3" t="s">
        <v>36</v>
      </c>
      <c r="P4407" s="20"/>
    </row>
    <row r="4408" spans="1:16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 t="shared" si="68"/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37</v>
      </c>
      <c r="L4408" s="3" t="s">
        <v>36</v>
      </c>
      <c r="M4408" s="3" t="s">
        <v>36</v>
      </c>
      <c r="N4408" s="3" t="s">
        <v>36</v>
      </c>
      <c r="O4408" s="3" t="s">
        <v>36</v>
      </c>
      <c r="P4408" s="20"/>
    </row>
    <row r="4409" spans="1:16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 t="shared" si="68"/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37</v>
      </c>
      <c r="L4409" s="3" t="s">
        <v>36</v>
      </c>
      <c r="M4409" s="3" t="s">
        <v>36</v>
      </c>
      <c r="N4409" s="3" t="s">
        <v>36</v>
      </c>
      <c r="O4409" s="3" t="s">
        <v>36</v>
      </c>
      <c r="P4409" s="20"/>
    </row>
    <row r="4410" spans="1:16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 t="shared" si="68"/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  <c r="P4410" s="20"/>
    </row>
    <row r="4411" spans="1:16" x14ac:dyDescent="0.3">
      <c r="A4411" s="3">
        <v>1129</v>
      </c>
      <c r="B4411" s="3">
        <v>30</v>
      </c>
      <c r="C4411" s="3">
        <v>5</v>
      </c>
      <c r="D4411" s="6">
        <v>171</v>
      </c>
      <c r="E4411" s="9" t="str">
        <f t="shared" si="68"/>
        <v>100+</v>
      </c>
      <c r="F4411" s="8">
        <v>94025</v>
      </c>
      <c r="G4411" s="3">
        <v>2</v>
      </c>
      <c r="H4411" s="3">
        <v>1.9</v>
      </c>
      <c r="I4411" s="3" t="s">
        <v>34</v>
      </c>
      <c r="J4411" s="3">
        <v>0</v>
      </c>
      <c r="K4411" s="3" t="s">
        <v>36</v>
      </c>
      <c r="L4411" s="3" t="s">
        <v>37</v>
      </c>
      <c r="M4411" s="3" t="s">
        <v>36</v>
      </c>
      <c r="N4411" s="3" t="s">
        <v>36</v>
      </c>
      <c r="O4411" s="3" t="s">
        <v>36</v>
      </c>
      <c r="P4411" s="20"/>
    </row>
    <row r="4412" spans="1:16" x14ac:dyDescent="0.3">
      <c r="A4412" s="3">
        <v>1130</v>
      </c>
      <c r="B4412" s="3">
        <v>30</v>
      </c>
      <c r="C4412" s="3">
        <v>4</v>
      </c>
      <c r="D4412" s="6">
        <v>73</v>
      </c>
      <c r="E4412" s="9" t="str">
        <f t="shared" si="68"/>
        <v>51-100</v>
      </c>
      <c r="F4412" s="8">
        <v>94305</v>
      </c>
      <c r="G4412" s="3">
        <v>3</v>
      </c>
      <c r="H4412" s="3">
        <v>3.3</v>
      </c>
      <c r="I4412" s="3" t="s">
        <v>33</v>
      </c>
      <c r="J4412" s="3">
        <v>0</v>
      </c>
      <c r="K4412" s="3" t="s">
        <v>37</v>
      </c>
      <c r="L4412" s="3" t="s">
        <v>37</v>
      </c>
      <c r="M4412" s="3" t="s">
        <v>36</v>
      </c>
      <c r="N4412" s="3" t="s">
        <v>37</v>
      </c>
      <c r="O4412" s="3" t="s">
        <v>37</v>
      </c>
      <c r="P4412" s="20"/>
    </row>
    <row r="4413" spans="1:16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 t="shared" si="68"/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37</v>
      </c>
      <c r="L4413" s="3" t="s">
        <v>36</v>
      </c>
      <c r="M4413" s="3" t="s">
        <v>37</v>
      </c>
      <c r="N4413" s="3" t="s">
        <v>36</v>
      </c>
      <c r="O4413" s="3" t="s">
        <v>36</v>
      </c>
      <c r="P4413" s="20"/>
    </row>
    <row r="4414" spans="1:16" x14ac:dyDescent="0.3">
      <c r="A4414" s="3">
        <v>1167</v>
      </c>
      <c r="B4414" s="3">
        <v>30</v>
      </c>
      <c r="C4414" s="3">
        <v>5</v>
      </c>
      <c r="D4414" s="6">
        <v>112</v>
      </c>
      <c r="E4414" s="9" t="str">
        <f t="shared" si="68"/>
        <v>100+</v>
      </c>
      <c r="F4414" s="8">
        <v>91711</v>
      </c>
      <c r="G4414" s="3">
        <v>4</v>
      </c>
      <c r="H4414" s="3">
        <v>5</v>
      </c>
      <c r="I4414" s="3" t="s">
        <v>34</v>
      </c>
      <c r="J4414" s="3">
        <v>0</v>
      </c>
      <c r="K4414" s="3" t="s">
        <v>36</v>
      </c>
      <c r="L4414" s="3" t="s">
        <v>37</v>
      </c>
      <c r="M4414" s="3" t="s">
        <v>36</v>
      </c>
      <c r="N4414" s="3" t="s">
        <v>36</v>
      </c>
      <c r="O4414" s="3" t="s">
        <v>37</v>
      </c>
      <c r="P4414" s="20"/>
    </row>
    <row r="4415" spans="1:16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 t="shared" si="68"/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P4415" s="20"/>
    </row>
    <row r="4416" spans="1:16" x14ac:dyDescent="0.3">
      <c r="A4416" s="3">
        <v>1226</v>
      </c>
      <c r="B4416" s="3">
        <v>30</v>
      </c>
      <c r="C4416" s="3">
        <v>6</v>
      </c>
      <c r="D4416" s="6">
        <v>118</v>
      </c>
      <c r="E4416" s="9" t="str">
        <f t="shared" si="68"/>
        <v>100+</v>
      </c>
      <c r="F4416" s="8">
        <v>94534</v>
      </c>
      <c r="G4416" s="3">
        <v>2</v>
      </c>
      <c r="H4416" s="3">
        <v>2.8</v>
      </c>
      <c r="I4416" s="3" t="s">
        <v>34</v>
      </c>
      <c r="J4416" s="3">
        <v>0</v>
      </c>
      <c r="K4416" s="3" t="s">
        <v>36</v>
      </c>
      <c r="L4416" s="3" t="s">
        <v>37</v>
      </c>
      <c r="M4416" s="3" t="s">
        <v>36</v>
      </c>
      <c r="N4416" s="3" t="s">
        <v>36</v>
      </c>
      <c r="O4416" s="3" t="s">
        <v>36</v>
      </c>
      <c r="P4416" s="20"/>
    </row>
    <row r="4417" spans="1:16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 t="shared" si="68"/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  <c r="P4417" s="20"/>
    </row>
    <row r="4418" spans="1:16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 t="shared" si="68"/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37</v>
      </c>
      <c r="L4418" s="3" t="s">
        <v>36</v>
      </c>
      <c r="M4418" s="3" t="s">
        <v>36</v>
      </c>
      <c r="N4418" s="3" t="s">
        <v>36</v>
      </c>
      <c r="O4418" s="3" t="s">
        <v>36</v>
      </c>
      <c r="P4418" s="20"/>
    </row>
    <row r="4419" spans="1:16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 t="shared" ref="E4419:E4482" si="69"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  <c r="P4419" s="20"/>
    </row>
    <row r="4420" spans="1:16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 t="shared" si="69"/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  <c r="P4420" s="20"/>
    </row>
    <row r="4421" spans="1:16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 t="shared" si="69"/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37</v>
      </c>
      <c r="L4421" s="3" t="s">
        <v>36</v>
      </c>
      <c r="M4421" s="3" t="s">
        <v>36</v>
      </c>
      <c r="N4421" s="3" t="s">
        <v>37</v>
      </c>
      <c r="O4421" s="3" t="s">
        <v>37</v>
      </c>
      <c r="P4421" s="20"/>
    </row>
    <row r="4422" spans="1:16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 t="shared" si="69"/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37</v>
      </c>
      <c r="L4422" s="3" t="s">
        <v>36</v>
      </c>
      <c r="M4422" s="3" t="s">
        <v>36</v>
      </c>
      <c r="N4422" s="3" t="s">
        <v>36</v>
      </c>
      <c r="O4422" s="3" t="s">
        <v>37</v>
      </c>
      <c r="P4422" s="20"/>
    </row>
    <row r="4423" spans="1:16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 t="shared" si="69"/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36</v>
      </c>
      <c r="M4423" s="3" t="s">
        <v>37</v>
      </c>
      <c r="N4423" s="3" t="s">
        <v>36</v>
      </c>
      <c r="O4423" s="3" t="s">
        <v>37</v>
      </c>
      <c r="P4423" s="20"/>
    </row>
    <row r="4424" spans="1:16" x14ac:dyDescent="0.3">
      <c r="A4424" s="3">
        <v>1505</v>
      </c>
      <c r="B4424" s="3">
        <v>30</v>
      </c>
      <c r="C4424" s="3">
        <v>6</v>
      </c>
      <c r="D4424" s="6">
        <v>191</v>
      </c>
      <c r="E4424" s="9" t="str">
        <f t="shared" si="69"/>
        <v>100+</v>
      </c>
      <c r="F4424" s="8">
        <v>92028</v>
      </c>
      <c r="G4424" s="3">
        <v>2</v>
      </c>
      <c r="H4424" s="3">
        <v>4.4000000000000004</v>
      </c>
      <c r="I4424" s="3" t="s">
        <v>34</v>
      </c>
      <c r="J4424" s="3">
        <v>0</v>
      </c>
      <c r="K4424" s="3" t="s">
        <v>37</v>
      </c>
      <c r="L4424" s="3" t="s">
        <v>37</v>
      </c>
      <c r="M4424" s="3" t="s">
        <v>36</v>
      </c>
      <c r="N4424" s="3" t="s">
        <v>36</v>
      </c>
      <c r="O4424" s="3" t="s">
        <v>36</v>
      </c>
      <c r="P4424" s="20"/>
    </row>
    <row r="4425" spans="1:16" x14ac:dyDescent="0.3">
      <c r="A4425" s="3">
        <v>1638</v>
      </c>
      <c r="B4425" s="3">
        <v>30</v>
      </c>
      <c r="C4425" s="3">
        <v>6</v>
      </c>
      <c r="D4425" s="6">
        <v>193</v>
      </c>
      <c r="E4425" s="9" t="str">
        <f t="shared" si="69"/>
        <v>100+</v>
      </c>
      <c r="F4425" s="8">
        <v>94022</v>
      </c>
      <c r="G4425" s="3">
        <v>3</v>
      </c>
      <c r="H4425" s="3">
        <v>6.3</v>
      </c>
      <c r="I4425" s="3" t="s">
        <v>35</v>
      </c>
      <c r="J4425" s="3">
        <v>0</v>
      </c>
      <c r="K4425" s="3" t="s">
        <v>37</v>
      </c>
      <c r="L4425" s="3" t="s">
        <v>37</v>
      </c>
      <c r="M4425" s="3" t="s">
        <v>36</v>
      </c>
      <c r="N4425" s="3" t="s">
        <v>36</v>
      </c>
      <c r="O4425" s="3" t="s">
        <v>36</v>
      </c>
      <c r="P4425" s="20"/>
    </row>
    <row r="4426" spans="1:16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 t="shared" si="69"/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37</v>
      </c>
      <c r="L4426" s="3" t="s">
        <v>36</v>
      </c>
      <c r="M4426" s="3" t="s">
        <v>36</v>
      </c>
      <c r="N4426" s="3" t="s">
        <v>36</v>
      </c>
      <c r="O4426" s="3" t="s">
        <v>36</v>
      </c>
      <c r="P4426" s="20"/>
    </row>
    <row r="4427" spans="1:16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 t="shared" si="69"/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s="20"/>
    </row>
    <row r="4428" spans="1:16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 t="shared" si="69"/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  <c r="P4428" s="20"/>
    </row>
    <row r="4429" spans="1:16" x14ac:dyDescent="0.3">
      <c r="A4429" s="3">
        <v>1861</v>
      </c>
      <c r="B4429" s="3">
        <v>30</v>
      </c>
      <c r="C4429" s="3">
        <v>6</v>
      </c>
      <c r="D4429" s="6">
        <v>179</v>
      </c>
      <c r="E4429" s="9" t="str">
        <f t="shared" si="69"/>
        <v>100+</v>
      </c>
      <c r="F4429" s="8">
        <v>91103</v>
      </c>
      <c r="G4429" s="3">
        <v>3</v>
      </c>
      <c r="H4429" s="3">
        <v>4.9000000000000004</v>
      </c>
      <c r="I4429" s="3" t="s">
        <v>33</v>
      </c>
      <c r="J4429" s="3">
        <v>142</v>
      </c>
      <c r="K4429" s="3" t="s">
        <v>37</v>
      </c>
      <c r="L4429" s="3" t="s">
        <v>37</v>
      </c>
      <c r="M4429" s="3" t="s">
        <v>36</v>
      </c>
      <c r="N4429" s="3" t="s">
        <v>36</v>
      </c>
      <c r="O4429" s="3" t="s">
        <v>36</v>
      </c>
      <c r="P4429" s="20"/>
    </row>
    <row r="4430" spans="1:16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 t="shared" si="69"/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37</v>
      </c>
      <c r="L4430" s="3" t="s">
        <v>36</v>
      </c>
      <c r="M4430" s="3" t="s">
        <v>36</v>
      </c>
      <c r="N4430" s="3" t="s">
        <v>36</v>
      </c>
      <c r="O4430" s="3" t="s">
        <v>36</v>
      </c>
      <c r="P4430" s="20"/>
    </row>
    <row r="4431" spans="1:16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 t="shared" si="69"/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37</v>
      </c>
      <c r="L4431" s="3" t="s">
        <v>36</v>
      </c>
      <c r="M4431" s="3" t="s">
        <v>36</v>
      </c>
      <c r="N4431" s="3" t="s">
        <v>36</v>
      </c>
      <c r="O4431" s="3" t="s">
        <v>36</v>
      </c>
      <c r="P4431" s="20"/>
    </row>
    <row r="4432" spans="1:16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 t="shared" si="69"/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37</v>
      </c>
      <c r="L4432" s="3" t="s">
        <v>36</v>
      </c>
      <c r="M4432" s="3" t="s">
        <v>36</v>
      </c>
      <c r="N4432" s="3" t="s">
        <v>36</v>
      </c>
      <c r="O4432" s="3" t="s">
        <v>36</v>
      </c>
      <c r="P4432" s="20"/>
    </row>
    <row r="4433" spans="1:16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 t="shared" si="69"/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  <c r="P4433" s="20"/>
    </row>
    <row r="4434" spans="1:16" x14ac:dyDescent="0.3">
      <c r="A4434" s="3">
        <v>2003</v>
      </c>
      <c r="B4434" s="3">
        <v>30</v>
      </c>
      <c r="C4434" s="3">
        <v>4</v>
      </c>
      <c r="D4434" s="6">
        <v>142</v>
      </c>
      <c r="E4434" s="9" t="str">
        <f t="shared" si="69"/>
        <v>100+</v>
      </c>
      <c r="F4434" s="8">
        <v>92126</v>
      </c>
      <c r="G4434" s="3">
        <v>3</v>
      </c>
      <c r="H4434" s="3">
        <v>4.2</v>
      </c>
      <c r="I4434" s="3" t="s">
        <v>33</v>
      </c>
      <c r="J4434" s="3">
        <v>359</v>
      </c>
      <c r="K4434" s="3" t="s">
        <v>36</v>
      </c>
      <c r="L4434" s="3" t="s">
        <v>37</v>
      </c>
      <c r="M4434" s="3" t="s">
        <v>36</v>
      </c>
      <c r="N4434" s="3" t="s">
        <v>36</v>
      </c>
      <c r="O4434" s="3" t="s">
        <v>36</v>
      </c>
      <c r="P4434" s="20"/>
    </row>
    <row r="4435" spans="1:16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 t="shared" si="69"/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s="20"/>
    </row>
    <row r="4436" spans="1:16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 t="shared" si="69"/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37</v>
      </c>
      <c r="L4436" s="3" t="s">
        <v>36</v>
      </c>
      <c r="M4436" s="3" t="s">
        <v>36</v>
      </c>
      <c r="N4436" s="3" t="s">
        <v>36</v>
      </c>
      <c r="O4436" s="3" t="s">
        <v>36</v>
      </c>
      <c r="P4436" s="20"/>
    </row>
    <row r="4437" spans="1:16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 t="shared" si="69"/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37</v>
      </c>
      <c r="L4437" s="3" t="s">
        <v>36</v>
      </c>
      <c r="M4437" s="3" t="s">
        <v>36</v>
      </c>
      <c r="N4437" s="3" t="s">
        <v>36</v>
      </c>
      <c r="O4437" s="3" t="s">
        <v>36</v>
      </c>
      <c r="P4437" s="20"/>
    </row>
    <row r="4438" spans="1:16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 t="shared" si="69"/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37</v>
      </c>
      <c r="L4438" s="3" t="s">
        <v>36</v>
      </c>
      <c r="M4438" s="3" t="s">
        <v>36</v>
      </c>
      <c r="N4438" s="3" t="s">
        <v>36</v>
      </c>
      <c r="O4438" s="3" t="s">
        <v>37</v>
      </c>
      <c r="P4438" s="20"/>
    </row>
    <row r="4439" spans="1:16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 t="shared" si="69"/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37</v>
      </c>
      <c r="L4439" s="3" t="s">
        <v>36</v>
      </c>
      <c r="M4439" s="3" t="s">
        <v>36</v>
      </c>
      <c r="N4439" s="3" t="s">
        <v>36</v>
      </c>
      <c r="O4439" s="3" t="s">
        <v>36</v>
      </c>
      <c r="P4439" s="20"/>
    </row>
    <row r="4440" spans="1:16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 t="shared" si="69"/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37</v>
      </c>
      <c r="L4440" s="3" t="s">
        <v>36</v>
      </c>
      <c r="M4440" s="3" t="s">
        <v>36</v>
      </c>
      <c r="N4440" s="3" t="s">
        <v>36</v>
      </c>
      <c r="O4440" s="3" t="s">
        <v>37</v>
      </c>
      <c r="P4440" s="20"/>
    </row>
    <row r="4441" spans="1:16" x14ac:dyDescent="0.3">
      <c r="A4441" s="3">
        <v>2262</v>
      </c>
      <c r="B4441" s="3">
        <v>30</v>
      </c>
      <c r="C4441" s="3">
        <v>3</v>
      </c>
      <c r="D4441" s="6">
        <v>150</v>
      </c>
      <c r="E4441" s="9" t="str">
        <f t="shared" si="69"/>
        <v>100+</v>
      </c>
      <c r="F4441" s="8">
        <v>94305</v>
      </c>
      <c r="G4441" s="3">
        <v>4</v>
      </c>
      <c r="H4441" s="3">
        <v>5</v>
      </c>
      <c r="I4441" s="3" t="s">
        <v>34</v>
      </c>
      <c r="J4441" s="3">
        <v>0</v>
      </c>
      <c r="K4441" s="3" t="s">
        <v>37</v>
      </c>
      <c r="L4441" s="3" t="s">
        <v>37</v>
      </c>
      <c r="M4441" s="3" t="s">
        <v>36</v>
      </c>
      <c r="N4441" s="3" t="s">
        <v>36</v>
      </c>
      <c r="O4441" s="3" t="s">
        <v>36</v>
      </c>
      <c r="P4441" s="20"/>
    </row>
    <row r="4442" spans="1:16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 t="shared" si="69"/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s="20"/>
    </row>
    <row r="4443" spans="1:16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 t="shared" si="69"/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37</v>
      </c>
      <c r="L4443" s="3" t="s">
        <v>36</v>
      </c>
      <c r="M4443" s="3" t="s">
        <v>36</v>
      </c>
      <c r="N4443" s="3" t="s">
        <v>36</v>
      </c>
      <c r="O4443" s="3" t="s">
        <v>36</v>
      </c>
      <c r="P4443" s="20"/>
    </row>
    <row r="4444" spans="1:16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 t="shared" si="69"/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37</v>
      </c>
      <c r="L4444" s="3" t="s">
        <v>36</v>
      </c>
      <c r="M4444" s="3" t="s">
        <v>36</v>
      </c>
      <c r="N4444" s="3" t="s">
        <v>36</v>
      </c>
      <c r="O4444" s="3" t="s">
        <v>36</v>
      </c>
      <c r="P4444" s="20"/>
    </row>
    <row r="4445" spans="1:16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 t="shared" si="69"/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37</v>
      </c>
      <c r="L4445" s="3" t="s">
        <v>36</v>
      </c>
      <c r="M4445" s="3" t="s">
        <v>36</v>
      </c>
      <c r="N4445" s="3" t="s">
        <v>36</v>
      </c>
      <c r="O4445" s="3" t="s">
        <v>36</v>
      </c>
      <c r="P4445" s="20"/>
    </row>
    <row r="4446" spans="1:16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 t="shared" si="69"/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37</v>
      </c>
      <c r="L4446" s="3" t="s">
        <v>36</v>
      </c>
      <c r="M4446" s="3" t="s">
        <v>37</v>
      </c>
      <c r="N4446" s="3" t="s">
        <v>36</v>
      </c>
      <c r="O4446" s="3" t="s">
        <v>36</v>
      </c>
      <c r="P4446" s="20"/>
    </row>
    <row r="4447" spans="1:16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 t="shared" si="69"/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37</v>
      </c>
      <c r="L4447" s="3" t="s">
        <v>36</v>
      </c>
      <c r="M4447" s="3" t="s">
        <v>37</v>
      </c>
      <c r="N4447" s="3" t="s">
        <v>37</v>
      </c>
      <c r="O4447" s="3" t="s">
        <v>36</v>
      </c>
      <c r="P4447" s="20"/>
    </row>
    <row r="4448" spans="1:16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 t="shared" si="69"/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37</v>
      </c>
      <c r="L4448" s="3" t="s">
        <v>36</v>
      </c>
      <c r="M4448" s="3" t="s">
        <v>36</v>
      </c>
      <c r="N4448" s="3" t="s">
        <v>36</v>
      </c>
      <c r="O4448" s="3" t="s">
        <v>36</v>
      </c>
      <c r="P4448" s="20"/>
    </row>
    <row r="4449" spans="1:16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 t="shared" si="69"/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s="20"/>
    </row>
    <row r="4450" spans="1:16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 t="shared" si="69"/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  <c r="P4450" s="20"/>
    </row>
    <row r="4451" spans="1:16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 t="shared" si="69"/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37</v>
      </c>
      <c r="L4451" s="3" t="s">
        <v>36</v>
      </c>
      <c r="M4451" s="3" t="s">
        <v>36</v>
      </c>
      <c r="N4451" s="3" t="s">
        <v>36</v>
      </c>
      <c r="O4451" s="3" t="s">
        <v>36</v>
      </c>
      <c r="P4451" s="20"/>
    </row>
    <row r="4452" spans="1:16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 t="shared" si="69"/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37</v>
      </c>
      <c r="L4452" s="3" t="s">
        <v>36</v>
      </c>
      <c r="M4452" s="3" t="s">
        <v>36</v>
      </c>
      <c r="N4452" s="3" t="s">
        <v>36</v>
      </c>
      <c r="O4452" s="3" t="s">
        <v>36</v>
      </c>
      <c r="P4452" s="20"/>
    </row>
    <row r="4453" spans="1:16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 t="shared" si="69"/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s="20"/>
    </row>
    <row r="4454" spans="1:16" x14ac:dyDescent="0.3">
      <c r="A4454" s="3">
        <v>2673</v>
      </c>
      <c r="B4454" s="3">
        <v>30</v>
      </c>
      <c r="C4454" s="3">
        <v>5</v>
      </c>
      <c r="D4454" s="6">
        <v>131</v>
      </c>
      <c r="E4454" s="9" t="str">
        <f t="shared" si="69"/>
        <v>100+</v>
      </c>
      <c r="F4454" s="8">
        <v>92068</v>
      </c>
      <c r="G4454" s="3">
        <v>3</v>
      </c>
      <c r="H4454" s="3">
        <v>0.5</v>
      </c>
      <c r="I4454" s="3" t="s">
        <v>35</v>
      </c>
      <c r="J4454" s="3">
        <v>0</v>
      </c>
      <c r="K4454" s="3" t="s">
        <v>36</v>
      </c>
      <c r="L4454" s="3" t="s">
        <v>37</v>
      </c>
      <c r="M4454" s="3" t="s">
        <v>36</v>
      </c>
      <c r="N4454" s="3" t="s">
        <v>36</v>
      </c>
      <c r="O4454" s="3" t="s">
        <v>36</v>
      </c>
      <c r="P4454" s="20"/>
    </row>
    <row r="4455" spans="1:16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 t="shared" si="69"/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37</v>
      </c>
      <c r="L4455" s="3" t="s">
        <v>36</v>
      </c>
      <c r="M4455" s="3" t="s">
        <v>36</v>
      </c>
      <c r="N4455" s="3" t="s">
        <v>36</v>
      </c>
      <c r="O4455" s="3" t="s">
        <v>36</v>
      </c>
      <c r="P4455" s="20"/>
    </row>
    <row r="4456" spans="1:16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 t="shared" si="69"/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37</v>
      </c>
      <c r="L4456" s="3" t="s">
        <v>36</v>
      </c>
      <c r="M4456" s="3" t="s">
        <v>37</v>
      </c>
      <c r="N4456" s="3" t="s">
        <v>37</v>
      </c>
      <c r="O4456" s="3" t="s">
        <v>37</v>
      </c>
      <c r="P4456" s="20"/>
    </row>
    <row r="4457" spans="1:16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 t="shared" si="69"/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37</v>
      </c>
      <c r="L4457" s="3" t="s">
        <v>36</v>
      </c>
      <c r="M4457" s="3" t="s">
        <v>36</v>
      </c>
      <c r="N4457" s="3" t="s">
        <v>36</v>
      </c>
      <c r="O4457" s="3" t="s">
        <v>36</v>
      </c>
      <c r="P4457" s="20"/>
    </row>
    <row r="4458" spans="1:16" x14ac:dyDescent="0.3">
      <c r="A4458" s="3">
        <v>2839</v>
      </c>
      <c r="B4458" s="3">
        <v>30</v>
      </c>
      <c r="C4458" s="3">
        <v>6</v>
      </c>
      <c r="D4458" s="6">
        <v>181</v>
      </c>
      <c r="E4458" s="9" t="str">
        <f t="shared" si="69"/>
        <v>100+</v>
      </c>
      <c r="F4458" s="8">
        <v>94542</v>
      </c>
      <c r="G4458" s="3">
        <v>3</v>
      </c>
      <c r="H4458" s="3">
        <v>4.0999999999999996</v>
      </c>
      <c r="I4458" s="3" t="s">
        <v>34</v>
      </c>
      <c r="J4458" s="3">
        <v>0</v>
      </c>
      <c r="K4458" s="3" t="s">
        <v>37</v>
      </c>
      <c r="L4458" s="3" t="s">
        <v>37</v>
      </c>
      <c r="M4458" s="3" t="s">
        <v>36</v>
      </c>
      <c r="N4458" s="3" t="s">
        <v>37</v>
      </c>
      <c r="O4458" s="3" t="s">
        <v>37</v>
      </c>
      <c r="P4458" s="20"/>
    </row>
    <row r="4459" spans="1:16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 t="shared" si="69"/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37</v>
      </c>
      <c r="L4459" s="3" t="s">
        <v>36</v>
      </c>
      <c r="M4459" s="3" t="s">
        <v>36</v>
      </c>
      <c r="N4459" s="3" t="s">
        <v>36</v>
      </c>
      <c r="O4459" s="3" t="s">
        <v>36</v>
      </c>
      <c r="P4459" s="20"/>
    </row>
    <row r="4460" spans="1:16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 t="shared" si="69"/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37</v>
      </c>
      <c r="L4460" s="3" t="s">
        <v>36</v>
      </c>
      <c r="M4460" s="3" t="s">
        <v>36</v>
      </c>
      <c r="N4460" s="3" t="s">
        <v>36</v>
      </c>
      <c r="O4460" s="3" t="s">
        <v>36</v>
      </c>
      <c r="P4460" s="20"/>
    </row>
    <row r="4461" spans="1:16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 t="shared" si="69"/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P4461" s="20"/>
    </row>
    <row r="4462" spans="1:16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 t="shared" si="69"/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37</v>
      </c>
      <c r="L4462" s="3" t="s">
        <v>36</v>
      </c>
      <c r="M4462" s="3" t="s">
        <v>36</v>
      </c>
      <c r="N4462" s="3" t="s">
        <v>36</v>
      </c>
      <c r="O4462" s="3" t="s">
        <v>36</v>
      </c>
      <c r="P4462" s="20"/>
    </row>
    <row r="4463" spans="1:16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 t="shared" si="69"/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  <c r="P4463" s="20"/>
    </row>
    <row r="4464" spans="1:16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 t="shared" si="69"/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  <c r="P4464" s="20"/>
    </row>
    <row r="4465" spans="1:16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 t="shared" si="69"/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37</v>
      </c>
      <c r="L4465" s="3" t="s">
        <v>36</v>
      </c>
      <c r="M4465" s="3" t="s">
        <v>37</v>
      </c>
      <c r="N4465" s="3" t="s">
        <v>36</v>
      </c>
      <c r="O4465" s="3" t="s">
        <v>36</v>
      </c>
      <c r="P4465" s="20"/>
    </row>
    <row r="4466" spans="1:16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 t="shared" si="69"/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37</v>
      </c>
      <c r="L4466" s="3" t="s">
        <v>36</v>
      </c>
      <c r="M4466" s="3" t="s">
        <v>36</v>
      </c>
      <c r="N4466" s="3" t="s">
        <v>36</v>
      </c>
      <c r="O4466" s="3" t="s">
        <v>36</v>
      </c>
      <c r="P4466" s="20"/>
    </row>
    <row r="4467" spans="1:16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 t="shared" si="69"/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37</v>
      </c>
      <c r="L4467" s="3" t="s">
        <v>36</v>
      </c>
      <c r="M4467" s="3" t="s">
        <v>36</v>
      </c>
      <c r="N4467" s="3" t="s">
        <v>36</v>
      </c>
      <c r="O4467" s="3" t="s">
        <v>36</v>
      </c>
      <c r="P4467" s="20"/>
    </row>
    <row r="4468" spans="1:16" x14ac:dyDescent="0.3">
      <c r="A4468" s="3">
        <v>3499</v>
      </c>
      <c r="B4468" s="3">
        <v>30</v>
      </c>
      <c r="C4468" s="3">
        <v>6</v>
      </c>
      <c r="D4468" s="6">
        <v>182</v>
      </c>
      <c r="E4468" s="9" t="str">
        <f t="shared" si="69"/>
        <v>100+</v>
      </c>
      <c r="F4468" s="8">
        <v>93561</v>
      </c>
      <c r="G4468" s="3">
        <v>4</v>
      </c>
      <c r="H4468" s="3">
        <v>0.8</v>
      </c>
      <c r="I4468" s="3" t="s">
        <v>35</v>
      </c>
      <c r="J4468" s="3">
        <v>94</v>
      </c>
      <c r="K4468" s="3" t="s">
        <v>37</v>
      </c>
      <c r="L4468" s="3" t="s">
        <v>37</v>
      </c>
      <c r="M4468" s="3" t="s">
        <v>36</v>
      </c>
      <c r="N4468" s="3" t="s">
        <v>36</v>
      </c>
      <c r="O4468" s="3" t="s">
        <v>36</v>
      </c>
      <c r="P4468" s="20"/>
    </row>
    <row r="4469" spans="1:16" x14ac:dyDescent="0.3">
      <c r="A4469" s="3">
        <v>3518</v>
      </c>
      <c r="B4469" s="3">
        <v>30</v>
      </c>
      <c r="C4469" s="3">
        <v>6</v>
      </c>
      <c r="D4469" s="6">
        <v>95</v>
      </c>
      <c r="E4469" s="9" t="str">
        <f t="shared" si="69"/>
        <v>51-100</v>
      </c>
      <c r="F4469" s="8">
        <v>94234</v>
      </c>
      <c r="G4469" s="3">
        <v>1</v>
      </c>
      <c r="H4469" s="3">
        <v>3.9</v>
      </c>
      <c r="I4469" s="3" t="s">
        <v>35</v>
      </c>
      <c r="J4469" s="3">
        <v>146</v>
      </c>
      <c r="K4469" s="3" t="s">
        <v>36</v>
      </c>
      <c r="L4469" s="3" t="s">
        <v>37</v>
      </c>
      <c r="M4469" s="3" t="s">
        <v>36</v>
      </c>
      <c r="N4469" s="3" t="s">
        <v>36</v>
      </c>
      <c r="O4469" s="3" t="s">
        <v>37</v>
      </c>
      <c r="P4469" s="20"/>
    </row>
    <row r="4470" spans="1:16" x14ac:dyDescent="0.3">
      <c r="A4470" s="3">
        <v>3543</v>
      </c>
      <c r="B4470" s="3">
        <v>30</v>
      </c>
      <c r="C4470" s="3">
        <v>5</v>
      </c>
      <c r="D4470" s="6">
        <v>118</v>
      </c>
      <c r="E4470" s="9" t="str">
        <f t="shared" si="69"/>
        <v>100+</v>
      </c>
      <c r="F4470" s="8">
        <v>92182</v>
      </c>
      <c r="G4470" s="3">
        <v>4</v>
      </c>
      <c r="H4470" s="3">
        <v>3</v>
      </c>
      <c r="I4470" s="3" t="s">
        <v>35</v>
      </c>
      <c r="J4470" s="3">
        <v>0</v>
      </c>
      <c r="K4470" s="3" t="s">
        <v>37</v>
      </c>
      <c r="L4470" s="3" t="s">
        <v>37</v>
      </c>
      <c r="M4470" s="3" t="s">
        <v>36</v>
      </c>
      <c r="N4470" s="3" t="s">
        <v>36</v>
      </c>
      <c r="O4470" s="3" t="s">
        <v>36</v>
      </c>
      <c r="P4470" s="20"/>
    </row>
    <row r="4471" spans="1:16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 t="shared" si="69"/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s="20"/>
    </row>
    <row r="4472" spans="1:16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 t="shared" si="69"/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  <c r="P4472" s="20"/>
    </row>
    <row r="4473" spans="1:16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 t="shared" si="69"/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37</v>
      </c>
      <c r="L4473" s="3" t="s">
        <v>36</v>
      </c>
      <c r="M4473" s="3" t="s">
        <v>36</v>
      </c>
      <c r="N4473" s="3" t="s">
        <v>36</v>
      </c>
      <c r="O4473" s="3" t="s">
        <v>37</v>
      </c>
      <c r="P4473" s="20"/>
    </row>
    <row r="4474" spans="1:16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 t="shared" si="69"/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s="20"/>
    </row>
    <row r="4475" spans="1:16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 t="shared" si="69"/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37</v>
      </c>
      <c r="L4475" s="3" t="s">
        <v>36</v>
      </c>
      <c r="M4475" s="3" t="s">
        <v>36</v>
      </c>
      <c r="N4475" s="3" t="s">
        <v>36</v>
      </c>
      <c r="O4475" s="3" t="s">
        <v>36</v>
      </c>
      <c r="P4475" s="20"/>
    </row>
    <row r="4476" spans="1:16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 t="shared" si="69"/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37</v>
      </c>
      <c r="L4476" s="3" t="s">
        <v>36</v>
      </c>
      <c r="M4476" s="3" t="s">
        <v>36</v>
      </c>
      <c r="N4476" s="3" t="s">
        <v>36</v>
      </c>
      <c r="O4476" s="3" t="s">
        <v>36</v>
      </c>
      <c r="P4476" s="20"/>
    </row>
    <row r="4477" spans="1:16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 t="shared" si="69"/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37</v>
      </c>
      <c r="L4477" s="3" t="s">
        <v>36</v>
      </c>
      <c r="M4477" s="3" t="s">
        <v>36</v>
      </c>
      <c r="N4477" s="3" t="s">
        <v>36</v>
      </c>
      <c r="O4477" s="3" t="s">
        <v>37</v>
      </c>
      <c r="P4477" s="20"/>
    </row>
    <row r="4478" spans="1:16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 t="shared" si="69"/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37</v>
      </c>
      <c r="L4478" s="3" t="s">
        <v>36</v>
      </c>
      <c r="M4478" s="3" t="s">
        <v>37</v>
      </c>
      <c r="N4478" s="3" t="s">
        <v>36</v>
      </c>
      <c r="O4478" s="3" t="s">
        <v>36</v>
      </c>
      <c r="P4478" s="20"/>
    </row>
    <row r="4479" spans="1:16" x14ac:dyDescent="0.3">
      <c r="A4479" s="3">
        <v>3785</v>
      </c>
      <c r="B4479" s="3">
        <v>30</v>
      </c>
      <c r="C4479" s="3">
        <v>6</v>
      </c>
      <c r="D4479" s="6">
        <v>115</v>
      </c>
      <c r="E4479" s="9" t="str">
        <f t="shared" si="69"/>
        <v>100+</v>
      </c>
      <c r="F4479" s="8">
        <v>94611</v>
      </c>
      <c r="G4479" s="3">
        <v>4</v>
      </c>
      <c r="H4479" s="3">
        <v>3.8</v>
      </c>
      <c r="I4479" s="3" t="s">
        <v>34</v>
      </c>
      <c r="J4479" s="3">
        <v>0</v>
      </c>
      <c r="K4479" s="3" t="s">
        <v>37</v>
      </c>
      <c r="L4479" s="3" t="s">
        <v>37</v>
      </c>
      <c r="M4479" s="3" t="s">
        <v>36</v>
      </c>
      <c r="N4479" s="3" t="s">
        <v>36</v>
      </c>
      <c r="O4479" s="3" t="s">
        <v>36</v>
      </c>
      <c r="P4479" s="20"/>
    </row>
    <row r="4480" spans="1:16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 t="shared" si="69"/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  <c r="P4480" s="20"/>
    </row>
    <row r="4481" spans="1:16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 t="shared" si="69"/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37</v>
      </c>
      <c r="L4481" s="3" t="s">
        <v>36</v>
      </c>
      <c r="M4481" s="3" t="s">
        <v>36</v>
      </c>
      <c r="N4481" s="3" t="s">
        <v>36</v>
      </c>
      <c r="O4481" s="3" t="s">
        <v>36</v>
      </c>
      <c r="P4481" s="20"/>
    </row>
    <row r="4482" spans="1:16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 t="shared" si="69"/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37</v>
      </c>
      <c r="L4482" s="3" t="s">
        <v>36</v>
      </c>
      <c r="M4482" s="3" t="s">
        <v>36</v>
      </c>
      <c r="N4482" s="3" t="s">
        <v>36</v>
      </c>
      <c r="O4482" s="3" t="s">
        <v>36</v>
      </c>
      <c r="P4482" s="20"/>
    </row>
    <row r="4483" spans="1:16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 t="shared" ref="E4483:E4546" si="70"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37</v>
      </c>
      <c r="L4483" s="3" t="s">
        <v>36</v>
      </c>
      <c r="M4483" s="3" t="s">
        <v>36</v>
      </c>
      <c r="N4483" s="3" t="s">
        <v>36</v>
      </c>
      <c r="O4483" s="3" t="s">
        <v>36</v>
      </c>
      <c r="P4483" s="20"/>
    </row>
    <row r="4484" spans="1:16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 t="shared" si="70"/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37</v>
      </c>
      <c r="L4484" s="3" t="s">
        <v>36</v>
      </c>
      <c r="M4484" s="3" t="s">
        <v>36</v>
      </c>
      <c r="N4484" s="3" t="s">
        <v>36</v>
      </c>
      <c r="O4484" s="3" t="s">
        <v>36</v>
      </c>
      <c r="P4484" s="20"/>
    </row>
    <row r="4485" spans="1:16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 t="shared" si="70"/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37</v>
      </c>
      <c r="L4485" s="3" t="s">
        <v>36</v>
      </c>
      <c r="M4485" s="3" t="s">
        <v>36</v>
      </c>
      <c r="N4485" s="3" t="s">
        <v>36</v>
      </c>
      <c r="O4485" s="3" t="s">
        <v>36</v>
      </c>
      <c r="P4485" s="20"/>
    </row>
    <row r="4486" spans="1:16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 t="shared" si="70"/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  <c r="P4486" s="20"/>
    </row>
    <row r="4487" spans="1:16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 t="shared" si="70"/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37</v>
      </c>
      <c r="L4487" s="3" t="s">
        <v>36</v>
      </c>
      <c r="M4487" s="3" t="s">
        <v>36</v>
      </c>
      <c r="N4487" s="3" t="s">
        <v>36</v>
      </c>
      <c r="O4487" s="3" t="s">
        <v>36</v>
      </c>
      <c r="P4487" s="20"/>
    </row>
    <row r="4488" spans="1:16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 t="shared" si="70"/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37</v>
      </c>
      <c r="L4488" s="3" t="s">
        <v>36</v>
      </c>
      <c r="M4488" s="3" t="s">
        <v>36</v>
      </c>
      <c r="N4488" s="3" t="s">
        <v>36</v>
      </c>
      <c r="O4488" s="3" t="s">
        <v>36</v>
      </c>
      <c r="P4488" s="20"/>
    </row>
    <row r="4489" spans="1:16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 t="shared" si="70"/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37</v>
      </c>
      <c r="L4489" s="3" t="s">
        <v>36</v>
      </c>
      <c r="M4489" s="3" t="s">
        <v>36</v>
      </c>
      <c r="N4489" s="3" t="s">
        <v>36</v>
      </c>
      <c r="O4489" s="3" t="s">
        <v>36</v>
      </c>
      <c r="P4489" s="20"/>
    </row>
    <row r="4490" spans="1:16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 t="shared" si="70"/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37</v>
      </c>
      <c r="L4490" s="3" t="s">
        <v>36</v>
      </c>
      <c r="M4490" s="3" t="s">
        <v>36</v>
      </c>
      <c r="N4490" s="3" t="s">
        <v>36</v>
      </c>
      <c r="O4490" s="3" t="s">
        <v>37</v>
      </c>
      <c r="P4490" s="20"/>
    </row>
    <row r="4491" spans="1:16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 t="shared" si="70"/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  <c r="P4491" s="20"/>
    </row>
    <row r="4492" spans="1:16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 t="shared" si="70"/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s="20"/>
    </row>
    <row r="4493" spans="1:16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 t="shared" si="70"/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37</v>
      </c>
      <c r="L4493" s="3" t="s">
        <v>36</v>
      </c>
      <c r="M4493" s="3" t="s">
        <v>36</v>
      </c>
      <c r="N4493" s="3" t="s">
        <v>36</v>
      </c>
      <c r="O4493" s="3" t="s">
        <v>36</v>
      </c>
      <c r="P4493" s="20"/>
    </row>
    <row r="4494" spans="1:16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 t="shared" si="70"/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37</v>
      </c>
      <c r="L4494" s="3" t="s">
        <v>36</v>
      </c>
      <c r="M4494" s="3" t="s">
        <v>36</v>
      </c>
      <c r="N4494" s="3" t="s">
        <v>36</v>
      </c>
      <c r="O4494" s="3" t="s">
        <v>36</v>
      </c>
      <c r="P4494" s="20"/>
    </row>
    <row r="4495" spans="1:16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 t="shared" si="70"/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37</v>
      </c>
      <c r="L4495" s="3" t="s">
        <v>36</v>
      </c>
      <c r="M4495" s="3" t="s">
        <v>37</v>
      </c>
      <c r="N4495" s="3" t="s">
        <v>36</v>
      </c>
      <c r="O4495" s="3" t="s">
        <v>36</v>
      </c>
      <c r="P4495" s="20"/>
    </row>
    <row r="4496" spans="1:16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 t="shared" si="70"/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  <c r="P4496" s="20"/>
    </row>
    <row r="4497" spans="1:16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 t="shared" si="70"/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37</v>
      </c>
      <c r="L4497" s="3" t="s">
        <v>36</v>
      </c>
      <c r="M4497" s="3" t="s">
        <v>36</v>
      </c>
      <c r="N4497" s="3" t="s">
        <v>36</v>
      </c>
      <c r="O4497" s="3" t="s">
        <v>37</v>
      </c>
      <c r="P4497" s="20"/>
    </row>
    <row r="4498" spans="1:16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 t="shared" si="70"/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37</v>
      </c>
      <c r="L4498" s="3" t="s">
        <v>36</v>
      </c>
      <c r="M4498" s="3" t="s">
        <v>36</v>
      </c>
      <c r="N4498" s="3" t="s">
        <v>36</v>
      </c>
      <c r="O4498" s="3" t="s">
        <v>36</v>
      </c>
      <c r="P4498" s="20"/>
    </row>
    <row r="4499" spans="1:16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 t="shared" si="70"/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37</v>
      </c>
      <c r="L4499" s="3" t="s">
        <v>36</v>
      </c>
      <c r="M4499" s="3" t="s">
        <v>36</v>
      </c>
      <c r="N4499" s="3" t="s">
        <v>36</v>
      </c>
      <c r="O4499" s="3" t="s">
        <v>36</v>
      </c>
      <c r="P4499" s="20"/>
    </row>
    <row r="4500" spans="1:16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 t="shared" si="70"/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37</v>
      </c>
      <c r="L4500" s="3" t="s">
        <v>36</v>
      </c>
      <c r="M4500" s="3" t="s">
        <v>36</v>
      </c>
      <c r="N4500" s="3" t="s">
        <v>36</v>
      </c>
      <c r="O4500" s="3" t="s">
        <v>36</v>
      </c>
      <c r="P4500" s="20"/>
    </row>
    <row r="4501" spans="1:16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 t="shared" si="70"/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  <c r="P4501" s="20"/>
    </row>
    <row r="4502" spans="1:16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 t="shared" si="70"/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s="20"/>
    </row>
    <row r="4503" spans="1:16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 t="shared" si="70"/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37</v>
      </c>
      <c r="L4503" s="3" t="s">
        <v>36</v>
      </c>
      <c r="M4503" s="3" t="s">
        <v>37</v>
      </c>
      <c r="N4503" s="3" t="s">
        <v>37</v>
      </c>
      <c r="O4503" s="3" t="s">
        <v>37</v>
      </c>
      <c r="P4503" s="20"/>
    </row>
    <row r="4504" spans="1:16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 t="shared" si="70"/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37</v>
      </c>
      <c r="L4504" s="3" t="s">
        <v>36</v>
      </c>
      <c r="M4504" s="3" t="s">
        <v>36</v>
      </c>
      <c r="N4504" s="3" t="s">
        <v>36</v>
      </c>
      <c r="O4504" s="3" t="s">
        <v>36</v>
      </c>
      <c r="P4504" s="20"/>
    </row>
    <row r="4505" spans="1:16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 t="shared" si="70"/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36</v>
      </c>
      <c r="M4505" s="3" t="s">
        <v>37</v>
      </c>
      <c r="N4505" s="3" t="s">
        <v>36</v>
      </c>
      <c r="O4505" s="3" t="s">
        <v>36</v>
      </c>
      <c r="P4505" s="20"/>
    </row>
    <row r="4506" spans="1:16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 t="shared" si="70"/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37</v>
      </c>
      <c r="L4506" s="3" t="s">
        <v>36</v>
      </c>
      <c r="M4506" s="3" t="s">
        <v>37</v>
      </c>
      <c r="N4506" s="3" t="s">
        <v>36</v>
      </c>
      <c r="O4506" s="3" t="s">
        <v>36</v>
      </c>
      <c r="P4506" s="20"/>
    </row>
    <row r="4507" spans="1:16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 t="shared" si="70"/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37</v>
      </c>
      <c r="L4507" s="3" t="s">
        <v>36</v>
      </c>
      <c r="M4507" s="3" t="s">
        <v>36</v>
      </c>
      <c r="N4507" s="3" t="s">
        <v>36</v>
      </c>
      <c r="O4507" s="3" t="s">
        <v>36</v>
      </c>
      <c r="P4507" s="20"/>
    </row>
    <row r="4508" spans="1:16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 t="shared" si="70"/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37</v>
      </c>
      <c r="L4508" s="3" t="s">
        <v>36</v>
      </c>
      <c r="M4508" s="3" t="s">
        <v>36</v>
      </c>
      <c r="N4508" s="3" t="s">
        <v>36</v>
      </c>
      <c r="O4508" s="3" t="s">
        <v>37</v>
      </c>
      <c r="P4508" s="20"/>
    </row>
    <row r="4509" spans="1:16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 t="shared" si="70"/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37</v>
      </c>
      <c r="L4509" s="3" t="s">
        <v>36</v>
      </c>
      <c r="M4509" s="3" t="s">
        <v>36</v>
      </c>
      <c r="N4509" s="3" t="s">
        <v>36</v>
      </c>
      <c r="O4509" s="3" t="s">
        <v>36</v>
      </c>
      <c r="P4509" s="20"/>
    </row>
    <row r="4510" spans="1:16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 t="shared" si="70"/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  <c r="P4510" s="20"/>
    </row>
    <row r="4511" spans="1:16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 t="shared" si="70"/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37</v>
      </c>
      <c r="L4511" s="3" t="s">
        <v>36</v>
      </c>
      <c r="M4511" s="3" t="s">
        <v>36</v>
      </c>
      <c r="N4511" s="3" t="s">
        <v>36</v>
      </c>
      <c r="O4511" s="3" t="s">
        <v>36</v>
      </c>
      <c r="P4511" s="20"/>
    </row>
    <row r="4512" spans="1:16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 t="shared" si="70"/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s="20"/>
    </row>
    <row r="4513" spans="1:16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 t="shared" si="70"/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37</v>
      </c>
      <c r="L4513" s="3" t="s">
        <v>36</v>
      </c>
      <c r="M4513" s="3" t="s">
        <v>36</v>
      </c>
      <c r="N4513" s="3" t="s">
        <v>36</v>
      </c>
      <c r="O4513" s="3" t="s">
        <v>36</v>
      </c>
      <c r="P4513" s="20"/>
    </row>
    <row r="4514" spans="1:16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 t="shared" si="70"/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37</v>
      </c>
      <c r="L4514" s="3" t="s">
        <v>36</v>
      </c>
      <c r="M4514" s="3" t="s">
        <v>36</v>
      </c>
      <c r="N4514" s="3" t="s">
        <v>36</v>
      </c>
      <c r="O4514" s="3" t="s">
        <v>36</v>
      </c>
      <c r="P4514" s="20"/>
    </row>
    <row r="4515" spans="1:16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 t="shared" si="70"/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37</v>
      </c>
      <c r="L4515" s="3" t="s">
        <v>36</v>
      </c>
      <c r="M4515" s="3" t="s">
        <v>36</v>
      </c>
      <c r="N4515" s="3" t="s">
        <v>36</v>
      </c>
      <c r="O4515" s="3" t="s">
        <v>36</v>
      </c>
      <c r="P4515" s="20"/>
    </row>
    <row r="4516" spans="1:16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 t="shared" si="70"/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37</v>
      </c>
      <c r="L4516" s="3" t="s">
        <v>36</v>
      </c>
      <c r="M4516" s="3" t="s">
        <v>36</v>
      </c>
      <c r="N4516" s="3" t="s">
        <v>36</v>
      </c>
      <c r="O4516" s="3" t="s">
        <v>36</v>
      </c>
      <c r="P4516" s="20"/>
    </row>
    <row r="4517" spans="1:16" x14ac:dyDescent="0.3">
      <c r="A4517" s="3">
        <v>161</v>
      </c>
      <c r="B4517" s="3">
        <v>29</v>
      </c>
      <c r="C4517" s="3">
        <v>0</v>
      </c>
      <c r="D4517" s="6">
        <v>134</v>
      </c>
      <c r="E4517" s="9" t="str">
        <f t="shared" si="70"/>
        <v>100+</v>
      </c>
      <c r="F4517" s="8">
        <v>95819</v>
      </c>
      <c r="G4517" s="3">
        <v>4</v>
      </c>
      <c r="H4517" s="3">
        <v>6.5</v>
      </c>
      <c r="I4517" s="3" t="s">
        <v>35</v>
      </c>
      <c r="J4517" s="3">
        <v>0</v>
      </c>
      <c r="K4517" s="3" t="s">
        <v>36</v>
      </c>
      <c r="L4517" s="3" t="s">
        <v>37</v>
      </c>
      <c r="M4517" s="3" t="s">
        <v>36</v>
      </c>
      <c r="N4517" s="3" t="s">
        <v>36</v>
      </c>
      <c r="O4517" s="3" t="s">
        <v>36</v>
      </c>
      <c r="P4517" s="20"/>
    </row>
    <row r="4518" spans="1:16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 t="shared" si="70"/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s="20"/>
    </row>
    <row r="4519" spans="1:16" x14ac:dyDescent="0.3">
      <c r="A4519" s="3">
        <v>184</v>
      </c>
      <c r="B4519" s="3">
        <v>29</v>
      </c>
      <c r="C4519" s="3">
        <v>3</v>
      </c>
      <c r="D4519" s="6">
        <v>148</v>
      </c>
      <c r="E4519" s="9" t="str">
        <f t="shared" si="70"/>
        <v>100+</v>
      </c>
      <c r="F4519" s="8">
        <v>92173</v>
      </c>
      <c r="G4519" s="3">
        <v>3</v>
      </c>
      <c r="H4519" s="3">
        <v>4.0999999999999996</v>
      </c>
      <c r="I4519" s="3" t="s">
        <v>33</v>
      </c>
      <c r="J4519" s="3">
        <v>0</v>
      </c>
      <c r="K4519" s="3" t="s">
        <v>37</v>
      </c>
      <c r="L4519" s="3" t="s">
        <v>37</v>
      </c>
      <c r="M4519" s="3" t="s">
        <v>36</v>
      </c>
      <c r="N4519" s="3" t="s">
        <v>36</v>
      </c>
      <c r="O4519" s="3" t="s">
        <v>36</v>
      </c>
      <c r="P4519" s="20"/>
    </row>
    <row r="4520" spans="1:16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 t="shared" si="70"/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37</v>
      </c>
      <c r="L4520" s="3" t="s">
        <v>36</v>
      </c>
      <c r="M4520" s="3" t="s">
        <v>36</v>
      </c>
      <c r="N4520" s="3" t="s">
        <v>36</v>
      </c>
      <c r="O4520" s="3" t="s">
        <v>37</v>
      </c>
      <c r="P4520" s="20"/>
    </row>
    <row r="4521" spans="1:16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 t="shared" si="70"/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s="20"/>
    </row>
    <row r="4522" spans="1:16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 t="shared" si="70"/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s="20"/>
    </row>
    <row r="4523" spans="1:16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 t="shared" si="70"/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  <c r="P4523" s="20"/>
    </row>
    <row r="4524" spans="1:16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 t="shared" si="70"/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s="20"/>
    </row>
    <row r="4525" spans="1:16" x14ac:dyDescent="0.3">
      <c r="A4525" s="3">
        <v>463</v>
      </c>
      <c r="B4525" s="3">
        <v>29</v>
      </c>
      <c r="C4525" s="3">
        <v>4</v>
      </c>
      <c r="D4525" s="6">
        <v>183</v>
      </c>
      <c r="E4525" s="9" t="str">
        <f t="shared" si="70"/>
        <v>100+</v>
      </c>
      <c r="F4525" s="8">
        <v>91423</v>
      </c>
      <c r="G4525" s="3">
        <v>3</v>
      </c>
      <c r="H4525" s="3">
        <v>8.3000000000000007</v>
      </c>
      <c r="I4525" s="3" t="s">
        <v>35</v>
      </c>
      <c r="J4525" s="3">
        <v>0</v>
      </c>
      <c r="K4525" s="3" t="s">
        <v>37</v>
      </c>
      <c r="L4525" s="3" t="s">
        <v>37</v>
      </c>
      <c r="M4525" s="3" t="s">
        <v>36</v>
      </c>
      <c r="N4525" s="3" t="s">
        <v>36</v>
      </c>
      <c r="O4525" s="3" t="s">
        <v>36</v>
      </c>
      <c r="P4525" s="20"/>
    </row>
    <row r="4526" spans="1:16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 t="shared" si="70"/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s="20"/>
    </row>
    <row r="4527" spans="1:16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 t="shared" si="70"/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37</v>
      </c>
      <c r="L4527" s="3" t="s">
        <v>36</v>
      </c>
      <c r="M4527" s="3" t="s">
        <v>36</v>
      </c>
      <c r="N4527" s="3" t="s">
        <v>36</v>
      </c>
      <c r="O4527" s="3" t="s">
        <v>37</v>
      </c>
      <c r="P4527" s="20"/>
    </row>
    <row r="4528" spans="1:16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 t="shared" si="70"/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37</v>
      </c>
      <c r="L4528" s="3" t="s">
        <v>36</v>
      </c>
      <c r="M4528" s="3" t="s">
        <v>36</v>
      </c>
      <c r="N4528" s="3" t="s">
        <v>36</v>
      </c>
      <c r="O4528" s="3" t="s">
        <v>36</v>
      </c>
      <c r="P4528" s="20"/>
    </row>
    <row r="4529" spans="1:16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 t="shared" si="70"/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s="20"/>
    </row>
    <row r="4530" spans="1:16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 t="shared" si="70"/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P4530" s="20"/>
    </row>
    <row r="4531" spans="1:16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 t="shared" si="70"/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P4531" s="20"/>
    </row>
    <row r="4532" spans="1:16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 t="shared" si="70"/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37</v>
      </c>
      <c r="L4532" s="3" t="s">
        <v>36</v>
      </c>
      <c r="M4532" s="3" t="s">
        <v>36</v>
      </c>
      <c r="N4532" s="3" t="s">
        <v>36</v>
      </c>
      <c r="O4532" s="3" t="s">
        <v>36</v>
      </c>
      <c r="P4532" s="20"/>
    </row>
    <row r="4533" spans="1:16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 t="shared" si="70"/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37</v>
      </c>
      <c r="L4533" s="3" t="s">
        <v>36</v>
      </c>
      <c r="M4533" s="3" t="s">
        <v>36</v>
      </c>
      <c r="N4533" s="3" t="s">
        <v>36</v>
      </c>
      <c r="O4533" s="3" t="s">
        <v>37</v>
      </c>
      <c r="P4533" s="20"/>
    </row>
    <row r="4534" spans="1:16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 t="shared" si="70"/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37</v>
      </c>
      <c r="L4534" s="3" t="s">
        <v>36</v>
      </c>
      <c r="M4534" s="3" t="s">
        <v>36</v>
      </c>
      <c r="N4534" s="3" t="s">
        <v>36</v>
      </c>
      <c r="O4534" s="3" t="s">
        <v>36</v>
      </c>
      <c r="P4534" s="20"/>
    </row>
    <row r="4535" spans="1:16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 t="shared" si="70"/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37</v>
      </c>
      <c r="L4535" s="3" t="s">
        <v>36</v>
      </c>
      <c r="M4535" s="3" t="s">
        <v>36</v>
      </c>
      <c r="N4535" s="3" t="s">
        <v>36</v>
      </c>
      <c r="O4535" s="3" t="s">
        <v>36</v>
      </c>
      <c r="P4535" s="20"/>
    </row>
    <row r="4536" spans="1:16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 t="shared" si="70"/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37</v>
      </c>
      <c r="L4536" s="3" t="s">
        <v>36</v>
      </c>
      <c r="M4536" s="3" t="s">
        <v>36</v>
      </c>
      <c r="N4536" s="3" t="s">
        <v>36</v>
      </c>
      <c r="O4536" s="3" t="s">
        <v>36</v>
      </c>
      <c r="P4536" s="20"/>
    </row>
    <row r="4537" spans="1:16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 t="shared" si="70"/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s="20"/>
    </row>
    <row r="4538" spans="1:16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 t="shared" si="70"/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37</v>
      </c>
      <c r="L4538" s="3" t="s">
        <v>36</v>
      </c>
      <c r="M4538" s="3" t="s">
        <v>36</v>
      </c>
      <c r="N4538" s="3" t="s">
        <v>36</v>
      </c>
      <c r="O4538" s="3" t="s">
        <v>36</v>
      </c>
      <c r="P4538" s="20"/>
    </row>
    <row r="4539" spans="1:16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 t="shared" si="70"/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s="20"/>
    </row>
    <row r="4540" spans="1:16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 t="shared" si="70"/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37</v>
      </c>
      <c r="L4540" s="3" t="s">
        <v>36</v>
      </c>
      <c r="M4540" s="3" t="s">
        <v>36</v>
      </c>
      <c r="N4540" s="3" t="s">
        <v>36</v>
      </c>
      <c r="O4540" s="3" t="s">
        <v>37</v>
      </c>
      <c r="P4540" s="20"/>
    </row>
    <row r="4541" spans="1:16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 t="shared" si="70"/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s="20"/>
    </row>
    <row r="4542" spans="1:16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 t="shared" si="70"/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s="20"/>
    </row>
    <row r="4543" spans="1:16" x14ac:dyDescent="0.3">
      <c r="A4543" s="3">
        <v>1029</v>
      </c>
      <c r="B4543" s="3">
        <v>29</v>
      </c>
      <c r="C4543" s="3">
        <v>4</v>
      </c>
      <c r="D4543" s="6">
        <v>110</v>
      </c>
      <c r="E4543" s="9" t="str">
        <f t="shared" si="70"/>
        <v>100+</v>
      </c>
      <c r="F4543" s="8">
        <v>92096</v>
      </c>
      <c r="G4543" s="3">
        <v>4</v>
      </c>
      <c r="H4543" s="3">
        <v>2.5</v>
      </c>
      <c r="I4543" s="3" t="s">
        <v>35</v>
      </c>
      <c r="J4543" s="3">
        <v>0</v>
      </c>
      <c r="K4543" s="3" t="s">
        <v>36</v>
      </c>
      <c r="L4543" s="3" t="s">
        <v>37</v>
      </c>
      <c r="M4543" s="3" t="s">
        <v>36</v>
      </c>
      <c r="N4543" s="3" t="s">
        <v>36</v>
      </c>
      <c r="O4543" s="3" t="s">
        <v>36</v>
      </c>
      <c r="P4543" s="20"/>
    </row>
    <row r="4544" spans="1:16" x14ac:dyDescent="0.3">
      <c r="A4544" s="3">
        <v>1078</v>
      </c>
      <c r="B4544" s="3">
        <v>29</v>
      </c>
      <c r="C4544" s="3">
        <v>3</v>
      </c>
      <c r="D4544" s="6">
        <v>175</v>
      </c>
      <c r="E4544" s="9" t="str">
        <f t="shared" si="70"/>
        <v>100+</v>
      </c>
      <c r="F4544" s="8">
        <v>90095</v>
      </c>
      <c r="G4544" s="3">
        <v>3</v>
      </c>
      <c r="H4544" s="3">
        <v>3.3</v>
      </c>
      <c r="I4544" s="3" t="s">
        <v>35</v>
      </c>
      <c r="J4544" s="3">
        <v>329</v>
      </c>
      <c r="K4544" s="3" t="s">
        <v>37</v>
      </c>
      <c r="L4544" s="3" t="s">
        <v>37</v>
      </c>
      <c r="M4544" s="3" t="s">
        <v>36</v>
      </c>
      <c r="N4544" s="3" t="s">
        <v>36</v>
      </c>
      <c r="O4544" s="3" t="s">
        <v>36</v>
      </c>
      <c r="P4544" s="20"/>
    </row>
    <row r="4545" spans="1:16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 t="shared" si="70"/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37</v>
      </c>
      <c r="L4545" s="3" t="s">
        <v>36</v>
      </c>
      <c r="M4545" s="3" t="s">
        <v>36</v>
      </c>
      <c r="N4545" s="3" t="s">
        <v>36</v>
      </c>
      <c r="O4545" s="3" t="s">
        <v>36</v>
      </c>
      <c r="P4545" s="20"/>
    </row>
    <row r="4546" spans="1:16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 t="shared" si="70"/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37</v>
      </c>
      <c r="L4546" s="3" t="s">
        <v>36</v>
      </c>
      <c r="M4546" s="3" t="s">
        <v>36</v>
      </c>
      <c r="N4546" s="3" t="s">
        <v>36</v>
      </c>
      <c r="O4546" s="3" t="s">
        <v>37</v>
      </c>
      <c r="P4546" s="20"/>
    </row>
    <row r="4547" spans="1:16" x14ac:dyDescent="0.3">
      <c r="A4547" s="3">
        <v>1177</v>
      </c>
      <c r="B4547" s="3">
        <v>29</v>
      </c>
      <c r="C4547" s="3">
        <v>3</v>
      </c>
      <c r="D4547" s="6">
        <v>103</v>
      </c>
      <c r="E4547" s="9" t="str">
        <f t="shared" ref="E4547:E4610" si="71">IF(D4547&lt;=50,"0-50",IF(D4547&lt;=100,"51-100","100+"))</f>
        <v>100+</v>
      </c>
      <c r="F4547" s="8">
        <v>90049</v>
      </c>
      <c r="G4547" s="3">
        <v>4</v>
      </c>
      <c r="H4547" s="3">
        <v>3.4</v>
      </c>
      <c r="I4547" s="3" t="s">
        <v>33</v>
      </c>
      <c r="J4547" s="3">
        <v>0</v>
      </c>
      <c r="K4547" s="3" t="s">
        <v>37</v>
      </c>
      <c r="L4547" s="3" t="s">
        <v>37</v>
      </c>
      <c r="M4547" s="3" t="s">
        <v>36</v>
      </c>
      <c r="N4547" s="3" t="s">
        <v>36</v>
      </c>
      <c r="O4547" s="3" t="s">
        <v>36</v>
      </c>
      <c r="P4547" s="20"/>
    </row>
    <row r="4548" spans="1:16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 t="shared" si="71"/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37</v>
      </c>
      <c r="L4548" s="3" t="s">
        <v>36</v>
      </c>
      <c r="M4548" s="3" t="s">
        <v>36</v>
      </c>
      <c r="N4548" s="3" t="s">
        <v>36</v>
      </c>
      <c r="O4548" s="3" t="s">
        <v>37</v>
      </c>
      <c r="P4548" s="20"/>
    </row>
    <row r="4549" spans="1:16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 t="shared" si="71"/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37</v>
      </c>
      <c r="L4549" s="3" t="s">
        <v>36</v>
      </c>
      <c r="M4549" s="3" t="s">
        <v>36</v>
      </c>
      <c r="N4549" s="3" t="s">
        <v>36</v>
      </c>
      <c r="O4549" s="3" t="s">
        <v>36</v>
      </c>
      <c r="P4549" s="20"/>
    </row>
    <row r="4550" spans="1:16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 t="shared" si="71"/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37</v>
      </c>
      <c r="L4550" s="3" t="s">
        <v>36</v>
      </c>
      <c r="M4550" s="3" t="s">
        <v>36</v>
      </c>
      <c r="N4550" s="3" t="s">
        <v>36</v>
      </c>
      <c r="O4550" s="3" t="s">
        <v>36</v>
      </c>
      <c r="P4550" s="20"/>
    </row>
    <row r="4551" spans="1:16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 t="shared" si="71"/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37</v>
      </c>
      <c r="L4551" s="3" t="s">
        <v>36</v>
      </c>
      <c r="M4551" s="3" t="s">
        <v>36</v>
      </c>
      <c r="N4551" s="3" t="s">
        <v>36</v>
      </c>
      <c r="O4551" s="3" t="s">
        <v>36</v>
      </c>
      <c r="P4551" s="20"/>
    </row>
    <row r="4552" spans="1:16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 t="shared" si="71"/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  <c r="P4552" s="20"/>
    </row>
    <row r="4553" spans="1:16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 t="shared" si="71"/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36</v>
      </c>
      <c r="M4553" s="3" t="s">
        <v>37</v>
      </c>
      <c r="N4553" s="3" t="s">
        <v>36</v>
      </c>
      <c r="O4553" s="3" t="s">
        <v>36</v>
      </c>
      <c r="P4553" s="20"/>
    </row>
    <row r="4554" spans="1:16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 t="shared" si="71"/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  <c r="P4554" s="20"/>
    </row>
    <row r="4555" spans="1:16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 t="shared" si="71"/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37</v>
      </c>
      <c r="L4555" s="3" t="s">
        <v>36</v>
      </c>
      <c r="M4555" s="3" t="s">
        <v>36</v>
      </c>
      <c r="N4555" s="3" t="s">
        <v>36</v>
      </c>
      <c r="O4555" s="3" t="s">
        <v>37</v>
      </c>
      <c r="P4555" s="20"/>
    </row>
    <row r="4556" spans="1:16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 t="shared" si="71"/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37</v>
      </c>
      <c r="L4556" s="3" t="s">
        <v>36</v>
      </c>
      <c r="M4556" s="3" t="s">
        <v>36</v>
      </c>
      <c r="N4556" s="3" t="s">
        <v>36</v>
      </c>
      <c r="O4556" s="3" t="s">
        <v>36</v>
      </c>
      <c r="P4556" s="20"/>
    </row>
    <row r="4557" spans="1:16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 t="shared" si="71"/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s="20"/>
    </row>
    <row r="4558" spans="1:16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 t="shared" si="71"/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37</v>
      </c>
      <c r="L4558" s="3" t="s">
        <v>36</v>
      </c>
      <c r="M4558" s="3" t="s">
        <v>36</v>
      </c>
      <c r="N4558" s="3" t="s">
        <v>36</v>
      </c>
      <c r="O4558" s="3" t="s">
        <v>37</v>
      </c>
      <c r="P4558" s="20"/>
    </row>
    <row r="4559" spans="1:16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 t="shared" si="71"/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s="20"/>
    </row>
    <row r="4560" spans="1:16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 t="shared" si="71"/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s="20"/>
    </row>
    <row r="4561" spans="1:16" x14ac:dyDescent="0.3">
      <c r="A4561" s="3">
        <v>1580</v>
      </c>
      <c r="B4561" s="3">
        <v>29</v>
      </c>
      <c r="C4561" s="3">
        <v>5</v>
      </c>
      <c r="D4561" s="6">
        <v>122</v>
      </c>
      <c r="E4561" s="9" t="str">
        <f t="shared" si="71"/>
        <v>100+</v>
      </c>
      <c r="F4561" s="8">
        <v>94305</v>
      </c>
      <c r="G4561" s="3">
        <v>4</v>
      </c>
      <c r="H4561" s="3">
        <v>3</v>
      </c>
      <c r="I4561" s="3" t="s">
        <v>33</v>
      </c>
      <c r="J4561" s="3">
        <v>0</v>
      </c>
      <c r="K4561" s="3" t="s">
        <v>36</v>
      </c>
      <c r="L4561" s="3" t="s">
        <v>37</v>
      </c>
      <c r="M4561" s="3" t="s">
        <v>36</v>
      </c>
      <c r="N4561" s="3" t="s">
        <v>36</v>
      </c>
      <c r="O4561" s="3" t="s">
        <v>37</v>
      </c>
      <c r="P4561" s="20"/>
    </row>
    <row r="4562" spans="1:16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 t="shared" si="71"/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37</v>
      </c>
      <c r="L4562" s="3" t="s">
        <v>36</v>
      </c>
      <c r="M4562" s="3" t="s">
        <v>36</v>
      </c>
      <c r="N4562" s="3" t="s">
        <v>36</v>
      </c>
      <c r="O4562" s="3" t="s">
        <v>36</v>
      </c>
      <c r="P4562" s="20"/>
    </row>
    <row r="4563" spans="1:16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 t="shared" si="71"/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37</v>
      </c>
      <c r="L4563" s="3" t="s">
        <v>36</v>
      </c>
      <c r="M4563" s="3" t="s">
        <v>36</v>
      </c>
      <c r="N4563" s="3" t="s">
        <v>36</v>
      </c>
      <c r="O4563" s="3" t="s">
        <v>37</v>
      </c>
      <c r="P4563" s="20"/>
    </row>
    <row r="4564" spans="1:16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 t="shared" si="71"/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37</v>
      </c>
      <c r="L4564" s="3" t="s">
        <v>36</v>
      </c>
      <c r="M4564" s="3" t="s">
        <v>36</v>
      </c>
      <c r="N4564" s="3" t="s">
        <v>36</v>
      </c>
      <c r="O4564" s="3" t="s">
        <v>36</v>
      </c>
      <c r="P4564" s="20"/>
    </row>
    <row r="4565" spans="1:16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 t="shared" si="71"/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  <c r="P4565" s="20"/>
    </row>
    <row r="4566" spans="1:16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 t="shared" si="71"/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P4566" s="20"/>
    </row>
    <row r="4567" spans="1:16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 t="shared" si="71"/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  <c r="P4567" s="20"/>
    </row>
    <row r="4568" spans="1:16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 t="shared" si="71"/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37</v>
      </c>
      <c r="L4568" s="3" t="s">
        <v>36</v>
      </c>
      <c r="M4568" s="3" t="s">
        <v>36</v>
      </c>
      <c r="N4568" s="3" t="s">
        <v>36</v>
      </c>
      <c r="O4568" s="3" t="s">
        <v>36</v>
      </c>
      <c r="P4568" s="20"/>
    </row>
    <row r="4569" spans="1:16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 t="shared" si="71"/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s="20"/>
    </row>
    <row r="4570" spans="1:16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 t="shared" si="71"/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37</v>
      </c>
      <c r="L4570" s="3" t="s">
        <v>36</v>
      </c>
      <c r="M4570" s="3" t="s">
        <v>36</v>
      </c>
      <c r="N4570" s="3" t="s">
        <v>36</v>
      </c>
      <c r="O4570" s="3" t="s">
        <v>36</v>
      </c>
      <c r="P4570" s="20"/>
    </row>
    <row r="4571" spans="1:16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 t="shared" si="71"/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37</v>
      </c>
      <c r="L4571" s="3" t="s">
        <v>36</v>
      </c>
      <c r="M4571" s="3" t="s">
        <v>36</v>
      </c>
      <c r="N4571" s="3" t="s">
        <v>36</v>
      </c>
      <c r="O4571" s="3" t="s">
        <v>37</v>
      </c>
      <c r="P4571" s="20"/>
    </row>
    <row r="4572" spans="1:16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 t="shared" si="71"/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37</v>
      </c>
      <c r="L4572" s="3" t="s">
        <v>36</v>
      </c>
      <c r="M4572" s="3" t="s">
        <v>36</v>
      </c>
      <c r="N4572" s="3" t="s">
        <v>36</v>
      </c>
      <c r="O4572" s="3" t="s">
        <v>37</v>
      </c>
      <c r="P4572" s="20"/>
    </row>
    <row r="4573" spans="1:16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 t="shared" si="71"/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37</v>
      </c>
      <c r="L4573" s="3" t="s">
        <v>36</v>
      </c>
      <c r="M4573" s="3" t="s">
        <v>36</v>
      </c>
      <c r="N4573" s="3" t="s">
        <v>36</v>
      </c>
      <c r="O4573" s="3" t="s">
        <v>37</v>
      </c>
      <c r="P4573" s="20"/>
    </row>
    <row r="4574" spans="1:16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 t="shared" si="71"/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37</v>
      </c>
      <c r="L4574" s="3" t="s">
        <v>36</v>
      </c>
      <c r="M4574" s="3" t="s">
        <v>36</v>
      </c>
      <c r="N4574" s="3" t="s">
        <v>36</v>
      </c>
      <c r="O4574" s="3" t="s">
        <v>37</v>
      </c>
      <c r="P4574" s="20"/>
    </row>
    <row r="4575" spans="1:16" x14ac:dyDescent="0.3">
      <c r="A4575" s="3">
        <v>2277</v>
      </c>
      <c r="B4575" s="3">
        <v>29</v>
      </c>
      <c r="C4575" s="3">
        <v>3</v>
      </c>
      <c r="D4575" s="6">
        <v>172</v>
      </c>
      <c r="E4575" s="9" t="str">
        <f t="shared" si="71"/>
        <v>100+</v>
      </c>
      <c r="F4575" s="8">
        <v>92093</v>
      </c>
      <c r="G4575" s="3">
        <v>4</v>
      </c>
      <c r="H4575" s="3">
        <v>4.4000000000000004</v>
      </c>
      <c r="I4575" s="3" t="s">
        <v>33</v>
      </c>
      <c r="J4575" s="3">
        <v>0</v>
      </c>
      <c r="K4575" s="3" t="s">
        <v>36</v>
      </c>
      <c r="L4575" s="3" t="s">
        <v>37</v>
      </c>
      <c r="M4575" s="3" t="s">
        <v>36</v>
      </c>
      <c r="N4575" s="3" t="s">
        <v>36</v>
      </c>
      <c r="O4575" s="3" t="s">
        <v>36</v>
      </c>
      <c r="P4575" s="20"/>
    </row>
    <row r="4576" spans="1:16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 t="shared" si="71"/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P4576" s="20"/>
    </row>
    <row r="4577" spans="1:16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 t="shared" si="71"/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37</v>
      </c>
      <c r="L4577" s="3" t="s">
        <v>36</v>
      </c>
      <c r="M4577" s="3" t="s">
        <v>36</v>
      </c>
      <c r="N4577" s="3" t="s">
        <v>36</v>
      </c>
      <c r="O4577" s="3" t="s">
        <v>36</v>
      </c>
      <c r="P4577" s="20"/>
    </row>
    <row r="4578" spans="1:16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 t="shared" si="71"/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37</v>
      </c>
      <c r="L4578" s="3" t="s">
        <v>36</v>
      </c>
      <c r="M4578" s="3" t="s">
        <v>36</v>
      </c>
      <c r="N4578" s="3" t="s">
        <v>36</v>
      </c>
      <c r="O4578" s="3" t="s">
        <v>36</v>
      </c>
      <c r="P4578" s="20"/>
    </row>
    <row r="4579" spans="1:16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 t="shared" si="71"/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37</v>
      </c>
      <c r="L4579" s="3" t="s">
        <v>36</v>
      </c>
      <c r="M4579" s="3" t="s">
        <v>36</v>
      </c>
      <c r="N4579" s="3" t="s">
        <v>36</v>
      </c>
      <c r="O4579" s="3" t="s">
        <v>37</v>
      </c>
      <c r="P4579" s="20"/>
    </row>
    <row r="4580" spans="1:16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 t="shared" si="71"/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37</v>
      </c>
      <c r="L4580" s="3" t="s">
        <v>36</v>
      </c>
      <c r="M4580" s="3" t="s">
        <v>36</v>
      </c>
      <c r="N4580" s="3" t="s">
        <v>36</v>
      </c>
      <c r="O4580" s="3" t="s">
        <v>36</v>
      </c>
      <c r="P4580" s="20"/>
    </row>
    <row r="4581" spans="1:16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 t="shared" si="71"/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37</v>
      </c>
      <c r="L4581" s="3" t="s">
        <v>36</v>
      </c>
      <c r="M4581" s="3" t="s">
        <v>36</v>
      </c>
      <c r="N4581" s="3" t="s">
        <v>36</v>
      </c>
      <c r="O4581" s="3" t="s">
        <v>36</v>
      </c>
      <c r="P4581" s="20"/>
    </row>
    <row r="4582" spans="1:16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 t="shared" si="71"/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s="20"/>
    </row>
    <row r="4583" spans="1:16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 t="shared" si="71"/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s="20"/>
    </row>
    <row r="4584" spans="1:16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 t="shared" si="71"/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37</v>
      </c>
      <c r="L4584" s="3" t="s">
        <v>36</v>
      </c>
      <c r="M4584" s="3" t="s">
        <v>36</v>
      </c>
      <c r="N4584" s="3" t="s">
        <v>36</v>
      </c>
      <c r="O4584" s="3" t="s">
        <v>37</v>
      </c>
      <c r="P4584" s="20"/>
    </row>
    <row r="4585" spans="1:16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 t="shared" si="71"/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37</v>
      </c>
      <c r="L4585" s="3" t="s">
        <v>36</v>
      </c>
      <c r="M4585" s="3" t="s">
        <v>36</v>
      </c>
      <c r="N4585" s="3" t="s">
        <v>36</v>
      </c>
      <c r="O4585" s="3" t="s">
        <v>36</v>
      </c>
      <c r="P4585" s="20"/>
    </row>
    <row r="4586" spans="1:16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 t="shared" si="71"/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37</v>
      </c>
      <c r="L4586" s="3" t="s">
        <v>36</v>
      </c>
      <c r="M4586" s="3" t="s">
        <v>36</v>
      </c>
      <c r="N4586" s="3" t="s">
        <v>36</v>
      </c>
      <c r="O4586" s="3" t="s">
        <v>37</v>
      </c>
      <c r="P4586" s="20"/>
    </row>
    <row r="4587" spans="1:16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 t="shared" si="71"/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37</v>
      </c>
      <c r="L4587" s="3" t="s">
        <v>36</v>
      </c>
      <c r="M4587" s="3" t="s">
        <v>36</v>
      </c>
      <c r="N4587" s="3" t="s">
        <v>36</v>
      </c>
      <c r="O4587" s="3" t="s">
        <v>36</v>
      </c>
      <c r="P4587" s="20"/>
    </row>
    <row r="4588" spans="1:16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 t="shared" si="71"/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37</v>
      </c>
      <c r="L4588" s="3" t="s">
        <v>36</v>
      </c>
      <c r="M4588" s="3" t="s">
        <v>36</v>
      </c>
      <c r="N4588" s="3" t="s">
        <v>36</v>
      </c>
      <c r="O4588" s="3" t="s">
        <v>36</v>
      </c>
      <c r="P4588" s="20"/>
    </row>
    <row r="4589" spans="1:16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 t="shared" si="71"/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37</v>
      </c>
      <c r="L4589" s="3" t="s">
        <v>36</v>
      </c>
      <c r="M4589" s="3" t="s">
        <v>36</v>
      </c>
      <c r="N4589" s="3" t="s">
        <v>36</v>
      </c>
      <c r="O4589" s="3" t="s">
        <v>36</v>
      </c>
      <c r="P4589" s="20"/>
    </row>
    <row r="4590" spans="1:16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 t="shared" si="71"/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P4590" s="20"/>
    </row>
    <row r="4591" spans="1:16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 t="shared" si="71"/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  <c r="P4591" s="20"/>
    </row>
    <row r="4592" spans="1:16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 t="shared" si="71"/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37</v>
      </c>
      <c r="L4592" s="3" t="s">
        <v>36</v>
      </c>
      <c r="M4592" s="3" t="s">
        <v>37</v>
      </c>
      <c r="N4592" s="3" t="s">
        <v>36</v>
      </c>
      <c r="O4592" s="3" t="s">
        <v>36</v>
      </c>
      <c r="P4592" s="20"/>
    </row>
    <row r="4593" spans="1:16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 t="shared" si="71"/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37</v>
      </c>
      <c r="L4593" s="3" t="s">
        <v>36</v>
      </c>
      <c r="M4593" s="3" t="s">
        <v>36</v>
      </c>
      <c r="N4593" s="3" t="s">
        <v>36</v>
      </c>
      <c r="O4593" s="3" t="s">
        <v>37</v>
      </c>
      <c r="P4593" s="20"/>
    </row>
    <row r="4594" spans="1:16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 t="shared" si="71"/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P4594" s="20"/>
    </row>
    <row r="4595" spans="1:16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 t="shared" si="71"/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s="20"/>
    </row>
    <row r="4596" spans="1:16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 t="shared" si="71"/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37</v>
      </c>
      <c r="L4596" s="3" t="s">
        <v>36</v>
      </c>
      <c r="M4596" s="3" t="s">
        <v>36</v>
      </c>
      <c r="N4596" s="3" t="s">
        <v>36</v>
      </c>
      <c r="O4596" s="3" t="s">
        <v>37</v>
      </c>
      <c r="P4596" s="20"/>
    </row>
    <row r="4597" spans="1:16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 t="shared" si="71"/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  <c r="P4597" s="20"/>
    </row>
    <row r="4598" spans="1:16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 t="shared" si="71"/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37</v>
      </c>
      <c r="L4598" s="3" t="s">
        <v>36</v>
      </c>
      <c r="M4598" s="3" t="s">
        <v>36</v>
      </c>
      <c r="N4598" s="3" t="s">
        <v>36</v>
      </c>
      <c r="O4598" s="3" t="s">
        <v>36</v>
      </c>
      <c r="P4598" s="20"/>
    </row>
    <row r="4599" spans="1:16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 t="shared" si="71"/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  <c r="P4599" s="20"/>
    </row>
    <row r="4600" spans="1:16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 t="shared" si="71"/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  <c r="P4600" s="20"/>
    </row>
    <row r="4601" spans="1:16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 t="shared" si="71"/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37</v>
      </c>
      <c r="L4601" s="3" t="s">
        <v>36</v>
      </c>
      <c r="M4601" s="3" t="s">
        <v>36</v>
      </c>
      <c r="N4601" s="3" t="s">
        <v>36</v>
      </c>
      <c r="O4601" s="3" t="s">
        <v>36</v>
      </c>
      <c r="P4601" s="20"/>
    </row>
    <row r="4602" spans="1:16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 t="shared" si="71"/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  <c r="P4602" s="20"/>
    </row>
    <row r="4603" spans="1:16" x14ac:dyDescent="0.3">
      <c r="A4603" s="3">
        <v>3579</v>
      </c>
      <c r="B4603" s="3">
        <v>29</v>
      </c>
      <c r="C4603" s="3">
        <v>5</v>
      </c>
      <c r="D4603" s="6">
        <v>128</v>
      </c>
      <c r="E4603" s="9" t="str">
        <f t="shared" si="71"/>
        <v>100+</v>
      </c>
      <c r="F4603" s="8">
        <v>91302</v>
      </c>
      <c r="G4603" s="3">
        <v>2</v>
      </c>
      <c r="H4603" s="3">
        <v>4.0999999999999996</v>
      </c>
      <c r="I4603" s="3" t="s">
        <v>34</v>
      </c>
      <c r="J4603" s="3">
        <v>209</v>
      </c>
      <c r="K4603" s="3" t="s">
        <v>37</v>
      </c>
      <c r="L4603" s="3" t="s">
        <v>37</v>
      </c>
      <c r="M4603" s="3" t="s">
        <v>36</v>
      </c>
      <c r="N4603" s="3" t="s">
        <v>36</v>
      </c>
      <c r="O4603" s="3" t="s">
        <v>36</v>
      </c>
      <c r="P4603" s="20"/>
    </row>
    <row r="4604" spans="1:16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 t="shared" si="71"/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  <c r="P4604" s="20"/>
    </row>
    <row r="4605" spans="1:16" x14ac:dyDescent="0.3">
      <c r="A4605" s="3">
        <v>3662</v>
      </c>
      <c r="B4605" s="3">
        <v>29</v>
      </c>
      <c r="C4605" s="3">
        <v>4</v>
      </c>
      <c r="D4605" s="6">
        <v>120</v>
      </c>
      <c r="E4605" s="9" t="str">
        <f t="shared" si="71"/>
        <v>100+</v>
      </c>
      <c r="F4605" s="8">
        <v>94553</v>
      </c>
      <c r="G4605" s="3">
        <v>1</v>
      </c>
      <c r="H4605" s="3">
        <v>4.0999999999999996</v>
      </c>
      <c r="I4605" s="3" t="s">
        <v>34</v>
      </c>
      <c r="J4605" s="3">
        <v>0</v>
      </c>
      <c r="K4605" s="3" t="s">
        <v>36</v>
      </c>
      <c r="L4605" s="3" t="s">
        <v>37</v>
      </c>
      <c r="M4605" s="3" t="s">
        <v>37</v>
      </c>
      <c r="N4605" s="3" t="s">
        <v>37</v>
      </c>
      <c r="O4605" s="3" t="s">
        <v>37</v>
      </c>
      <c r="P4605" s="20"/>
    </row>
    <row r="4606" spans="1:16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 t="shared" si="71"/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  <c r="P4606" s="20"/>
    </row>
    <row r="4607" spans="1:16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 t="shared" si="71"/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P4607" s="20"/>
    </row>
    <row r="4608" spans="1:16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 t="shared" si="71"/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s="20"/>
    </row>
    <row r="4609" spans="1:16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 t="shared" si="71"/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s="20"/>
    </row>
    <row r="4610" spans="1:16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 t="shared" si="71"/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37</v>
      </c>
      <c r="L4610" s="3" t="s">
        <v>36</v>
      </c>
      <c r="M4610" s="3" t="s">
        <v>36</v>
      </c>
      <c r="N4610" s="3" t="s">
        <v>36</v>
      </c>
      <c r="O4610" s="3" t="s">
        <v>37</v>
      </c>
      <c r="P4610" s="20"/>
    </row>
    <row r="4611" spans="1:16" x14ac:dyDescent="0.3">
      <c r="A4611" s="3">
        <v>3946</v>
      </c>
      <c r="B4611" s="3">
        <v>29</v>
      </c>
      <c r="C4611" s="3">
        <v>3</v>
      </c>
      <c r="D4611" s="6">
        <v>123</v>
      </c>
      <c r="E4611" s="9" t="str">
        <f t="shared" ref="E4611:E4674" si="72">IF(D4611&lt;=50,"0-50",IF(D4611&lt;=100,"51-100","100+"))</f>
        <v>100+</v>
      </c>
      <c r="F4611" s="8">
        <v>92821</v>
      </c>
      <c r="G4611" s="3">
        <v>3</v>
      </c>
      <c r="H4611" s="3">
        <v>5.6</v>
      </c>
      <c r="I4611" s="3" t="s">
        <v>35</v>
      </c>
      <c r="J4611" s="3">
        <v>428</v>
      </c>
      <c r="K4611" s="3" t="s">
        <v>37</v>
      </c>
      <c r="L4611" s="3" t="s">
        <v>37</v>
      </c>
      <c r="M4611" s="3" t="s">
        <v>36</v>
      </c>
      <c r="N4611" s="3" t="s">
        <v>36</v>
      </c>
      <c r="O4611" s="3" t="s">
        <v>36</v>
      </c>
      <c r="P4611" s="20"/>
    </row>
    <row r="4612" spans="1:16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 t="shared" si="72"/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s="20"/>
    </row>
    <row r="4613" spans="1:16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 t="shared" si="72"/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37</v>
      </c>
      <c r="L4613" s="3" t="s">
        <v>36</v>
      </c>
      <c r="M4613" s="3" t="s">
        <v>36</v>
      </c>
      <c r="N4613" s="3" t="s">
        <v>36</v>
      </c>
      <c r="O4613" s="3" t="s">
        <v>37</v>
      </c>
      <c r="P4613" s="20"/>
    </row>
    <row r="4614" spans="1:16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 t="shared" si="72"/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37</v>
      </c>
      <c r="L4614" s="3" t="s">
        <v>36</v>
      </c>
      <c r="M4614" s="3" t="s">
        <v>36</v>
      </c>
      <c r="N4614" s="3" t="s">
        <v>36</v>
      </c>
      <c r="O4614" s="3" t="s">
        <v>37</v>
      </c>
      <c r="P4614" s="20"/>
    </row>
    <row r="4615" spans="1:16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 t="shared" si="72"/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s="20"/>
    </row>
    <row r="4616" spans="1:16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 t="shared" si="72"/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37</v>
      </c>
      <c r="L4616" s="3" t="s">
        <v>36</v>
      </c>
      <c r="M4616" s="3" t="s">
        <v>36</v>
      </c>
      <c r="N4616" s="3" t="s">
        <v>36</v>
      </c>
      <c r="O4616" s="3" t="s">
        <v>37</v>
      </c>
      <c r="P4616" s="20"/>
    </row>
    <row r="4617" spans="1:16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 t="shared" si="72"/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s="20"/>
    </row>
    <row r="4618" spans="1:16" x14ac:dyDescent="0.3">
      <c r="A4618" s="3">
        <v>4180</v>
      </c>
      <c r="B4618" s="3">
        <v>29</v>
      </c>
      <c r="C4618" s="3">
        <v>3</v>
      </c>
      <c r="D4618" s="6">
        <v>91</v>
      </c>
      <c r="E4618" s="9" t="str">
        <f t="shared" si="72"/>
        <v>51-100</v>
      </c>
      <c r="F4618" s="8">
        <v>94122</v>
      </c>
      <c r="G4618" s="3">
        <v>1</v>
      </c>
      <c r="H4618" s="3">
        <v>3.4</v>
      </c>
      <c r="I4618" s="3" t="s">
        <v>35</v>
      </c>
      <c r="J4618" s="3">
        <v>0</v>
      </c>
      <c r="K4618" s="3" t="s">
        <v>36</v>
      </c>
      <c r="L4618" s="3" t="s">
        <v>37</v>
      </c>
      <c r="M4618" s="3" t="s">
        <v>36</v>
      </c>
      <c r="N4618" s="3" t="s">
        <v>36</v>
      </c>
      <c r="O4618" s="3" t="s">
        <v>36</v>
      </c>
      <c r="P4618" s="20"/>
    </row>
    <row r="4619" spans="1:16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 t="shared" si="72"/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s="20"/>
    </row>
    <row r="4620" spans="1:16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 t="shared" si="72"/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  <c r="P4620" s="20"/>
    </row>
    <row r="4621" spans="1:16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 t="shared" si="72"/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37</v>
      </c>
      <c r="L4621" s="3" t="s">
        <v>36</v>
      </c>
      <c r="M4621" s="3" t="s">
        <v>36</v>
      </c>
      <c r="N4621" s="3" t="s">
        <v>37</v>
      </c>
      <c r="O4621" s="3" t="s">
        <v>37</v>
      </c>
      <c r="P4621" s="20"/>
    </row>
    <row r="4622" spans="1:16" x14ac:dyDescent="0.3">
      <c r="A4622" s="3">
        <v>4495</v>
      </c>
      <c r="B4622" s="3">
        <v>29</v>
      </c>
      <c r="C4622" s="3">
        <v>4</v>
      </c>
      <c r="D4622" s="6">
        <v>182</v>
      </c>
      <c r="E4622" s="9" t="str">
        <f t="shared" si="72"/>
        <v>100+</v>
      </c>
      <c r="F4622" s="8">
        <v>95354</v>
      </c>
      <c r="G4622" s="3">
        <v>1</v>
      </c>
      <c r="H4622" s="3">
        <v>3.7</v>
      </c>
      <c r="I4622" s="3" t="s">
        <v>35</v>
      </c>
      <c r="J4622" s="3">
        <v>0</v>
      </c>
      <c r="K4622" s="3" t="s">
        <v>37</v>
      </c>
      <c r="L4622" s="3" t="s">
        <v>37</v>
      </c>
      <c r="M4622" s="3" t="s">
        <v>36</v>
      </c>
      <c r="N4622" s="3" t="s">
        <v>36</v>
      </c>
      <c r="O4622" s="3" t="s">
        <v>36</v>
      </c>
      <c r="P4622" s="20"/>
    </row>
    <row r="4623" spans="1:16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 t="shared" si="72"/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  <c r="P4623" s="20"/>
    </row>
    <row r="4624" spans="1:16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 t="shared" si="72"/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37</v>
      </c>
      <c r="L4624" s="3" t="s">
        <v>36</v>
      </c>
      <c r="M4624" s="3" t="s">
        <v>36</v>
      </c>
      <c r="N4624" s="3" t="s">
        <v>36</v>
      </c>
      <c r="O4624" s="3" t="s">
        <v>36</v>
      </c>
      <c r="P4624" s="20"/>
    </row>
    <row r="4625" spans="1:16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 t="shared" si="72"/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37</v>
      </c>
      <c r="L4625" s="3" t="s">
        <v>36</v>
      </c>
      <c r="M4625" s="3" t="s">
        <v>36</v>
      </c>
      <c r="N4625" s="3" t="s">
        <v>36</v>
      </c>
      <c r="O4625" s="3" t="s">
        <v>37</v>
      </c>
      <c r="P4625" s="20"/>
    </row>
    <row r="4626" spans="1:16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 t="shared" si="72"/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37</v>
      </c>
      <c r="L4626" s="3" t="s">
        <v>36</v>
      </c>
      <c r="M4626" s="3" t="s">
        <v>36</v>
      </c>
      <c r="N4626" s="3" t="s">
        <v>36</v>
      </c>
      <c r="O4626" s="3" t="s">
        <v>36</v>
      </c>
      <c r="P4626" s="20"/>
    </row>
    <row r="4627" spans="1:16" x14ac:dyDescent="0.3">
      <c r="A4627" s="3">
        <v>4813</v>
      </c>
      <c r="B4627" s="3">
        <v>29</v>
      </c>
      <c r="C4627" s="3">
        <v>4</v>
      </c>
      <c r="D4627" s="6">
        <v>184</v>
      </c>
      <c r="E4627" s="9" t="str">
        <f t="shared" si="72"/>
        <v>100+</v>
      </c>
      <c r="F4627" s="8">
        <v>92126</v>
      </c>
      <c r="G4627" s="3">
        <v>4</v>
      </c>
      <c r="H4627" s="3">
        <v>2.2000000000000002</v>
      </c>
      <c r="I4627" s="3" t="s">
        <v>35</v>
      </c>
      <c r="J4627" s="3">
        <v>612</v>
      </c>
      <c r="K4627" s="3" t="s">
        <v>37</v>
      </c>
      <c r="L4627" s="3" t="s">
        <v>37</v>
      </c>
      <c r="M4627" s="3" t="s">
        <v>36</v>
      </c>
      <c r="N4627" s="3" t="s">
        <v>36</v>
      </c>
      <c r="O4627" s="3" t="s">
        <v>36</v>
      </c>
      <c r="P4627" s="20"/>
    </row>
    <row r="4628" spans="1:16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 t="shared" si="72"/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37</v>
      </c>
      <c r="L4628" s="3" t="s">
        <v>36</v>
      </c>
      <c r="M4628" s="3" t="s">
        <v>36</v>
      </c>
      <c r="N4628" s="3" t="s">
        <v>36</v>
      </c>
      <c r="O4628" s="3" t="s">
        <v>37</v>
      </c>
      <c r="P4628" s="20"/>
    </row>
    <row r="4629" spans="1:16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 t="shared" si="72"/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37</v>
      </c>
      <c r="L4629" s="3" t="s">
        <v>36</v>
      </c>
      <c r="M4629" s="3" t="s">
        <v>36</v>
      </c>
      <c r="N4629" s="3" t="s">
        <v>36</v>
      </c>
      <c r="O4629" s="3" t="s">
        <v>36</v>
      </c>
      <c r="P4629" s="20"/>
    </row>
    <row r="4630" spans="1:16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 t="shared" si="72"/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  <c r="P4630" s="20"/>
    </row>
    <row r="4631" spans="1:16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 t="shared" si="72"/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37</v>
      </c>
      <c r="L4631" s="3" t="s">
        <v>36</v>
      </c>
      <c r="M4631" s="3" t="s">
        <v>36</v>
      </c>
      <c r="N4631" s="3" t="s">
        <v>36</v>
      </c>
      <c r="O4631" s="3" t="s">
        <v>36</v>
      </c>
      <c r="P4631" s="20"/>
    </row>
    <row r="4632" spans="1:16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 t="shared" si="72"/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  <c r="P4632" s="20"/>
    </row>
    <row r="4633" spans="1:16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 t="shared" si="72"/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37</v>
      </c>
      <c r="L4633" s="3" t="s">
        <v>36</v>
      </c>
      <c r="M4633" s="3" t="s">
        <v>36</v>
      </c>
      <c r="N4633" s="3" t="s">
        <v>36</v>
      </c>
      <c r="O4633" s="3" t="s">
        <v>36</v>
      </c>
      <c r="P4633" s="20"/>
    </row>
    <row r="4634" spans="1:16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 t="shared" si="72"/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37</v>
      </c>
      <c r="L4634" s="3" t="s">
        <v>36</v>
      </c>
      <c r="M4634" s="3" t="s">
        <v>36</v>
      </c>
      <c r="N4634" s="3" t="s">
        <v>36</v>
      </c>
      <c r="O4634" s="3" t="s">
        <v>37</v>
      </c>
      <c r="P4634" s="20"/>
    </row>
    <row r="4635" spans="1:16" x14ac:dyDescent="0.3">
      <c r="A4635" s="3">
        <v>4981</v>
      </c>
      <c r="B4635" s="3">
        <v>29</v>
      </c>
      <c r="C4635" s="3">
        <v>5</v>
      </c>
      <c r="D4635" s="6">
        <v>135</v>
      </c>
      <c r="E4635" s="9" t="str">
        <f t="shared" si="72"/>
        <v>100+</v>
      </c>
      <c r="F4635" s="8">
        <v>95762</v>
      </c>
      <c r="G4635" s="3">
        <v>3</v>
      </c>
      <c r="H4635" s="3">
        <v>5.3</v>
      </c>
      <c r="I4635" s="3" t="s">
        <v>33</v>
      </c>
      <c r="J4635" s="3">
        <v>0</v>
      </c>
      <c r="K4635" s="3" t="s">
        <v>37</v>
      </c>
      <c r="L4635" s="3" t="s">
        <v>37</v>
      </c>
      <c r="M4635" s="3" t="s">
        <v>36</v>
      </c>
      <c r="N4635" s="3" t="s">
        <v>37</v>
      </c>
      <c r="O4635" s="3" t="s">
        <v>37</v>
      </c>
      <c r="P4635" s="20"/>
    </row>
    <row r="4636" spans="1:16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 t="shared" si="72"/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37</v>
      </c>
      <c r="L4636" s="3" t="s">
        <v>36</v>
      </c>
      <c r="M4636" s="3" t="s">
        <v>36</v>
      </c>
      <c r="N4636" s="3" t="s">
        <v>36</v>
      </c>
      <c r="O4636" s="3" t="s">
        <v>36</v>
      </c>
      <c r="P4636" s="20"/>
    </row>
    <row r="4637" spans="1:16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 t="shared" si="72"/>
        <v>51-100</v>
      </c>
      <c r="F4637" s="8">
        <v>94065</v>
      </c>
      <c r="G4637" s="3"/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  <c r="P4637" s="20"/>
    </row>
    <row r="4638" spans="1:16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 t="shared" si="72"/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  <c r="P4638" s="20"/>
    </row>
    <row r="4639" spans="1:16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 t="shared" si="72"/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37</v>
      </c>
      <c r="L4639" s="3" t="s">
        <v>36</v>
      </c>
      <c r="M4639" s="3" t="s">
        <v>36</v>
      </c>
      <c r="N4639" s="3" t="s">
        <v>36</v>
      </c>
      <c r="O4639" s="3" t="s">
        <v>36</v>
      </c>
      <c r="P4639" s="20"/>
    </row>
    <row r="4640" spans="1:16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 t="shared" si="72"/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37</v>
      </c>
      <c r="L4640" s="3" t="s">
        <v>36</v>
      </c>
      <c r="M4640" s="3" t="s">
        <v>36</v>
      </c>
      <c r="N4640" s="3" t="s">
        <v>36</v>
      </c>
      <c r="O4640" s="3" t="s">
        <v>36</v>
      </c>
      <c r="P4640" s="20"/>
    </row>
    <row r="4641" spans="1:16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 t="shared" si="72"/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  <c r="P4641" s="20"/>
    </row>
    <row r="4642" spans="1:16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 t="shared" si="72"/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37</v>
      </c>
      <c r="L4642" s="3" t="s">
        <v>36</v>
      </c>
      <c r="M4642" s="3" t="s">
        <v>36</v>
      </c>
      <c r="N4642" s="3" t="s">
        <v>36</v>
      </c>
      <c r="O4642" s="3" t="s">
        <v>36</v>
      </c>
      <c r="P4642" s="20"/>
    </row>
    <row r="4643" spans="1:16" x14ac:dyDescent="0.3">
      <c r="A4643" s="3">
        <v>352</v>
      </c>
      <c r="B4643" s="3">
        <v>28</v>
      </c>
      <c r="C4643" s="3">
        <v>4</v>
      </c>
      <c r="D4643" s="6">
        <v>155</v>
      </c>
      <c r="E4643" s="9" t="str">
        <f t="shared" si="72"/>
        <v>100+</v>
      </c>
      <c r="F4643" s="8">
        <v>92182</v>
      </c>
      <c r="G4643" s="3">
        <v>4</v>
      </c>
      <c r="H4643" s="3">
        <v>5.3</v>
      </c>
      <c r="I4643" s="3" t="s">
        <v>34</v>
      </c>
      <c r="J4643" s="3">
        <v>0</v>
      </c>
      <c r="K4643" s="3" t="s">
        <v>37</v>
      </c>
      <c r="L4643" s="3" t="s">
        <v>37</v>
      </c>
      <c r="M4643" s="3" t="s">
        <v>36</v>
      </c>
      <c r="N4643" s="3" t="s">
        <v>36</v>
      </c>
      <c r="O4643" s="3" t="s">
        <v>36</v>
      </c>
      <c r="P4643" s="20"/>
    </row>
    <row r="4644" spans="1:16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 t="shared" si="72"/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37</v>
      </c>
      <c r="L4644" s="3" t="s">
        <v>36</v>
      </c>
      <c r="M4644" s="3" t="s">
        <v>36</v>
      </c>
      <c r="N4644" s="3" t="s">
        <v>36</v>
      </c>
      <c r="O4644" s="3" t="s">
        <v>37</v>
      </c>
      <c r="P4644" s="20"/>
    </row>
    <row r="4645" spans="1:16" x14ac:dyDescent="0.3">
      <c r="A4645" s="3">
        <v>422</v>
      </c>
      <c r="B4645" s="3">
        <v>28</v>
      </c>
      <c r="C4645" s="3">
        <v>3</v>
      </c>
      <c r="D4645" s="6">
        <v>115</v>
      </c>
      <c r="E4645" s="9" t="str">
        <f t="shared" si="72"/>
        <v>100+</v>
      </c>
      <c r="F4645" s="8">
        <v>92333</v>
      </c>
      <c r="G4645" s="3">
        <v>4</v>
      </c>
      <c r="H4645" s="3">
        <v>3.1</v>
      </c>
      <c r="I4645" s="3" t="s">
        <v>34</v>
      </c>
      <c r="J4645" s="3">
        <v>0</v>
      </c>
      <c r="K4645" s="3" t="s">
        <v>36</v>
      </c>
      <c r="L4645" s="3" t="s">
        <v>37</v>
      </c>
      <c r="M4645" s="3" t="s">
        <v>36</v>
      </c>
      <c r="N4645" s="3" t="s">
        <v>36</v>
      </c>
      <c r="O4645" s="3" t="s">
        <v>36</v>
      </c>
      <c r="P4645" s="20"/>
    </row>
    <row r="4646" spans="1:16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 t="shared" si="72"/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37</v>
      </c>
      <c r="L4646" s="3" t="s">
        <v>36</v>
      </c>
      <c r="M4646" s="3" t="s">
        <v>36</v>
      </c>
      <c r="N4646" s="3" t="s">
        <v>36</v>
      </c>
      <c r="O4646" s="3" t="s">
        <v>36</v>
      </c>
      <c r="P4646" s="20"/>
    </row>
    <row r="4647" spans="1:16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 t="shared" si="72"/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37</v>
      </c>
      <c r="L4647" s="3" t="s">
        <v>36</v>
      </c>
      <c r="M4647" s="3" t="s">
        <v>36</v>
      </c>
      <c r="N4647" s="3" t="s">
        <v>36</v>
      </c>
      <c r="O4647" s="3" t="s">
        <v>36</v>
      </c>
      <c r="P4647" s="20"/>
    </row>
    <row r="4648" spans="1:16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 t="shared" si="72"/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37</v>
      </c>
      <c r="L4648" s="3" t="s">
        <v>36</v>
      </c>
      <c r="M4648" s="3" t="s">
        <v>36</v>
      </c>
      <c r="N4648" s="3" t="s">
        <v>36</v>
      </c>
      <c r="O4648" s="3" t="s">
        <v>36</v>
      </c>
      <c r="P4648" s="20"/>
    </row>
    <row r="4649" spans="1:16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 t="shared" si="72"/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37</v>
      </c>
      <c r="L4649" s="3" t="s">
        <v>36</v>
      </c>
      <c r="M4649" s="3" t="s">
        <v>36</v>
      </c>
      <c r="N4649" s="3" t="s">
        <v>36</v>
      </c>
      <c r="O4649" s="3" t="s">
        <v>36</v>
      </c>
      <c r="P4649" s="20"/>
    </row>
    <row r="4650" spans="1:16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 t="shared" si="72"/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37</v>
      </c>
      <c r="L4650" s="3" t="s">
        <v>36</v>
      </c>
      <c r="M4650" s="3" t="s">
        <v>36</v>
      </c>
      <c r="N4650" s="3" t="s">
        <v>36</v>
      </c>
      <c r="O4650" s="3" t="s">
        <v>36</v>
      </c>
      <c r="P4650" s="20"/>
    </row>
    <row r="4651" spans="1:16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 t="shared" si="72"/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37</v>
      </c>
      <c r="L4651" s="3" t="s">
        <v>36</v>
      </c>
      <c r="M4651" s="3" t="s">
        <v>36</v>
      </c>
      <c r="N4651" s="3" t="s">
        <v>36</v>
      </c>
      <c r="O4651" s="3" t="s">
        <v>37</v>
      </c>
      <c r="P4651" s="20"/>
    </row>
    <row r="4652" spans="1:16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 t="shared" si="72"/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37</v>
      </c>
      <c r="L4652" s="3" t="s">
        <v>36</v>
      </c>
      <c r="M4652" s="3" t="s">
        <v>36</v>
      </c>
      <c r="N4652" s="3" t="s">
        <v>36</v>
      </c>
      <c r="O4652" s="3" t="s">
        <v>37</v>
      </c>
      <c r="P4652" s="20"/>
    </row>
    <row r="4653" spans="1:16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 t="shared" si="72"/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37</v>
      </c>
      <c r="L4653" s="3" t="s">
        <v>36</v>
      </c>
      <c r="M4653" s="3" t="s">
        <v>36</v>
      </c>
      <c r="N4653" s="3" t="s">
        <v>36</v>
      </c>
      <c r="O4653" s="3" t="s">
        <v>37</v>
      </c>
      <c r="P4653" s="20"/>
    </row>
    <row r="4654" spans="1:16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 t="shared" si="72"/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  <c r="P4654" s="20"/>
    </row>
    <row r="4655" spans="1:16" x14ac:dyDescent="0.3">
      <c r="A4655" s="3">
        <v>608</v>
      </c>
      <c r="B4655" s="3">
        <v>28</v>
      </c>
      <c r="C4655" s="3">
        <v>3</v>
      </c>
      <c r="D4655" s="6">
        <v>170</v>
      </c>
      <c r="E4655" s="9" t="str">
        <f t="shared" si="72"/>
        <v>100+</v>
      </c>
      <c r="F4655" s="8">
        <v>95014</v>
      </c>
      <c r="G4655" s="3">
        <v>1</v>
      </c>
      <c r="H4655" s="3">
        <v>0.1</v>
      </c>
      <c r="I4655" s="3" t="s">
        <v>35</v>
      </c>
      <c r="J4655" s="3">
        <v>0</v>
      </c>
      <c r="K4655" s="3" t="s">
        <v>36</v>
      </c>
      <c r="L4655" s="3" t="s">
        <v>37</v>
      </c>
      <c r="M4655" s="3" t="s">
        <v>36</v>
      </c>
      <c r="N4655" s="3" t="s">
        <v>36</v>
      </c>
      <c r="O4655" s="3" t="s">
        <v>36</v>
      </c>
      <c r="P4655" s="20"/>
    </row>
    <row r="4656" spans="1:16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 t="shared" si="72"/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s="20"/>
    </row>
    <row r="4657" spans="1:16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 t="shared" si="72"/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37</v>
      </c>
      <c r="L4657" s="3" t="s">
        <v>36</v>
      </c>
      <c r="M4657" s="3" t="s">
        <v>36</v>
      </c>
      <c r="N4657" s="3" t="s">
        <v>36</v>
      </c>
      <c r="O4657" s="3" t="s">
        <v>37</v>
      </c>
      <c r="P4657" s="20"/>
    </row>
    <row r="4658" spans="1:16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 t="shared" si="72"/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37</v>
      </c>
      <c r="L4658" s="3" t="s">
        <v>36</v>
      </c>
      <c r="M4658" s="3" t="s">
        <v>36</v>
      </c>
      <c r="N4658" s="3" t="s">
        <v>36</v>
      </c>
      <c r="O4658" s="3" t="s">
        <v>36</v>
      </c>
      <c r="P4658" s="20"/>
    </row>
    <row r="4659" spans="1:16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 t="shared" si="72"/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36</v>
      </c>
      <c r="M4659" s="3" t="s">
        <v>37</v>
      </c>
      <c r="N4659" s="3" t="s">
        <v>36</v>
      </c>
      <c r="O4659" s="3" t="s">
        <v>36</v>
      </c>
      <c r="P4659" s="20"/>
    </row>
    <row r="4660" spans="1:16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 t="shared" si="72"/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37</v>
      </c>
      <c r="L4660" s="3" t="s">
        <v>36</v>
      </c>
      <c r="M4660" s="3" t="s">
        <v>36</v>
      </c>
      <c r="N4660" s="3" t="s">
        <v>36</v>
      </c>
      <c r="O4660" s="3" t="s">
        <v>36</v>
      </c>
      <c r="P4660" s="20"/>
    </row>
    <row r="4661" spans="1:16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 t="shared" si="72"/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37</v>
      </c>
      <c r="L4661" s="3" t="s">
        <v>36</v>
      </c>
      <c r="M4661" s="3" t="s">
        <v>36</v>
      </c>
      <c r="N4661" s="3" t="s">
        <v>36</v>
      </c>
      <c r="O4661" s="3" t="s">
        <v>37</v>
      </c>
      <c r="P4661" s="20"/>
    </row>
    <row r="4662" spans="1:16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 t="shared" si="72"/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37</v>
      </c>
      <c r="L4662" s="3" t="s">
        <v>36</v>
      </c>
      <c r="M4662" s="3" t="s">
        <v>36</v>
      </c>
      <c r="N4662" s="3" t="s">
        <v>36</v>
      </c>
      <c r="O4662" s="3" t="s">
        <v>36</v>
      </c>
      <c r="P4662" s="20"/>
    </row>
    <row r="4663" spans="1:16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 t="shared" si="72"/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37</v>
      </c>
      <c r="L4663" s="3" t="s">
        <v>36</v>
      </c>
      <c r="M4663" s="3" t="s">
        <v>36</v>
      </c>
      <c r="N4663" s="3" t="s">
        <v>36</v>
      </c>
      <c r="O4663" s="3" t="s">
        <v>36</v>
      </c>
      <c r="P4663" s="20"/>
    </row>
    <row r="4664" spans="1:16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 t="shared" si="72"/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37</v>
      </c>
      <c r="L4664" s="3" t="s">
        <v>36</v>
      </c>
      <c r="M4664" s="3" t="s">
        <v>36</v>
      </c>
      <c r="N4664" s="3" t="s">
        <v>36</v>
      </c>
      <c r="O4664" s="3" t="s">
        <v>37</v>
      </c>
      <c r="P4664" s="20"/>
    </row>
    <row r="4665" spans="1:16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 t="shared" si="72"/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36</v>
      </c>
      <c r="M4665" s="3" t="s">
        <v>37</v>
      </c>
      <c r="N4665" s="3" t="s">
        <v>36</v>
      </c>
      <c r="O4665" s="3" t="s">
        <v>36</v>
      </c>
      <c r="P4665" s="20"/>
    </row>
    <row r="4666" spans="1:16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 t="shared" si="72"/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  <c r="P4666" s="20"/>
    </row>
    <row r="4667" spans="1:16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 t="shared" si="72"/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37</v>
      </c>
      <c r="L4667" s="3" t="s">
        <v>36</v>
      </c>
      <c r="M4667" s="3" t="s">
        <v>37</v>
      </c>
      <c r="N4667" s="3" t="s">
        <v>36</v>
      </c>
      <c r="O4667" s="3" t="s">
        <v>36</v>
      </c>
      <c r="P4667" s="20"/>
    </row>
    <row r="4668" spans="1:16" x14ac:dyDescent="0.3">
      <c r="A4668" s="3">
        <v>1178</v>
      </c>
      <c r="B4668" s="3">
        <v>28</v>
      </c>
      <c r="C4668" s="3">
        <v>3</v>
      </c>
      <c r="D4668" s="6">
        <v>71</v>
      </c>
      <c r="E4668" s="9" t="str">
        <f t="shared" si="72"/>
        <v>51-100</v>
      </c>
      <c r="F4668" s="8">
        <v>90405</v>
      </c>
      <c r="G4668" s="3">
        <v>1</v>
      </c>
      <c r="H4668" s="3">
        <v>3.3</v>
      </c>
      <c r="I4668" s="3" t="s">
        <v>34</v>
      </c>
      <c r="J4668" s="3">
        <v>149</v>
      </c>
      <c r="K4668" s="3" t="s">
        <v>37</v>
      </c>
      <c r="L4668" s="3" t="s">
        <v>37</v>
      </c>
      <c r="M4668" s="3" t="s">
        <v>37</v>
      </c>
      <c r="N4668" s="3" t="s">
        <v>37</v>
      </c>
      <c r="O4668" s="3" t="s">
        <v>36</v>
      </c>
      <c r="P4668" s="20"/>
    </row>
    <row r="4669" spans="1:16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 t="shared" si="72"/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37</v>
      </c>
      <c r="L4669" s="3" t="s">
        <v>36</v>
      </c>
      <c r="M4669" s="3" t="s">
        <v>36</v>
      </c>
      <c r="N4669" s="3" t="s">
        <v>36</v>
      </c>
      <c r="O4669" s="3" t="s">
        <v>37</v>
      </c>
      <c r="P4669" s="20"/>
    </row>
    <row r="4670" spans="1:16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 t="shared" si="72"/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37</v>
      </c>
      <c r="L4670" s="3" t="s">
        <v>36</v>
      </c>
      <c r="M4670" s="3" t="s">
        <v>36</v>
      </c>
      <c r="N4670" s="3" t="s">
        <v>36</v>
      </c>
      <c r="O4670" s="3" t="s">
        <v>36</v>
      </c>
      <c r="P4670" s="20"/>
    </row>
    <row r="4671" spans="1:16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 t="shared" si="72"/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37</v>
      </c>
      <c r="L4671" s="3" t="s">
        <v>36</v>
      </c>
      <c r="M4671" s="3" t="s">
        <v>36</v>
      </c>
      <c r="N4671" s="3" t="s">
        <v>36</v>
      </c>
      <c r="O4671" s="3" t="s">
        <v>36</v>
      </c>
      <c r="P4671" s="20"/>
    </row>
    <row r="4672" spans="1:16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 t="shared" si="72"/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  <c r="P4672" s="20"/>
    </row>
    <row r="4673" spans="1:16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 t="shared" si="72"/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s="20"/>
    </row>
    <row r="4674" spans="1:16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 t="shared" si="72"/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s="20"/>
    </row>
    <row r="4675" spans="1:16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 t="shared" ref="E4675:E4738" si="73"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37</v>
      </c>
      <c r="L4675" s="3" t="s">
        <v>36</v>
      </c>
      <c r="M4675" s="3" t="s">
        <v>36</v>
      </c>
      <c r="N4675" s="3" t="s">
        <v>36</v>
      </c>
      <c r="O4675" s="3" t="s">
        <v>36</v>
      </c>
      <c r="P4675" s="20"/>
    </row>
    <row r="4676" spans="1:16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 t="shared" si="73"/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  <c r="P4676" s="20"/>
    </row>
    <row r="4677" spans="1:16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 t="shared" si="73"/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37</v>
      </c>
      <c r="L4677" s="3" t="s">
        <v>36</v>
      </c>
      <c r="M4677" s="3" t="s">
        <v>36</v>
      </c>
      <c r="N4677" s="3" t="s">
        <v>36</v>
      </c>
      <c r="O4677" s="3" t="s">
        <v>37</v>
      </c>
      <c r="P4677" s="20"/>
    </row>
    <row r="4678" spans="1:16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 t="shared" si="73"/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37</v>
      </c>
      <c r="L4678" s="3" t="s">
        <v>36</v>
      </c>
      <c r="M4678" s="3" t="s">
        <v>37</v>
      </c>
      <c r="N4678" s="3" t="s">
        <v>36</v>
      </c>
      <c r="O4678" s="3" t="s">
        <v>36</v>
      </c>
      <c r="P4678" s="20"/>
    </row>
    <row r="4679" spans="1:16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 t="shared" si="73"/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37</v>
      </c>
      <c r="L4679" s="3" t="s">
        <v>36</v>
      </c>
      <c r="M4679" s="3" t="s">
        <v>36</v>
      </c>
      <c r="N4679" s="3" t="s">
        <v>36</v>
      </c>
      <c r="O4679" s="3" t="s">
        <v>36</v>
      </c>
      <c r="P4679" s="20"/>
    </row>
    <row r="4680" spans="1:16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 t="shared" si="73"/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37</v>
      </c>
      <c r="L4680" s="3" t="s">
        <v>36</v>
      </c>
      <c r="M4680" s="3" t="s">
        <v>36</v>
      </c>
      <c r="N4680" s="3" t="s">
        <v>36</v>
      </c>
      <c r="O4680" s="3" t="s">
        <v>37</v>
      </c>
      <c r="P4680" s="20"/>
    </row>
    <row r="4681" spans="1:16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 t="shared" si="73"/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s="20"/>
    </row>
    <row r="4682" spans="1:16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 t="shared" si="73"/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37</v>
      </c>
      <c r="L4682" s="3" t="s">
        <v>36</v>
      </c>
      <c r="M4682" s="3" t="s">
        <v>36</v>
      </c>
      <c r="N4682" s="3" t="s">
        <v>36</v>
      </c>
      <c r="O4682" s="3" t="s">
        <v>37</v>
      </c>
      <c r="P4682" s="20"/>
    </row>
    <row r="4683" spans="1:16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 t="shared" si="73"/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37</v>
      </c>
      <c r="L4683" s="3" t="s">
        <v>36</v>
      </c>
      <c r="M4683" s="3" t="s">
        <v>36</v>
      </c>
      <c r="N4683" s="3" t="s">
        <v>36</v>
      </c>
      <c r="O4683" s="3" t="s">
        <v>36</v>
      </c>
      <c r="P4683" s="20"/>
    </row>
    <row r="4684" spans="1:16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 t="shared" si="73"/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37</v>
      </c>
      <c r="L4684" s="3" t="s">
        <v>36</v>
      </c>
      <c r="M4684" s="3" t="s">
        <v>36</v>
      </c>
      <c r="N4684" s="3" t="s">
        <v>36</v>
      </c>
      <c r="O4684" s="3" t="s">
        <v>36</v>
      </c>
      <c r="P4684" s="20"/>
    </row>
    <row r="4685" spans="1:16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 t="shared" si="73"/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37</v>
      </c>
      <c r="L4685" s="3" t="s">
        <v>36</v>
      </c>
      <c r="M4685" s="3" t="s">
        <v>36</v>
      </c>
      <c r="N4685" s="3" t="s">
        <v>36</v>
      </c>
      <c r="O4685" s="3" t="s">
        <v>37</v>
      </c>
      <c r="P4685" s="20"/>
    </row>
    <row r="4686" spans="1:16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 t="shared" si="73"/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s="20"/>
    </row>
    <row r="4687" spans="1:16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 t="shared" si="73"/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37</v>
      </c>
      <c r="L4687" s="3" t="s">
        <v>36</v>
      </c>
      <c r="M4687" s="3" t="s">
        <v>36</v>
      </c>
      <c r="N4687" s="3" t="s">
        <v>36</v>
      </c>
      <c r="O4687" s="3" t="s">
        <v>36</v>
      </c>
      <c r="P4687" s="20"/>
    </row>
    <row r="4688" spans="1:16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 t="shared" si="73"/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37</v>
      </c>
      <c r="L4688" s="3" t="s">
        <v>36</v>
      </c>
      <c r="M4688" s="3" t="s">
        <v>36</v>
      </c>
      <c r="N4688" s="3" t="s">
        <v>36</v>
      </c>
      <c r="O4688" s="3" t="s">
        <v>36</v>
      </c>
      <c r="P4688" s="20"/>
    </row>
    <row r="4689" spans="1:16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 t="shared" si="73"/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37</v>
      </c>
      <c r="L4689" s="3" t="s">
        <v>36</v>
      </c>
      <c r="M4689" s="3" t="s">
        <v>36</v>
      </c>
      <c r="N4689" s="3" t="s">
        <v>36</v>
      </c>
      <c r="O4689" s="3" t="s">
        <v>37</v>
      </c>
      <c r="P4689" s="20"/>
    </row>
    <row r="4690" spans="1:16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 t="shared" si="73"/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s="20"/>
    </row>
    <row r="4691" spans="1:16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 t="shared" si="73"/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37</v>
      </c>
      <c r="L4691" s="3" t="s">
        <v>36</v>
      </c>
      <c r="M4691" s="3" t="s">
        <v>36</v>
      </c>
      <c r="N4691" s="3" t="s">
        <v>36</v>
      </c>
      <c r="O4691" s="3" t="s">
        <v>36</v>
      </c>
      <c r="P4691" s="20"/>
    </row>
    <row r="4692" spans="1:16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 t="shared" si="73"/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s="20"/>
    </row>
    <row r="4693" spans="1:16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 t="shared" si="73"/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37</v>
      </c>
      <c r="L4693" s="3" t="s">
        <v>36</v>
      </c>
      <c r="M4693" s="3" t="s">
        <v>36</v>
      </c>
      <c r="N4693" s="3" t="s">
        <v>36</v>
      </c>
      <c r="O4693" s="3" t="s">
        <v>36</v>
      </c>
      <c r="P4693" s="20"/>
    </row>
    <row r="4694" spans="1:16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 t="shared" si="73"/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s="20"/>
    </row>
    <row r="4695" spans="1:16" x14ac:dyDescent="0.3">
      <c r="A4695" s="3">
        <v>2216</v>
      </c>
      <c r="B4695" s="3">
        <v>28</v>
      </c>
      <c r="C4695" s="3">
        <v>3</v>
      </c>
      <c r="D4695" s="6">
        <v>193</v>
      </c>
      <c r="E4695" s="9" t="str">
        <f t="shared" si="73"/>
        <v>100+</v>
      </c>
      <c r="F4695" s="8">
        <v>94501</v>
      </c>
      <c r="G4695" s="3">
        <v>3</v>
      </c>
      <c r="H4695" s="3">
        <v>4</v>
      </c>
      <c r="I4695" s="3" t="s">
        <v>34</v>
      </c>
      <c r="J4695" s="3">
        <v>0</v>
      </c>
      <c r="K4695" s="3" t="s">
        <v>37</v>
      </c>
      <c r="L4695" s="3" t="s">
        <v>37</v>
      </c>
      <c r="M4695" s="3" t="s">
        <v>36</v>
      </c>
      <c r="N4695" s="3" t="s">
        <v>36</v>
      </c>
      <c r="O4695" s="3" t="s">
        <v>36</v>
      </c>
      <c r="P4695" s="20"/>
    </row>
    <row r="4696" spans="1:16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 t="shared" si="73"/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  <c r="P4696" s="20"/>
    </row>
    <row r="4697" spans="1:16" x14ac:dyDescent="0.3">
      <c r="A4697" s="3">
        <v>2444</v>
      </c>
      <c r="B4697" s="3">
        <v>28</v>
      </c>
      <c r="C4697" s="3">
        <v>3</v>
      </c>
      <c r="D4697" s="6">
        <v>161</v>
      </c>
      <c r="E4697" s="9" t="str">
        <f t="shared" si="73"/>
        <v>100+</v>
      </c>
      <c r="F4697" s="8">
        <v>92646</v>
      </c>
      <c r="G4697" s="3">
        <v>4</v>
      </c>
      <c r="H4697" s="3">
        <v>1.7</v>
      </c>
      <c r="I4697" s="3" t="s">
        <v>35</v>
      </c>
      <c r="J4697" s="3">
        <v>422</v>
      </c>
      <c r="K4697" s="3" t="s">
        <v>37</v>
      </c>
      <c r="L4697" s="3" t="s">
        <v>37</v>
      </c>
      <c r="M4697" s="3" t="s">
        <v>36</v>
      </c>
      <c r="N4697" s="3" t="s">
        <v>37</v>
      </c>
      <c r="O4697" s="3" t="s">
        <v>37</v>
      </c>
      <c r="P4697" s="20"/>
    </row>
    <row r="4698" spans="1:16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 t="shared" si="73"/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  <c r="P4698" s="20"/>
    </row>
    <row r="4699" spans="1:16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 t="shared" si="73"/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37</v>
      </c>
      <c r="L4699" s="3" t="s">
        <v>36</v>
      </c>
      <c r="M4699" s="3" t="s">
        <v>36</v>
      </c>
      <c r="N4699" s="3" t="s">
        <v>36</v>
      </c>
      <c r="O4699" s="3" t="s">
        <v>36</v>
      </c>
      <c r="P4699" s="20"/>
    </row>
    <row r="4700" spans="1:16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 t="shared" si="73"/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37</v>
      </c>
      <c r="L4700" s="3" t="s">
        <v>36</v>
      </c>
      <c r="M4700" s="3" t="s">
        <v>36</v>
      </c>
      <c r="N4700" s="3" t="s">
        <v>36</v>
      </c>
      <c r="O4700" s="3" t="s">
        <v>36</v>
      </c>
      <c r="P4700" s="20"/>
    </row>
    <row r="4701" spans="1:16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 t="shared" si="73"/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s="20"/>
    </row>
    <row r="4702" spans="1:16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 t="shared" si="73"/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37</v>
      </c>
      <c r="L4702" s="3" t="s">
        <v>36</v>
      </c>
      <c r="M4702" s="3" t="s">
        <v>36</v>
      </c>
      <c r="N4702" s="3" t="s">
        <v>36</v>
      </c>
      <c r="O4702" s="3" t="s">
        <v>36</v>
      </c>
      <c r="P4702" s="20"/>
    </row>
    <row r="4703" spans="1:16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 t="shared" si="73"/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37</v>
      </c>
      <c r="L4703" s="3" t="s">
        <v>36</v>
      </c>
      <c r="M4703" s="3" t="s">
        <v>36</v>
      </c>
      <c r="N4703" s="3" t="s">
        <v>36</v>
      </c>
      <c r="O4703" s="3" t="s">
        <v>36</v>
      </c>
      <c r="P4703" s="20"/>
    </row>
    <row r="4704" spans="1:16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 t="shared" si="73"/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37</v>
      </c>
      <c r="L4704" s="3" t="s">
        <v>36</v>
      </c>
      <c r="M4704" s="3" t="s">
        <v>36</v>
      </c>
      <c r="N4704" s="3" t="s">
        <v>36</v>
      </c>
      <c r="O4704" s="3" t="s">
        <v>36</v>
      </c>
      <c r="P4704" s="20"/>
    </row>
    <row r="4705" spans="1:16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 t="shared" si="73"/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s="20"/>
    </row>
    <row r="4706" spans="1:16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 t="shared" si="73"/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37</v>
      </c>
      <c r="L4706" s="3" t="s">
        <v>36</v>
      </c>
      <c r="M4706" s="3" t="s">
        <v>36</v>
      </c>
      <c r="N4706" s="3" t="s">
        <v>36</v>
      </c>
      <c r="O4706" s="3" t="s">
        <v>36</v>
      </c>
      <c r="P4706" s="20"/>
    </row>
    <row r="4707" spans="1:16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 t="shared" si="73"/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37</v>
      </c>
      <c r="L4707" s="3" t="s">
        <v>36</v>
      </c>
      <c r="M4707" s="3" t="s">
        <v>36</v>
      </c>
      <c r="N4707" s="3" t="s">
        <v>36</v>
      </c>
      <c r="O4707" s="3" t="s">
        <v>37</v>
      </c>
      <c r="P4707" s="20"/>
    </row>
    <row r="4708" spans="1:16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 t="shared" si="73"/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s="20"/>
    </row>
    <row r="4709" spans="1:16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 t="shared" si="73"/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37</v>
      </c>
      <c r="L4709" s="3" t="s">
        <v>36</v>
      </c>
      <c r="M4709" s="3" t="s">
        <v>36</v>
      </c>
      <c r="N4709" s="3" t="s">
        <v>36</v>
      </c>
      <c r="O4709" s="3" t="s">
        <v>36</v>
      </c>
      <c r="P4709" s="20"/>
    </row>
    <row r="4710" spans="1:16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 t="shared" si="73"/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37</v>
      </c>
      <c r="L4710" s="3" t="s">
        <v>36</v>
      </c>
      <c r="M4710" s="3" t="s">
        <v>36</v>
      </c>
      <c r="N4710" s="3" t="s">
        <v>36</v>
      </c>
      <c r="O4710" s="3" t="s">
        <v>36</v>
      </c>
      <c r="P4710" s="20"/>
    </row>
    <row r="4711" spans="1:16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 t="shared" si="73"/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37</v>
      </c>
      <c r="L4711" s="3" t="s">
        <v>36</v>
      </c>
      <c r="M4711" s="3" t="s">
        <v>36</v>
      </c>
      <c r="N4711" s="3" t="s">
        <v>36</v>
      </c>
      <c r="O4711" s="3" t="s">
        <v>36</v>
      </c>
      <c r="P4711" s="20"/>
    </row>
    <row r="4712" spans="1:16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 t="shared" si="73"/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37</v>
      </c>
      <c r="L4712" s="3" t="s">
        <v>36</v>
      </c>
      <c r="M4712" s="3" t="s">
        <v>36</v>
      </c>
      <c r="N4712" s="3" t="s">
        <v>36</v>
      </c>
      <c r="O4712" s="3" t="s">
        <v>36</v>
      </c>
      <c r="P4712" s="20"/>
    </row>
    <row r="4713" spans="1:16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 t="shared" si="73"/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36</v>
      </c>
      <c r="M4713" s="3" t="s">
        <v>37</v>
      </c>
      <c r="N4713" s="3" t="s">
        <v>36</v>
      </c>
      <c r="O4713" s="3" t="s">
        <v>36</v>
      </c>
      <c r="P4713" s="20"/>
    </row>
    <row r="4714" spans="1:16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 t="shared" si="73"/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P4714" s="20"/>
    </row>
    <row r="4715" spans="1:16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 t="shared" si="73"/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37</v>
      </c>
      <c r="L4715" s="3" t="s">
        <v>36</v>
      </c>
      <c r="M4715" s="3" t="s">
        <v>36</v>
      </c>
      <c r="N4715" s="3" t="s">
        <v>36</v>
      </c>
      <c r="O4715" s="3" t="s">
        <v>36</v>
      </c>
      <c r="P4715" s="20"/>
    </row>
    <row r="4716" spans="1:16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 t="shared" si="73"/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37</v>
      </c>
      <c r="L4716" s="3" t="s">
        <v>36</v>
      </c>
      <c r="M4716" s="3" t="s">
        <v>36</v>
      </c>
      <c r="N4716" s="3" t="s">
        <v>36</v>
      </c>
      <c r="O4716" s="3" t="s">
        <v>37</v>
      </c>
      <c r="P4716" s="20"/>
    </row>
    <row r="4717" spans="1:16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 t="shared" si="73"/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s="20"/>
    </row>
    <row r="4718" spans="1:16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 t="shared" si="73"/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s="20"/>
    </row>
    <row r="4719" spans="1:16" x14ac:dyDescent="0.3">
      <c r="A4719" s="3">
        <v>3374</v>
      </c>
      <c r="B4719" s="3">
        <v>28</v>
      </c>
      <c r="C4719" s="3">
        <v>2</v>
      </c>
      <c r="D4719" s="6">
        <v>182</v>
      </c>
      <c r="E4719" s="9" t="str">
        <f t="shared" si="73"/>
        <v>100+</v>
      </c>
      <c r="F4719" s="8">
        <v>92660</v>
      </c>
      <c r="G4719" s="3">
        <v>3</v>
      </c>
      <c r="H4719" s="3">
        <v>7.2</v>
      </c>
      <c r="I4719" s="3" t="s">
        <v>34</v>
      </c>
      <c r="J4719" s="3">
        <v>442</v>
      </c>
      <c r="K4719" s="3" t="s">
        <v>37</v>
      </c>
      <c r="L4719" s="3" t="s">
        <v>37</v>
      </c>
      <c r="M4719" s="3" t="s">
        <v>36</v>
      </c>
      <c r="N4719" s="3" t="s">
        <v>37</v>
      </c>
      <c r="O4719" s="3" t="s">
        <v>37</v>
      </c>
      <c r="P4719" s="20"/>
    </row>
    <row r="4720" spans="1:16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 t="shared" si="73"/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37</v>
      </c>
      <c r="L4720" s="3" t="s">
        <v>36</v>
      </c>
      <c r="M4720" s="3" t="s">
        <v>36</v>
      </c>
      <c r="N4720" s="3" t="s">
        <v>36</v>
      </c>
      <c r="O4720" s="3" t="s">
        <v>36</v>
      </c>
      <c r="P4720" s="20"/>
    </row>
    <row r="4721" spans="1:16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 t="shared" si="73"/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36</v>
      </c>
      <c r="M4721" s="3" t="s">
        <v>37</v>
      </c>
      <c r="N4721" s="3" t="s">
        <v>37</v>
      </c>
      <c r="O4721" s="3" t="s">
        <v>37</v>
      </c>
      <c r="P4721" s="20"/>
    </row>
    <row r="4722" spans="1:16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 t="shared" si="73"/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  <c r="P4722" s="20"/>
    </row>
    <row r="4723" spans="1:16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 t="shared" si="73"/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37</v>
      </c>
      <c r="L4723" s="3" t="s">
        <v>36</v>
      </c>
      <c r="M4723" s="3" t="s">
        <v>36</v>
      </c>
      <c r="N4723" s="3" t="s">
        <v>36</v>
      </c>
      <c r="O4723" s="3" t="s">
        <v>36</v>
      </c>
      <c r="P4723" s="20"/>
    </row>
    <row r="4724" spans="1:16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 t="shared" si="73"/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s="20"/>
    </row>
    <row r="4725" spans="1:16" x14ac:dyDescent="0.3">
      <c r="A4725" s="3">
        <v>3729</v>
      </c>
      <c r="B4725" s="3">
        <v>28</v>
      </c>
      <c r="C4725" s="3">
        <v>3</v>
      </c>
      <c r="D4725" s="6">
        <v>118</v>
      </c>
      <c r="E4725" s="9" t="str">
        <f t="shared" si="73"/>
        <v>100+</v>
      </c>
      <c r="F4725" s="8">
        <v>91902</v>
      </c>
      <c r="G4725" s="3">
        <v>3</v>
      </c>
      <c r="H4725" s="3">
        <v>2.4</v>
      </c>
      <c r="I4725" s="3" t="s">
        <v>34</v>
      </c>
      <c r="J4725" s="3">
        <v>161</v>
      </c>
      <c r="K4725" s="3" t="s">
        <v>36</v>
      </c>
      <c r="L4725" s="3" t="s">
        <v>37</v>
      </c>
      <c r="M4725" s="3" t="s">
        <v>36</v>
      </c>
      <c r="N4725" s="3" t="s">
        <v>36</v>
      </c>
      <c r="O4725" s="3" t="s">
        <v>36</v>
      </c>
      <c r="P4725" s="20"/>
    </row>
    <row r="4726" spans="1:16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 t="shared" si="73"/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s="20"/>
    </row>
    <row r="4727" spans="1:16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 t="shared" si="73"/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37</v>
      </c>
      <c r="L4727" s="3" t="s">
        <v>36</v>
      </c>
      <c r="M4727" s="3" t="s">
        <v>36</v>
      </c>
      <c r="N4727" s="3" t="s">
        <v>36</v>
      </c>
      <c r="O4727" s="3" t="s">
        <v>37</v>
      </c>
      <c r="P4727" s="20"/>
    </row>
    <row r="4728" spans="1:16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 t="shared" si="73"/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37</v>
      </c>
      <c r="L4728" s="3" t="s">
        <v>36</v>
      </c>
      <c r="M4728" s="3" t="s">
        <v>36</v>
      </c>
      <c r="N4728" s="3" t="s">
        <v>36</v>
      </c>
      <c r="O4728" s="3" t="s">
        <v>36</v>
      </c>
      <c r="P4728" s="20"/>
    </row>
    <row r="4729" spans="1:16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 t="shared" si="73"/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37</v>
      </c>
      <c r="L4729" s="3" t="s">
        <v>36</v>
      </c>
      <c r="M4729" s="3" t="s">
        <v>36</v>
      </c>
      <c r="N4729" s="3" t="s">
        <v>36</v>
      </c>
      <c r="O4729" s="3" t="s">
        <v>36</v>
      </c>
      <c r="P4729" s="20"/>
    </row>
    <row r="4730" spans="1:16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 t="shared" si="73"/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  <c r="P4730" s="20"/>
    </row>
    <row r="4731" spans="1:16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 t="shared" si="73"/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s="20"/>
    </row>
    <row r="4732" spans="1:16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 t="shared" si="73"/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s="20"/>
    </row>
    <row r="4733" spans="1:16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 t="shared" si="73"/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37</v>
      </c>
      <c r="L4733" s="3" t="s">
        <v>36</v>
      </c>
      <c r="M4733" s="3" t="s">
        <v>36</v>
      </c>
      <c r="N4733" s="3" t="s">
        <v>36</v>
      </c>
      <c r="O4733" s="3" t="s">
        <v>36</v>
      </c>
      <c r="P4733" s="20"/>
    </row>
    <row r="4734" spans="1:16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 t="shared" si="73"/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37</v>
      </c>
      <c r="L4734" s="3" t="s">
        <v>36</v>
      </c>
      <c r="M4734" s="3" t="s">
        <v>36</v>
      </c>
      <c r="N4734" s="3" t="s">
        <v>36</v>
      </c>
      <c r="O4734" s="3" t="s">
        <v>36</v>
      </c>
      <c r="P4734" s="20"/>
    </row>
    <row r="4735" spans="1:16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 t="shared" si="73"/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37</v>
      </c>
      <c r="L4735" s="3" t="s">
        <v>36</v>
      </c>
      <c r="M4735" s="3" t="s">
        <v>37</v>
      </c>
      <c r="N4735" s="3" t="s">
        <v>36</v>
      </c>
      <c r="O4735" s="3" t="s">
        <v>36</v>
      </c>
      <c r="P4735" s="20"/>
    </row>
    <row r="4736" spans="1:16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 t="shared" si="73"/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s="20"/>
    </row>
    <row r="4737" spans="1:16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 t="shared" si="73"/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37</v>
      </c>
      <c r="L4737" s="3" t="s">
        <v>36</v>
      </c>
      <c r="M4737" s="3" t="s">
        <v>36</v>
      </c>
      <c r="N4737" s="3" t="s">
        <v>36</v>
      </c>
      <c r="O4737" s="3" t="s">
        <v>36</v>
      </c>
      <c r="P4737" s="20"/>
    </row>
    <row r="4738" spans="1:16" x14ac:dyDescent="0.3">
      <c r="A4738" s="3">
        <v>4942</v>
      </c>
      <c r="B4738" s="3">
        <v>28</v>
      </c>
      <c r="C4738" s="3">
        <v>4</v>
      </c>
      <c r="D4738" s="6">
        <v>112</v>
      </c>
      <c r="E4738" s="9" t="str">
        <f t="shared" si="73"/>
        <v>100+</v>
      </c>
      <c r="F4738" s="8">
        <v>90049</v>
      </c>
      <c r="G4738" s="3">
        <v>2</v>
      </c>
      <c r="H4738" s="3">
        <v>1.6</v>
      </c>
      <c r="I4738" s="3" t="s">
        <v>34</v>
      </c>
      <c r="J4738" s="3">
        <v>0</v>
      </c>
      <c r="K4738" s="3" t="s">
        <v>37</v>
      </c>
      <c r="L4738" s="3" t="s">
        <v>37</v>
      </c>
      <c r="M4738" s="3" t="s">
        <v>36</v>
      </c>
      <c r="N4738" s="3" t="s">
        <v>36</v>
      </c>
      <c r="O4738" s="3" t="s">
        <v>36</v>
      </c>
      <c r="P4738" s="20"/>
    </row>
    <row r="4739" spans="1:16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 t="shared" ref="E4739:E4802" si="74"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37</v>
      </c>
      <c r="L4739" s="3" t="s">
        <v>36</v>
      </c>
      <c r="M4739" s="3" t="s">
        <v>36</v>
      </c>
      <c r="N4739" s="3" t="s">
        <v>36</v>
      </c>
      <c r="O4739" s="3" t="s">
        <v>37</v>
      </c>
      <c r="P4739" s="20"/>
    </row>
    <row r="4740" spans="1:16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 t="shared" si="74"/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s="20"/>
    </row>
    <row r="4741" spans="1:16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 t="shared" si="74"/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37</v>
      </c>
      <c r="L4741" s="3" t="s">
        <v>36</v>
      </c>
      <c r="M4741" s="3" t="s">
        <v>36</v>
      </c>
      <c r="N4741" s="3" t="s">
        <v>36</v>
      </c>
      <c r="O4741" s="3" t="s">
        <v>36</v>
      </c>
      <c r="P4741" s="20"/>
    </row>
    <row r="4742" spans="1:16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 t="shared" si="74"/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  <c r="P4742" s="20"/>
    </row>
    <row r="4743" spans="1:16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 t="shared" si="74"/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37</v>
      </c>
      <c r="L4743" s="3" t="s">
        <v>36</v>
      </c>
      <c r="M4743" s="3" t="s">
        <v>36</v>
      </c>
      <c r="N4743" s="3" t="s">
        <v>36</v>
      </c>
      <c r="O4743" s="3" t="s">
        <v>36</v>
      </c>
      <c r="P4743" s="20"/>
    </row>
    <row r="4744" spans="1:16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 t="shared" si="74"/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37</v>
      </c>
      <c r="L4744" s="3" t="s">
        <v>36</v>
      </c>
      <c r="M4744" s="3" t="s">
        <v>37</v>
      </c>
      <c r="N4744" s="3" t="s">
        <v>36</v>
      </c>
      <c r="O4744" s="3" t="s">
        <v>36</v>
      </c>
      <c r="P4744" s="20"/>
    </row>
    <row r="4745" spans="1:16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 t="shared" si="74"/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  <c r="P4745" s="20"/>
    </row>
    <row r="4746" spans="1:16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 t="shared" si="74"/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37</v>
      </c>
      <c r="L4746" s="3" t="s">
        <v>36</v>
      </c>
      <c r="M4746" s="3" t="s">
        <v>36</v>
      </c>
      <c r="N4746" s="3" t="s">
        <v>36</v>
      </c>
      <c r="O4746" s="3" t="s">
        <v>37</v>
      </c>
      <c r="P4746" s="20"/>
    </row>
    <row r="4747" spans="1:16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 t="shared" si="74"/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37</v>
      </c>
      <c r="L4747" s="3" t="s">
        <v>36</v>
      </c>
      <c r="M4747" s="3" t="s">
        <v>36</v>
      </c>
      <c r="N4747" s="3" t="s">
        <v>36</v>
      </c>
      <c r="O4747" s="3" t="s">
        <v>36</v>
      </c>
      <c r="P4747" s="20"/>
    </row>
    <row r="4748" spans="1:16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 t="shared" si="74"/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s="20"/>
    </row>
    <row r="4749" spans="1:16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 t="shared" si="74"/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37</v>
      </c>
      <c r="L4749" s="3" t="s">
        <v>36</v>
      </c>
      <c r="M4749" s="3" t="s">
        <v>36</v>
      </c>
      <c r="N4749" s="3" t="s">
        <v>36</v>
      </c>
      <c r="O4749" s="3" t="s">
        <v>36</v>
      </c>
      <c r="P4749" s="20"/>
    </row>
    <row r="4750" spans="1:16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 t="shared" si="74"/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s="20"/>
    </row>
    <row r="4751" spans="1:16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 t="shared" si="74"/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36</v>
      </c>
      <c r="M4751" s="3" t="s">
        <v>37</v>
      </c>
      <c r="N4751" s="3" t="s">
        <v>36</v>
      </c>
      <c r="O4751" s="3" t="s">
        <v>36</v>
      </c>
      <c r="P4751" s="20"/>
    </row>
    <row r="4752" spans="1:16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 t="shared" si="74"/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37</v>
      </c>
      <c r="L4752" s="3" t="s">
        <v>36</v>
      </c>
      <c r="M4752" s="3" t="s">
        <v>36</v>
      </c>
      <c r="N4752" s="3" t="s">
        <v>36</v>
      </c>
      <c r="O4752" s="3" t="s">
        <v>36</v>
      </c>
      <c r="P4752" s="20"/>
    </row>
    <row r="4753" spans="1:16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 t="shared" si="74"/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P4753" s="20"/>
    </row>
    <row r="4754" spans="1:16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 t="shared" si="74"/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  <c r="P4754" s="20"/>
    </row>
    <row r="4755" spans="1:16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 t="shared" si="74"/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  <c r="P4755" s="20"/>
    </row>
    <row r="4756" spans="1:16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 t="shared" si="74"/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37</v>
      </c>
      <c r="L4756" s="3" t="s">
        <v>36</v>
      </c>
      <c r="M4756" s="3" t="s">
        <v>36</v>
      </c>
      <c r="N4756" s="3" t="s">
        <v>36</v>
      </c>
      <c r="O4756" s="3" t="s">
        <v>36</v>
      </c>
      <c r="P4756" s="20"/>
    </row>
    <row r="4757" spans="1:16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 t="shared" si="74"/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37</v>
      </c>
      <c r="L4757" s="3" t="s">
        <v>36</v>
      </c>
      <c r="M4757" s="3" t="s">
        <v>37</v>
      </c>
      <c r="N4757" s="3" t="s">
        <v>36</v>
      </c>
      <c r="O4757" s="3" t="s">
        <v>36</v>
      </c>
      <c r="P4757" s="20"/>
    </row>
    <row r="4758" spans="1:16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 t="shared" si="74"/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37</v>
      </c>
      <c r="L4758" s="3" t="s">
        <v>36</v>
      </c>
      <c r="M4758" s="3" t="s">
        <v>37</v>
      </c>
      <c r="N4758" s="3" t="s">
        <v>37</v>
      </c>
      <c r="O4758" s="3" t="s">
        <v>37</v>
      </c>
      <c r="P4758" s="20"/>
    </row>
    <row r="4759" spans="1:16" x14ac:dyDescent="0.3">
      <c r="A4759" s="3">
        <v>1023</v>
      </c>
      <c r="B4759" s="3">
        <v>27</v>
      </c>
      <c r="C4759" s="3">
        <v>3</v>
      </c>
      <c r="D4759" s="6">
        <v>118</v>
      </c>
      <c r="E4759" s="9" t="str">
        <f t="shared" si="74"/>
        <v>100+</v>
      </c>
      <c r="F4759" s="8">
        <v>95605</v>
      </c>
      <c r="G4759" s="3">
        <v>1</v>
      </c>
      <c r="H4759" s="3">
        <v>3.3</v>
      </c>
      <c r="I4759" s="3" t="s">
        <v>34</v>
      </c>
      <c r="J4759" s="3">
        <v>0</v>
      </c>
      <c r="K4759" s="3" t="s">
        <v>37</v>
      </c>
      <c r="L4759" s="3" t="s">
        <v>37</v>
      </c>
      <c r="M4759" s="3" t="s">
        <v>36</v>
      </c>
      <c r="N4759" s="3" t="s">
        <v>36</v>
      </c>
      <c r="O4759" s="3" t="s">
        <v>36</v>
      </c>
      <c r="P4759" s="20"/>
    </row>
    <row r="4760" spans="1:16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 t="shared" si="74"/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37</v>
      </c>
      <c r="L4760" s="3" t="s">
        <v>36</v>
      </c>
      <c r="M4760" s="3" t="s">
        <v>36</v>
      </c>
      <c r="N4760" s="3" t="s">
        <v>36</v>
      </c>
      <c r="O4760" s="3" t="s">
        <v>36</v>
      </c>
      <c r="P4760" s="20"/>
    </row>
    <row r="4761" spans="1:16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 t="shared" si="74"/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s="20"/>
    </row>
    <row r="4762" spans="1:16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 t="shared" si="74"/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37</v>
      </c>
      <c r="L4762" s="3" t="s">
        <v>36</v>
      </c>
      <c r="M4762" s="3" t="s">
        <v>36</v>
      </c>
      <c r="N4762" s="3" t="s">
        <v>36</v>
      </c>
      <c r="O4762" s="3" t="s">
        <v>37</v>
      </c>
      <c r="P4762" s="20"/>
    </row>
    <row r="4763" spans="1:16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 t="shared" si="74"/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37</v>
      </c>
      <c r="L4763" s="3" t="s">
        <v>36</v>
      </c>
      <c r="M4763" s="3" t="s">
        <v>36</v>
      </c>
      <c r="N4763" s="3" t="s">
        <v>36</v>
      </c>
      <c r="O4763" s="3" t="s">
        <v>37</v>
      </c>
      <c r="P4763" s="20"/>
    </row>
    <row r="4764" spans="1:16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 t="shared" si="74"/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37</v>
      </c>
      <c r="L4764" s="3" t="s">
        <v>36</v>
      </c>
      <c r="M4764" s="3" t="s">
        <v>36</v>
      </c>
      <c r="N4764" s="3" t="s">
        <v>36</v>
      </c>
      <c r="O4764" s="3" t="s">
        <v>36</v>
      </c>
      <c r="P4764" s="20"/>
    </row>
    <row r="4765" spans="1:16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 t="shared" si="74"/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s="20"/>
    </row>
    <row r="4766" spans="1:16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 t="shared" si="74"/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37</v>
      </c>
      <c r="L4766" s="3" t="s">
        <v>36</v>
      </c>
      <c r="M4766" s="3" t="s">
        <v>36</v>
      </c>
      <c r="N4766" s="3" t="s">
        <v>36</v>
      </c>
      <c r="O4766" s="3" t="s">
        <v>36</v>
      </c>
      <c r="P4766" s="20"/>
    </row>
    <row r="4767" spans="1:16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 t="shared" si="74"/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37</v>
      </c>
      <c r="L4767" s="3" t="s">
        <v>36</v>
      </c>
      <c r="M4767" s="3" t="s">
        <v>36</v>
      </c>
      <c r="N4767" s="3" t="s">
        <v>36</v>
      </c>
      <c r="O4767" s="3" t="s">
        <v>36</v>
      </c>
      <c r="P4767" s="20"/>
    </row>
    <row r="4768" spans="1:16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 t="shared" si="74"/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37</v>
      </c>
      <c r="L4768" s="3" t="s">
        <v>36</v>
      </c>
      <c r="M4768" s="3" t="s">
        <v>36</v>
      </c>
      <c r="N4768" s="3" t="s">
        <v>36</v>
      </c>
      <c r="O4768" s="3" t="s">
        <v>37</v>
      </c>
      <c r="P4768" s="20"/>
    </row>
    <row r="4769" spans="1:16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 t="shared" si="74"/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37</v>
      </c>
      <c r="L4769" s="3" t="s">
        <v>36</v>
      </c>
      <c r="M4769" s="3" t="s">
        <v>36</v>
      </c>
      <c r="N4769" s="3" t="s">
        <v>36</v>
      </c>
      <c r="O4769" s="3" t="s">
        <v>36</v>
      </c>
      <c r="P4769" s="20"/>
    </row>
    <row r="4770" spans="1:16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 t="shared" si="74"/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s="20"/>
    </row>
    <row r="4771" spans="1:16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 t="shared" si="74"/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37</v>
      </c>
      <c r="L4771" s="3" t="s">
        <v>36</v>
      </c>
      <c r="M4771" s="3" t="s">
        <v>37</v>
      </c>
      <c r="N4771" s="3" t="s">
        <v>36</v>
      </c>
      <c r="O4771" s="3" t="s">
        <v>36</v>
      </c>
      <c r="P4771" s="20"/>
    </row>
    <row r="4772" spans="1:16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 t="shared" si="74"/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37</v>
      </c>
      <c r="L4772" s="3" t="s">
        <v>36</v>
      </c>
      <c r="M4772" s="3" t="s">
        <v>36</v>
      </c>
      <c r="N4772" s="3" t="s">
        <v>36</v>
      </c>
      <c r="O4772" s="3" t="s">
        <v>37</v>
      </c>
      <c r="P4772" s="20"/>
    </row>
    <row r="4773" spans="1:16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 t="shared" si="74"/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37</v>
      </c>
      <c r="L4773" s="3" t="s">
        <v>36</v>
      </c>
      <c r="M4773" s="3" t="s">
        <v>36</v>
      </c>
      <c r="N4773" s="3" t="s">
        <v>36</v>
      </c>
      <c r="O4773" s="3" t="s">
        <v>36</v>
      </c>
      <c r="P4773" s="20"/>
    </row>
    <row r="4774" spans="1:16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 t="shared" si="74"/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  <c r="P4774" s="20"/>
    </row>
    <row r="4775" spans="1:16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 t="shared" si="74"/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  <c r="P4775" s="20"/>
    </row>
    <row r="4776" spans="1:16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 t="shared" si="74"/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37</v>
      </c>
      <c r="L4776" s="3" t="s">
        <v>36</v>
      </c>
      <c r="M4776" s="3" t="s">
        <v>37</v>
      </c>
      <c r="N4776" s="3" t="s">
        <v>36</v>
      </c>
      <c r="O4776" s="3" t="s">
        <v>36</v>
      </c>
      <c r="P4776" s="20"/>
    </row>
    <row r="4777" spans="1:16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 t="shared" si="74"/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37</v>
      </c>
      <c r="L4777" s="3" t="s">
        <v>36</v>
      </c>
      <c r="M4777" s="3" t="s">
        <v>36</v>
      </c>
      <c r="N4777" s="3" t="s">
        <v>36</v>
      </c>
      <c r="O4777" s="3" t="s">
        <v>36</v>
      </c>
      <c r="P4777" s="20"/>
    </row>
    <row r="4778" spans="1:16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 t="shared" si="74"/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36</v>
      </c>
      <c r="M4778" s="3" t="s">
        <v>37</v>
      </c>
      <c r="N4778" s="3" t="s">
        <v>36</v>
      </c>
      <c r="O4778" s="3" t="s">
        <v>37</v>
      </c>
      <c r="P4778" s="20"/>
    </row>
    <row r="4779" spans="1:16" x14ac:dyDescent="0.3">
      <c r="A4779" s="3">
        <v>2269</v>
      </c>
      <c r="B4779" s="3">
        <v>27</v>
      </c>
      <c r="C4779" s="3">
        <v>3</v>
      </c>
      <c r="D4779" s="6">
        <v>105</v>
      </c>
      <c r="E4779" s="9" t="str">
        <f t="shared" si="74"/>
        <v>100+</v>
      </c>
      <c r="F4779" s="8">
        <v>94304</v>
      </c>
      <c r="G4779" s="3">
        <v>1</v>
      </c>
      <c r="H4779" s="3">
        <v>3</v>
      </c>
      <c r="I4779" s="3" t="s">
        <v>34</v>
      </c>
      <c r="J4779" s="3">
        <v>0</v>
      </c>
      <c r="K4779" s="3" t="s">
        <v>36</v>
      </c>
      <c r="L4779" s="3" t="s">
        <v>37</v>
      </c>
      <c r="M4779" s="3" t="s">
        <v>37</v>
      </c>
      <c r="N4779" s="3" t="s">
        <v>36</v>
      </c>
      <c r="O4779" s="3" t="s">
        <v>36</v>
      </c>
      <c r="P4779" s="20"/>
    </row>
    <row r="4780" spans="1:16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 t="shared" si="74"/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37</v>
      </c>
      <c r="L4780" s="3" t="s">
        <v>36</v>
      </c>
      <c r="M4780" s="3" t="s">
        <v>36</v>
      </c>
      <c r="N4780" s="3" t="s">
        <v>36</v>
      </c>
      <c r="O4780" s="3" t="s">
        <v>36</v>
      </c>
      <c r="P4780" s="20"/>
    </row>
    <row r="4781" spans="1:16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 t="shared" si="74"/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37</v>
      </c>
      <c r="L4781" s="3" t="s">
        <v>36</v>
      </c>
      <c r="M4781" s="3" t="s">
        <v>36</v>
      </c>
      <c r="N4781" s="3" t="s">
        <v>36</v>
      </c>
      <c r="O4781" s="3" t="s">
        <v>37</v>
      </c>
      <c r="P4781" s="20"/>
    </row>
    <row r="4782" spans="1:16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 t="shared" si="74"/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  <c r="P4782" s="20"/>
    </row>
    <row r="4783" spans="1:16" x14ac:dyDescent="0.3">
      <c r="A4783" s="3">
        <v>2305</v>
      </c>
      <c r="B4783" s="3">
        <v>27</v>
      </c>
      <c r="C4783" s="3">
        <v>2</v>
      </c>
      <c r="D4783" s="6">
        <v>170</v>
      </c>
      <c r="E4783" s="9" t="str">
        <f t="shared" si="74"/>
        <v>100+</v>
      </c>
      <c r="F4783" s="8">
        <v>95818</v>
      </c>
      <c r="G4783" s="3">
        <v>3</v>
      </c>
      <c r="H4783" s="3">
        <v>4.7</v>
      </c>
      <c r="I4783" s="3" t="s">
        <v>33</v>
      </c>
      <c r="J4783" s="3">
        <v>0</v>
      </c>
      <c r="K4783" s="3" t="s">
        <v>37</v>
      </c>
      <c r="L4783" s="3" t="s">
        <v>37</v>
      </c>
      <c r="M4783" s="3" t="s">
        <v>36</v>
      </c>
      <c r="N4783" s="3" t="s">
        <v>36</v>
      </c>
      <c r="O4783" s="3" t="s">
        <v>36</v>
      </c>
      <c r="P4783" s="20"/>
    </row>
    <row r="4784" spans="1:16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 t="shared" si="74"/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37</v>
      </c>
      <c r="L4784" s="3" t="s">
        <v>36</v>
      </c>
      <c r="M4784" s="3" t="s">
        <v>37</v>
      </c>
      <c r="N4784" s="3" t="s">
        <v>36</v>
      </c>
      <c r="O4784" s="3" t="s">
        <v>36</v>
      </c>
      <c r="P4784" s="20"/>
    </row>
    <row r="4785" spans="1:16" x14ac:dyDescent="0.3">
      <c r="A4785" s="3">
        <v>2329</v>
      </c>
      <c r="B4785" s="3">
        <v>27</v>
      </c>
      <c r="C4785" s="3">
        <v>2</v>
      </c>
      <c r="D4785" s="6">
        <v>130</v>
      </c>
      <c r="E4785" s="9" t="str">
        <f t="shared" si="74"/>
        <v>100+</v>
      </c>
      <c r="F4785" s="8">
        <v>92182</v>
      </c>
      <c r="G4785" s="3">
        <v>3</v>
      </c>
      <c r="H4785" s="3">
        <v>4.4000000000000004</v>
      </c>
      <c r="I4785" s="3" t="s">
        <v>33</v>
      </c>
      <c r="J4785" s="3">
        <v>192</v>
      </c>
      <c r="K4785" s="3" t="s">
        <v>37</v>
      </c>
      <c r="L4785" s="3" t="s">
        <v>37</v>
      </c>
      <c r="M4785" s="3" t="s">
        <v>36</v>
      </c>
      <c r="N4785" s="3" t="s">
        <v>36</v>
      </c>
      <c r="O4785" s="3" t="s">
        <v>36</v>
      </c>
      <c r="P4785" s="20"/>
    </row>
    <row r="4786" spans="1:16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 t="shared" si="74"/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s="20"/>
    </row>
    <row r="4787" spans="1:16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 t="shared" si="74"/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  <c r="P4787" s="20"/>
    </row>
    <row r="4788" spans="1:16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 t="shared" si="74"/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s="20"/>
    </row>
    <row r="4789" spans="1:16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 t="shared" si="74"/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37</v>
      </c>
      <c r="L4789" s="3" t="s">
        <v>36</v>
      </c>
      <c r="M4789" s="3" t="s">
        <v>36</v>
      </c>
      <c r="N4789" s="3" t="s">
        <v>36</v>
      </c>
      <c r="O4789" s="3" t="s">
        <v>36</v>
      </c>
      <c r="P4789" s="20"/>
    </row>
    <row r="4790" spans="1:16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 t="shared" si="74"/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37</v>
      </c>
      <c r="L4790" s="3" t="s">
        <v>36</v>
      </c>
      <c r="M4790" s="3" t="s">
        <v>36</v>
      </c>
      <c r="N4790" s="3" t="s">
        <v>36</v>
      </c>
      <c r="O4790" s="3" t="s">
        <v>37</v>
      </c>
      <c r="P4790" s="20"/>
    </row>
    <row r="4791" spans="1:16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 t="shared" si="74"/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36</v>
      </c>
      <c r="M4791" s="3" t="s">
        <v>37</v>
      </c>
      <c r="N4791" s="3" t="s">
        <v>36</v>
      </c>
      <c r="O4791" s="3" t="s">
        <v>36</v>
      </c>
      <c r="P4791" s="20"/>
    </row>
    <row r="4792" spans="1:16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 t="shared" si="74"/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37</v>
      </c>
      <c r="L4792" s="3" t="s">
        <v>36</v>
      </c>
      <c r="M4792" s="3" t="s">
        <v>36</v>
      </c>
      <c r="N4792" s="3" t="s">
        <v>36</v>
      </c>
      <c r="O4792" s="3" t="s">
        <v>37</v>
      </c>
      <c r="P4792" s="20"/>
    </row>
    <row r="4793" spans="1:16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 t="shared" si="74"/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37</v>
      </c>
      <c r="L4793" s="3" t="s">
        <v>36</v>
      </c>
      <c r="M4793" s="3" t="s">
        <v>36</v>
      </c>
      <c r="N4793" s="3" t="s">
        <v>36</v>
      </c>
      <c r="O4793" s="3" t="s">
        <v>36</v>
      </c>
      <c r="P4793" s="20"/>
    </row>
    <row r="4794" spans="1:16" x14ac:dyDescent="0.3">
      <c r="A4794" s="3">
        <v>2899</v>
      </c>
      <c r="B4794" s="3">
        <v>27</v>
      </c>
      <c r="C4794" s="3">
        <v>1</v>
      </c>
      <c r="D4794" s="6">
        <v>140</v>
      </c>
      <c r="E4794" s="9" t="str">
        <f t="shared" si="74"/>
        <v>100+</v>
      </c>
      <c r="F4794" s="8">
        <v>91711</v>
      </c>
      <c r="G4794" s="3">
        <v>1</v>
      </c>
      <c r="H4794" s="3">
        <v>5.9</v>
      </c>
      <c r="I4794" s="3" t="s">
        <v>34</v>
      </c>
      <c r="J4794" s="3">
        <v>175</v>
      </c>
      <c r="K4794" s="3" t="s">
        <v>37</v>
      </c>
      <c r="L4794" s="3" t="s">
        <v>37</v>
      </c>
      <c r="M4794" s="3" t="s">
        <v>37</v>
      </c>
      <c r="N4794" s="3" t="s">
        <v>37</v>
      </c>
      <c r="O4794" s="3" t="s">
        <v>36</v>
      </c>
      <c r="P4794" s="20"/>
    </row>
    <row r="4795" spans="1:16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 t="shared" si="74"/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37</v>
      </c>
      <c r="L4795" s="3" t="s">
        <v>36</v>
      </c>
      <c r="M4795" s="3" t="s">
        <v>36</v>
      </c>
      <c r="N4795" s="3" t="s">
        <v>36</v>
      </c>
      <c r="O4795" s="3" t="s">
        <v>36</v>
      </c>
      <c r="P4795" s="20"/>
    </row>
    <row r="4796" spans="1:16" x14ac:dyDescent="0.3">
      <c r="A4796" s="3">
        <v>3038</v>
      </c>
      <c r="B4796" s="3">
        <v>27</v>
      </c>
      <c r="C4796" s="3">
        <v>2</v>
      </c>
      <c r="D4796" s="6">
        <v>158</v>
      </c>
      <c r="E4796" s="9" t="str">
        <f t="shared" si="74"/>
        <v>100+</v>
      </c>
      <c r="F4796" s="8">
        <v>95060</v>
      </c>
      <c r="G4796" s="3">
        <v>3</v>
      </c>
      <c r="H4796" s="3">
        <v>0.4</v>
      </c>
      <c r="I4796" s="3" t="s">
        <v>34</v>
      </c>
      <c r="J4796" s="3">
        <v>0</v>
      </c>
      <c r="K4796" s="3" t="s">
        <v>37</v>
      </c>
      <c r="L4796" s="3" t="s">
        <v>37</v>
      </c>
      <c r="M4796" s="3" t="s">
        <v>36</v>
      </c>
      <c r="N4796" s="3" t="s">
        <v>37</v>
      </c>
      <c r="O4796" s="3" t="s">
        <v>36</v>
      </c>
      <c r="P4796" s="20"/>
    </row>
    <row r="4797" spans="1:16" x14ac:dyDescent="0.3">
      <c r="A4797" s="3">
        <v>3155</v>
      </c>
      <c r="B4797" s="3">
        <v>27</v>
      </c>
      <c r="C4797" s="3">
        <v>1</v>
      </c>
      <c r="D4797" s="6">
        <v>99</v>
      </c>
      <c r="E4797" s="9" t="str">
        <f t="shared" si="74"/>
        <v>51-100</v>
      </c>
      <c r="F4797" s="8">
        <v>94305</v>
      </c>
      <c r="G4797" s="3">
        <v>1</v>
      </c>
      <c r="H4797" s="3">
        <v>3</v>
      </c>
      <c r="I4797" s="3" t="s">
        <v>35</v>
      </c>
      <c r="J4797" s="3">
        <v>149</v>
      </c>
      <c r="K4797" s="3" t="s">
        <v>36</v>
      </c>
      <c r="L4797" s="3" t="s">
        <v>37</v>
      </c>
      <c r="M4797" s="3" t="s">
        <v>36</v>
      </c>
      <c r="N4797" s="3" t="s">
        <v>36</v>
      </c>
      <c r="O4797" s="3" t="s">
        <v>37</v>
      </c>
      <c r="P4797" s="20"/>
    </row>
    <row r="4798" spans="1:16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 t="shared" si="74"/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s="20"/>
    </row>
    <row r="4799" spans="1:16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 t="shared" si="74"/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  <c r="P4799" s="20"/>
    </row>
    <row r="4800" spans="1:16" x14ac:dyDescent="0.3">
      <c r="A4800" s="3">
        <v>3340</v>
      </c>
      <c r="B4800" s="3">
        <v>27</v>
      </c>
      <c r="C4800" s="3">
        <v>1</v>
      </c>
      <c r="D4800" s="6">
        <v>141</v>
      </c>
      <c r="E4800" s="9" t="str">
        <f t="shared" si="74"/>
        <v>100+</v>
      </c>
      <c r="F4800" s="8">
        <v>95135</v>
      </c>
      <c r="G4800" s="3">
        <v>4</v>
      </c>
      <c r="H4800" s="3">
        <v>5.0999999999999996</v>
      </c>
      <c r="I4800" s="3" t="s">
        <v>35</v>
      </c>
      <c r="J4800" s="3">
        <v>354</v>
      </c>
      <c r="K4800" s="3" t="s">
        <v>36</v>
      </c>
      <c r="L4800" s="3" t="s">
        <v>37</v>
      </c>
      <c r="M4800" s="3" t="s">
        <v>36</v>
      </c>
      <c r="N4800" s="3" t="s">
        <v>36</v>
      </c>
      <c r="O4800" s="3" t="s">
        <v>36</v>
      </c>
      <c r="P4800" s="20"/>
    </row>
    <row r="4801" spans="1:16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 t="shared" si="74"/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s="20"/>
    </row>
    <row r="4802" spans="1:16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 t="shared" si="74"/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37</v>
      </c>
      <c r="L4802" s="3" t="s">
        <v>36</v>
      </c>
      <c r="M4802" s="3" t="s">
        <v>36</v>
      </c>
      <c r="N4802" s="3" t="s">
        <v>37</v>
      </c>
      <c r="O4802" s="3" t="s">
        <v>37</v>
      </c>
      <c r="P4802" s="20"/>
    </row>
    <row r="4803" spans="1:16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 t="shared" ref="E4803:E4866" si="75"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  <c r="P4803" s="20"/>
    </row>
    <row r="4804" spans="1:16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 t="shared" si="75"/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37</v>
      </c>
      <c r="L4804" s="3" t="s">
        <v>36</v>
      </c>
      <c r="M4804" s="3" t="s">
        <v>36</v>
      </c>
      <c r="N4804" s="3" t="s">
        <v>36</v>
      </c>
      <c r="O4804" s="3" t="s">
        <v>36</v>
      </c>
      <c r="P4804" s="20"/>
    </row>
    <row r="4805" spans="1:16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 t="shared" si="75"/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37</v>
      </c>
      <c r="L4805" s="3" t="s">
        <v>36</v>
      </c>
      <c r="M4805" s="3" t="s">
        <v>36</v>
      </c>
      <c r="N4805" s="3" t="s">
        <v>36</v>
      </c>
      <c r="O4805" s="3" t="s">
        <v>36</v>
      </c>
      <c r="P4805" s="20"/>
    </row>
    <row r="4806" spans="1:16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 t="shared" si="75"/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37</v>
      </c>
      <c r="L4806" s="3" t="s">
        <v>36</v>
      </c>
      <c r="M4806" s="3" t="s">
        <v>36</v>
      </c>
      <c r="N4806" s="3" t="s">
        <v>36</v>
      </c>
      <c r="O4806" s="3" t="s">
        <v>36</v>
      </c>
      <c r="P4806" s="20"/>
    </row>
    <row r="4807" spans="1:16" x14ac:dyDescent="0.3">
      <c r="A4807" s="3">
        <v>3777</v>
      </c>
      <c r="B4807" s="3">
        <v>27</v>
      </c>
      <c r="C4807" s="3">
        <v>3</v>
      </c>
      <c r="D4807" s="6">
        <v>135</v>
      </c>
      <c r="E4807" s="9" t="str">
        <f t="shared" si="75"/>
        <v>100+</v>
      </c>
      <c r="F4807" s="8">
        <v>93108</v>
      </c>
      <c r="G4807" s="3">
        <v>3</v>
      </c>
      <c r="H4807" s="3">
        <v>2.7</v>
      </c>
      <c r="I4807" s="3" t="s">
        <v>35</v>
      </c>
      <c r="J4807" s="3">
        <v>449</v>
      </c>
      <c r="K4807" s="3" t="s">
        <v>36</v>
      </c>
      <c r="L4807" s="3" t="s">
        <v>37</v>
      </c>
      <c r="M4807" s="3" t="s">
        <v>36</v>
      </c>
      <c r="N4807" s="3" t="s">
        <v>36</v>
      </c>
      <c r="O4807" s="3" t="s">
        <v>37</v>
      </c>
      <c r="P4807" s="20"/>
    </row>
    <row r="4808" spans="1:16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 t="shared" si="75"/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37</v>
      </c>
      <c r="L4808" s="3" t="s">
        <v>36</v>
      </c>
      <c r="M4808" s="3" t="s">
        <v>36</v>
      </c>
      <c r="N4808" s="3" t="s">
        <v>36</v>
      </c>
      <c r="O4808" s="3" t="s">
        <v>37</v>
      </c>
      <c r="P4808" s="20"/>
    </row>
    <row r="4809" spans="1:16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 t="shared" si="75"/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s="20"/>
    </row>
    <row r="4810" spans="1:16" x14ac:dyDescent="0.3">
      <c r="A4810" s="3">
        <v>4027</v>
      </c>
      <c r="B4810" s="3">
        <v>27</v>
      </c>
      <c r="C4810" s="3">
        <v>1</v>
      </c>
      <c r="D4810" s="6">
        <v>142</v>
      </c>
      <c r="E4810" s="9" t="str">
        <f t="shared" si="75"/>
        <v>100+</v>
      </c>
      <c r="F4810" s="8">
        <v>92038</v>
      </c>
      <c r="G4810" s="3">
        <v>3</v>
      </c>
      <c r="H4810" s="3">
        <v>5.5</v>
      </c>
      <c r="I4810" s="3" t="s">
        <v>33</v>
      </c>
      <c r="J4810" s="3">
        <v>0</v>
      </c>
      <c r="K4810" s="3" t="s">
        <v>36</v>
      </c>
      <c r="L4810" s="3" t="s">
        <v>37</v>
      </c>
      <c r="M4810" s="3" t="s">
        <v>36</v>
      </c>
      <c r="N4810" s="3" t="s">
        <v>36</v>
      </c>
      <c r="O4810" s="3" t="s">
        <v>36</v>
      </c>
      <c r="P4810" s="20"/>
    </row>
    <row r="4811" spans="1:16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 t="shared" si="75"/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37</v>
      </c>
      <c r="L4811" s="3" t="s">
        <v>36</v>
      </c>
      <c r="M4811" s="3" t="s">
        <v>37</v>
      </c>
      <c r="N4811" s="3" t="s">
        <v>36</v>
      </c>
      <c r="O4811" s="3" t="s">
        <v>36</v>
      </c>
      <c r="P4811" s="20"/>
    </row>
    <row r="4812" spans="1:16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 t="shared" si="75"/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  <c r="P4812" s="20"/>
    </row>
    <row r="4813" spans="1:16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 t="shared" si="75"/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  <c r="P4813" s="20"/>
    </row>
    <row r="4814" spans="1:16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 t="shared" si="75"/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37</v>
      </c>
      <c r="L4814" s="3" t="s">
        <v>36</v>
      </c>
      <c r="M4814" s="3" t="s">
        <v>36</v>
      </c>
      <c r="N4814" s="3" t="s">
        <v>36</v>
      </c>
      <c r="O4814" s="3" t="s">
        <v>36</v>
      </c>
      <c r="P4814" s="20"/>
    </row>
    <row r="4815" spans="1:16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 t="shared" si="75"/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37</v>
      </c>
      <c r="L4815" s="3" t="s">
        <v>36</v>
      </c>
      <c r="M4815" s="3" t="s">
        <v>36</v>
      </c>
      <c r="N4815" s="3" t="s">
        <v>36</v>
      </c>
      <c r="O4815" s="3" t="s">
        <v>37</v>
      </c>
      <c r="P4815" s="20"/>
    </row>
    <row r="4816" spans="1:16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 t="shared" si="75"/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37</v>
      </c>
      <c r="L4816" s="3" t="s">
        <v>36</v>
      </c>
      <c r="M4816" s="3" t="s">
        <v>36</v>
      </c>
      <c r="N4816" s="3" t="s">
        <v>36</v>
      </c>
      <c r="O4816" s="3" t="s">
        <v>36</v>
      </c>
      <c r="P4816" s="20"/>
    </row>
    <row r="4817" spans="1:16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 t="shared" si="75"/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37</v>
      </c>
      <c r="L4817" s="3" t="s">
        <v>36</v>
      </c>
      <c r="M4817" s="3" t="s">
        <v>37</v>
      </c>
      <c r="N4817" s="3" t="s">
        <v>37</v>
      </c>
      <c r="O4817" s="3" t="s">
        <v>36</v>
      </c>
      <c r="P4817" s="20"/>
    </row>
    <row r="4818" spans="1:16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 t="shared" si="75"/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P4818" s="20"/>
    </row>
    <row r="4819" spans="1:16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 t="shared" si="75"/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s="20"/>
    </row>
    <row r="4820" spans="1:16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 t="shared" si="75"/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s="20"/>
    </row>
    <row r="4821" spans="1:16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 t="shared" si="75"/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37</v>
      </c>
      <c r="L4821" s="3" t="s">
        <v>36</v>
      </c>
      <c r="M4821" s="3" t="s">
        <v>36</v>
      </c>
      <c r="N4821" s="3" t="s">
        <v>36</v>
      </c>
      <c r="O4821" s="3" t="s">
        <v>37</v>
      </c>
      <c r="P4821" s="20"/>
    </row>
    <row r="4822" spans="1:16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 t="shared" si="75"/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s="20"/>
    </row>
    <row r="4823" spans="1:16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 t="shared" si="75"/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37</v>
      </c>
      <c r="L4823" s="3" t="s">
        <v>36</v>
      </c>
      <c r="M4823" s="3" t="s">
        <v>36</v>
      </c>
      <c r="N4823" s="3" t="s">
        <v>36</v>
      </c>
      <c r="O4823" s="3" t="s">
        <v>36</v>
      </c>
      <c r="P4823" s="20"/>
    </row>
    <row r="4824" spans="1:16" x14ac:dyDescent="0.3">
      <c r="A4824" s="3">
        <v>4628</v>
      </c>
      <c r="B4824" s="3">
        <v>27</v>
      </c>
      <c r="C4824" s="3">
        <v>1</v>
      </c>
      <c r="D4824" s="6">
        <v>134</v>
      </c>
      <c r="E4824" s="9" t="str">
        <f t="shared" si="75"/>
        <v>100+</v>
      </c>
      <c r="F4824" s="8">
        <v>93106</v>
      </c>
      <c r="G4824" s="3">
        <v>1</v>
      </c>
      <c r="H4824" s="3">
        <v>1.7</v>
      </c>
      <c r="I4824" s="3" t="s">
        <v>34</v>
      </c>
      <c r="J4824" s="3">
        <v>307</v>
      </c>
      <c r="K4824" s="3" t="s">
        <v>37</v>
      </c>
      <c r="L4824" s="3" t="s">
        <v>37</v>
      </c>
      <c r="M4824" s="3" t="s">
        <v>36</v>
      </c>
      <c r="N4824" s="3" t="s">
        <v>36</v>
      </c>
      <c r="O4824" s="3" t="s">
        <v>36</v>
      </c>
      <c r="P4824" s="20"/>
    </row>
    <row r="4825" spans="1:16" x14ac:dyDescent="0.3">
      <c r="A4825" s="3">
        <v>4629</v>
      </c>
      <c r="B4825" s="3">
        <v>27</v>
      </c>
      <c r="C4825" s="3">
        <v>1</v>
      </c>
      <c r="D4825" s="6">
        <v>130</v>
      </c>
      <c r="E4825" s="9" t="str">
        <f t="shared" si="75"/>
        <v>100+</v>
      </c>
      <c r="F4825" s="8">
        <v>94801</v>
      </c>
      <c r="G4825" s="3">
        <v>3</v>
      </c>
      <c r="H4825" s="3">
        <v>2.9</v>
      </c>
      <c r="I4825" s="3" t="s">
        <v>34</v>
      </c>
      <c r="J4825" s="3">
        <v>0</v>
      </c>
      <c r="K4825" s="3" t="s">
        <v>36</v>
      </c>
      <c r="L4825" s="3" t="s">
        <v>37</v>
      </c>
      <c r="M4825" s="3" t="s">
        <v>36</v>
      </c>
      <c r="N4825" s="3" t="s">
        <v>36</v>
      </c>
      <c r="O4825" s="3" t="s">
        <v>36</v>
      </c>
      <c r="P4825" s="20"/>
    </row>
    <row r="4826" spans="1:16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 t="shared" si="75"/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37</v>
      </c>
      <c r="L4826" s="3" t="s">
        <v>36</v>
      </c>
      <c r="M4826" s="3" t="s">
        <v>36</v>
      </c>
      <c r="N4826" s="3" t="s">
        <v>36</v>
      </c>
      <c r="O4826" s="3" t="s">
        <v>37</v>
      </c>
      <c r="P4826" s="20"/>
    </row>
    <row r="4827" spans="1:16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 t="shared" si="75"/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s="20"/>
    </row>
    <row r="4828" spans="1:16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 t="shared" si="75"/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37</v>
      </c>
      <c r="L4828" s="3" t="s">
        <v>36</v>
      </c>
      <c r="M4828" s="3" t="s">
        <v>37</v>
      </c>
      <c r="N4828" s="3" t="s">
        <v>37</v>
      </c>
      <c r="O4828" s="3" t="s">
        <v>37</v>
      </c>
      <c r="P4828" s="20"/>
    </row>
    <row r="4829" spans="1:16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 t="shared" si="75"/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37</v>
      </c>
      <c r="L4829" s="3" t="s">
        <v>36</v>
      </c>
      <c r="M4829" s="3" t="s">
        <v>36</v>
      </c>
      <c r="N4829" s="3" t="s">
        <v>36</v>
      </c>
      <c r="O4829" s="3" t="s">
        <v>37</v>
      </c>
      <c r="P4829" s="20"/>
    </row>
    <row r="4830" spans="1:16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 t="shared" si="75"/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  <c r="P4830" s="20"/>
    </row>
    <row r="4831" spans="1:16" x14ac:dyDescent="0.3">
      <c r="A4831" s="3">
        <v>152</v>
      </c>
      <c r="B4831" s="3">
        <v>26</v>
      </c>
      <c r="C4831" s="3">
        <v>0</v>
      </c>
      <c r="D4831" s="6">
        <v>132</v>
      </c>
      <c r="E4831" s="9" t="str">
        <f t="shared" si="75"/>
        <v>100+</v>
      </c>
      <c r="F4831" s="8">
        <v>92834</v>
      </c>
      <c r="G4831" s="3">
        <v>3</v>
      </c>
      <c r="H4831" s="3">
        <v>6.5</v>
      </c>
      <c r="I4831" s="3" t="s">
        <v>35</v>
      </c>
      <c r="J4831" s="3">
        <v>0</v>
      </c>
      <c r="K4831" s="3" t="s">
        <v>36</v>
      </c>
      <c r="L4831" s="3" t="s">
        <v>37</v>
      </c>
      <c r="M4831" s="3" t="s">
        <v>36</v>
      </c>
      <c r="N4831" s="3" t="s">
        <v>36</v>
      </c>
      <c r="O4831" s="3" t="s">
        <v>37</v>
      </c>
      <c r="P4831" s="20"/>
    </row>
    <row r="4832" spans="1:16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 t="shared" si="75"/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  <c r="P4832" s="20"/>
    </row>
    <row r="4833" spans="1:16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 t="shared" si="75"/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s="20"/>
    </row>
    <row r="4834" spans="1:16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 t="shared" si="75"/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s="20"/>
    </row>
    <row r="4835" spans="1:16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 t="shared" si="75"/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  <c r="P4835" s="20"/>
    </row>
    <row r="4836" spans="1:16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 t="shared" si="75"/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  <c r="P4836" s="20"/>
    </row>
    <row r="4837" spans="1:16" x14ac:dyDescent="0.3">
      <c r="A4837" s="3">
        <v>350</v>
      </c>
      <c r="B4837" s="3">
        <v>26</v>
      </c>
      <c r="C4837" s="3">
        <v>2</v>
      </c>
      <c r="D4837" s="6">
        <v>60</v>
      </c>
      <c r="E4837" s="9" t="str">
        <f t="shared" si="75"/>
        <v>51-100</v>
      </c>
      <c r="F4837" s="8">
        <v>93407</v>
      </c>
      <c r="G4837" s="3">
        <v>2</v>
      </c>
      <c r="H4837" s="3">
        <v>3</v>
      </c>
      <c r="I4837" s="3" t="s">
        <v>33</v>
      </c>
      <c r="J4837" s="3">
        <v>132</v>
      </c>
      <c r="K4837" s="3" t="s">
        <v>36</v>
      </c>
      <c r="L4837" s="3" t="s">
        <v>37</v>
      </c>
      <c r="M4837" s="3" t="s">
        <v>36</v>
      </c>
      <c r="N4837" s="3" t="s">
        <v>36</v>
      </c>
      <c r="O4837" s="3" t="s">
        <v>36</v>
      </c>
      <c r="P4837" s="20"/>
    </row>
    <row r="4838" spans="1:16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 t="shared" si="75"/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37</v>
      </c>
      <c r="L4838" s="3" t="s">
        <v>36</v>
      </c>
      <c r="M4838" s="3" t="s">
        <v>36</v>
      </c>
      <c r="N4838" s="3" t="s">
        <v>36</v>
      </c>
      <c r="O4838" s="3" t="s">
        <v>36</v>
      </c>
      <c r="P4838" s="20"/>
    </row>
    <row r="4839" spans="1:16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 t="shared" si="75"/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  <c r="P4839" s="20"/>
    </row>
    <row r="4840" spans="1:16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 t="shared" si="75"/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s="20"/>
    </row>
    <row r="4841" spans="1:16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 t="shared" si="75"/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37</v>
      </c>
      <c r="L4841" s="3" t="s">
        <v>36</v>
      </c>
      <c r="M4841" s="3" t="s">
        <v>36</v>
      </c>
      <c r="N4841" s="3" t="s">
        <v>36</v>
      </c>
      <c r="O4841" s="3" t="s">
        <v>36</v>
      </c>
      <c r="P4841" s="20"/>
    </row>
    <row r="4842" spans="1:16" x14ac:dyDescent="0.3">
      <c r="A4842" s="3">
        <v>771</v>
      </c>
      <c r="B4842" s="3">
        <v>26</v>
      </c>
      <c r="C4842" s="3">
        <v>2</v>
      </c>
      <c r="D4842" s="6">
        <v>172</v>
      </c>
      <c r="E4842" s="9" t="str">
        <f t="shared" si="75"/>
        <v>100+</v>
      </c>
      <c r="F4842" s="8">
        <v>94551</v>
      </c>
      <c r="G4842" s="3">
        <v>2</v>
      </c>
      <c r="H4842" s="3">
        <v>6.9</v>
      </c>
      <c r="I4842" s="3" t="s">
        <v>34</v>
      </c>
      <c r="J4842" s="3">
        <v>0</v>
      </c>
      <c r="K4842" s="3" t="s">
        <v>37</v>
      </c>
      <c r="L4842" s="3" t="s">
        <v>37</v>
      </c>
      <c r="M4842" s="3" t="s">
        <v>36</v>
      </c>
      <c r="N4842" s="3" t="s">
        <v>36</v>
      </c>
      <c r="O4842" s="3" t="s">
        <v>36</v>
      </c>
      <c r="P4842" s="20"/>
    </row>
    <row r="4843" spans="1:16" x14ac:dyDescent="0.3">
      <c r="A4843" s="3">
        <v>1205</v>
      </c>
      <c r="B4843" s="3">
        <v>26</v>
      </c>
      <c r="C4843" s="3">
        <v>1</v>
      </c>
      <c r="D4843" s="6">
        <v>190</v>
      </c>
      <c r="E4843" s="9" t="str">
        <f t="shared" si="75"/>
        <v>100+</v>
      </c>
      <c r="F4843" s="8">
        <v>91604</v>
      </c>
      <c r="G4843" s="3">
        <v>4</v>
      </c>
      <c r="H4843" s="3">
        <v>1.3</v>
      </c>
      <c r="I4843" s="3" t="s">
        <v>34</v>
      </c>
      <c r="J4843" s="3">
        <v>197</v>
      </c>
      <c r="K4843" s="3" t="s">
        <v>37</v>
      </c>
      <c r="L4843" s="3" t="s">
        <v>37</v>
      </c>
      <c r="M4843" s="3" t="s">
        <v>36</v>
      </c>
      <c r="N4843" s="3" t="s">
        <v>36</v>
      </c>
      <c r="O4843" s="3" t="s">
        <v>36</v>
      </c>
      <c r="P4843" s="20"/>
    </row>
    <row r="4844" spans="1:16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 t="shared" si="75"/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37</v>
      </c>
      <c r="L4844" s="3" t="s">
        <v>36</v>
      </c>
      <c r="M4844" s="3" t="s">
        <v>36</v>
      </c>
      <c r="N4844" s="3" t="s">
        <v>36</v>
      </c>
      <c r="O4844" s="3" t="s">
        <v>36</v>
      </c>
      <c r="P4844" s="20"/>
    </row>
    <row r="4845" spans="1:16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 t="shared" si="75"/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37</v>
      </c>
      <c r="L4845" s="3" t="s">
        <v>36</v>
      </c>
      <c r="M4845" s="3" t="s">
        <v>36</v>
      </c>
      <c r="N4845" s="3" t="s">
        <v>36</v>
      </c>
      <c r="O4845" s="3" t="s">
        <v>37</v>
      </c>
      <c r="P4845" s="20"/>
    </row>
    <row r="4846" spans="1:16" x14ac:dyDescent="0.3">
      <c r="A4846" s="3">
        <v>1338</v>
      </c>
      <c r="B4846" s="3">
        <v>26</v>
      </c>
      <c r="C4846" s="3">
        <v>0</v>
      </c>
      <c r="D4846" s="6">
        <v>179</v>
      </c>
      <c r="E4846" s="9" t="str">
        <f t="shared" si="75"/>
        <v>100+</v>
      </c>
      <c r="F4846" s="8">
        <v>92028</v>
      </c>
      <c r="G4846" s="3">
        <v>4</v>
      </c>
      <c r="H4846" s="3">
        <v>2.1</v>
      </c>
      <c r="I4846" s="3" t="s">
        <v>34</v>
      </c>
      <c r="J4846" s="3">
        <v>0</v>
      </c>
      <c r="K4846" s="3" t="s">
        <v>36</v>
      </c>
      <c r="L4846" s="3" t="s">
        <v>37</v>
      </c>
      <c r="M4846" s="3" t="s">
        <v>36</v>
      </c>
      <c r="N4846" s="3" t="s">
        <v>36</v>
      </c>
      <c r="O4846" s="3" t="s">
        <v>36</v>
      </c>
      <c r="P4846" s="20"/>
    </row>
    <row r="4847" spans="1:16" x14ac:dyDescent="0.3">
      <c r="A4847" s="3">
        <v>1350</v>
      </c>
      <c r="B4847" s="3">
        <v>26</v>
      </c>
      <c r="C4847" s="3">
        <v>2</v>
      </c>
      <c r="D4847" s="6">
        <v>171</v>
      </c>
      <c r="E4847" s="9" t="str">
        <f t="shared" si="75"/>
        <v>100+</v>
      </c>
      <c r="F4847" s="8">
        <v>93943</v>
      </c>
      <c r="G4847" s="3">
        <v>3</v>
      </c>
      <c r="H4847" s="3">
        <v>6</v>
      </c>
      <c r="I4847" s="3" t="s">
        <v>34</v>
      </c>
      <c r="J4847" s="3">
        <v>0</v>
      </c>
      <c r="K4847" s="3" t="s">
        <v>37</v>
      </c>
      <c r="L4847" s="3" t="s">
        <v>37</v>
      </c>
      <c r="M4847" s="3" t="s">
        <v>36</v>
      </c>
      <c r="N4847" s="3" t="s">
        <v>36</v>
      </c>
      <c r="O4847" s="3" t="s">
        <v>36</v>
      </c>
      <c r="P4847" s="20"/>
    </row>
    <row r="4848" spans="1:16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 t="shared" si="75"/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  <c r="P4848" s="20"/>
    </row>
    <row r="4849" spans="1:16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 t="shared" si="75"/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  <c r="P4849" s="20"/>
    </row>
    <row r="4850" spans="1:16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 t="shared" si="75"/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s="20"/>
    </row>
    <row r="4851" spans="1:16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 t="shared" si="75"/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37</v>
      </c>
      <c r="L4851" s="3" t="s">
        <v>36</v>
      </c>
      <c r="M4851" s="3" t="s">
        <v>37</v>
      </c>
      <c r="N4851" s="3" t="s">
        <v>37</v>
      </c>
      <c r="O4851" s="3" t="s">
        <v>36</v>
      </c>
      <c r="P4851" s="20"/>
    </row>
    <row r="4852" spans="1:16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 t="shared" si="75"/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s="20"/>
    </row>
    <row r="4853" spans="1:16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 t="shared" si="75"/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37</v>
      </c>
      <c r="L4853" s="3" t="s">
        <v>36</v>
      </c>
      <c r="M4853" s="3" t="s">
        <v>36</v>
      </c>
      <c r="N4853" s="3" t="s">
        <v>36</v>
      </c>
      <c r="O4853" s="3" t="s">
        <v>36</v>
      </c>
      <c r="P4853" s="20"/>
    </row>
    <row r="4854" spans="1:16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 t="shared" si="75"/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37</v>
      </c>
      <c r="L4854" s="3" t="s">
        <v>36</v>
      </c>
      <c r="M4854" s="3" t="s">
        <v>36</v>
      </c>
      <c r="N4854" s="3" t="s">
        <v>36</v>
      </c>
      <c r="O4854" s="3" t="s">
        <v>36</v>
      </c>
      <c r="P4854" s="20"/>
    </row>
    <row r="4855" spans="1:16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 t="shared" si="75"/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37</v>
      </c>
      <c r="L4855" s="3" t="s">
        <v>36</v>
      </c>
      <c r="M4855" s="3" t="s">
        <v>36</v>
      </c>
      <c r="N4855" s="3" t="s">
        <v>36</v>
      </c>
      <c r="O4855" s="3" t="s">
        <v>36</v>
      </c>
      <c r="P4855" s="20"/>
    </row>
    <row r="4856" spans="1:16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 t="shared" si="75"/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37</v>
      </c>
      <c r="L4856" s="3" t="s">
        <v>36</v>
      </c>
      <c r="M4856" s="3" t="s">
        <v>36</v>
      </c>
      <c r="N4856" s="3" t="s">
        <v>36</v>
      </c>
      <c r="O4856" s="3" t="s">
        <v>36</v>
      </c>
      <c r="P4856" s="20"/>
    </row>
    <row r="4857" spans="1:16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 t="shared" si="75"/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37</v>
      </c>
      <c r="L4857" s="3" t="s">
        <v>36</v>
      </c>
      <c r="M4857" s="3" t="s">
        <v>36</v>
      </c>
      <c r="N4857" s="3" t="s">
        <v>36</v>
      </c>
      <c r="O4857" s="3" t="s">
        <v>36</v>
      </c>
      <c r="P4857" s="20"/>
    </row>
    <row r="4858" spans="1:16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 t="shared" si="75"/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37</v>
      </c>
      <c r="L4858" s="3" t="s">
        <v>36</v>
      </c>
      <c r="M4858" s="3" t="s">
        <v>36</v>
      </c>
      <c r="N4858" s="3" t="s">
        <v>36</v>
      </c>
      <c r="O4858" s="3" t="s">
        <v>36</v>
      </c>
      <c r="P4858" s="20"/>
    </row>
    <row r="4859" spans="1:16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 t="shared" si="75"/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37</v>
      </c>
      <c r="L4859" s="3" t="s">
        <v>36</v>
      </c>
      <c r="M4859" s="3" t="s">
        <v>36</v>
      </c>
      <c r="N4859" s="3" t="s">
        <v>36</v>
      </c>
      <c r="O4859" s="3" t="s">
        <v>37</v>
      </c>
      <c r="P4859" s="20"/>
    </row>
    <row r="4860" spans="1:16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 t="shared" si="75"/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s="20"/>
    </row>
    <row r="4861" spans="1:16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 t="shared" si="75"/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s="20"/>
    </row>
    <row r="4862" spans="1:16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 t="shared" si="75"/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s="20"/>
    </row>
    <row r="4863" spans="1:16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 t="shared" si="75"/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s="20"/>
    </row>
    <row r="4864" spans="1:16" x14ac:dyDescent="0.3">
      <c r="A4864" s="3">
        <v>2952</v>
      </c>
      <c r="B4864" s="3">
        <v>26</v>
      </c>
      <c r="C4864" s="3">
        <v>2</v>
      </c>
      <c r="D4864" s="6">
        <v>132</v>
      </c>
      <c r="E4864" s="9" t="str">
        <f t="shared" si="75"/>
        <v>100+</v>
      </c>
      <c r="F4864" s="8">
        <v>94720</v>
      </c>
      <c r="G4864" s="3">
        <v>2</v>
      </c>
      <c r="H4864" s="3">
        <v>2.4</v>
      </c>
      <c r="I4864" s="3" t="s">
        <v>35</v>
      </c>
      <c r="J4864" s="3">
        <v>0</v>
      </c>
      <c r="K4864" s="3" t="s">
        <v>36</v>
      </c>
      <c r="L4864" s="3" t="s">
        <v>37</v>
      </c>
      <c r="M4864" s="3" t="s">
        <v>36</v>
      </c>
      <c r="N4864" s="3" t="s">
        <v>36</v>
      </c>
      <c r="O4864" s="3" t="s">
        <v>37</v>
      </c>
      <c r="P4864" s="20"/>
    </row>
    <row r="4865" spans="1:16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 t="shared" si="75"/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s="20"/>
    </row>
    <row r="4866" spans="1:16" x14ac:dyDescent="0.3">
      <c r="A4866" s="3">
        <v>3085</v>
      </c>
      <c r="B4866" s="3">
        <v>26</v>
      </c>
      <c r="C4866" s="3">
        <v>0</v>
      </c>
      <c r="D4866" s="6">
        <v>129</v>
      </c>
      <c r="E4866" s="9" t="str">
        <f t="shared" si="75"/>
        <v>100+</v>
      </c>
      <c r="F4866" s="8">
        <v>90028</v>
      </c>
      <c r="G4866" s="3">
        <v>3</v>
      </c>
      <c r="H4866" s="3">
        <v>0.7</v>
      </c>
      <c r="I4866" s="3" t="s">
        <v>34</v>
      </c>
      <c r="J4866" s="3">
        <v>0</v>
      </c>
      <c r="K4866" s="3" t="s">
        <v>36</v>
      </c>
      <c r="L4866" s="3" t="s">
        <v>37</v>
      </c>
      <c r="M4866" s="3" t="s">
        <v>36</v>
      </c>
      <c r="N4866" s="3" t="s">
        <v>36</v>
      </c>
      <c r="O4866" s="3" t="s">
        <v>36</v>
      </c>
      <c r="P4866" s="20"/>
    </row>
    <row r="4867" spans="1:16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 t="shared" ref="E4867:E4930" si="76"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37</v>
      </c>
      <c r="L4867" s="3" t="s">
        <v>36</v>
      </c>
      <c r="M4867" s="3" t="s">
        <v>36</v>
      </c>
      <c r="N4867" s="3" t="s">
        <v>36</v>
      </c>
      <c r="O4867" s="3" t="s">
        <v>36</v>
      </c>
      <c r="P4867" s="20"/>
    </row>
    <row r="4868" spans="1:16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 t="shared" si="76"/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37</v>
      </c>
      <c r="L4868" s="3" t="s">
        <v>36</v>
      </c>
      <c r="M4868" s="3" t="s">
        <v>36</v>
      </c>
      <c r="N4868" s="3" t="s">
        <v>36</v>
      </c>
      <c r="O4868" s="3" t="s">
        <v>37</v>
      </c>
      <c r="P4868" s="20"/>
    </row>
    <row r="4869" spans="1:16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 t="shared" si="76"/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s="20"/>
    </row>
    <row r="4870" spans="1:16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 t="shared" si="76"/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P4870" s="20"/>
    </row>
    <row r="4871" spans="1:16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 t="shared" si="76"/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s="20"/>
    </row>
    <row r="4872" spans="1:16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 t="shared" si="76"/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37</v>
      </c>
      <c r="L4872" s="3" t="s">
        <v>36</v>
      </c>
      <c r="M4872" s="3" t="s">
        <v>36</v>
      </c>
      <c r="N4872" s="3" t="s">
        <v>36</v>
      </c>
      <c r="O4872" s="3" t="s">
        <v>36</v>
      </c>
      <c r="P4872" s="20"/>
    </row>
    <row r="4873" spans="1:16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 t="shared" si="76"/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s="20"/>
    </row>
    <row r="4874" spans="1:16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 t="shared" si="76"/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37</v>
      </c>
      <c r="L4874" s="3" t="s">
        <v>36</v>
      </c>
      <c r="M4874" s="3" t="s">
        <v>36</v>
      </c>
      <c r="N4874" s="3" t="s">
        <v>37</v>
      </c>
      <c r="O4874" s="3" t="s">
        <v>37</v>
      </c>
      <c r="P4874" s="20"/>
    </row>
    <row r="4875" spans="1:16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 t="shared" si="76"/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s="20"/>
    </row>
    <row r="4876" spans="1:16" x14ac:dyDescent="0.3">
      <c r="A4876" s="3">
        <v>3748</v>
      </c>
      <c r="B4876" s="3">
        <v>26</v>
      </c>
      <c r="C4876" s="3">
        <v>0</v>
      </c>
      <c r="D4876" s="6">
        <v>83</v>
      </c>
      <c r="E4876" s="9" t="str">
        <f t="shared" si="76"/>
        <v>51-100</v>
      </c>
      <c r="F4876" s="8">
        <v>91360</v>
      </c>
      <c r="G4876" s="3">
        <v>3</v>
      </c>
      <c r="H4876" s="3">
        <v>3.9</v>
      </c>
      <c r="I4876" s="3" t="s">
        <v>34</v>
      </c>
      <c r="J4876" s="3">
        <v>0</v>
      </c>
      <c r="K4876" s="3" t="s">
        <v>37</v>
      </c>
      <c r="L4876" s="3" t="s">
        <v>37</v>
      </c>
      <c r="M4876" s="3" t="s">
        <v>36</v>
      </c>
      <c r="N4876" s="3" t="s">
        <v>36</v>
      </c>
      <c r="O4876" s="3" t="s">
        <v>36</v>
      </c>
      <c r="P4876" s="20"/>
    </row>
    <row r="4877" spans="1:16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 t="shared" si="76"/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37</v>
      </c>
      <c r="L4877" s="3" t="s">
        <v>36</v>
      </c>
      <c r="M4877" s="3" t="s">
        <v>36</v>
      </c>
      <c r="N4877" s="3" t="s">
        <v>36</v>
      </c>
      <c r="O4877" s="3" t="s">
        <v>36</v>
      </c>
      <c r="P4877" s="20"/>
    </row>
    <row r="4878" spans="1:16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 t="shared" si="76"/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37</v>
      </c>
      <c r="L4878" s="3" t="s">
        <v>36</v>
      </c>
      <c r="M4878" s="3" t="s">
        <v>36</v>
      </c>
      <c r="N4878" s="3" t="s">
        <v>36</v>
      </c>
      <c r="O4878" s="3" t="s">
        <v>36</v>
      </c>
      <c r="P4878" s="20"/>
    </row>
    <row r="4879" spans="1:16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 t="shared" si="76"/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36</v>
      </c>
      <c r="M4879" s="3" t="s">
        <v>37</v>
      </c>
      <c r="N4879" s="3" t="s">
        <v>36</v>
      </c>
      <c r="O4879" s="3" t="s">
        <v>36</v>
      </c>
      <c r="P4879" s="20"/>
    </row>
    <row r="4880" spans="1:16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 t="shared" si="76"/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s="20"/>
    </row>
    <row r="4881" spans="1:16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 t="shared" si="76"/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P4881" s="20"/>
    </row>
    <row r="4882" spans="1:16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 t="shared" si="76"/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37</v>
      </c>
      <c r="L4882" s="3" t="s">
        <v>36</v>
      </c>
      <c r="M4882" s="3" t="s">
        <v>36</v>
      </c>
      <c r="N4882" s="3" t="s">
        <v>36</v>
      </c>
      <c r="O4882" s="3" t="s">
        <v>37</v>
      </c>
      <c r="P4882" s="20"/>
    </row>
    <row r="4883" spans="1:16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 t="shared" si="76"/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37</v>
      </c>
      <c r="L4883" s="3" t="s">
        <v>36</v>
      </c>
      <c r="M4883" s="3" t="s">
        <v>36</v>
      </c>
      <c r="N4883" s="3" t="s">
        <v>36</v>
      </c>
      <c r="O4883" s="3" t="s">
        <v>36</v>
      </c>
      <c r="P4883" s="20"/>
    </row>
    <row r="4884" spans="1:16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 t="shared" si="76"/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37</v>
      </c>
      <c r="L4884" s="3" t="s">
        <v>36</v>
      </c>
      <c r="M4884" s="3" t="s">
        <v>36</v>
      </c>
      <c r="N4884" s="3" t="s">
        <v>36</v>
      </c>
      <c r="O4884" s="3" t="s">
        <v>36</v>
      </c>
      <c r="P4884" s="20"/>
    </row>
    <row r="4885" spans="1:16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 t="shared" si="76"/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37</v>
      </c>
      <c r="L4885" s="3" t="s">
        <v>36</v>
      </c>
      <c r="M4885" s="3" t="s">
        <v>36</v>
      </c>
      <c r="N4885" s="3" t="s">
        <v>36</v>
      </c>
      <c r="O4885" s="3" t="s">
        <v>36</v>
      </c>
      <c r="P4885" s="20"/>
    </row>
    <row r="4886" spans="1:16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 t="shared" si="76"/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37</v>
      </c>
      <c r="L4886" s="3" t="s">
        <v>36</v>
      </c>
      <c r="M4886" s="3" t="s">
        <v>37</v>
      </c>
      <c r="N4886" s="3" t="s">
        <v>36</v>
      </c>
      <c r="O4886" s="3" t="s">
        <v>36</v>
      </c>
      <c r="P4886" s="20"/>
    </row>
    <row r="4887" spans="1:16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 t="shared" si="76"/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s="20"/>
    </row>
    <row r="4888" spans="1:16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 t="shared" si="76"/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  <c r="P4888" s="20"/>
    </row>
    <row r="4889" spans="1:16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 t="shared" si="76"/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36</v>
      </c>
      <c r="M4889" s="3" t="s">
        <v>37</v>
      </c>
      <c r="N4889" s="3" t="s">
        <v>36</v>
      </c>
      <c r="O4889" s="3" t="s">
        <v>36</v>
      </c>
      <c r="P4889" s="20"/>
    </row>
    <row r="4890" spans="1:16" x14ac:dyDescent="0.3">
      <c r="A4890" s="3">
        <v>4338</v>
      </c>
      <c r="B4890" s="3">
        <v>26</v>
      </c>
      <c r="C4890" s="3">
        <v>2</v>
      </c>
      <c r="D4890" s="6">
        <v>182</v>
      </c>
      <c r="E4890" s="9" t="str">
        <f t="shared" si="76"/>
        <v>100+</v>
      </c>
      <c r="F4890" s="8">
        <v>93010</v>
      </c>
      <c r="G4890" s="3">
        <v>2</v>
      </c>
      <c r="H4890" s="3">
        <v>3.2</v>
      </c>
      <c r="I4890" s="3" t="s">
        <v>34</v>
      </c>
      <c r="J4890" s="3">
        <v>0</v>
      </c>
      <c r="K4890" s="3" t="s">
        <v>36</v>
      </c>
      <c r="L4890" s="3" t="s">
        <v>37</v>
      </c>
      <c r="M4890" s="3" t="s">
        <v>36</v>
      </c>
      <c r="N4890" s="3" t="s">
        <v>36</v>
      </c>
      <c r="O4890" s="3" t="s">
        <v>36</v>
      </c>
      <c r="P4890" s="20"/>
    </row>
    <row r="4891" spans="1:16" x14ac:dyDescent="0.3">
      <c r="A4891" s="3">
        <v>4346</v>
      </c>
      <c r="B4891" s="3">
        <v>26</v>
      </c>
      <c r="C4891" s="3">
        <v>1</v>
      </c>
      <c r="D4891" s="6">
        <v>184</v>
      </c>
      <c r="E4891" s="9" t="str">
        <f t="shared" si="76"/>
        <v>100+</v>
      </c>
      <c r="F4891" s="8">
        <v>94608</v>
      </c>
      <c r="G4891" s="3">
        <v>2</v>
      </c>
      <c r="H4891" s="3">
        <v>4.2</v>
      </c>
      <c r="I4891" s="3" t="s">
        <v>35</v>
      </c>
      <c r="J4891" s="3">
        <v>577</v>
      </c>
      <c r="K4891" s="3" t="s">
        <v>37</v>
      </c>
      <c r="L4891" s="3" t="s">
        <v>37</v>
      </c>
      <c r="M4891" s="3" t="s">
        <v>36</v>
      </c>
      <c r="N4891" s="3" t="s">
        <v>37</v>
      </c>
      <c r="O4891" s="3" t="s">
        <v>37</v>
      </c>
      <c r="P4891" s="20"/>
    </row>
    <row r="4892" spans="1:16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 t="shared" si="76"/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  <c r="P4892" s="20"/>
    </row>
    <row r="4893" spans="1:16" x14ac:dyDescent="0.3">
      <c r="A4893" s="3">
        <v>4426</v>
      </c>
      <c r="B4893" s="3">
        <v>26</v>
      </c>
      <c r="C4893" s="3">
        <v>0</v>
      </c>
      <c r="D4893" s="6">
        <v>164</v>
      </c>
      <c r="E4893" s="9" t="str">
        <f t="shared" si="76"/>
        <v>100+</v>
      </c>
      <c r="F4893" s="8">
        <v>95973</v>
      </c>
      <c r="G4893" s="3">
        <v>2</v>
      </c>
      <c r="H4893" s="3">
        <v>4</v>
      </c>
      <c r="I4893" s="3" t="s">
        <v>35</v>
      </c>
      <c r="J4893" s="3">
        <v>301</v>
      </c>
      <c r="K4893" s="3" t="s">
        <v>37</v>
      </c>
      <c r="L4893" s="3" t="s">
        <v>37</v>
      </c>
      <c r="M4893" s="3" t="s">
        <v>36</v>
      </c>
      <c r="N4893" s="3" t="s">
        <v>36</v>
      </c>
      <c r="O4893" s="3" t="s">
        <v>36</v>
      </c>
      <c r="P4893" s="20"/>
    </row>
    <row r="4894" spans="1:16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si="76"/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  <c r="P4894" s="20"/>
    </row>
    <row r="4895" spans="1:16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76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36</v>
      </c>
      <c r="M4895" s="3" t="s">
        <v>37</v>
      </c>
      <c r="N4895" s="3" t="s">
        <v>36</v>
      </c>
      <c r="O4895" s="3" t="s">
        <v>36</v>
      </c>
      <c r="P4895" s="20"/>
    </row>
    <row r="4896" spans="1:16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76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s="20"/>
    </row>
    <row r="4897" spans="1:16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76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s="20"/>
    </row>
    <row r="4898" spans="1:16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76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  <c r="P4898" s="20"/>
    </row>
    <row r="4899" spans="1:16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76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s="20"/>
    </row>
    <row r="4900" spans="1:16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76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s="20"/>
    </row>
    <row r="4901" spans="1:16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76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37</v>
      </c>
      <c r="L4901" s="3" t="s">
        <v>36</v>
      </c>
      <c r="M4901" s="3" t="s">
        <v>36</v>
      </c>
      <c r="N4901" s="3" t="s">
        <v>36</v>
      </c>
      <c r="O4901" s="3" t="s">
        <v>36</v>
      </c>
      <c r="P4901" s="20"/>
    </row>
    <row r="4902" spans="1:16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76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  <c r="P4902" s="20"/>
    </row>
    <row r="4903" spans="1:16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76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36</v>
      </c>
      <c r="M4903" s="3" t="s">
        <v>37</v>
      </c>
      <c r="N4903" s="3" t="s">
        <v>36</v>
      </c>
      <c r="O4903" s="3" t="s">
        <v>36</v>
      </c>
      <c r="P4903" s="20"/>
    </row>
    <row r="4904" spans="1:16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76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  <c r="P4904" s="20"/>
    </row>
    <row r="4905" spans="1:16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76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37</v>
      </c>
      <c r="L4905" s="3" t="s">
        <v>36</v>
      </c>
      <c r="M4905" s="3" t="s">
        <v>36</v>
      </c>
      <c r="N4905" s="3" t="s">
        <v>36</v>
      </c>
      <c r="O4905" s="3" t="s">
        <v>36</v>
      </c>
      <c r="P4905" s="20"/>
    </row>
    <row r="4906" spans="1:16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76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37</v>
      </c>
      <c r="L4906" s="3" t="s">
        <v>36</v>
      </c>
      <c r="M4906" s="3" t="s">
        <v>36</v>
      </c>
      <c r="N4906" s="3" t="s">
        <v>36</v>
      </c>
      <c r="O4906" s="3" t="s">
        <v>36</v>
      </c>
      <c r="P4906" s="20"/>
    </row>
    <row r="4907" spans="1:16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76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37</v>
      </c>
      <c r="L4907" s="3" t="s">
        <v>36</v>
      </c>
      <c r="M4907" s="3" t="s">
        <v>36</v>
      </c>
      <c r="N4907" s="3" t="s">
        <v>36</v>
      </c>
      <c r="O4907" s="3" t="s">
        <v>37</v>
      </c>
      <c r="P4907" s="20"/>
    </row>
    <row r="4908" spans="1:16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76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37</v>
      </c>
      <c r="L4908" s="3" t="s">
        <v>36</v>
      </c>
      <c r="M4908" s="3" t="s">
        <v>36</v>
      </c>
      <c r="N4908" s="3" t="s">
        <v>36</v>
      </c>
      <c r="O4908" s="3" t="s">
        <v>36</v>
      </c>
      <c r="P4908" s="20"/>
    </row>
    <row r="4909" spans="1:16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76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36</v>
      </c>
      <c r="M4909" s="3" t="s">
        <v>37</v>
      </c>
      <c r="N4909" s="3" t="s">
        <v>36</v>
      </c>
      <c r="O4909" s="3" t="s">
        <v>36</v>
      </c>
      <c r="P4909" s="20"/>
    </row>
    <row r="4910" spans="1:16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76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  <c r="P4910" s="20"/>
    </row>
    <row r="4911" spans="1:16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76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37</v>
      </c>
      <c r="L4911" s="3" t="s">
        <v>36</v>
      </c>
      <c r="M4911" s="3" t="s">
        <v>36</v>
      </c>
      <c r="N4911" s="3" t="s">
        <v>36</v>
      </c>
      <c r="O4911" s="3" t="s">
        <v>37</v>
      </c>
      <c r="P4911" s="20"/>
    </row>
    <row r="4912" spans="1:16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76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s="20"/>
    </row>
    <row r="4913" spans="1:16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76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37</v>
      </c>
      <c r="L4913" s="3" t="s">
        <v>36</v>
      </c>
      <c r="M4913" s="3" t="s">
        <v>37</v>
      </c>
      <c r="N4913" s="3" t="s">
        <v>37</v>
      </c>
      <c r="O4913" s="3" t="s">
        <v>37</v>
      </c>
      <c r="P4913" s="20"/>
    </row>
    <row r="4914" spans="1:16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76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  <c r="P4914" s="20"/>
    </row>
    <row r="4915" spans="1:16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76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s="20"/>
    </row>
    <row r="4916" spans="1:16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76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37</v>
      </c>
      <c r="L4916" s="3" t="s">
        <v>36</v>
      </c>
      <c r="M4916" s="3" t="s">
        <v>36</v>
      </c>
      <c r="N4916" s="3" t="s">
        <v>36</v>
      </c>
      <c r="O4916" s="3" t="s">
        <v>36</v>
      </c>
      <c r="P4916" s="20"/>
    </row>
    <row r="4917" spans="1:16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76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37</v>
      </c>
      <c r="L4917" s="3" t="s">
        <v>36</v>
      </c>
      <c r="M4917" s="3" t="s">
        <v>36</v>
      </c>
      <c r="N4917" s="3" t="s">
        <v>36</v>
      </c>
      <c r="O4917" s="3" t="s">
        <v>37</v>
      </c>
      <c r="P4917" s="20"/>
    </row>
    <row r="4918" spans="1:16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76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37</v>
      </c>
      <c r="L4918" s="3" t="s">
        <v>36</v>
      </c>
      <c r="M4918" s="3" t="s">
        <v>36</v>
      </c>
      <c r="N4918" s="3" t="s">
        <v>36</v>
      </c>
      <c r="O4918" s="3" t="s">
        <v>37</v>
      </c>
      <c r="P4918" s="20"/>
    </row>
    <row r="4919" spans="1:16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76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37</v>
      </c>
      <c r="L4919" s="3" t="s">
        <v>36</v>
      </c>
      <c r="M4919" s="3" t="s">
        <v>36</v>
      </c>
      <c r="N4919" s="3" t="s">
        <v>36</v>
      </c>
      <c r="O4919" s="3" t="s">
        <v>36</v>
      </c>
      <c r="P4919" s="20"/>
    </row>
    <row r="4920" spans="1:16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76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37</v>
      </c>
      <c r="L4920" s="3" t="s">
        <v>36</v>
      </c>
      <c r="M4920" s="3" t="s">
        <v>36</v>
      </c>
      <c r="N4920" s="3" t="s">
        <v>36</v>
      </c>
      <c r="O4920" s="3" t="s">
        <v>36</v>
      </c>
      <c r="P4920" s="20"/>
    </row>
    <row r="4921" spans="1:16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76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  <c r="P4921" s="20"/>
    </row>
    <row r="4922" spans="1:16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76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37</v>
      </c>
      <c r="L4922" s="3" t="s">
        <v>36</v>
      </c>
      <c r="M4922" s="3" t="s">
        <v>36</v>
      </c>
      <c r="N4922" s="3" t="s">
        <v>36</v>
      </c>
      <c r="O4922" s="3" t="s">
        <v>36</v>
      </c>
      <c r="P4922" s="20"/>
    </row>
    <row r="4923" spans="1:16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76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37</v>
      </c>
      <c r="L4923" s="3" t="s">
        <v>36</v>
      </c>
      <c r="M4923" s="3" t="s">
        <v>36</v>
      </c>
      <c r="N4923" s="3" t="s">
        <v>36</v>
      </c>
      <c r="O4923" s="3" t="s">
        <v>36</v>
      </c>
      <c r="P4923" s="20"/>
    </row>
    <row r="4924" spans="1:16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76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  <c r="P4924" s="20"/>
    </row>
    <row r="4925" spans="1:16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76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37</v>
      </c>
      <c r="L4925" s="3" t="s">
        <v>36</v>
      </c>
      <c r="M4925" s="3" t="s">
        <v>37</v>
      </c>
      <c r="N4925" s="3" t="s">
        <v>36</v>
      </c>
      <c r="O4925" s="3" t="s">
        <v>36</v>
      </c>
      <c r="P4925" s="20"/>
    </row>
    <row r="4926" spans="1:16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76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36</v>
      </c>
      <c r="M4926" s="3" t="s">
        <v>37</v>
      </c>
      <c r="N4926" s="3" t="s">
        <v>36</v>
      </c>
      <c r="O4926" s="3" t="s">
        <v>36</v>
      </c>
      <c r="P4926" s="20"/>
    </row>
    <row r="4927" spans="1:16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76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37</v>
      </c>
      <c r="L4927" s="3" t="s">
        <v>36</v>
      </c>
      <c r="M4927" s="3" t="s">
        <v>36</v>
      </c>
      <c r="N4927" s="3" t="s">
        <v>36</v>
      </c>
      <c r="O4927" s="3" t="s">
        <v>36</v>
      </c>
      <c r="P4927" s="20"/>
    </row>
    <row r="4928" spans="1:16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76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P4928" s="20"/>
    </row>
    <row r="4929" spans="1:16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76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37</v>
      </c>
      <c r="L4929" s="3" t="s">
        <v>36</v>
      </c>
      <c r="M4929" s="3" t="s">
        <v>36</v>
      </c>
      <c r="N4929" s="3" t="s">
        <v>36</v>
      </c>
      <c r="O4929" s="3" t="s">
        <v>37</v>
      </c>
      <c r="P4929" s="20"/>
    </row>
    <row r="4930" spans="1:16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76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s="20"/>
    </row>
    <row r="4931" spans="1:16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77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37</v>
      </c>
      <c r="L4931" s="3" t="s">
        <v>36</v>
      </c>
      <c r="M4931" s="3" t="s">
        <v>36</v>
      </c>
      <c r="N4931" s="3" t="s">
        <v>36</v>
      </c>
      <c r="O4931" s="3" t="s">
        <v>37</v>
      </c>
      <c r="P4931" s="20"/>
    </row>
    <row r="4932" spans="1:16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77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37</v>
      </c>
      <c r="L4932" s="3" t="s">
        <v>36</v>
      </c>
      <c r="M4932" s="3" t="s">
        <v>36</v>
      </c>
      <c r="N4932" s="3" t="s">
        <v>36</v>
      </c>
      <c r="O4932" s="3" t="s">
        <v>36</v>
      </c>
      <c r="P4932" s="20"/>
    </row>
    <row r="4933" spans="1:16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77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  <c r="P4933" s="20"/>
    </row>
    <row r="4934" spans="1:16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77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37</v>
      </c>
      <c r="L4934" s="3" t="s">
        <v>36</v>
      </c>
      <c r="M4934" s="3" t="s">
        <v>36</v>
      </c>
      <c r="N4934" s="3" t="s">
        <v>36</v>
      </c>
      <c r="O4934" s="3" t="s">
        <v>37</v>
      </c>
      <c r="P4934" s="20"/>
    </row>
    <row r="4935" spans="1:16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77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36</v>
      </c>
      <c r="M4935" s="3" t="s">
        <v>37</v>
      </c>
      <c r="N4935" s="3" t="s">
        <v>36</v>
      </c>
      <c r="O4935" s="3" t="s">
        <v>36</v>
      </c>
      <c r="P4935" s="20"/>
    </row>
    <row r="4936" spans="1:16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77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s="20"/>
    </row>
    <row r="4937" spans="1:16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77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37</v>
      </c>
      <c r="L4937" s="3" t="s">
        <v>36</v>
      </c>
      <c r="M4937" s="3" t="s">
        <v>36</v>
      </c>
      <c r="N4937" s="3" t="s">
        <v>36</v>
      </c>
      <c r="O4937" s="3" t="s">
        <v>36</v>
      </c>
      <c r="P4937" s="20"/>
    </row>
    <row r="4938" spans="1:16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77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37</v>
      </c>
      <c r="L4938" s="3" t="s">
        <v>36</v>
      </c>
      <c r="M4938" s="3" t="s">
        <v>36</v>
      </c>
      <c r="N4938" s="3" t="s">
        <v>36</v>
      </c>
      <c r="O4938" s="3" t="s">
        <v>37</v>
      </c>
      <c r="P4938" s="20"/>
    </row>
    <row r="4939" spans="1:16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77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37</v>
      </c>
      <c r="L4939" s="3" t="s">
        <v>36</v>
      </c>
      <c r="M4939" s="3" t="s">
        <v>36</v>
      </c>
      <c r="N4939" s="3" t="s">
        <v>36</v>
      </c>
      <c r="O4939" s="3" t="s">
        <v>36</v>
      </c>
      <c r="P4939" s="20"/>
    </row>
    <row r="4940" spans="1:16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77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37</v>
      </c>
      <c r="L4940" s="3" t="s">
        <v>36</v>
      </c>
      <c r="M4940" s="3" t="s">
        <v>36</v>
      </c>
      <c r="N4940" s="3" t="s">
        <v>36</v>
      </c>
      <c r="O4940" s="3" t="s">
        <v>36</v>
      </c>
      <c r="P4940" s="20"/>
    </row>
    <row r="4941" spans="1:16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77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37</v>
      </c>
      <c r="L4941" s="3" t="s">
        <v>36</v>
      </c>
      <c r="M4941" s="3" t="s">
        <v>36</v>
      </c>
      <c r="N4941" s="3" t="s">
        <v>36</v>
      </c>
      <c r="O4941" s="3" t="s">
        <v>36</v>
      </c>
      <c r="P4941" s="20"/>
    </row>
    <row r="4942" spans="1:16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77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  <c r="P4942" s="20"/>
    </row>
    <row r="4943" spans="1:16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77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s="20"/>
    </row>
    <row r="4944" spans="1:16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77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37</v>
      </c>
      <c r="L4944" s="3" t="s">
        <v>36</v>
      </c>
      <c r="M4944" s="3" t="s">
        <v>36</v>
      </c>
      <c r="N4944" s="3" t="s">
        <v>36</v>
      </c>
      <c r="O4944" s="3" t="s">
        <v>36</v>
      </c>
      <c r="P4944" s="20"/>
    </row>
    <row r="4945" spans="1:16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77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s="20"/>
    </row>
    <row r="4946" spans="1:16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77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  <c r="P4946" s="20"/>
    </row>
    <row r="4947" spans="1:16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77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36</v>
      </c>
      <c r="M4947" s="3" t="s">
        <v>37</v>
      </c>
      <c r="N4947" s="3" t="s">
        <v>36</v>
      </c>
      <c r="O4947" s="3" t="s">
        <v>36</v>
      </c>
      <c r="P4947" s="20"/>
    </row>
    <row r="4948" spans="1:16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77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  <c r="P4948" s="20"/>
    </row>
    <row r="4949" spans="1:16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77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37</v>
      </c>
      <c r="L4949" s="3" t="s">
        <v>36</v>
      </c>
      <c r="M4949" s="3" t="s">
        <v>36</v>
      </c>
      <c r="N4949" s="3" t="s">
        <v>36</v>
      </c>
      <c r="O4949" s="3" t="s">
        <v>36</v>
      </c>
      <c r="P4949" s="20"/>
    </row>
    <row r="4950" spans="1:16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77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P4950" s="20"/>
    </row>
    <row r="4951" spans="1:16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77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  <c r="P4951" s="20"/>
    </row>
    <row r="4952" spans="1:16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77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37</v>
      </c>
      <c r="L4952" s="3" t="s">
        <v>36</v>
      </c>
      <c r="M4952" s="3" t="s">
        <v>36</v>
      </c>
      <c r="N4952" s="3" t="s">
        <v>36</v>
      </c>
      <c r="O4952" s="3" t="s">
        <v>36</v>
      </c>
      <c r="P4952" s="20"/>
    </row>
    <row r="4953" spans="1:16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77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  <c r="P4953" s="20"/>
    </row>
    <row r="4954" spans="1:16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77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37</v>
      </c>
      <c r="L4954" s="3" t="s">
        <v>36</v>
      </c>
      <c r="M4954" s="3" t="s">
        <v>36</v>
      </c>
      <c r="N4954" s="3" t="s">
        <v>36</v>
      </c>
      <c r="O4954" s="3" t="s">
        <v>36</v>
      </c>
      <c r="P4954" s="20"/>
    </row>
    <row r="4955" spans="1:16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77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  <c r="P4955" s="20"/>
    </row>
    <row r="4956" spans="1:16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77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37</v>
      </c>
      <c r="L4956" s="3" t="s">
        <v>36</v>
      </c>
      <c r="M4956" s="3" t="s">
        <v>36</v>
      </c>
      <c r="N4956" s="3" t="s">
        <v>36</v>
      </c>
      <c r="O4956" s="3" t="s">
        <v>36</v>
      </c>
      <c r="P4956" s="20"/>
    </row>
    <row r="4957" spans="1:16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77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37</v>
      </c>
      <c r="L4957" s="3" t="s">
        <v>36</v>
      </c>
      <c r="M4957" s="3" t="s">
        <v>36</v>
      </c>
      <c r="N4957" s="3" t="s">
        <v>36</v>
      </c>
      <c r="O4957" s="3" t="s">
        <v>36</v>
      </c>
      <c r="P4957" s="20"/>
    </row>
    <row r="4958" spans="1:16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77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s="20"/>
    </row>
    <row r="4959" spans="1:16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77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P4959" s="20"/>
    </row>
    <row r="4960" spans="1:16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77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37</v>
      </c>
      <c r="L4960" s="3" t="s">
        <v>36</v>
      </c>
      <c r="M4960" s="3" t="s">
        <v>36</v>
      </c>
      <c r="N4960" s="3" t="s">
        <v>36</v>
      </c>
      <c r="O4960" s="3" t="s">
        <v>36</v>
      </c>
      <c r="P4960" s="20"/>
    </row>
    <row r="4961" spans="1:16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77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37</v>
      </c>
      <c r="L4961" s="3" t="s">
        <v>36</v>
      </c>
      <c r="M4961" s="3" t="s">
        <v>36</v>
      </c>
      <c r="N4961" s="3" t="s">
        <v>36</v>
      </c>
      <c r="O4961" s="3" t="s">
        <v>36</v>
      </c>
      <c r="P4961" s="20"/>
    </row>
    <row r="4962" spans="1:16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77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37</v>
      </c>
      <c r="L4962" s="3" t="s">
        <v>36</v>
      </c>
      <c r="M4962" s="3" t="s">
        <v>37</v>
      </c>
      <c r="N4962" s="3" t="s">
        <v>36</v>
      </c>
      <c r="O4962" s="3" t="s">
        <v>36</v>
      </c>
      <c r="P4962" s="20"/>
    </row>
    <row r="4963" spans="1:16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77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37</v>
      </c>
      <c r="L4963" s="3" t="s">
        <v>36</v>
      </c>
      <c r="M4963" s="3" t="s">
        <v>36</v>
      </c>
      <c r="N4963" s="3" t="s">
        <v>36</v>
      </c>
      <c r="O4963" s="3" t="s">
        <v>36</v>
      </c>
      <c r="P4963" s="20"/>
    </row>
    <row r="4964" spans="1:16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77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37</v>
      </c>
      <c r="L4964" s="3" t="s">
        <v>36</v>
      </c>
      <c r="M4964" s="3" t="s">
        <v>36</v>
      </c>
      <c r="N4964" s="3" t="s">
        <v>36</v>
      </c>
      <c r="O4964" s="3" t="s">
        <v>36</v>
      </c>
      <c r="P4964" s="20"/>
    </row>
    <row r="4965" spans="1:16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77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P4965" s="20"/>
    </row>
    <row r="4966" spans="1:16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77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37</v>
      </c>
      <c r="L4966" s="3" t="s">
        <v>36</v>
      </c>
      <c r="M4966" s="3" t="s">
        <v>36</v>
      </c>
      <c r="N4966" s="3" t="s">
        <v>36</v>
      </c>
      <c r="O4966" s="3" t="s">
        <v>36</v>
      </c>
      <c r="P4966" s="20"/>
    </row>
    <row r="4967" spans="1:16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77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37</v>
      </c>
      <c r="L4967" s="3" t="s">
        <v>36</v>
      </c>
      <c r="M4967" s="3" t="s">
        <v>36</v>
      </c>
      <c r="N4967" s="3" t="s">
        <v>36</v>
      </c>
      <c r="O4967" s="3" t="s">
        <v>36</v>
      </c>
      <c r="P4967" s="20"/>
    </row>
    <row r="4968" spans="1:16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77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37</v>
      </c>
      <c r="L4968" s="3" t="s">
        <v>36</v>
      </c>
      <c r="M4968" s="3" t="s">
        <v>36</v>
      </c>
      <c r="N4968" s="3" t="s">
        <v>36</v>
      </c>
      <c r="O4968" s="3" t="s">
        <v>36</v>
      </c>
      <c r="P4968" s="20"/>
    </row>
    <row r="4969" spans="1:16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77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36</v>
      </c>
      <c r="M4969" s="3" t="s">
        <v>37</v>
      </c>
      <c r="N4969" s="3" t="s">
        <v>36</v>
      </c>
      <c r="O4969" s="3" t="s">
        <v>37</v>
      </c>
      <c r="P4969" s="20"/>
    </row>
    <row r="4970" spans="1:16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77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37</v>
      </c>
      <c r="L4970" s="3" t="s">
        <v>36</v>
      </c>
      <c r="M4970" s="3" t="s">
        <v>36</v>
      </c>
      <c r="N4970" s="3" t="s">
        <v>36</v>
      </c>
      <c r="O4970" s="3" t="s">
        <v>36</v>
      </c>
      <c r="P4970" s="20"/>
    </row>
    <row r="4971" spans="1:16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77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37</v>
      </c>
      <c r="L4971" s="3" t="s">
        <v>36</v>
      </c>
      <c r="M4971" s="3" t="s">
        <v>36</v>
      </c>
      <c r="N4971" s="3" t="s">
        <v>36</v>
      </c>
      <c r="O4971" s="3" t="s">
        <v>36</v>
      </c>
      <c r="P4971" s="20"/>
    </row>
    <row r="4972" spans="1:16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77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s="20"/>
    </row>
    <row r="4973" spans="1:16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77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37</v>
      </c>
      <c r="L4973" s="3" t="s">
        <v>36</v>
      </c>
      <c r="M4973" s="3" t="s">
        <v>36</v>
      </c>
      <c r="N4973" s="3" t="s">
        <v>36</v>
      </c>
      <c r="O4973" s="3" t="s">
        <v>37</v>
      </c>
      <c r="P4973" s="20"/>
    </row>
    <row r="4974" spans="1:16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77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s="20"/>
    </row>
    <row r="4975" spans="1:16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77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37</v>
      </c>
      <c r="L4975" s="3" t="s">
        <v>36</v>
      </c>
      <c r="M4975" s="3" t="s">
        <v>36</v>
      </c>
      <c r="N4975" s="3" t="s">
        <v>36</v>
      </c>
      <c r="O4975" s="3" t="s">
        <v>36</v>
      </c>
      <c r="P4975" s="20"/>
    </row>
    <row r="4976" spans="1:16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77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37</v>
      </c>
      <c r="L4976" s="3" t="s">
        <v>36</v>
      </c>
      <c r="M4976" s="3" t="s">
        <v>36</v>
      </c>
      <c r="N4976" s="3" t="s">
        <v>36</v>
      </c>
      <c r="O4976" s="3" t="s">
        <v>36</v>
      </c>
      <c r="P4976" s="20"/>
    </row>
    <row r="4977" spans="1:16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77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37</v>
      </c>
      <c r="L4977" s="3" t="s">
        <v>36</v>
      </c>
      <c r="M4977" s="3" t="s">
        <v>36</v>
      </c>
      <c r="N4977" s="3" t="s">
        <v>36</v>
      </c>
      <c r="O4977" s="3" t="s">
        <v>36</v>
      </c>
      <c r="P4977" s="20"/>
    </row>
    <row r="4978" spans="1:16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77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s="20"/>
    </row>
    <row r="4979" spans="1:16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77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s="20"/>
    </row>
    <row r="4980" spans="1:16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77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s="20"/>
    </row>
    <row r="4981" spans="1:16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77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36</v>
      </c>
      <c r="M4981" s="3" t="s">
        <v>37</v>
      </c>
      <c r="N4981" s="3" t="s">
        <v>36</v>
      </c>
      <c r="O4981" s="3" t="s">
        <v>36</v>
      </c>
      <c r="P4981" s="20"/>
    </row>
    <row r="4982" spans="1:16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77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37</v>
      </c>
      <c r="L4982" s="3" t="s">
        <v>36</v>
      </c>
      <c r="M4982" s="3" t="s">
        <v>37</v>
      </c>
      <c r="N4982" s="3" t="s">
        <v>36</v>
      </c>
      <c r="O4982" s="3" t="s">
        <v>36</v>
      </c>
      <c r="P4982" s="20"/>
    </row>
    <row r="4983" spans="1:16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77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s="20"/>
    </row>
    <row r="4984" spans="1:16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77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37</v>
      </c>
      <c r="L4984" s="3" t="s">
        <v>36</v>
      </c>
      <c r="M4984" s="3" t="s">
        <v>36</v>
      </c>
      <c r="N4984" s="3" t="s">
        <v>36</v>
      </c>
      <c r="O4984" s="3" t="s">
        <v>36</v>
      </c>
      <c r="P4984" s="20"/>
    </row>
    <row r="4985" spans="1:16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77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37</v>
      </c>
      <c r="L4985" s="3" t="s">
        <v>36</v>
      </c>
      <c r="M4985" s="3" t="s">
        <v>36</v>
      </c>
      <c r="N4985" s="3" t="s">
        <v>36</v>
      </c>
      <c r="O4985" s="3" t="s">
        <v>36</v>
      </c>
      <c r="P4985" s="20"/>
    </row>
    <row r="4986" spans="1:16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77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  <c r="P4986" s="20"/>
    </row>
    <row r="4987" spans="1:16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77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37</v>
      </c>
      <c r="L4987" s="3" t="s">
        <v>36</v>
      </c>
      <c r="M4987" s="3" t="s">
        <v>36</v>
      </c>
      <c r="N4987" s="3" t="s">
        <v>36</v>
      </c>
      <c r="O4987" s="3" t="s">
        <v>36</v>
      </c>
      <c r="P4987" s="20"/>
    </row>
    <row r="4988" spans="1:16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77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37</v>
      </c>
      <c r="L4988" s="3" t="s">
        <v>36</v>
      </c>
      <c r="M4988" s="3" t="s">
        <v>36</v>
      </c>
      <c r="N4988" s="3" t="s">
        <v>36</v>
      </c>
      <c r="O4988" s="3" t="s">
        <v>36</v>
      </c>
      <c r="P4988" s="20"/>
    </row>
    <row r="4989" spans="1:16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77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37</v>
      </c>
      <c r="L4989" s="3" t="s">
        <v>36</v>
      </c>
      <c r="M4989" s="3" t="s">
        <v>36</v>
      </c>
      <c r="N4989" s="3" t="s">
        <v>36</v>
      </c>
      <c r="O4989" s="3" t="s">
        <v>36</v>
      </c>
      <c r="P4989" s="20"/>
    </row>
    <row r="4990" spans="1:16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77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37</v>
      </c>
      <c r="L4990" s="3" t="s">
        <v>36</v>
      </c>
      <c r="M4990" s="3" t="s">
        <v>36</v>
      </c>
      <c r="N4990" s="3" t="s">
        <v>36</v>
      </c>
      <c r="O4990" s="3" t="s">
        <v>36</v>
      </c>
      <c r="P4990" s="20"/>
    </row>
    <row r="4991" spans="1:16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77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  <c r="P4991" s="20"/>
    </row>
    <row r="4992" spans="1:16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77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37</v>
      </c>
      <c r="L4992" s="3" t="s">
        <v>36</v>
      </c>
      <c r="M4992" s="3" t="s">
        <v>36</v>
      </c>
      <c r="N4992" s="3" t="s">
        <v>36</v>
      </c>
      <c r="O4992" s="3" t="s">
        <v>36</v>
      </c>
      <c r="P4992" s="20"/>
    </row>
    <row r="4993" spans="1:16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77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37</v>
      </c>
      <c r="L4993" s="3" t="s">
        <v>36</v>
      </c>
      <c r="M4993" s="3" t="s">
        <v>36</v>
      </c>
      <c r="N4993" s="3" t="s">
        <v>36</v>
      </c>
      <c r="O4993" s="3" t="s">
        <v>36</v>
      </c>
      <c r="P4993" s="20"/>
    </row>
    <row r="4994" spans="1:16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77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37</v>
      </c>
      <c r="L4994" s="3" t="s">
        <v>36</v>
      </c>
      <c r="M4994" s="3" t="s">
        <v>36</v>
      </c>
      <c r="N4994" s="3" t="s">
        <v>36</v>
      </c>
      <c r="O4994" s="3" t="s">
        <v>37</v>
      </c>
      <c r="P4994" s="20"/>
    </row>
    <row r="4995" spans="1:16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78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s="20"/>
    </row>
    <row r="4996" spans="1:16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78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36</v>
      </c>
      <c r="M4996" s="3" t="s">
        <v>37</v>
      </c>
      <c r="N4996" s="3" t="s">
        <v>36</v>
      </c>
      <c r="O4996" s="3" t="s">
        <v>37</v>
      </c>
      <c r="P4996" s="20"/>
    </row>
    <row r="4997" spans="1:16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78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37</v>
      </c>
      <c r="L4997" s="3" t="s">
        <v>36</v>
      </c>
      <c r="M4997" s="3" t="s">
        <v>36</v>
      </c>
      <c r="N4997" s="3" t="s">
        <v>36</v>
      </c>
      <c r="O4997" s="3" t="s">
        <v>36</v>
      </c>
      <c r="P4997" s="20"/>
    </row>
    <row r="4998" spans="1:16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78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37</v>
      </c>
      <c r="L4998" s="3" t="s">
        <v>36</v>
      </c>
      <c r="M4998" s="3" t="s">
        <v>36</v>
      </c>
      <c r="N4998" s="3" t="s">
        <v>36</v>
      </c>
      <c r="O4998" s="3" t="s">
        <v>36</v>
      </c>
      <c r="P4998" s="20"/>
    </row>
    <row r="4999" spans="1:16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78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36</v>
      </c>
      <c r="M4999" s="3" t="s">
        <v>37</v>
      </c>
      <c r="N4999" s="3" t="s">
        <v>36</v>
      </c>
      <c r="O4999" s="3" t="s">
        <v>37</v>
      </c>
      <c r="P4999" s="20"/>
    </row>
    <row r="5000" spans="1:16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78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37</v>
      </c>
      <c r="L5000" s="3" t="s">
        <v>36</v>
      </c>
      <c r="M5000" s="3" t="s">
        <v>36</v>
      </c>
      <c r="N5000" s="3" t="s">
        <v>36</v>
      </c>
      <c r="O5000" s="3" t="s">
        <v>36</v>
      </c>
      <c r="P5000" s="20"/>
    </row>
    <row r="5001" spans="1:16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78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37</v>
      </c>
      <c r="L5001" s="3" t="s">
        <v>36</v>
      </c>
      <c r="M5001" s="3" t="s">
        <v>36</v>
      </c>
      <c r="N5001" s="3" t="s">
        <v>36</v>
      </c>
      <c r="O5001" s="3" t="s">
        <v>37</v>
      </c>
      <c r="P5001" s="20"/>
    </row>
    <row r="5002" spans="1:16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autoFilter ref="A1:O5001" xr:uid="{00000000-0001-0000-0100-000000000000}"/>
  <sortState xmlns:xlrd2="http://schemas.microsoft.com/office/spreadsheetml/2017/richdata2" ref="A2:N5001">
    <sortCondition descending="1" ref="B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A147-3FF1-4297-94D7-E3C8CB8560E6}">
  <dimension ref="A2:J16"/>
  <sheetViews>
    <sheetView tabSelected="1" workbookViewId="0">
      <selection activeCell="G21" sqref="G21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  <col min="7" max="7" width="20.77734375" bestFit="1" customWidth="1"/>
    <col min="8" max="8" width="15.5546875" bestFit="1" customWidth="1"/>
    <col min="9" max="9" width="6" bestFit="1" customWidth="1"/>
    <col min="10" max="10" width="10.77734375" bestFit="1" customWidth="1"/>
  </cols>
  <sheetData>
    <row r="2" spans="1:10" x14ac:dyDescent="0.3">
      <c r="A2" s="25" t="s">
        <v>69</v>
      </c>
      <c r="B2" s="25"/>
      <c r="C2" s="25"/>
      <c r="D2" s="25"/>
      <c r="G2" s="25" t="s">
        <v>71</v>
      </c>
      <c r="H2" s="25"/>
      <c r="I2" s="25"/>
      <c r="J2" s="25"/>
    </row>
    <row r="3" spans="1:10" x14ac:dyDescent="0.3">
      <c r="A3" s="14" t="s">
        <v>44</v>
      </c>
      <c r="B3" s="14" t="s">
        <v>58</v>
      </c>
      <c r="G3" s="14" t="s">
        <v>44</v>
      </c>
      <c r="H3" s="14" t="s">
        <v>58</v>
      </c>
    </row>
    <row r="4" spans="1:10" x14ac:dyDescent="0.3">
      <c r="A4" s="14" t="s">
        <v>42</v>
      </c>
      <c r="B4" t="s">
        <v>36</v>
      </c>
      <c r="C4" t="s">
        <v>37</v>
      </c>
      <c r="D4" t="s">
        <v>43</v>
      </c>
      <c r="G4" s="14" t="s">
        <v>42</v>
      </c>
      <c r="H4" t="s">
        <v>36</v>
      </c>
      <c r="I4" t="s">
        <v>37</v>
      </c>
      <c r="J4" t="s">
        <v>43</v>
      </c>
    </row>
    <row r="5" spans="1:10" x14ac:dyDescent="0.3">
      <c r="A5" s="15" t="s">
        <v>34</v>
      </c>
      <c r="B5" s="16">
        <v>0.2442</v>
      </c>
      <c r="C5" s="16">
        <v>3.6400000000000002E-2</v>
      </c>
      <c r="D5" s="16">
        <v>0.28060000000000002</v>
      </c>
      <c r="G5" s="15" t="s">
        <v>36</v>
      </c>
      <c r="H5" s="16">
        <v>0.3654</v>
      </c>
      <c r="I5" s="16">
        <v>3.78E-2</v>
      </c>
      <c r="J5" s="16">
        <v>0.4032</v>
      </c>
    </row>
    <row r="6" spans="1:10" x14ac:dyDescent="0.3">
      <c r="A6" s="15" t="s">
        <v>35</v>
      </c>
      <c r="B6" s="16">
        <v>0.25919999999999999</v>
      </c>
      <c r="C6" s="16">
        <v>4.1000000000000002E-2</v>
      </c>
      <c r="D6" s="16">
        <v>0.30020000000000002</v>
      </c>
      <c r="G6" s="15" t="s">
        <v>37</v>
      </c>
      <c r="H6" s="16">
        <v>0.53859999999999997</v>
      </c>
      <c r="I6" s="16">
        <v>5.8200000000000002E-2</v>
      </c>
      <c r="J6" s="16">
        <v>0.5968</v>
      </c>
    </row>
    <row r="7" spans="1:10" x14ac:dyDescent="0.3">
      <c r="A7" s="15" t="s">
        <v>33</v>
      </c>
      <c r="B7" s="16">
        <v>0.40060000000000001</v>
      </c>
      <c r="C7" s="16">
        <v>1.8599999999999998E-2</v>
      </c>
      <c r="D7" s="16">
        <v>0.41920000000000002</v>
      </c>
      <c r="G7" s="15" t="s">
        <v>43</v>
      </c>
      <c r="H7" s="16">
        <v>0.90400000000000003</v>
      </c>
      <c r="I7" s="16">
        <v>9.6000000000000002E-2</v>
      </c>
      <c r="J7" s="16">
        <v>1</v>
      </c>
    </row>
    <row r="8" spans="1:10" x14ac:dyDescent="0.3">
      <c r="A8" s="15" t="s">
        <v>43</v>
      </c>
      <c r="B8" s="16">
        <v>0.90400000000000003</v>
      </c>
      <c r="C8" s="16">
        <v>9.6000000000000002E-2</v>
      </c>
      <c r="D8" s="16">
        <v>1</v>
      </c>
    </row>
    <row r="9" spans="1:10" x14ac:dyDescent="0.3">
      <c r="A9" s="15"/>
      <c r="B9" s="16"/>
      <c r="C9" s="16"/>
      <c r="D9" s="16"/>
    </row>
    <row r="10" spans="1:10" x14ac:dyDescent="0.3">
      <c r="A10" s="25" t="s">
        <v>70</v>
      </c>
      <c r="B10" s="25"/>
      <c r="C10" s="25"/>
      <c r="D10" s="25"/>
      <c r="G10" s="25" t="s">
        <v>72</v>
      </c>
      <c r="H10" s="25"/>
      <c r="I10" s="25"/>
      <c r="J10" s="25"/>
    </row>
    <row r="11" spans="1:10" x14ac:dyDescent="0.3">
      <c r="A11" s="14" t="s">
        <v>44</v>
      </c>
      <c r="B11" s="14" t="s">
        <v>58</v>
      </c>
      <c r="G11" s="14" t="s">
        <v>44</v>
      </c>
      <c r="H11" s="14" t="s">
        <v>58</v>
      </c>
    </row>
    <row r="12" spans="1:10" x14ac:dyDescent="0.3">
      <c r="A12" s="14" t="s">
        <v>42</v>
      </c>
      <c r="B12" t="s">
        <v>36</v>
      </c>
      <c r="C12" t="s">
        <v>37</v>
      </c>
      <c r="D12" t="s">
        <v>43</v>
      </c>
      <c r="G12" s="14" t="s">
        <v>42</v>
      </c>
      <c r="H12" t="s">
        <v>36</v>
      </c>
      <c r="I12" t="s">
        <v>37</v>
      </c>
      <c r="J12" t="s">
        <v>43</v>
      </c>
    </row>
    <row r="13" spans="1:10" x14ac:dyDescent="0.3">
      <c r="A13" s="15" t="s">
        <v>36</v>
      </c>
      <c r="B13" s="16">
        <v>0.87160000000000004</v>
      </c>
      <c r="C13" s="16">
        <v>6.8000000000000005E-2</v>
      </c>
      <c r="D13" s="16">
        <v>0.93959999999999999</v>
      </c>
      <c r="G13" s="15" t="s">
        <v>63</v>
      </c>
      <c r="H13" s="16">
        <v>0.38279999999999997</v>
      </c>
      <c r="I13" s="16">
        <v>0</v>
      </c>
      <c r="J13" s="16">
        <v>0.38279999999999997</v>
      </c>
    </row>
    <row r="14" spans="1:10" x14ac:dyDescent="0.3">
      <c r="A14" s="15" t="s">
        <v>37</v>
      </c>
      <c r="B14" s="16">
        <v>3.2399999999999998E-2</v>
      </c>
      <c r="C14" s="16">
        <v>2.8000000000000001E-2</v>
      </c>
      <c r="D14" s="16">
        <v>6.0400000000000002E-2</v>
      </c>
      <c r="G14" s="15" t="s">
        <v>64</v>
      </c>
      <c r="H14" s="16">
        <v>0.15479999999999999</v>
      </c>
      <c r="I14" s="16">
        <v>8.7599999999999997E-2</v>
      </c>
      <c r="J14" s="16">
        <v>0.2424</v>
      </c>
    </row>
    <row r="15" spans="1:10" x14ac:dyDescent="0.3">
      <c r="A15" s="15" t="s">
        <v>43</v>
      </c>
      <c r="B15" s="16">
        <v>0.90400000000000003</v>
      </c>
      <c r="C15" s="16">
        <v>9.6000000000000002E-2</v>
      </c>
      <c r="D15" s="16">
        <v>1</v>
      </c>
      <c r="G15" s="15" t="s">
        <v>65</v>
      </c>
      <c r="H15" s="16">
        <v>0.3664</v>
      </c>
      <c r="I15" s="16">
        <v>8.3999999999999995E-3</v>
      </c>
      <c r="J15" s="16">
        <v>0.37480000000000002</v>
      </c>
    </row>
    <row r="16" spans="1:10" x14ac:dyDescent="0.3">
      <c r="G16" s="15" t="s">
        <v>43</v>
      </c>
      <c r="H16" s="16">
        <v>0.90400000000000003</v>
      </c>
      <c r="I16" s="16">
        <v>9.6000000000000002E-2</v>
      </c>
      <c r="J16" s="16">
        <v>1</v>
      </c>
    </row>
  </sheetData>
  <mergeCells count="4">
    <mergeCell ref="A2:D2"/>
    <mergeCell ref="G2:J2"/>
    <mergeCell ref="A10:D10"/>
    <mergeCell ref="G10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A94A-24CE-41BD-8B03-FF33EE4A55D4}">
  <dimension ref="A1:M4522"/>
  <sheetViews>
    <sheetView workbookViewId="0">
      <selection activeCell="J1" sqref="J1:M2"/>
    </sheetView>
  </sheetViews>
  <sheetFormatPr defaultRowHeight="14.4" x14ac:dyDescent="0.3"/>
  <cols>
    <col min="1" max="1" width="12.44140625" bestFit="1" customWidth="1"/>
    <col min="2" max="2" width="16" bestFit="1" customWidth="1"/>
    <col min="5" max="5" width="10" customWidth="1"/>
    <col min="7" max="7" width="12.44140625" bestFit="1" customWidth="1"/>
    <col min="8" max="8" width="16" bestFit="1" customWidth="1"/>
    <col min="9" max="9" width="6.6640625" customWidth="1"/>
    <col min="12" max="12" width="13.21875" customWidth="1"/>
  </cols>
  <sheetData>
    <row r="1" spans="1:13" x14ac:dyDescent="0.3">
      <c r="A1" s="3" t="s">
        <v>8</v>
      </c>
      <c r="B1" s="6" t="s">
        <v>32</v>
      </c>
      <c r="C1" s="25" t="s">
        <v>67</v>
      </c>
      <c r="D1" s="25"/>
      <c r="E1" s="25"/>
      <c r="G1" s="3" t="s">
        <v>8</v>
      </c>
      <c r="H1" s="6" t="s">
        <v>32</v>
      </c>
      <c r="J1" s="25" t="s">
        <v>68</v>
      </c>
      <c r="K1" s="25"/>
      <c r="L1" s="25"/>
      <c r="M1" s="25"/>
    </row>
    <row r="2" spans="1:13" x14ac:dyDescent="0.3">
      <c r="A2" s="3" t="s">
        <v>37</v>
      </c>
      <c r="B2" s="6">
        <v>170</v>
      </c>
      <c r="C2" s="26">
        <f>MEDIAN(B2:B481)</f>
        <v>142.5</v>
      </c>
      <c r="D2" s="26"/>
      <c r="E2" s="26"/>
      <c r="G2" s="3" t="s">
        <v>36</v>
      </c>
      <c r="H2" s="6">
        <v>112</v>
      </c>
      <c r="J2" s="26">
        <f>MEDIAN(H2:H4521)</f>
        <v>59</v>
      </c>
      <c r="K2" s="26"/>
      <c r="L2" s="26"/>
      <c r="M2" s="26"/>
    </row>
    <row r="3" spans="1:13" x14ac:dyDescent="0.3">
      <c r="A3" s="3" t="s">
        <v>37</v>
      </c>
      <c r="B3" s="6">
        <v>134</v>
      </c>
      <c r="G3" s="3" t="s">
        <v>36</v>
      </c>
      <c r="H3" s="6">
        <v>32</v>
      </c>
    </row>
    <row r="4" spans="1:13" x14ac:dyDescent="0.3">
      <c r="A4" s="3" t="s">
        <v>37</v>
      </c>
      <c r="B4" s="6">
        <v>133</v>
      </c>
      <c r="G4" s="3" t="s">
        <v>36</v>
      </c>
      <c r="H4" s="6">
        <v>20</v>
      </c>
    </row>
    <row r="5" spans="1:13" x14ac:dyDescent="0.3">
      <c r="A5" s="3" t="s">
        <v>37</v>
      </c>
      <c r="B5" s="6">
        <v>185</v>
      </c>
      <c r="G5" s="3" t="s">
        <v>36</v>
      </c>
      <c r="H5" s="6">
        <v>105</v>
      </c>
    </row>
    <row r="6" spans="1:13" x14ac:dyDescent="0.3">
      <c r="A6" s="3" t="s">
        <v>37</v>
      </c>
      <c r="B6" s="6">
        <v>105</v>
      </c>
      <c r="G6" s="3" t="s">
        <v>36</v>
      </c>
      <c r="H6" s="6">
        <v>114</v>
      </c>
    </row>
    <row r="7" spans="1:13" x14ac:dyDescent="0.3">
      <c r="A7" s="3" t="s">
        <v>37</v>
      </c>
      <c r="B7" s="6">
        <v>195</v>
      </c>
      <c r="G7" s="3" t="s">
        <v>36</v>
      </c>
      <c r="H7" s="6">
        <v>21</v>
      </c>
    </row>
    <row r="8" spans="1:13" x14ac:dyDescent="0.3">
      <c r="A8" s="3" t="s">
        <v>37</v>
      </c>
      <c r="B8" s="6">
        <v>95</v>
      </c>
      <c r="G8" s="3" t="s">
        <v>36</v>
      </c>
      <c r="H8" s="6">
        <v>78</v>
      </c>
    </row>
    <row r="9" spans="1:13" x14ac:dyDescent="0.3">
      <c r="A9" s="3" t="s">
        <v>37</v>
      </c>
      <c r="B9" s="6">
        <v>184</v>
      </c>
      <c r="G9" s="3" t="s">
        <v>36</v>
      </c>
      <c r="H9" s="6">
        <v>79</v>
      </c>
    </row>
    <row r="10" spans="1:13" x14ac:dyDescent="0.3">
      <c r="A10" s="3" t="s">
        <v>37</v>
      </c>
      <c r="B10" s="6">
        <v>154</v>
      </c>
      <c r="G10" s="3" t="s">
        <v>36</v>
      </c>
      <c r="H10" s="6">
        <v>75</v>
      </c>
    </row>
    <row r="11" spans="1:13" x14ac:dyDescent="0.3">
      <c r="A11" s="3" t="s">
        <v>37</v>
      </c>
      <c r="B11" s="6">
        <v>160</v>
      </c>
      <c r="G11" s="3" t="s">
        <v>36</v>
      </c>
      <c r="H11" s="6">
        <v>41</v>
      </c>
    </row>
    <row r="12" spans="1:13" x14ac:dyDescent="0.3">
      <c r="A12" s="3" t="s">
        <v>37</v>
      </c>
      <c r="B12" s="6">
        <v>89</v>
      </c>
      <c r="G12" s="3" t="s">
        <v>36</v>
      </c>
      <c r="H12" s="6">
        <v>18</v>
      </c>
    </row>
    <row r="13" spans="1:13" x14ac:dyDescent="0.3">
      <c r="A13" s="3" t="s">
        <v>37</v>
      </c>
      <c r="B13" s="6">
        <v>94</v>
      </c>
      <c r="G13" s="3" t="s">
        <v>36</v>
      </c>
      <c r="H13" s="6">
        <v>51</v>
      </c>
    </row>
    <row r="14" spans="1:13" x14ac:dyDescent="0.3">
      <c r="A14" s="3" t="s">
        <v>37</v>
      </c>
      <c r="B14" s="6">
        <v>170</v>
      </c>
      <c r="G14" s="3" t="s">
        <v>36</v>
      </c>
      <c r="H14" s="6">
        <v>15</v>
      </c>
    </row>
    <row r="15" spans="1:13" x14ac:dyDescent="0.3">
      <c r="A15" s="3" t="s">
        <v>37</v>
      </c>
      <c r="B15" s="6">
        <v>143</v>
      </c>
      <c r="G15" s="3" t="s">
        <v>36</v>
      </c>
      <c r="H15" s="6">
        <v>42</v>
      </c>
    </row>
    <row r="16" spans="1:13" x14ac:dyDescent="0.3">
      <c r="A16" s="3" t="s">
        <v>37</v>
      </c>
      <c r="B16" s="6">
        <v>172</v>
      </c>
      <c r="G16" s="3" t="s">
        <v>36</v>
      </c>
      <c r="H16" s="6">
        <v>18</v>
      </c>
    </row>
    <row r="17" spans="1:8" x14ac:dyDescent="0.3">
      <c r="A17" s="3" t="s">
        <v>37</v>
      </c>
      <c r="B17" s="6">
        <v>182</v>
      </c>
      <c r="G17" s="3" t="s">
        <v>36</v>
      </c>
      <c r="H17" s="6">
        <v>35</v>
      </c>
    </row>
    <row r="18" spans="1:8" x14ac:dyDescent="0.3">
      <c r="A18" s="3" t="s">
        <v>37</v>
      </c>
      <c r="B18" s="6">
        <v>122</v>
      </c>
      <c r="G18" s="3" t="s">
        <v>36</v>
      </c>
      <c r="H18" s="6">
        <v>18</v>
      </c>
    </row>
    <row r="19" spans="1:8" x14ac:dyDescent="0.3">
      <c r="A19" s="3" t="s">
        <v>37</v>
      </c>
      <c r="B19" s="6">
        <v>138</v>
      </c>
      <c r="G19" s="3" t="s">
        <v>36</v>
      </c>
      <c r="H19" s="6">
        <v>53</v>
      </c>
    </row>
    <row r="20" spans="1:8" x14ac:dyDescent="0.3">
      <c r="A20" s="3" t="s">
        <v>37</v>
      </c>
      <c r="B20" s="6">
        <v>168</v>
      </c>
      <c r="G20" s="3" t="s">
        <v>36</v>
      </c>
      <c r="H20" s="6">
        <v>55</v>
      </c>
    </row>
    <row r="21" spans="1:8" x14ac:dyDescent="0.3">
      <c r="A21" s="3" t="s">
        <v>37</v>
      </c>
      <c r="B21" s="6">
        <v>179</v>
      </c>
      <c r="G21" s="3" t="s">
        <v>36</v>
      </c>
      <c r="H21" s="6">
        <v>144</v>
      </c>
    </row>
    <row r="22" spans="1:8" x14ac:dyDescent="0.3">
      <c r="A22" s="3" t="s">
        <v>37</v>
      </c>
      <c r="B22" s="6">
        <v>143</v>
      </c>
      <c r="G22" s="3" t="s">
        <v>36</v>
      </c>
      <c r="H22" s="6">
        <v>11</v>
      </c>
    </row>
    <row r="23" spans="1:8" x14ac:dyDescent="0.3">
      <c r="A23" s="3" t="s">
        <v>37</v>
      </c>
      <c r="B23" s="6">
        <v>181</v>
      </c>
      <c r="G23" s="3" t="s">
        <v>36</v>
      </c>
      <c r="H23" s="6">
        <v>105</v>
      </c>
    </row>
    <row r="24" spans="1:8" x14ac:dyDescent="0.3">
      <c r="A24" s="3" t="s">
        <v>37</v>
      </c>
      <c r="B24" s="6">
        <v>101</v>
      </c>
      <c r="G24" s="3" t="s">
        <v>36</v>
      </c>
      <c r="H24" s="6">
        <v>70</v>
      </c>
    </row>
    <row r="25" spans="1:8" x14ac:dyDescent="0.3">
      <c r="A25" s="3" t="s">
        <v>37</v>
      </c>
      <c r="B25" s="6">
        <v>124</v>
      </c>
      <c r="G25" s="3" t="s">
        <v>36</v>
      </c>
      <c r="H25" s="6">
        <v>39</v>
      </c>
    </row>
    <row r="26" spans="1:8" x14ac:dyDescent="0.3">
      <c r="A26" s="3" t="s">
        <v>37</v>
      </c>
      <c r="B26" s="6">
        <v>83</v>
      </c>
      <c r="G26" s="3" t="s">
        <v>36</v>
      </c>
      <c r="H26" s="6">
        <v>145</v>
      </c>
    </row>
    <row r="27" spans="1:8" x14ac:dyDescent="0.3">
      <c r="A27" s="3" t="s">
        <v>37</v>
      </c>
      <c r="B27" s="6">
        <v>165</v>
      </c>
      <c r="G27" s="3" t="s">
        <v>36</v>
      </c>
      <c r="H27" s="6">
        <v>65</v>
      </c>
    </row>
    <row r="28" spans="1:8" x14ac:dyDescent="0.3">
      <c r="A28" s="3" t="s">
        <v>37</v>
      </c>
      <c r="B28" s="6">
        <v>101</v>
      </c>
      <c r="G28" s="3" t="s">
        <v>36</v>
      </c>
      <c r="H28" s="6">
        <v>114</v>
      </c>
    </row>
    <row r="29" spans="1:8" x14ac:dyDescent="0.3">
      <c r="A29" s="3" t="s">
        <v>37</v>
      </c>
      <c r="B29" s="6">
        <v>110</v>
      </c>
      <c r="G29" s="3" t="s">
        <v>36</v>
      </c>
      <c r="H29" s="6">
        <v>14</v>
      </c>
    </row>
    <row r="30" spans="1:8" x14ac:dyDescent="0.3">
      <c r="A30" s="3" t="s">
        <v>37</v>
      </c>
      <c r="B30" s="6">
        <v>134</v>
      </c>
      <c r="G30" s="3" t="s">
        <v>36</v>
      </c>
      <c r="H30" s="6">
        <v>59</v>
      </c>
    </row>
    <row r="31" spans="1:8" x14ac:dyDescent="0.3">
      <c r="A31" s="3" t="s">
        <v>37</v>
      </c>
      <c r="B31" s="6">
        <v>159</v>
      </c>
      <c r="G31" s="3" t="s">
        <v>36</v>
      </c>
      <c r="H31" s="6">
        <v>30</v>
      </c>
    </row>
    <row r="32" spans="1:8" x14ac:dyDescent="0.3">
      <c r="A32" s="3" t="s">
        <v>37</v>
      </c>
      <c r="B32" s="6">
        <v>148</v>
      </c>
      <c r="G32" s="3" t="s">
        <v>36</v>
      </c>
      <c r="H32" s="6">
        <v>95</v>
      </c>
    </row>
    <row r="33" spans="1:8" x14ac:dyDescent="0.3">
      <c r="A33" s="3" t="s">
        <v>37</v>
      </c>
      <c r="B33" s="6">
        <v>185</v>
      </c>
      <c r="G33" s="3" t="s">
        <v>36</v>
      </c>
      <c r="H33" s="6">
        <v>25</v>
      </c>
    </row>
    <row r="34" spans="1:8" x14ac:dyDescent="0.3">
      <c r="A34" s="3" t="s">
        <v>37</v>
      </c>
      <c r="B34" s="6">
        <v>132</v>
      </c>
      <c r="G34" s="3" t="s">
        <v>36</v>
      </c>
      <c r="H34" s="6">
        <v>73</v>
      </c>
    </row>
    <row r="35" spans="1:8" x14ac:dyDescent="0.3">
      <c r="A35" s="3" t="s">
        <v>37</v>
      </c>
      <c r="B35" s="6">
        <v>149</v>
      </c>
      <c r="G35" s="3" t="s">
        <v>36</v>
      </c>
      <c r="H35" s="6">
        <v>114</v>
      </c>
    </row>
    <row r="36" spans="1:8" x14ac:dyDescent="0.3">
      <c r="A36" s="3" t="s">
        <v>37</v>
      </c>
      <c r="B36" s="6">
        <v>131</v>
      </c>
      <c r="G36" s="3" t="s">
        <v>36</v>
      </c>
      <c r="H36" s="6">
        <v>38</v>
      </c>
    </row>
    <row r="37" spans="1:8" x14ac:dyDescent="0.3">
      <c r="A37" s="3" t="s">
        <v>37</v>
      </c>
      <c r="B37" s="6">
        <v>178</v>
      </c>
      <c r="G37" s="3" t="s">
        <v>36</v>
      </c>
      <c r="H37" s="6">
        <v>80</v>
      </c>
    </row>
    <row r="38" spans="1:8" x14ac:dyDescent="0.3">
      <c r="A38" s="3" t="s">
        <v>37</v>
      </c>
      <c r="B38" s="6">
        <v>135</v>
      </c>
      <c r="G38" s="3" t="s">
        <v>36</v>
      </c>
      <c r="H38" s="6">
        <v>105</v>
      </c>
    </row>
    <row r="39" spans="1:8" x14ac:dyDescent="0.3">
      <c r="A39" s="3" t="s">
        <v>37</v>
      </c>
      <c r="B39" s="6">
        <v>191</v>
      </c>
      <c r="G39" s="3" t="s">
        <v>36</v>
      </c>
      <c r="H39" s="6">
        <v>51</v>
      </c>
    </row>
    <row r="40" spans="1:8" x14ac:dyDescent="0.3">
      <c r="A40" s="3" t="s">
        <v>37</v>
      </c>
      <c r="B40" s="6">
        <v>135</v>
      </c>
      <c r="G40" s="3" t="s">
        <v>36</v>
      </c>
      <c r="H40" s="6">
        <v>121</v>
      </c>
    </row>
    <row r="41" spans="1:8" x14ac:dyDescent="0.3">
      <c r="A41" s="3" t="s">
        <v>37</v>
      </c>
      <c r="B41" s="6">
        <v>158</v>
      </c>
      <c r="G41" s="3" t="s">
        <v>36</v>
      </c>
      <c r="H41" s="6">
        <v>81</v>
      </c>
    </row>
    <row r="42" spans="1:8" x14ac:dyDescent="0.3">
      <c r="A42" s="3" t="s">
        <v>37</v>
      </c>
      <c r="B42" s="6">
        <v>183</v>
      </c>
      <c r="G42" s="3" t="s">
        <v>36</v>
      </c>
      <c r="H42" s="6">
        <v>53</v>
      </c>
    </row>
    <row r="43" spans="1:8" x14ac:dyDescent="0.3">
      <c r="A43" s="3" t="s">
        <v>37</v>
      </c>
      <c r="B43" s="6">
        <v>195</v>
      </c>
      <c r="G43" s="3" t="s">
        <v>36</v>
      </c>
      <c r="H43" s="6">
        <v>150</v>
      </c>
    </row>
    <row r="44" spans="1:8" x14ac:dyDescent="0.3">
      <c r="A44" s="3" t="s">
        <v>37</v>
      </c>
      <c r="B44" s="6">
        <v>148</v>
      </c>
      <c r="G44" s="3" t="s">
        <v>36</v>
      </c>
      <c r="H44" s="6">
        <v>20</v>
      </c>
    </row>
    <row r="45" spans="1:8" x14ac:dyDescent="0.3">
      <c r="A45" s="3" t="s">
        <v>37</v>
      </c>
      <c r="B45" s="6">
        <v>169</v>
      </c>
      <c r="G45" s="3" t="s">
        <v>36</v>
      </c>
      <c r="H45" s="6">
        <v>129</v>
      </c>
    </row>
    <row r="46" spans="1:8" x14ac:dyDescent="0.3">
      <c r="A46" s="3" t="s">
        <v>37</v>
      </c>
      <c r="B46" s="6">
        <v>125</v>
      </c>
      <c r="G46" s="3" t="s">
        <v>36</v>
      </c>
      <c r="H46" s="6">
        <v>23</v>
      </c>
    </row>
    <row r="47" spans="1:8" x14ac:dyDescent="0.3">
      <c r="A47" s="3" t="s">
        <v>37</v>
      </c>
      <c r="B47" s="6">
        <v>142</v>
      </c>
      <c r="G47" s="3" t="s">
        <v>36</v>
      </c>
      <c r="H47" s="6">
        <v>121</v>
      </c>
    </row>
    <row r="48" spans="1:8" x14ac:dyDescent="0.3">
      <c r="A48" s="3" t="s">
        <v>37</v>
      </c>
      <c r="B48" s="6">
        <v>93</v>
      </c>
      <c r="G48" s="3" t="s">
        <v>36</v>
      </c>
      <c r="H48" s="6">
        <v>98</v>
      </c>
    </row>
    <row r="49" spans="1:8" x14ac:dyDescent="0.3">
      <c r="A49" s="3" t="s">
        <v>37</v>
      </c>
      <c r="B49" s="6">
        <v>152</v>
      </c>
      <c r="G49" s="3" t="s">
        <v>36</v>
      </c>
      <c r="H49" s="6">
        <v>128</v>
      </c>
    </row>
    <row r="50" spans="1:8" x14ac:dyDescent="0.3">
      <c r="A50" s="3" t="s">
        <v>37</v>
      </c>
      <c r="B50" s="6">
        <v>193</v>
      </c>
      <c r="G50" s="3" t="s">
        <v>36</v>
      </c>
      <c r="H50" s="6">
        <v>105</v>
      </c>
    </row>
    <row r="51" spans="1:8" x14ac:dyDescent="0.3">
      <c r="A51" s="3" t="s">
        <v>37</v>
      </c>
      <c r="B51" s="6">
        <v>184</v>
      </c>
      <c r="G51" s="3" t="s">
        <v>36</v>
      </c>
      <c r="H51" s="6">
        <v>45</v>
      </c>
    </row>
    <row r="52" spans="1:8" x14ac:dyDescent="0.3">
      <c r="A52" s="3" t="s">
        <v>37</v>
      </c>
      <c r="B52" s="6">
        <v>153</v>
      </c>
      <c r="G52" s="3" t="s">
        <v>36</v>
      </c>
      <c r="H52" s="6">
        <v>55</v>
      </c>
    </row>
    <row r="53" spans="1:8" x14ac:dyDescent="0.3">
      <c r="A53" s="3" t="s">
        <v>37</v>
      </c>
      <c r="B53" s="6">
        <v>99</v>
      </c>
      <c r="G53" s="3" t="s">
        <v>36</v>
      </c>
      <c r="H53" s="6">
        <v>23</v>
      </c>
    </row>
    <row r="54" spans="1:8" x14ac:dyDescent="0.3">
      <c r="A54" s="3" t="s">
        <v>37</v>
      </c>
      <c r="B54" s="6">
        <v>169</v>
      </c>
      <c r="G54" s="3" t="s">
        <v>36</v>
      </c>
      <c r="H54" s="6">
        <v>113</v>
      </c>
    </row>
    <row r="55" spans="1:8" x14ac:dyDescent="0.3">
      <c r="A55" s="3" t="s">
        <v>37</v>
      </c>
      <c r="B55" s="6">
        <v>119</v>
      </c>
      <c r="G55" s="3" t="s">
        <v>36</v>
      </c>
      <c r="H55" s="6">
        <v>100</v>
      </c>
    </row>
    <row r="56" spans="1:8" x14ac:dyDescent="0.3">
      <c r="A56" s="3" t="s">
        <v>37</v>
      </c>
      <c r="B56" s="6">
        <v>172</v>
      </c>
      <c r="G56" s="3" t="s">
        <v>36</v>
      </c>
      <c r="H56" s="6">
        <v>40</v>
      </c>
    </row>
    <row r="57" spans="1:8" x14ac:dyDescent="0.3">
      <c r="A57" s="3" t="s">
        <v>37</v>
      </c>
      <c r="B57" s="6">
        <v>130</v>
      </c>
      <c r="G57" s="3" t="s">
        <v>36</v>
      </c>
      <c r="H57" s="6">
        <v>55</v>
      </c>
    </row>
    <row r="58" spans="1:8" x14ac:dyDescent="0.3">
      <c r="A58" s="3" t="s">
        <v>37</v>
      </c>
      <c r="B58" s="6">
        <v>188</v>
      </c>
      <c r="G58" s="3" t="s">
        <v>36</v>
      </c>
      <c r="H58" s="6">
        <v>18</v>
      </c>
    </row>
    <row r="59" spans="1:8" x14ac:dyDescent="0.3">
      <c r="A59" s="3" t="s">
        <v>37</v>
      </c>
      <c r="B59" s="6">
        <v>154</v>
      </c>
      <c r="G59" s="3" t="s">
        <v>36</v>
      </c>
      <c r="H59" s="6">
        <v>21</v>
      </c>
    </row>
    <row r="60" spans="1:8" x14ac:dyDescent="0.3">
      <c r="A60" s="3" t="s">
        <v>37</v>
      </c>
      <c r="B60" s="6">
        <v>141</v>
      </c>
      <c r="G60" s="3" t="s">
        <v>36</v>
      </c>
      <c r="H60" s="6">
        <v>30</v>
      </c>
    </row>
    <row r="61" spans="1:8" x14ac:dyDescent="0.3">
      <c r="A61" s="3" t="s">
        <v>37</v>
      </c>
      <c r="B61" s="6">
        <v>191</v>
      </c>
      <c r="G61" s="3" t="s">
        <v>36</v>
      </c>
      <c r="H61" s="6">
        <v>21</v>
      </c>
    </row>
    <row r="62" spans="1:8" x14ac:dyDescent="0.3">
      <c r="A62" s="3" t="s">
        <v>37</v>
      </c>
      <c r="B62" s="6">
        <v>130</v>
      </c>
      <c r="G62" s="3" t="s">
        <v>36</v>
      </c>
      <c r="H62" s="6">
        <v>115</v>
      </c>
    </row>
    <row r="63" spans="1:8" x14ac:dyDescent="0.3">
      <c r="A63" s="3" t="s">
        <v>37</v>
      </c>
      <c r="B63" s="6">
        <v>145</v>
      </c>
      <c r="G63" s="3" t="s">
        <v>36</v>
      </c>
      <c r="H63" s="6">
        <v>69</v>
      </c>
    </row>
    <row r="64" spans="1:8" x14ac:dyDescent="0.3">
      <c r="A64" s="3" t="s">
        <v>37</v>
      </c>
      <c r="B64" s="6">
        <v>135</v>
      </c>
      <c r="G64" s="3" t="s">
        <v>36</v>
      </c>
      <c r="H64" s="6">
        <v>40</v>
      </c>
    </row>
    <row r="65" spans="1:8" x14ac:dyDescent="0.3">
      <c r="A65" s="3" t="s">
        <v>37</v>
      </c>
      <c r="B65" s="6">
        <v>154</v>
      </c>
      <c r="G65" s="3" t="s">
        <v>36</v>
      </c>
      <c r="H65" s="6">
        <v>83</v>
      </c>
    </row>
    <row r="66" spans="1:8" x14ac:dyDescent="0.3">
      <c r="A66" s="3" t="s">
        <v>37</v>
      </c>
      <c r="B66" s="6">
        <v>153</v>
      </c>
      <c r="G66" s="3" t="s">
        <v>36</v>
      </c>
      <c r="H66" s="6">
        <v>162</v>
      </c>
    </row>
    <row r="67" spans="1:8" x14ac:dyDescent="0.3">
      <c r="A67" s="3" t="s">
        <v>37</v>
      </c>
      <c r="B67" s="6">
        <v>165</v>
      </c>
      <c r="G67" s="3" t="s">
        <v>36</v>
      </c>
      <c r="H67" s="6">
        <v>80</v>
      </c>
    </row>
    <row r="68" spans="1:8" x14ac:dyDescent="0.3">
      <c r="A68" s="3" t="s">
        <v>37</v>
      </c>
      <c r="B68" s="6">
        <v>155</v>
      </c>
      <c r="G68" s="3" t="s">
        <v>36</v>
      </c>
      <c r="H68" s="6">
        <v>20</v>
      </c>
    </row>
    <row r="69" spans="1:8" x14ac:dyDescent="0.3">
      <c r="A69" s="3" t="s">
        <v>37</v>
      </c>
      <c r="B69" s="6">
        <v>139</v>
      </c>
      <c r="G69" s="3" t="s">
        <v>36</v>
      </c>
      <c r="H69" s="6">
        <v>114</v>
      </c>
    </row>
    <row r="70" spans="1:8" x14ac:dyDescent="0.3">
      <c r="A70" s="3" t="s">
        <v>37</v>
      </c>
      <c r="B70" s="6">
        <v>173</v>
      </c>
      <c r="G70" s="3" t="s">
        <v>36</v>
      </c>
      <c r="H70" s="6">
        <v>158</v>
      </c>
    </row>
    <row r="71" spans="1:8" x14ac:dyDescent="0.3">
      <c r="A71" s="3" t="s">
        <v>37</v>
      </c>
      <c r="B71" s="6">
        <v>99</v>
      </c>
      <c r="G71" s="3" t="s">
        <v>36</v>
      </c>
      <c r="H71" s="6">
        <v>53</v>
      </c>
    </row>
    <row r="72" spans="1:8" x14ac:dyDescent="0.3">
      <c r="A72" s="3" t="s">
        <v>37</v>
      </c>
      <c r="B72" s="6">
        <v>83</v>
      </c>
      <c r="G72" s="3" t="s">
        <v>36</v>
      </c>
      <c r="H72" s="6">
        <v>113</v>
      </c>
    </row>
    <row r="73" spans="1:8" x14ac:dyDescent="0.3">
      <c r="A73" s="3" t="s">
        <v>37</v>
      </c>
      <c r="B73" s="6">
        <v>102</v>
      </c>
      <c r="G73" s="3" t="s">
        <v>36</v>
      </c>
      <c r="H73" s="6">
        <v>84</v>
      </c>
    </row>
    <row r="74" spans="1:8" x14ac:dyDescent="0.3">
      <c r="A74" s="3" t="s">
        <v>37</v>
      </c>
      <c r="B74" s="6">
        <v>114</v>
      </c>
      <c r="G74" s="3" t="s">
        <v>36</v>
      </c>
      <c r="H74" s="6">
        <v>82</v>
      </c>
    </row>
    <row r="75" spans="1:8" x14ac:dyDescent="0.3">
      <c r="A75" s="3" t="s">
        <v>37</v>
      </c>
      <c r="B75" s="6">
        <v>168</v>
      </c>
      <c r="G75" s="3" t="s">
        <v>36</v>
      </c>
      <c r="H75" s="6">
        <v>20</v>
      </c>
    </row>
    <row r="76" spans="1:8" x14ac:dyDescent="0.3">
      <c r="A76" s="3" t="s">
        <v>37</v>
      </c>
      <c r="B76" s="6">
        <v>108</v>
      </c>
      <c r="G76" s="3" t="s">
        <v>36</v>
      </c>
      <c r="H76" s="6">
        <v>115</v>
      </c>
    </row>
    <row r="77" spans="1:8" x14ac:dyDescent="0.3">
      <c r="A77" s="3" t="s">
        <v>37</v>
      </c>
      <c r="B77" s="6">
        <v>85</v>
      </c>
      <c r="G77" s="3" t="s">
        <v>36</v>
      </c>
      <c r="H77" s="6">
        <v>35</v>
      </c>
    </row>
    <row r="78" spans="1:8" x14ac:dyDescent="0.3">
      <c r="A78" s="3" t="s">
        <v>37</v>
      </c>
      <c r="B78" s="6">
        <v>180</v>
      </c>
      <c r="G78" s="3" t="s">
        <v>36</v>
      </c>
      <c r="H78" s="6">
        <v>48</v>
      </c>
    </row>
    <row r="79" spans="1:8" x14ac:dyDescent="0.3">
      <c r="A79" s="3" t="s">
        <v>37</v>
      </c>
      <c r="B79" s="6">
        <v>145</v>
      </c>
      <c r="G79" s="3" t="s">
        <v>36</v>
      </c>
      <c r="H79" s="6">
        <v>79</v>
      </c>
    </row>
    <row r="80" spans="1:8" x14ac:dyDescent="0.3">
      <c r="A80" s="3" t="s">
        <v>37</v>
      </c>
      <c r="B80" s="6">
        <v>149</v>
      </c>
      <c r="G80" s="3" t="s">
        <v>36</v>
      </c>
      <c r="H80" s="6">
        <v>78</v>
      </c>
    </row>
    <row r="81" spans="1:8" x14ac:dyDescent="0.3">
      <c r="A81" s="3" t="s">
        <v>37</v>
      </c>
      <c r="B81" s="6">
        <v>113</v>
      </c>
      <c r="G81" s="3" t="s">
        <v>36</v>
      </c>
      <c r="H81" s="6">
        <v>83</v>
      </c>
    </row>
    <row r="82" spans="1:8" x14ac:dyDescent="0.3">
      <c r="A82" s="3" t="s">
        <v>37</v>
      </c>
      <c r="B82" s="6">
        <v>122</v>
      </c>
      <c r="G82" s="3" t="s">
        <v>36</v>
      </c>
      <c r="H82" s="6">
        <v>42</v>
      </c>
    </row>
    <row r="83" spans="1:8" x14ac:dyDescent="0.3">
      <c r="A83" s="3" t="s">
        <v>37</v>
      </c>
      <c r="B83" s="6">
        <v>122</v>
      </c>
      <c r="G83" s="3" t="s">
        <v>36</v>
      </c>
      <c r="H83" s="6">
        <v>141</v>
      </c>
    </row>
    <row r="84" spans="1:8" x14ac:dyDescent="0.3">
      <c r="A84" s="3" t="s">
        <v>37</v>
      </c>
      <c r="B84" s="6">
        <v>152</v>
      </c>
      <c r="G84" s="3" t="s">
        <v>36</v>
      </c>
      <c r="H84" s="6">
        <v>105</v>
      </c>
    </row>
    <row r="85" spans="1:8" x14ac:dyDescent="0.3">
      <c r="A85" s="3" t="s">
        <v>37</v>
      </c>
      <c r="B85" s="6">
        <v>178</v>
      </c>
      <c r="G85" s="3" t="s">
        <v>36</v>
      </c>
      <c r="H85" s="6">
        <v>34</v>
      </c>
    </row>
    <row r="86" spans="1:8" x14ac:dyDescent="0.3">
      <c r="A86" s="3" t="s">
        <v>37</v>
      </c>
      <c r="B86" s="6">
        <v>90</v>
      </c>
      <c r="G86" s="3" t="s">
        <v>36</v>
      </c>
      <c r="H86" s="6">
        <v>118</v>
      </c>
    </row>
    <row r="87" spans="1:8" x14ac:dyDescent="0.3">
      <c r="A87" s="3" t="s">
        <v>37</v>
      </c>
      <c r="B87" s="6">
        <v>173</v>
      </c>
      <c r="G87" s="3" t="s">
        <v>36</v>
      </c>
      <c r="H87" s="6">
        <v>140</v>
      </c>
    </row>
    <row r="88" spans="1:8" x14ac:dyDescent="0.3">
      <c r="A88" s="3" t="s">
        <v>37</v>
      </c>
      <c r="B88" s="6">
        <v>191</v>
      </c>
      <c r="G88" s="3" t="s">
        <v>36</v>
      </c>
      <c r="H88" s="6">
        <v>44</v>
      </c>
    </row>
    <row r="89" spans="1:8" x14ac:dyDescent="0.3">
      <c r="A89" s="3" t="s">
        <v>37</v>
      </c>
      <c r="B89" s="6">
        <v>151</v>
      </c>
      <c r="G89" s="3" t="s">
        <v>36</v>
      </c>
      <c r="H89" s="6">
        <v>29</v>
      </c>
    </row>
    <row r="90" spans="1:8" x14ac:dyDescent="0.3">
      <c r="A90" s="3" t="s">
        <v>37</v>
      </c>
      <c r="B90" s="6">
        <v>165</v>
      </c>
      <c r="G90" s="3" t="s">
        <v>36</v>
      </c>
      <c r="H90" s="6">
        <v>63</v>
      </c>
    </row>
    <row r="91" spans="1:8" x14ac:dyDescent="0.3">
      <c r="A91" s="3" t="s">
        <v>37</v>
      </c>
      <c r="B91" s="6">
        <v>174</v>
      </c>
      <c r="G91" s="3" t="s">
        <v>36</v>
      </c>
      <c r="H91" s="6">
        <v>71</v>
      </c>
    </row>
    <row r="92" spans="1:8" x14ac:dyDescent="0.3">
      <c r="A92" s="3" t="s">
        <v>37</v>
      </c>
      <c r="B92" s="6">
        <v>165</v>
      </c>
      <c r="G92" s="3" t="s">
        <v>36</v>
      </c>
      <c r="H92" s="6">
        <v>32</v>
      </c>
    </row>
    <row r="93" spans="1:8" x14ac:dyDescent="0.3">
      <c r="A93" s="3" t="s">
        <v>37</v>
      </c>
      <c r="B93" s="6">
        <v>182</v>
      </c>
      <c r="G93" s="3" t="s">
        <v>36</v>
      </c>
      <c r="H93" s="6">
        <v>22</v>
      </c>
    </row>
    <row r="94" spans="1:8" x14ac:dyDescent="0.3">
      <c r="A94" s="3" t="s">
        <v>37</v>
      </c>
      <c r="B94" s="6">
        <v>124</v>
      </c>
      <c r="G94" s="3" t="s">
        <v>36</v>
      </c>
      <c r="H94" s="6">
        <v>75</v>
      </c>
    </row>
    <row r="95" spans="1:8" x14ac:dyDescent="0.3">
      <c r="A95" s="3" t="s">
        <v>37</v>
      </c>
      <c r="B95" s="6">
        <v>114</v>
      </c>
      <c r="G95" s="3" t="s">
        <v>36</v>
      </c>
      <c r="H95" s="6">
        <v>10</v>
      </c>
    </row>
    <row r="96" spans="1:8" x14ac:dyDescent="0.3">
      <c r="A96" s="3" t="s">
        <v>37</v>
      </c>
      <c r="B96" s="6">
        <v>134</v>
      </c>
      <c r="G96" s="3" t="s">
        <v>36</v>
      </c>
      <c r="H96" s="6">
        <v>91</v>
      </c>
    </row>
    <row r="97" spans="1:8" x14ac:dyDescent="0.3">
      <c r="A97" s="3" t="s">
        <v>37</v>
      </c>
      <c r="B97" s="6">
        <v>170</v>
      </c>
      <c r="G97" s="3" t="s">
        <v>36</v>
      </c>
      <c r="H97" s="6">
        <v>18</v>
      </c>
    </row>
    <row r="98" spans="1:8" x14ac:dyDescent="0.3">
      <c r="A98" s="3" t="s">
        <v>37</v>
      </c>
      <c r="B98" s="6">
        <v>113</v>
      </c>
      <c r="G98" s="3" t="s">
        <v>36</v>
      </c>
      <c r="H98" s="6">
        <v>64</v>
      </c>
    </row>
    <row r="99" spans="1:8" x14ac:dyDescent="0.3">
      <c r="A99" s="3" t="s">
        <v>37</v>
      </c>
      <c r="B99" s="6">
        <v>131</v>
      </c>
      <c r="G99" s="3" t="s">
        <v>36</v>
      </c>
      <c r="H99" s="6">
        <v>59</v>
      </c>
    </row>
    <row r="100" spans="1:8" x14ac:dyDescent="0.3">
      <c r="A100" s="3" t="s">
        <v>37</v>
      </c>
      <c r="B100" s="6">
        <v>135</v>
      </c>
      <c r="G100" s="3" t="s">
        <v>36</v>
      </c>
      <c r="H100" s="6">
        <v>35</v>
      </c>
    </row>
    <row r="101" spans="1:8" x14ac:dyDescent="0.3">
      <c r="A101" s="3" t="s">
        <v>37</v>
      </c>
      <c r="B101" s="6">
        <v>164</v>
      </c>
      <c r="G101" s="3" t="s">
        <v>36</v>
      </c>
      <c r="H101" s="6">
        <v>25</v>
      </c>
    </row>
    <row r="102" spans="1:8" x14ac:dyDescent="0.3">
      <c r="A102" s="3" t="s">
        <v>37</v>
      </c>
      <c r="B102" s="6">
        <v>131</v>
      </c>
      <c r="G102" s="3" t="s">
        <v>36</v>
      </c>
      <c r="H102" s="6">
        <v>94</v>
      </c>
    </row>
    <row r="103" spans="1:8" x14ac:dyDescent="0.3">
      <c r="A103" s="3" t="s">
        <v>37</v>
      </c>
      <c r="B103" s="6">
        <v>158</v>
      </c>
      <c r="G103" s="3" t="s">
        <v>36</v>
      </c>
      <c r="H103" s="6">
        <v>49</v>
      </c>
    </row>
    <row r="104" spans="1:8" x14ac:dyDescent="0.3">
      <c r="A104" s="3" t="s">
        <v>37</v>
      </c>
      <c r="B104" s="6">
        <v>173</v>
      </c>
      <c r="G104" s="3" t="s">
        <v>36</v>
      </c>
      <c r="H104" s="6">
        <v>169</v>
      </c>
    </row>
    <row r="105" spans="1:8" x14ac:dyDescent="0.3">
      <c r="A105" s="3" t="s">
        <v>37</v>
      </c>
      <c r="B105" s="6">
        <v>158</v>
      </c>
      <c r="G105" s="3" t="s">
        <v>36</v>
      </c>
      <c r="H105" s="6">
        <v>129</v>
      </c>
    </row>
    <row r="106" spans="1:8" x14ac:dyDescent="0.3">
      <c r="A106" s="3" t="s">
        <v>37</v>
      </c>
      <c r="B106" s="6">
        <v>145</v>
      </c>
      <c r="G106" s="3" t="s">
        <v>36</v>
      </c>
      <c r="H106" s="6">
        <v>58</v>
      </c>
    </row>
    <row r="107" spans="1:8" x14ac:dyDescent="0.3">
      <c r="A107" s="3" t="s">
        <v>37</v>
      </c>
      <c r="B107" s="6">
        <v>164</v>
      </c>
      <c r="G107" s="3" t="s">
        <v>36</v>
      </c>
      <c r="H107" s="6">
        <v>59</v>
      </c>
    </row>
    <row r="108" spans="1:8" x14ac:dyDescent="0.3">
      <c r="A108" s="3" t="s">
        <v>37</v>
      </c>
      <c r="B108" s="6">
        <v>192</v>
      </c>
      <c r="G108" s="3" t="s">
        <v>36</v>
      </c>
      <c r="H108" s="6">
        <v>91</v>
      </c>
    </row>
    <row r="109" spans="1:8" x14ac:dyDescent="0.3">
      <c r="A109" s="3" t="s">
        <v>37</v>
      </c>
      <c r="B109" s="6">
        <v>98</v>
      </c>
      <c r="G109" s="3" t="s">
        <v>36</v>
      </c>
      <c r="H109" s="6">
        <v>42</v>
      </c>
    </row>
    <row r="110" spans="1:8" x14ac:dyDescent="0.3">
      <c r="A110" s="3" t="s">
        <v>37</v>
      </c>
      <c r="B110" s="6">
        <v>161</v>
      </c>
      <c r="G110" s="3" t="s">
        <v>36</v>
      </c>
      <c r="H110" s="6">
        <v>24</v>
      </c>
    </row>
    <row r="111" spans="1:8" x14ac:dyDescent="0.3">
      <c r="A111" s="3" t="s">
        <v>37</v>
      </c>
      <c r="B111" s="6">
        <v>125</v>
      </c>
      <c r="G111" s="3" t="s">
        <v>36</v>
      </c>
      <c r="H111" s="6">
        <v>32</v>
      </c>
    </row>
    <row r="112" spans="1:8" x14ac:dyDescent="0.3">
      <c r="A112" s="3" t="s">
        <v>37</v>
      </c>
      <c r="B112" s="6">
        <v>111</v>
      </c>
      <c r="G112" s="3" t="s">
        <v>36</v>
      </c>
      <c r="H112" s="6">
        <v>79</v>
      </c>
    </row>
    <row r="113" spans="1:8" x14ac:dyDescent="0.3">
      <c r="A113" s="3" t="s">
        <v>37</v>
      </c>
      <c r="B113" s="6">
        <v>103</v>
      </c>
      <c r="G113" s="3" t="s">
        <v>36</v>
      </c>
      <c r="H113" s="6">
        <v>59</v>
      </c>
    </row>
    <row r="114" spans="1:8" x14ac:dyDescent="0.3">
      <c r="A114" s="3" t="s">
        <v>37</v>
      </c>
      <c r="B114" s="6">
        <v>190</v>
      </c>
      <c r="G114" s="3" t="s">
        <v>36</v>
      </c>
      <c r="H114" s="6">
        <v>92</v>
      </c>
    </row>
    <row r="115" spans="1:8" x14ac:dyDescent="0.3">
      <c r="A115" s="3" t="s">
        <v>37</v>
      </c>
      <c r="B115" s="6">
        <v>140</v>
      </c>
      <c r="G115" s="3" t="s">
        <v>36</v>
      </c>
      <c r="H115" s="6">
        <v>22</v>
      </c>
    </row>
    <row r="116" spans="1:8" x14ac:dyDescent="0.3">
      <c r="A116" s="3" t="s">
        <v>37</v>
      </c>
      <c r="B116" s="6">
        <v>118</v>
      </c>
      <c r="G116" s="3" t="s">
        <v>36</v>
      </c>
      <c r="H116" s="6">
        <v>35</v>
      </c>
    </row>
    <row r="117" spans="1:8" x14ac:dyDescent="0.3">
      <c r="A117" s="3" t="s">
        <v>37</v>
      </c>
      <c r="B117" s="6">
        <v>132</v>
      </c>
      <c r="G117" s="3" t="s">
        <v>36</v>
      </c>
      <c r="H117" s="6">
        <v>38</v>
      </c>
    </row>
    <row r="118" spans="1:8" x14ac:dyDescent="0.3">
      <c r="A118" s="3" t="s">
        <v>37</v>
      </c>
      <c r="B118" s="6">
        <v>172</v>
      </c>
      <c r="G118" s="3" t="s">
        <v>36</v>
      </c>
      <c r="H118" s="6">
        <v>64</v>
      </c>
    </row>
    <row r="119" spans="1:8" x14ac:dyDescent="0.3">
      <c r="A119" s="3" t="s">
        <v>37</v>
      </c>
      <c r="B119" s="6">
        <v>111</v>
      </c>
      <c r="G119" s="3" t="s">
        <v>36</v>
      </c>
      <c r="H119" s="6">
        <v>73</v>
      </c>
    </row>
    <row r="120" spans="1:8" x14ac:dyDescent="0.3">
      <c r="A120" s="3" t="s">
        <v>37</v>
      </c>
      <c r="B120" s="6">
        <v>131</v>
      </c>
      <c r="G120" s="3" t="s">
        <v>36</v>
      </c>
      <c r="H120" s="6">
        <v>15</v>
      </c>
    </row>
    <row r="121" spans="1:8" x14ac:dyDescent="0.3">
      <c r="A121" s="3" t="s">
        <v>37</v>
      </c>
      <c r="B121" s="6">
        <v>130</v>
      </c>
      <c r="G121" s="3" t="s">
        <v>36</v>
      </c>
      <c r="H121" s="6">
        <v>50</v>
      </c>
    </row>
    <row r="122" spans="1:8" x14ac:dyDescent="0.3">
      <c r="A122" s="3" t="s">
        <v>37</v>
      </c>
      <c r="B122" s="6">
        <v>153</v>
      </c>
      <c r="G122" s="3" t="s">
        <v>36</v>
      </c>
      <c r="H122" s="6">
        <v>43</v>
      </c>
    </row>
    <row r="123" spans="1:8" x14ac:dyDescent="0.3">
      <c r="A123" s="3" t="s">
        <v>37</v>
      </c>
      <c r="B123" s="6">
        <v>159</v>
      </c>
      <c r="G123" s="3" t="s">
        <v>36</v>
      </c>
      <c r="H123" s="6">
        <v>39</v>
      </c>
    </row>
    <row r="124" spans="1:8" x14ac:dyDescent="0.3">
      <c r="A124" s="3" t="s">
        <v>37</v>
      </c>
      <c r="B124" s="6">
        <v>145</v>
      </c>
      <c r="G124" s="3" t="s">
        <v>36</v>
      </c>
      <c r="H124" s="6">
        <v>113</v>
      </c>
    </row>
    <row r="125" spans="1:8" x14ac:dyDescent="0.3">
      <c r="A125" s="3" t="s">
        <v>37</v>
      </c>
      <c r="B125" s="6">
        <v>133</v>
      </c>
      <c r="G125" s="3" t="s">
        <v>36</v>
      </c>
      <c r="H125" s="6">
        <v>83</v>
      </c>
    </row>
    <row r="126" spans="1:8" x14ac:dyDescent="0.3">
      <c r="A126" s="3" t="s">
        <v>37</v>
      </c>
      <c r="B126" s="6">
        <v>170</v>
      </c>
      <c r="G126" s="3" t="s">
        <v>36</v>
      </c>
      <c r="H126" s="6">
        <v>171</v>
      </c>
    </row>
    <row r="127" spans="1:8" x14ac:dyDescent="0.3">
      <c r="A127" s="3" t="s">
        <v>37</v>
      </c>
      <c r="B127" s="6">
        <v>100</v>
      </c>
      <c r="G127" s="3" t="s">
        <v>36</v>
      </c>
      <c r="H127" s="6">
        <v>40</v>
      </c>
    </row>
    <row r="128" spans="1:8" x14ac:dyDescent="0.3">
      <c r="A128" s="3" t="s">
        <v>37</v>
      </c>
      <c r="B128" s="6">
        <v>129</v>
      </c>
      <c r="G128" s="3" t="s">
        <v>36</v>
      </c>
      <c r="H128" s="6">
        <v>63</v>
      </c>
    </row>
    <row r="129" spans="1:8" x14ac:dyDescent="0.3">
      <c r="A129" s="3" t="s">
        <v>37</v>
      </c>
      <c r="B129" s="6">
        <v>165</v>
      </c>
      <c r="G129" s="3" t="s">
        <v>36</v>
      </c>
      <c r="H129" s="6">
        <v>63</v>
      </c>
    </row>
    <row r="130" spans="1:8" x14ac:dyDescent="0.3">
      <c r="A130" s="3" t="s">
        <v>37</v>
      </c>
      <c r="B130" s="6">
        <v>194</v>
      </c>
      <c r="G130" s="3" t="s">
        <v>36</v>
      </c>
      <c r="H130" s="6">
        <v>32</v>
      </c>
    </row>
    <row r="131" spans="1:8" x14ac:dyDescent="0.3">
      <c r="A131" s="3" t="s">
        <v>37</v>
      </c>
      <c r="B131" s="6">
        <v>119</v>
      </c>
      <c r="G131" s="3" t="s">
        <v>36</v>
      </c>
      <c r="H131" s="6">
        <v>42</v>
      </c>
    </row>
    <row r="132" spans="1:8" x14ac:dyDescent="0.3">
      <c r="A132" s="3" t="s">
        <v>37</v>
      </c>
      <c r="B132" s="6">
        <v>111</v>
      </c>
      <c r="G132" s="3" t="s">
        <v>36</v>
      </c>
      <c r="H132" s="6">
        <v>22</v>
      </c>
    </row>
    <row r="133" spans="1:8" x14ac:dyDescent="0.3">
      <c r="A133" s="3" t="s">
        <v>37</v>
      </c>
      <c r="B133" s="6">
        <v>154</v>
      </c>
      <c r="G133" s="3" t="s">
        <v>36</v>
      </c>
      <c r="H133" s="6">
        <v>73</v>
      </c>
    </row>
    <row r="134" spans="1:8" x14ac:dyDescent="0.3">
      <c r="A134" s="3" t="s">
        <v>37</v>
      </c>
      <c r="B134" s="6">
        <v>195</v>
      </c>
      <c r="G134" s="3" t="s">
        <v>36</v>
      </c>
      <c r="H134" s="6">
        <v>115</v>
      </c>
    </row>
    <row r="135" spans="1:8" x14ac:dyDescent="0.3">
      <c r="A135" s="3" t="s">
        <v>37</v>
      </c>
      <c r="B135" s="6">
        <v>121</v>
      </c>
      <c r="G135" s="3" t="s">
        <v>36</v>
      </c>
      <c r="H135" s="6">
        <v>75</v>
      </c>
    </row>
    <row r="136" spans="1:8" x14ac:dyDescent="0.3">
      <c r="A136" s="3" t="s">
        <v>37</v>
      </c>
      <c r="B136" s="6">
        <v>82</v>
      </c>
      <c r="G136" s="3" t="s">
        <v>36</v>
      </c>
      <c r="H136" s="6">
        <v>92</v>
      </c>
    </row>
    <row r="137" spans="1:8" x14ac:dyDescent="0.3">
      <c r="A137" s="3" t="s">
        <v>37</v>
      </c>
      <c r="B137" s="6">
        <v>120</v>
      </c>
      <c r="G137" s="3" t="s">
        <v>36</v>
      </c>
      <c r="H137" s="6">
        <v>89</v>
      </c>
    </row>
    <row r="138" spans="1:8" x14ac:dyDescent="0.3">
      <c r="A138" s="3" t="s">
        <v>37</v>
      </c>
      <c r="B138" s="6">
        <v>108</v>
      </c>
      <c r="G138" s="3" t="s">
        <v>36</v>
      </c>
      <c r="H138" s="6">
        <v>8</v>
      </c>
    </row>
    <row r="139" spans="1:8" x14ac:dyDescent="0.3">
      <c r="A139" s="3" t="s">
        <v>37</v>
      </c>
      <c r="B139" s="6">
        <v>133</v>
      </c>
      <c r="G139" s="3" t="s">
        <v>36</v>
      </c>
      <c r="H139" s="6">
        <v>23</v>
      </c>
    </row>
    <row r="140" spans="1:8" x14ac:dyDescent="0.3">
      <c r="A140" s="3" t="s">
        <v>37</v>
      </c>
      <c r="B140" s="6">
        <v>120</v>
      </c>
      <c r="G140" s="3" t="s">
        <v>36</v>
      </c>
      <c r="H140" s="6">
        <v>38</v>
      </c>
    </row>
    <row r="141" spans="1:8" x14ac:dyDescent="0.3">
      <c r="A141" s="3" t="s">
        <v>37</v>
      </c>
      <c r="B141" s="6">
        <v>175</v>
      </c>
      <c r="G141" s="3" t="s">
        <v>36</v>
      </c>
      <c r="H141" s="6">
        <v>40</v>
      </c>
    </row>
    <row r="142" spans="1:8" x14ac:dyDescent="0.3">
      <c r="A142" s="3" t="s">
        <v>37</v>
      </c>
      <c r="B142" s="6">
        <v>192</v>
      </c>
      <c r="G142" s="3" t="s">
        <v>36</v>
      </c>
      <c r="H142" s="6">
        <v>24</v>
      </c>
    </row>
    <row r="143" spans="1:8" x14ac:dyDescent="0.3">
      <c r="A143" s="3" t="s">
        <v>37</v>
      </c>
      <c r="B143" s="6">
        <v>145</v>
      </c>
      <c r="G143" s="3" t="s">
        <v>36</v>
      </c>
      <c r="H143" s="6">
        <v>123</v>
      </c>
    </row>
    <row r="144" spans="1:8" x14ac:dyDescent="0.3">
      <c r="A144" s="3" t="s">
        <v>37</v>
      </c>
      <c r="B144" s="6">
        <v>154</v>
      </c>
      <c r="G144" s="3" t="s">
        <v>36</v>
      </c>
      <c r="H144" s="6">
        <v>41</v>
      </c>
    </row>
    <row r="145" spans="1:8" x14ac:dyDescent="0.3">
      <c r="A145" s="3" t="s">
        <v>37</v>
      </c>
      <c r="B145" s="6">
        <v>183</v>
      </c>
      <c r="G145" s="3" t="s">
        <v>36</v>
      </c>
      <c r="H145" s="6">
        <v>52</v>
      </c>
    </row>
    <row r="146" spans="1:8" x14ac:dyDescent="0.3">
      <c r="A146" s="3" t="s">
        <v>37</v>
      </c>
      <c r="B146" s="6">
        <v>174</v>
      </c>
      <c r="G146" s="3" t="s">
        <v>36</v>
      </c>
      <c r="H146" s="6">
        <v>29</v>
      </c>
    </row>
    <row r="147" spans="1:8" x14ac:dyDescent="0.3">
      <c r="A147" s="3" t="s">
        <v>37</v>
      </c>
      <c r="B147" s="6">
        <v>139</v>
      </c>
      <c r="G147" s="3" t="s">
        <v>36</v>
      </c>
      <c r="H147" s="6">
        <v>85</v>
      </c>
    </row>
    <row r="148" spans="1:8" x14ac:dyDescent="0.3">
      <c r="A148" s="3" t="s">
        <v>37</v>
      </c>
      <c r="B148" s="6">
        <v>173</v>
      </c>
      <c r="G148" s="3" t="s">
        <v>36</v>
      </c>
      <c r="H148" s="6">
        <v>40</v>
      </c>
    </row>
    <row r="149" spans="1:8" x14ac:dyDescent="0.3">
      <c r="A149" s="3" t="s">
        <v>37</v>
      </c>
      <c r="B149" s="6">
        <v>141</v>
      </c>
      <c r="G149" s="3" t="s">
        <v>36</v>
      </c>
      <c r="H149" s="6">
        <v>8</v>
      </c>
    </row>
    <row r="150" spans="1:8" x14ac:dyDescent="0.3">
      <c r="A150" s="3" t="s">
        <v>37</v>
      </c>
      <c r="B150" s="6">
        <v>115</v>
      </c>
      <c r="G150" s="3" t="s">
        <v>36</v>
      </c>
      <c r="H150" s="6">
        <v>114</v>
      </c>
    </row>
    <row r="151" spans="1:8" x14ac:dyDescent="0.3">
      <c r="A151" s="3" t="s">
        <v>37</v>
      </c>
      <c r="B151" s="6">
        <v>180</v>
      </c>
      <c r="G151" s="3" t="s">
        <v>36</v>
      </c>
      <c r="H151" s="6">
        <v>131</v>
      </c>
    </row>
    <row r="152" spans="1:8" x14ac:dyDescent="0.3">
      <c r="A152" s="3" t="s">
        <v>37</v>
      </c>
      <c r="B152" s="6">
        <v>178</v>
      </c>
      <c r="G152" s="3" t="s">
        <v>36</v>
      </c>
      <c r="H152" s="6">
        <v>21</v>
      </c>
    </row>
    <row r="153" spans="1:8" x14ac:dyDescent="0.3">
      <c r="A153" s="3" t="s">
        <v>37</v>
      </c>
      <c r="B153" s="6">
        <v>91</v>
      </c>
      <c r="G153" s="3" t="s">
        <v>36</v>
      </c>
      <c r="H153" s="6">
        <v>95</v>
      </c>
    </row>
    <row r="154" spans="1:8" x14ac:dyDescent="0.3">
      <c r="A154" s="3" t="s">
        <v>37</v>
      </c>
      <c r="B154" s="6">
        <v>182</v>
      </c>
      <c r="G154" s="3" t="s">
        <v>36</v>
      </c>
      <c r="H154" s="6">
        <v>32</v>
      </c>
    </row>
    <row r="155" spans="1:8" x14ac:dyDescent="0.3">
      <c r="A155" s="3" t="s">
        <v>37</v>
      </c>
      <c r="B155" s="6">
        <v>168</v>
      </c>
      <c r="G155" s="3" t="s">
        <v>36</v>
      </c>
      <c r="H155" s="6">
        <v>63</v>
      </c>
    </row>
    <row r="156" spans="1:8" x14ac:dyDescent="0.3">
      <c r="A156" s="3" t="s">
        <v>37</v>
      </c>
      <c r="B156" s="6">
        <v>161</v>
      </c>
      <c r="G156" s="3" t="s">
        <v>36</v>
      </c>
      <c r="H156" s="6">
        <v>18</v>
      </c>
    </row>
    <row r="157" spans="1:8" x14ac:dyDescent="0.3">
      <c r="A157" s="3" t="s">
        <v>37</v>
      </c>
      <c r="B157" s="6">
        <v>110</v>
      </c>
      <c r="G157" s="3" t="s">
        <v>36</v>
      </c>
      <c r="H157" s="6">
        <v>49</v>
      </c>
    </row>
    <row r="158" spans="1:8" x14ac:dyDescent="0.3">
      <c r="A158" s="3" t="s">
        <v>37</v>
      </c>
      <c r="B158" s="6">
        <v>154</v>
      </c>
      <c r="G158" s="3" t="s">
        <v>36</v>
      </c>
      <c r="H158" s="6">
        <v>103</v>
      </c>
    </row>
    <row r="159" spans="1:8" x14ac:dyDescent="0.3">
      <c r="A159" s="3" t="s">
        <v>37</v>
      </c>
      <c r="B159" s="6">
        <v>93</v>
      </c>
      <c r="G159" s="3" t="s">
        <v>36</v>
      </c>
      <c r="H159" s="6">
        <v>90</v>
      </c>
    </row>
    <row r="160" spans="1:8" x14ac:dyDescent="0.3">
      <c r="A160" s="3" t="s">
        <v>37</v>
      </c>
      <c r="B160" s="6">
        <v>179</v>
      </c>
      <c r="G160" s="3" t="s">
        <v>36</v>
      </c>
      <c r="H160" s="6">
        <v>145</v>
      </c>
    </row>
    <row r="161" spans="1:8" x14ac:dyDescent="0.3">
      <c r="A161" s="3" t="s">
        <v>37</v>
      </c>
      <c r="B161" s="6">
        <v>155</v>
      </c>
      <c r="G161" s="3" t="s">
        <v>36</v>
      </c>
      <c r="H161" s="6">
        <v>53</v>
      </c>
    </row>
    <row r="162" spans="1:8" x14ac:dyDescent="0.3">
      <c r="A162" s="3" t="s">
        <v>37</v>
      </c>
      <c r="B162" s="6">
        <v>158</v>
      </c>
      <c r="G162" s="3" t="s">
        <v>36</v>
      </c>
      <c r="H162" s="6">
        <v>35</v>
      </c>
    </row>
    <row r="163" spans="1:8" x14ac:dyDescent="0.3">
      <c r="A163" s="3" t="s">
        <v>37</v>
      </c>
      <c r="B163" s="6">
        <v>194</v>
      </c>
      <c r="G163" s="3" t="s">
        <v>36</v>
      </c>
      <c r="H163" s="6">
        <v>22</v>
      </c>
    </row>
    <row r="164" spans="1:8" x14ac:dyDescent="0.3">
      <c r="A164" s="3" t="s">
        <v>37</v>
      </c>
      <c r="B164" s="6">
        <v>85</v>
      </c>
      <c r="G164" s="3" t="s">
        <v>36</v>
      </c>
      <c r="H164" s="6">
        <v>84</v>
      </c>
    </row>
    <row r="165" spans="1:8" x14ac:dyDescent="0.3">
      <c r="A165" s="3" t="s">
        <v>37</v>
      </c>
      <c r="B165" s="6">
        <v>83</v>
      </c>
      <c r="G165" s="3" t="s">
        <v>36</v>
      </c>
      <c r="H165" s="6">
        <v>73</v>
      </c>
    </row>
    <row r="166" spans="1:8" x14ac:dyDescent="0.3">
      <c r="A166" s="3" t="s">
        <v>37</v>
      </c>
      <c r="B166" s="6">
        <v>134</v>
      </c>
      <c r="G166" s="3" t="s">
        <v>36</v>
      </c>
      <c r="H166" s="6">
        <v>21</v>
      </c>
    </row>
    <row r="167" spans="1:8" x14ac:dyDescent="0.3">
      <c r="A167" s="3" t="s">
        <v>37</v>
      </c>
      <c r="B167" s="6">
        <v>190</v>
      </c>
      <c r="G167" s="3" t="s">
        <v>36</v>
      </c>
      <c r="H167" s="6">
        <v>98</v>
      </c>
    </row>
    <row r="168" spans="1:8" x14ac:dyDescent="0.3">
      <c r="A168" s="3" t="s">
        <v>37</v>
      </c>
      <c r="B168" s="6">
        <v>181</v>
      </c>
      <c r="G168" s="3" t="s">
        <v>36</v>
      </c>
      <c r="H168" s="6">
        <v>101</v>
      </c>
    </row>
    <row r="169" spans="1:8" x14ac:dyDescent="0.3">
      <c r="A169" s="3" t="s">
        <v>37</v>
      </c>
      <c r="B169" s="6">
        <v>188</v>
      </c>
      <c r="G169" s="3" t="s">
        <v>36</v>
      </c>
      <c r="H169" s="6">
        <v>13</v>
      </c>
    </row>
    <row r="170" spans="1:8" x14ac:dyDescent="0.3">
      <c r="A170" s="3" t="s">
        <v>37</v>
      </c>
      <c r="B170" s="6">
        <v>189</v>
      </c>
      <c r="G170" s="3" t="s">
        <v>36</v>
      </c>
      <c r="H170" s="6">
        <v>20</v>
      </c>
    </row>
    <row r="171" spans="1:8" x14ac:dyDescent="0.3">
      <c r="A171" s="3" t="s">
        <v>37</v>
      </c>
      <c r="B171" s="6">
        <v>92</v>
      </c>
      <c r="G171" s="3" t="s">
        <v>36</v>
      </c>
      <c r="H171" s="6">
        <v>88</v>
      </c>
    </row>
    <row r="172" spans="1:8" x14ac:dyDescent="0.3">
      <c r="A172" s="3" t="s">
        <v>37</v>
      </c>
      <c r="B172" s="6">
        <v>104</v>
      </c>
      <c r="G172" s="3" t="s">
        <v>36</v>
      </c>
      <c r="H172" s="6">
        <v>82</v>
      </c>
    </row>
    <row r="173" spans="1:8" x14ac:dyDescent="0.3">
      <c r="A173" s="3" t="s">
        <v>37</v>
      </c>
      <c r="B173" s="6">
        <v>175</v>
      </c>
      <c r="G173" s="3" t="s">
        <v>36</v>
      </c>
      <c r="H173" s="6">
        <v>75</v>
      </c>
    </row>
    <row r="174" spans="1:8" x14ac:dyDescent="0.3">
      <c r="A174" s="3" t="s">
        <v>37</v>
      </c>
      <c r="B174" s="6">
        <v>163</v>
      </c>
      <c r="G174" s="3" t="s">
        <v>36</v>
      </c>
      <c r="H174" s="6">
        <v>61</v>
      </c>
    </row>
    <row r="175" spans="1:8" x14ac:dyDescent="0.3">
      <c r="A175" s="3" t="s">
        <v>37</v>
      </c>
      <c r="B175" s="6">
        <v>173</v>
      </c>
      <c r="G175" s="3" t="s">
        <v>36</v>
      </c>
      <c r="H175" s="6">
        <v>45</v>
      </c>
    </row>
    <row r="176" spans="1:8" x14ac:dyDescent="0.3">
      <c r="A176" s="3" t="s">
        <v>37</v>
      </c>
      <c r="B176" s="6">
        <v>190</v>
      </c>
      <c r="G176" s="3" t="s">
        <v>36</v>
      </c>
      <c r="H176" s="6">
        <v>140</v>
      </c>
    </row>
    <row r="177" spans="1:8" x14ac:dyDescent="0.3">
      <c r="A177" s="3" t="s">
        <v>37</v>
      </c>
      <c r="B177" s="6">
        <v>135</v>
      </c>
      <c r="G177" s="3" t="s">
        <v>36</v>
      </c>
      <c r="H177" s="6">
        <v>30</v>
      </c>
    </row>
    <row r="178" spans="1:8" x14ac:dyDescent="0.3">
      <c r="A178" s="3" t="s">
        <v>37</v>
      </c>
      <c r="B178" s="6">
        <v>130</v>
      </c>
      <c r="G178" s="3" t="s">
        <v>36</v>
      </c>
      <c r="H178" s="6">
        <v>34</v>
      </c>
    </row>
    <row r="179" spans="1:8" x14ac:dyDescent="0.3">
      <c r="A179" s="3" t="s">
        <v>37</v>
      </c>
      <c r="B179" s="6">
        <v>161</v>
      </c>
      <c r="G179" s="3" t="s">
        <v>36</v>
      </c>
      <c r="H179" s="6">
        <v>54</v>
      </c>
    </row>
    <row r="180" spans="1:8" x14ac:dyDescent="0.3">
      <c r="A180" s="3" t="s">
        <v>37</v>
      </c>
      <c r="B180" s="6">
        <v>192</v>
      </c>
      <c r="G180" s="3" t="s">
        <v>36</v>
      </c>
      <c r="H180" s="6">
        <v>41</v>
      </c>
    </row>
    <row r="181" spans="1:8" x14ac:dyDescent="0.3">
      <c r="A181" s="3" t="s">
        <v>37</v>
      </c>
      <c r="B181" s="6">
        <v>188</v>
      </c>
      <c r="G181" s="3" t="s">
        <v>36</v>
      </c>
      <c r="H181" s="6">
        <v>28</v>
      </c>
    </row>
    <row r="182" spans="1:8" x14ac:dyDescent="0.3">
      <c r="A182" s="3" t="s">
        <v>37</v>
      </c>
      <c r="B182" s="6">
        <v>179</v>
      </c>
      <c r="G182" s="3" t="s">
        <v>36</v>
      </c>
      <c r="H182" s="6">
        <v>139</v>
      </c>
    </row>
    <row r="183" spans="1:8" x14ac:dyDescent="0.3">
      <c r="A183" s="3" t="s">
        <v>37</v>
      </c>
      <c r="B183" s="6">
        <v>115</v>
      </c>
      <c r="G183" s="3" t="s">
        <v>36</v>
      </c>
      <c r="H183" s="6">
        <v>42</v>
      </c>
    </row>
    <row r="184" spans="1:8" x14ac:dyDescent="0.3">
      <c r="A184" s="3" t="s">
        <v>37</v>
      </c>
      <c r="B184" s="6">
        <v>83</v>
      </c>
      <c r="G184" s="3" t="s">
        <v>36</v>
      </c>
      <c r="H184" s="6">
        <v>79</v>
      </c>
    </row>
    <row r="185" spans="1:8" x14ac:dyDescent="0.3">
      <c r="A185" s="3" t="s">
        <v>37</v>
      </c>
      <c r="B185" s="6">
        <v>179</v>
      </c>
      <c r="G185" s="3" t="s">
        <v>36</v>
      </c>
      <c r="H185" s="6">
        <v>52</v>
      </c>
    </row>
    <row r="186" spans="1:8" x14ac:dyDescent="0.3">
      <c r="A186" s="3" t="s">
        <v>37</v>
      </c>
      <c r="B186" s="6">
        <v>99</v>
      </c>
      <c r="G186" s="3" t="s">
        <v>36</v>
      </c>
      <c r="H186" s="6">
        <v>72</v>
      </c>
    </row>
    <row r="187" spans="1:8" x14ac:dyDescent="0.3">
      <c r="A187" s="3" t="s">
        <v>37</v>
      </c>
      <c r="B187" s="6">
        <v>160</v>
      </c>
      <c r="G187" s="3" t="s">
        <v>36</v>
      </c>
      <c r="H187" s="6">
        <v>52</v>
      </c>
    </row>
    <row r="188" spans="1:8" x14ac:dyDescent="0.3">
      <c r="A188" s="3" t="s">
        <v>37</v>
      </c>
      <c r="B188" s="6">
        <v>133</v>
      </c>
      <c r="G188" s="3" t="s">
        <v>36</v>
      </c>
      <c r="H188" s="6">
        <v>45</v>
      </c>
    </row>
    <row r="189" spans="1:8" x14ac:dyDescent="0.3">
      <c r="A189" s="3" t="s">
        <v>37</v>
      </c>
      <c r="B189" s="6">
        <v>195</v>
      </c>
      <c r="G189" s="3" t="s">
        <v>36</v>
      </c>
      <c r="H189" s="6">
        <v>84</v>
      </c>
    </row>
    <row r="190" spans="1:8" x14ac:dyDescent="0.3">
      <c r="A190" s="3" t="s">
        <v>37</v>
      </c>
      <c r="B190" s="6">
        <v>161</v>
      </c>
      <c r="G190" s="3" t="s">
        <v>36</v>
      </c>
      <c r="H190" s="6">
        <v>54</v>
      </c>
    </row>
    <row r="191" spans="1:8" x14ac:dyDescent="0.3">
      <c r="A191" s="3" t="s">
        <v>37</v>
      </c>
      <c r="B191" s="6">
        <v>194</v>
      </c>
      <c r="G191" s="3" t="s">
        <v>36</v>
      </c>
      <c r="H191" s="6">
        <v>32</v>
      </c>
    </row>
    <row r="192" spans="1:8" x14ac:dyDescent="0.3">
      <c r="A192" s="3" t="s">
        <v>37</v>
      </c>
      <c r="B192" s="6">
        <v>169</v>
      </c>
      <c r="G192" s="3" t="s">
        <v>36</v>
      </c>
      <c r="H192" s="6">
        <v>103</v>
      </c>
    </row>
    <row r="193" spans="1:8" x14ac:dyDescent="0.3">
      <c r="A193" s="3" t="s">
        <v>37</v>
      </c>
      <c r="B193" s="6">
        <v>114</v>
      </c>
      <c r="G193" s="3" t="s">
        <v>36</v>
      </c>
      <c r="H193" s="6">
        <v>8</v>
      </c>
    </row>
    <row r="194" spans="1:8" x14ac:dyDescent="0.3">
      <c r="A194" s="3" t="s">
        <v>37</v>
      </c>
      <c r="B194" s="6">
        <v>115</v>
      </c>
      <c r="G194" s="3" t="s">
        <v>36</v>
      </c>
      <c r="H194" s="6">
        <v>40</v>
      </c>
    </row>
    <row r="195" spans="1:8" x14ac:dyDescent="0.3">
      <c r="A195" s="3" t="s">
        <v>37</v>
      </c>
      <c r="B195" s="6">
        <v>140</v>
      </c>
      <c r="G195" s="3" t="s">
        <v>36</v>
      </c>
      <c r="H195" s="6">
        <v>21</v>
      </c>
    </row>
    <row r="196" spans="1:8" x14ac:dyDescent="0.3">
      <c r="A196" s="3" t="s">
        <v>37</v>
      </c>
      <c r="B196" s="6">
        <v>138</v>
      </c>
      <c r="G196" s="3" t="s">
        <v>36</v>
      </c>
      <c r="H196" s="6">
        <v>41</v>
      </c>
    </row>
    <row r="197" spans="1:8" x14ac:dyDescent="0.3">
      <c r="A197" s="3" t="s">
        <v>37</v>
      </c>
      <c r="B197" s="6">
        <v>130</v>
      </c>
      <c r="G197" s="3" t="s">
        <v>36</v>
      </c>
      <c r="H197" s="6">
        <v>84</v>
      </c>
    </row>
    <row r="198" spans="1:8" x14ac:dyDescent="0.3">
      <c r="A198" s="3" t="s">
        <v>37</v>
      </c>
      <c r="B198" s="6">
        <v>174</v>
      </c>
      <c r="G198" s="3" t="s">
        <v>36</v>
      </c>
      <c r="H198" s="6">
        <v>129</v>
      </c>
    </row>
    <row r="199" spans="1:8" x14ac:dyDescent="0.3">
      <c r="A199" s="3" t="s">
        <v>37</v>
      </c>
      <c r="B199" s="6">
        <v>149</v>
      </c>
      <c r="G199" s="3" t="s">
        <v>36</v>
      </c>
      <c r="H199" s="6">
        <v>45</v>
      </c>
    </row>
    <row r="200" spans="1:8" x14ac:dyDescent="0.3">
      <c r="A200" s="3" t="s">
        <v>37</v>
      </c>
      <c r="B200" s="6">
        <v>152</v>
      </c>
      <c r="G200" s="3" t="s">
        <v>36</v>
      </c>
      <c r="H200" s="6">
        <v>90</v>
      </c>
    </row>
    <row r="201" spans="1:8" x14ac:dyDescent="0.3">
      <c r="A201" s="3" t="s">
        <v>37</v>
      </c>
      <c r="B201" s="6">
        <v>84</v>
      </c>
      <c r="G201" s="3" t="s">
        <v>36</v>
      </c>
      <c r="H201" s="6">
        <v>109</v>
      </c>
    </row>
    <row r="202" spans="1:8" x14ac:dyDescent="0.3">
      <c r="A202" s="3" t="s">
        <v>37</v>
      </c>
      <c r="B202" s="6">
        <v>182</v>
      </c>
      <c r="G202" s="3" t="s">
        <v>36</v>
      </c>
      <c r="H202" s="6">
        <v>160</v>
      </c>
    </row>
    <row r="203" spans="1:8" x14ac:dyDescent="0.3">
      <c r="A203" s="3" t="s">
        <v>37</v>
      </c>
      <c r="B203" s="6">
        <v>173</v>
      </c>
      <c r="G203" s="3" t="s">
        <v>36</v>
      </c>
      <c r="H203" s="6">
        <v>22</v>
      </c>
    </row>
    <row r="204" spans="1:8" x14ac:dyDescent="0.3">
      <c r="A204" s="3" t="s">
        <v>37</v>
      </c>
      <c r="B204" s="6">
        <v>112</v>
      </c>
      <c r="G204" s="3" t="s">
        <v>36</v>
      </c>
      <c r="H204" s="6">
        <v>92</v>
      </c>
    </row>
    <row r="205" spans="1:8" x14ac:dyDescent="0.3">
      <c r="A205" s="3" t="s">
        <v>37</v>
      </c>
      <c r="B205" s="6">
        <v>162</v>
      </c>
      <c r="G205" s="3" t="s">
        <v>36</v>
      </c>
      <c r="H205" s="6">
        <v>83</v>
      </c>
    </row>
    <row r="206" spans="1:8" x14ac:dyDescent="0.3">
      <c r="A206" s="3" t="s">
        <v>37</v>
      </c>
      <c r="B206" s="6">
        <v>114</v>
      </c>
      <c r="G206" s="3" t="s">
        <v>36</v>
      </c>
      <c r="H206" s="6">
        <v>153</v>
      </c>
    </row>
    <row r="207" spans="1:8" x14ac:dyDescent="0.3">
      <c r="A207" s="3" t="s">
        <v>37</v>
      </c>
      <c r="B207" s="6">
        <v>161</v>
      </c>
      <c r="G207" s="3" t="s">
        <v>36</v>
      </c>
      <c r="H207" s="6">
        <v>84</v>
      </c>
    </row>
    <row r="208" spans="1:8" x14ac:dyDescent="0.3">
      <c r="A208" s="3" t="s">
        <v>37</v>
      </c>
      <c r="B208" s="6">
        <v>144</v>
      </c>
      <c r="G208" s="3" t="s">
        <v>36</v>
      </c>
      <c r="H208" s="6">
        <v>20</v>
      </c>
    </row>
    <row r="209" spans="1:8" x14ac:dyDescent="0.3">
      <c r="A209" s="3" t="s">
        <v>37</v>
      </c>
      <c r="B209" s="6">
        <v>133</v>
      </c>
      <c r="G209" s="3" t="s">
        <v>36</v>
      </c>
      <c r="H209" s="6">
        <v>83</v>
      </c>
    </row>
    <row r="210" spans="1:8" x14ac:dyDescent="0.3">
      <c r="A210" s="3" t="s">
        <v>37</v>
      </c>
      <c r="B210" s="6">
        <v>162</v>
      </c>
      <c r="G210" s="3" t="s">
        <v>36</v>
      </c>
      <c r="H210" s="6">
        <v>40</v>
      </c>
    </row>
    <row r="211" spans="1:8" x14ac:dyDescent="0.3">
      <c r="A211" s="3" t="s">
        <v>37</v>
      </c>
      <c r="B211" s="6">
        <v>122</v>
      </c>
      <c r="G211" s="3" t="s">
        <v>36</v>
      </c>
      <c r="H211" s="6">
        <v>31</v>
      </c>
    </row>
    <row r="212" spans="1:8" x14ac:dyDescent="0.3">
      <c r="A212" s="3" t="s">
        <v>37</v>
      </c>
      <c r="B212" s="6">
        <v>109</v>
      </c>
      <c r="G212" s="3" t="s">
        <v>36</v>
      </c>
      <c r="H212" s="6">
        <v>160</v>
      </c>
    </row>
    <row r="213" spans="1:8" x14ac:dyDescent="0.3">
      <c r="A213" s="3" t="s">
        <v>37</v>
      </c>
      <c r="B213" s="6">
        <v>83</v>
      </c>
      <c r="G213" s="3" t="s">
        <v>36</v>
      </c>
      <c r="H213" s="6">
        <v>111</v>
      </c>
    </row>
    <row r="214" spans="1:8" x14ac:dyDescent="0.3">
      <c r="A214" s="3" t="s">
        <v>37</v>
      </c>
      <c r="B214" s="6">
        <v>190</v>
      </c>
      <c r="G214" s="3" t="s">
        <v>36</v>
      </c>
      <c r="H214" s="6">
        <v>20</v>
      </c>
    </row>
    <row r="215" spans="1:8" x14ac:dyDescent="0.3">
      <c r="A215" s="3" t="s">
        <v>37</v>
      </c>
      <c r="B215" s="6">
        <v>170</v>
      </c>
      <c r="G215" s="3" t="s">
        <v>36</v>
      </c>
      <c r="H215" s="6">
        <v>101</v>
      </c>
    </row>
    <row r="216" spans="1:8" x14ac:dyDescent="0.3">
      <c r="A216" s="3" t="s">
        <v>37</v>
      </c>
      <c r="B216" s="6">
        <v>174</v>
      </c>
      <c r="G216" s="3" t="s">
        <v>36</v>
      </c>
      <c r="H216" s="6">
        <v>141</v>
      </c>
    </row>
    <row r="217" spans="1:8" x14ac:dyDescent="0.3">
      <c r="A217" s="3" t="s">
        <v>37</v>
      </c>
      <c r="B217" s="6">
        <v>178</v>
      </c>
      <c r="G217" s="3" t="s">
        <v>36</v>
      </c>
      <c r="H217" s="6">
        <v>8</v>
      </c>
    </row>
    <row r="218" spans="1:8" x14ac:dyDescent="0.3">
      <c r="A218" s="3" t="s">
        <v>37</v>
      </c>
      <c r="B218" s="6">
        <v>149</v>
      </c>
      <c r="G218" s="3" t="s">
        <v>36</v>
      </c>
      <c r="H218" s="6">
        <v>52</v>
      </c>
    </row>
    <row r="219" spans="1:8" x14ac:dyDescent="0.3">
      <c r="A219" s="3" t="s">
        <v>37</v>
      </c>
      <c r="B219" s="6">
        <v>124</v>
      </c>
      <c r="G219" s="3" t="s">
        <v>36</v>
      </c>
      <c r="H219" s="6">
        <v>44</v>
      </c>
    </row>
    <row r="220" spans="1:8" x14ac:dyDescent="0.3">
      <c r="A220" s="3" t="s">
        <v>37</v>
      </c>
      <c r="B220" s="6">
        <v>95</v>
      </c>
      <c r="G220" s="3" t="s">
        <v>36</v>
      </c>
      <c r="H220" s="6">
        <v>40</v>
      </c>
    </row>
    <row r="221" spans="1:8" x14ac:dyDescent="0.3">
      <c r="A221" s="3" t="s">
        <v>37</v>
      </c>
      <c r="B221" s="6">
        <v>193</v>
      </c>
      <c r="G221" s="3" t="s">
        <v>36</v>
      </c>
      <c r="H221" s="6">
        <v>32</v>
      </c>
    </row>
    <row r="222" spans="1:8" x14ac:dyDescent="0.3">
      <c r="A222" s="3" t="s">
        <v>37</v>
      </c>
      <c r="B222" s="6">
        <v>159</v>
      </c>
      <c r="G222" s="3" t="s">
        <v>36</v>
      </c>
      <c r="H222" s="6">
        <v>145</v>
      </c>
    </row>
    <row r="223" spans="1:8" x14ac:dyDescent="0.3">
      <c r="A223" s="3" t="s">
        <v>37</v>
      </c>
      <c r="B223" s="6">
        <v>183</v>
      </c>
      <c r="G223" s="3" t="s">
        <v>36</v>
      </c>
      <c r="H223" s="6">
        <v>53</v>
      </c>
    </row>
    <row r="224" spans="1:8" x14ac:dyDescent="0.3">
      <c r="A224" s="3" t="s">
        <v>37</v>
      </c>
      <c r="B224" s="6">
        <v>103</v>
      </c>
      <c r="G224" s="3" t="s">
        <v>36</v>
      </c>
      <c r="H224" s="6">
        <v>113</v>
      </c>
    </row>
    <row r="225" spans="1:8" x14ac:dyDescent="0.3">
      <c r="A225" s="3" t="s">
        <v>37</v>
      </c>
      <c r="B225" s="6">
        <v>185</v>
      </c>
      <c r="G225" s="3" t="s">
        <v>36</v>
      </c>
      <c r="H225" s="6">
        <v>14</v>
      </c>
    </row>
    <row r="226" spans="1:8" x14ac:dyDescent="0.3">
      <c r="A226" s="3" t="s">
        <v>37</v>
      </c>
      <c r="B226" s="6">
        <v>152</v>
      </c>
      <c r="G226" s="3" t="s">
        <v>36</v>
      </c>
      <c r="H226" s="6">
        <v>58</v>
      </c>
    </row>
    <row r="227" spans="1:8" x14ac:dyDescent="0.3">
      <c r="A227" s="3" t="s">
        <v>37</v>
      </c>
      <c r="B227" s="6">
        <v>158</v>
      </c>
      <c r="G227" s="3" t="s">
        <v>36</v>
      </c>
      <c r="H227" s="6">
        <v>78</v>
      </c>
    </row>
    <row r="228" spans="1:8" x14ac:dyDescent="0.3">
      <c r="A228" s="3" t="s">
        <v>37</v>
      </c>
      <c r="B228" s="6">
        <v>102</v>
      </c>
      <c r="G228" s="3" t="s">
        <v>36</v>
      </c>
      <c r="H228" s="6">
        <v>138</v>
      </c>
    </row>
    <row r="229" spans="1:8" x14ac:dyDescent="0.3">
      <c r="A229" s="3" t="s">
        <v>37</v>
      </c>
      <c r="B229" s="6">
        <v>105</v>
      </c>
      <c r="G229" s="3" t="s">
        <v>36</v>
      </c>
      <c r="H229" s="6">
        <v>50</v>
      </c>
    </row>
    <row r="230" spans="1:8" x14ac:dyDescent="0.3">
      <c r="A230" s="3" t="s">
        <v>37</v>
      </c>
      <c r="B230" s="6">
        <v>135</v>
      </c>
      <c r="G230" s="3" t="s">
        <v>36</v>
      </c>
      <c r="H230" s="6">
        <v>10</v>
      </c>
    </row>
    <row r="231" spans="1:8" x14ac:dyDescent="0.3">
      <c r="A231" s="3" t="s">
        <v>37</v>
      </c>
      <c r="B231" s="6">
        <v>125</v>
      </c>
      <c r="G231" s="3" t="s">
        <v>36</v>
      </c>
      <c r="H231" s="6">
        <v>11</v>
      </c>
    </row>
    <row r="232" spans="1:8" x14ac:dyDescent="0.3">
      <c r="A232" s="3" t="s">
        <v>37</v>
      </c>
      <c r="B232" s="6">
        <v>115</v>
      </c>
      <c r="G232" s="3" t="s">
        <v>36</v>
      </c>
      <c r="H232" s="6">
        <v>105</v>
      </c>
    </row>
    <row r="233" spans="1:8" x14ac:dyDescent="0.3">
      <c r="A233" s="3" t="s">
        <v>37</v>
      </c>
      <c r="B233" s="6">
        <v>122</v>
      </c>
      <c r="G233" s="3" t="s">
        <v>36</v>
      </c>
      <c r="H233" s="6">
        <v>38</v>
      </c>
    </row>
    <row r="234" spans="1:8" x14ac:dyDescent="0.3">
      <c r="A234" s="3" t="s">
        <v>37</v>
      </c>
      <c r="B234" s="6">
        <v>132</v>
      </c>
      <c r="G234" s="3" t="s">
        <v>36</v>
      </c>
      <c r="H234" s="6">
        <v>49</v>
      </c>
    </row>
    <row r="235" spans="1:8" x14ac:dyDescent="0.3">
      <c r="A235" s="3" t="s">
        <v>37</v>
      </c>
      <c r="B235" s="6">
        <v>114</v>
      </c>
      <c r="G235" s="3" t="s">
        <v>36</v>
      </c>
      <c r="H235" s="6">
        <v>40</v>
      </c>
    </row>
    <row r="236" spans="1:8" x14ac:dyDescent="0.3">
      <c r="A236" s="3" t="s">
        <v>37</v>
      </c>
      <c r="B236" s="6">
        <v>202</v>
      </c>
      <c r="G236" s="3" t="s">
        <v>36</v>
      </c>
      <c r="H236" s="6">
        <v>140</v>
      </c>
    </row>
    <row r="237" spans="1:8" x14ac:dyDescent="0.3">
      <c r="A237" s="3" t="s">
        <v>37</v>
      </c>
      <c r="B237" s="6">
        <v>180</v>
      </c>
      <c r="G237" s="3" t="s">
        <v>36</v>
      </c>
      <c r="H237" s="6">
        <v>25</v>
      </c>
    </row>
    <row r="238" spans="1:8" x14ac:dyDescent="0.3">
      <c r="A238" s="3" t="s">
        <v>37</v>
      </c>
      <c r="B238" s="6">
        <v>191</v>
      </c>
      <c r="G238" s="3" t="s">
        <v>36</v>
      </c>
      <c r="H238" s="6">
        <v>118</v>
      </c>
    </row>
    <row r="239" spans="1:8" x14ac:dyDescent="0.3">
      <c r="A239" s="3" t="s">
        <v>37</v>
      </c>
      <c r="B239" s="6">
        <v>133</v>
      </c>
      <c r="G239" s="3" t="s">
        <v>36</v>
      </c>
      <c r="H239" s="6">
        <v>84</v>
      </c>
    </row>
    <row r="240" spans="1:8" x14ac:dyDescent="0.3">
      <c r="A240" s="3" t="s">
        <v>37</v>
      </c>
      <c r="B240" s="6">
        <v>122</v>
      </c>
      <c r="G240" s="3" t="s">
        <v>36</v>
      </c>
      <c r="H240" s="6">
        <v>15</v>
      </c>
    </row>
    <row r="241" spans="1:8" x14ac:dyDescent="0.3">
      <c r="A241" s="3" t="s">
        <v>37</v>
      </c>
      <c r="B241" s="6">
        <v>134</v>
      </c>
      <c r="G241" s="3" t="s">
        <v>36</v>
      </c>
      <c r="H241" s="6">
        <v>15</v>
      </c>
    </row>
    <row r="242" spans="1:8" x14ac:dyDescent="0.3">
      <c r="A242" s="3" t="s">
        <v>37</v>
      </c>
      <c r="B242" s="6">
        <v>163</v>
      </c>
      <c r="G242" s="3" t="s">
        <v>36</v>
      </c>
      <c r="H242" s="6">
        <v>59</v>
      </c>
    </row>
    <row r="243" spans="1:8" x14ac:dyDescent="0.3">
      <c r="A243" s="3" t="s">
        <v>37</v>
      </c>
      <c r="B243" s="6">
        <v>144</v>
      </c>
      <c r="G243" s="3" t="s">
        <v>36</v>
      </c>
      <c r="H243" s="6">
        <v>41</v>
      </c>
    </row>
    <row r="244" spans="1:8" x14ac:dyDescent="0.3">
      <c r="A244" s="3" t="s">
        <v>37</v>
      </c>
      <c r="B244" s="6">
        <v>142</v>
      </c>
      <c r="G244" s="3" t="s">
        <v>36</v>
      </c>
      <c r="H244" s="6">
        <v>49</v>
      </c>
    </row>
    <row r="245" spans="1:8" x14ac:dyDescent="0.3">
      <c r="A245" s="3" t="s">
        <v>37</v>
      </c>
      <c r="B245" s="6">
        <v>128</v>
      </c>
      <c r="G245" s="3" t="s">
        <v>36</v>
      </c>
      <c r="H245" s="6">
        <v>112</v>
      </c>
    </row>
    <row r="246" spans="1:8" x14ac:dyDescent="0.3">
      <c r="A246" s="3" t="s">
        <v>37</v>
      </c>
      <c r="B246" s="6">
        <v>102</v>
      </c>
      <c r="G246" s="3" t="s">
        <v>36</v>
      </c>
      <c r="H246" s="6">
        <v>15</v>
      </c>
    </row>
    <row r="247" spans="1:8" x14ac:dyDescent="0.3">
      <c r="A247" s="3" t="s">
        <v>37</v>
      </c>
      <c r="B247" s="6">
        <v>172</v>
      </c>
      <c r="G247" s="3" t="s">
        <v>36</v>
      </c>
      <c r="H247" s="6">
        <v>39</v>
      </c>
    </row>
    <row r="248" spans="1:8" x14ac:dyDescent="0.3">
      <c r="A248" s="3" t="s">
        <v>37</v>
      </c>
      <c r="B248" s="6">
        <v>101</v>
      </c>
      <c r="G248" s="3" t="s">
        <v>36</v>
      </c>
      <c r="H248" s="6">
        <v>50</v>
      </c>
    </row>
    <row r="249" spans="1:8" x14ac:dyDescent="0.3">
      <c r="A249" s="3" t="s">
        <v>37</v>
      </c>
      <c r="B249" s="6">
        <v>131</v>
      </c>
      <c r="G249" s="3" t="s">
        <v>36</v>
      </c>
      <c r="H249" s="6">
        <v>32</v>
      </c>
    </row>
    <row r="250" spans="1:8" x14ac:dyDescent="0.3">
      <c r="A250" s="3" t="s">
        <v>37</v>
      </c>
      <c r="B250" s="6">
        <v>99</v>
      </c>
      <c r="G250" s="3" t="s">
        <v>36</v>
      </c>
      <c r="H250" s="6">
        <v>31</v>
      </c>
    </row>
    <row r="251" spans="1:8" x14ac:dyDescent="0.3">
      <c r="A251" s="3" t="s">
        <v>37</v>
      </c>
      <c r="B251" s="6">
        <v>75</v>
      </c>
      <c r="G251" s="3" t="s">
        <v>36</v>
      </c>
      <c r="H251" s="6">
        <v>102</v>
      </c>
    </row>
    <row r="252" spans="1:8" x14ac:dyDescent="0.3">
      <c r="A252" s="3" t="s">
        <v>37</v>
      </c>
      <c r="B252" s="6">
        <v>171</v>
      </c>
      <c r="G252" s="3" t="s">
        <v>36</v>
      </c>
      <c r="H252" s="6">
        <v>41</v>
      </c>
    </row>
    <row r="253" spans="1:8" x14ac:dyDescent="0.3">
      <c r="A253" s="3" t="s">
        <v>37</v>
      </c>
      <c r="B253" s="6">
        <v>185</v>
      </c>
      <c r="G253" s="3" t="s">
        <v>36</v>
      </c>
      <c r="H253" s="6">
        <v>85</v>
      </c>
    </row>
    <row r="254" spans="1:8" x14ac:dyDescent="0.3">
      <c r="A254" s="3" t="s">
        <v>37</v>
      </c>
      <c r="B254" s="6">
        <v>128</v>
      </c>
      <c r="G254" s="3" t="s">
        <v>36</v>
      </c>
      <c r="H254" s="6">
        <v>61</v>
      </c>
    </row>
    <row r="255" spans="1:8" x14ac:dyDescent="0.3">
      <c r="A255" s="3" t="s">
        <v>37</v>
      </c>
      <c r="B255" s="6">
        <v>130</v>
      </c>
      <c r="G255" s="3" t="s">
        <v>36</v>
      </c>
      <c r="H255" s="6">
        <v>9</v>
      </c>
    </row>
    <row r="256" spans="1:8" x14ac:dyDescent="0.3">
      <c r="A256" s="3" t="s">
        <v>37</v>
      </c>
      <c r="B256" s="6">
        <v>162</v>
      </c>
      <c r="G256" s="3" t="s">
        <v>36</v>
      </c>
      <c r="H256" s="6">
        <v>63</v>
      </c>
    </row>
    <row r="257" spans="1:8" x14ac:dyDescent="0.3">
      <c r="A257" s="3" t="s">
        <v>37</v>
      </c>
      <c r="B257" s="6">
        <v>123</v>
      </c>
      <c r="G257" s="3" t="s">
        <v>36</v>
      </c>
      <c r="H257" s="6">
        <v>80</v>
      </c>
    </row>
    <row r="258" spans="1:8" x14ac:dyDescent="0.3">
      <c r="A258" s="3" t="s">
        <v>37</v>
      </c>
      <c r="B258" s="6">
        <v>132</v>
      </c>
      <c r="G258" s="3" t="s">
        <v>36</v>
      </c>
      <c r="H258" s="6">
        <v>52</v>
      </c>
    </row>
    <row r="259" spans="1:8" x14ac:dyDescent="0.3">
      <c r="A259" s="3" t="s">
        <v>37</v>
      </c>
      <c r="B259" s="6">
        <v>111</v>
      </c>
      <c r="G259" s="3" t="s">
        <v>36</v>
      </c>
      <c r="H259" s="6">
        <v>41</v>
      </c>
    </row>
    <row r="260" spans="1:8" x14ac:dyDescent="0.3">
      <c r="A260" s="3" t="s">
        <v>37</v>
      </c>
      <c r="B260" s="6">
        <v>142</v>
      </c>
      <c r="G260" s="3" t="s">
        <v>36</v>
      </c>
      <c r="H260" s="6">
        <v>64</v>
      </c>
    </row>
    <row r="261" spans="1:8" x14ac:dyDescent="0.3">
      <c r="A261" s="3" t="s">
        <v>37</v>
      </c>
      <c r="B261" s="6">
        <v>83</v>
      </c>
      <c r="G261" s="3" t="s">
        <v>36</v>
      </c>
      <c r="H261" s="6">
        <v>119</v>
      </c>
    </row>
    <row r="262" spans="1:8" x14ac:dyDescent="0.3">
      <c r="A262" s="3" t="s">
        <v>37</v>
      </c>
      <c r="B262" s="6">
        <v>152</v>
      </c>
      <c r="G262" s="3" t="s">
        <v>36</v>
      </c>
      <c r="H262" s="6">
        <v>33</v>
      </c>
    </row>
    <row r="263" spans="1:8" x14ac:dyDescent="0.3">
      <c r="A263" s="3" t="s">
        <v>37</v>
      </c>
      <c r="B263" s="6">
        <v>174</v>
      </c>
      <c r="G263" s="3" t="s">
        <v>36</v>
      </c>
      <c r="H263" s="6">
        <v>110</v>
      </c>
    </row>
    <row r="264" spans="1:8" x14ac:dyDescent="0.3">
      <c r="A264" s="3" t="s">
        <v>37</v>
      </c>
      <c r="B264" s="6">
        <v>64</v>
      </c>
      <c r="G264" s="3" t="s">
        <v>36</v>
      </c>
      <c r="H264" s="6">
        <v>39</v>
      </c>
    </row>
    <row r="265" spans="1:8" x14ac:dyDescent="0.3">
      <c r="A265" s="3" t="s">
        <v>37</v>
      </c>
      <c r="B265" s="6">
        <v>170</v>
      </c>
      <c r="G265" s="3" t="s">
        <v>36</v>
      </c>
      <c r="H265" s="6">
        <v>24</v>
      </c>
    </row>
    <row r="266" spans="1:8" x14ac:dyDescent="0.3">
      <c r="A266" s="3" t="s">
        <v>37</v>
      </c>
      <c r="B266" s="6">
        <v>125</v>
      </c>
      <c r="G266" s="3" t="s">
        <v>36</v>
      </c>
      <c r="H266" s="6">
        <v>105</v>
      </c>
    </row>
    <row r="267" spans="1:8" x14ac:dyDescent="0.3">
      <c r="A267" s="3" t="s">
        <v>37</v>
      </c>
      <c r="B267" s="6">
        <v>128</v>
      </c>
      <c r="G267" s="3" t="s">
        <v>36</v>
      </c>
      <c r="H267" s="6">
        <v>45</v>
      </c>
    </row>
    <row r="268" spans="1:8" x14ac:dyDescent="0.3">
      <c r="A268" s="3" t="s">
        <v>37</v>
      </c>
      <c r="B268" s="6">
        <v>161</v>
      </c>
      <c r="G268" s="3" t="s">
        <v>36</v>
      </c>
      <c r="H268" s="6">
        <v>11</v>
      </c>
    </row>
    <row r="269" spans="1:8" x14ac:dyDescent="0.3">
      <c r="A269" s="3" t="s">
        <v>37</v>
      </c>
      <c r="B269" s="6">
        <v>201</v>
      </c>
      <c r="G269" s="3" t="s">
        <v>36</v>
      </c>
      <c r="H269" s="6">
        <v>58</v>
      </c>
    </row>
    <row r="270" spans="1:8" x14ac:dyDescent="0.3">
      <c r="A270" s="3" t="s">
        <v>37</v>
      </c>
      <c r="B270" s="6">
        <v>125</v>
      </c>
      <c r="G270" s="3" t="s">
        <v>36</v>
      </c>
      <c r="H270" s="6">
        <v>83</v>
      </c>
    </row>
    <row r="271" spans="1:8" x14ac:dyDescent="0.3">
      <c r="A271" s="3" t="s">
        <v>37</v>
      </c>
      <c r="B271" s="6">
        <v>130</v>
      </c>
      <c r="G271" s="3" t="s">
        <v>36</v>
      </c>
      <c r="H271" s="6">
        <v>91</v>
      </c>
    </row>
    <row r="272" spans="1:8" x14ac:dyDescent="0.3">
      <c r="A272" s="3" t="s">
        <v>37</v>
      </c>
      <c r="B272" s="6">
        <v>179</v>
      </c>
      <c r="G272" s="3" t="s">
        <v>36</v>
      </c>
      <c r="H272" s="6">
        <v>24</v>
      </c>
    </row>
    <row r="273" spans="1:8" x14ac:dyDescent="0.3">
      <c r="A273" s="3" t="s">
        <v>37</v>
      </c>
      <c r="B273" s="6">
        <v>111</v>
      </c>
      <c r="G273" s="3" t="s">
        <v>36</v>
      </c>
      <c r="H273" s="6">
        <v>39</v>
      </c>
    </row>
    <row r="274" spans="1:8" x14ac:dyDescent="0.3">
      <c r="A274" s="3" t="s">
        <v>37</v>
      </c>
      <c r="B274" s="6">
        <v>123</v>
      </c>
      <c r="G274" s="3" t="s">
        <v>36</v>
      </c>
      <c r="H274" s="6">
        <v>32</v>
      </c>
    </row>
    <row r="275" spans="1:8" x14ac:dyDescent="0.3">
      <c r="A275" s="3" t="s">
        <v>37</v>
      </c>
      <c r="B275" s="6">
        <v>121</v>
      </c>
      <c r="G275" s="3" t="s">
        <v>36</v>
      </c>
      <c r="H275" s="6">
        <v>64</v>
      </c>
    </row>
    <row r="276" spans="1:8" x14ac:dyDescent="0.3">
      <c r="A276" s="3" t="s">
        <v>37</v>
      </c>
      <c r="B276" s="6">
        <v>141</v>
      </c>
      <c r="G276" s="3" t="s">
        <v>36</v>
      </c>
      <c r="H276" s="6">
        <v>30</v>
      </c>
    </row>
    <row r="277" spans="1:8" x14ac:dyDescent="0.3">
      <c r="A277" s="3" t="s">
        <v>37</v>
      </c>
      <c r="B277" s="6">
        <v>168</v>
      </c>
      <c r="G277" s="3" t="s">
        <v>36</v>
      </c>
      <c r="H277" s="6">
        <v>83</v>
      </c>
    </row>
    <row r="278" spans="1:8" x14ac:dyDescent="0.3">
      <c r="A278" s="3" t="s">
        <v>37</v>
      </c>
      <c r="B278" s="6">
        <v>111</v>
      </c>
      <c r="G278" s="3" t="s">
        <v>36</v>
      </c>
      <c r="H278" s="6">
        <v>18</v>
      </c>
    </row>
    <row r="279" spans="1:8" x14ac:dyDescent="0.3">
      <c r="A279" s="3" t="s">
        <v>37</v>
      </c>
      <c r="B279" s="6">
        <v>191</v>
      </c>
      <c r="G279" s="3" t="s">
        <v>36</v>
      </c>
      <c r="H279" s="6">
        <v>85</v>
      </c>
    </row>
    <row r="280" spans="1:8" x14ac:dyDescent="0.3">
      <c r="A280" s="3" t="s">
        <v>37</v>
      </c>
      <c r="B280" s="6">
        <v>111</v>
      </c>
      <c r="G280" s="3" t="s">
        <v>36</v>
      </c>
      <c r="H280" s="6">
        <v>92</v>
      </c>
    </row>
    <row r="281" spans="1:8" x14ac:dyDescent="0.3">
      <c r="A281" s="3" t="s">
        <v>37</v>
      </c>
      <c r="B281" s="6">
        <v>185</v>
      </c>
      <c r="G281" s="3" t="s">
        <v>36</v>
      </c>
      <c r="H281" s="6">
        <v>35</v>
      </c>
    </row>
    <row r="282" spans="1:8" x14ac:dyDescent="0.3">
      <c r="A282" s="3" t="s">
        <v>37</v>
      </c>
      <c r="B282" s="6">
        <v>103</v>
      </c>
      <c r="G282" s="3" t="s">
        <v>36</v>
      </c>
      <c r="H282" s="6">
        <v>42</v>
      </c>
    </row>
    <row r="283" spans="1:8" x14ac:dyDescent="0.3">
      <c r="A283" s="3" t="s">
        <v>37</v>
      </c>
      <c r="B283" s="6">
        <v>173</v>
      </c>
      <c r="G283" s="3" t="s">
        <v>36</v>
      </c>
      <c r="H283" s="6">
        <v>21</v>
      </c>
    </row>
    <row r="284" spans="1:8" x14ac:dyDescent="0.3">
      <c r="A284" s="3" t="s">
        <v>37</v>
      </c>
      <c r="B284" s="6">
        <v>141</v>
      </c>
      <c r="G284" s="3" t="s">
        <v>36</v>
      </c>
      <c r="H284" s="6">
        <v>19</v>
      </c>
    </row>
    <row r="285" spans="1:8" x14ac:dyDescent="0.3">
      <c r="A285" s="3" t="s">
        <v>37</v>
      </c>
      <c r="B285" s="6">
        <v>164</v>
      </c>
      <c r="G285" s="3" t="s">
        <v>36</v>
      </c>
      <c r="H285" s="6">
        <v>19</v>
      </c>
    </row>
    <row r="286" spans="1:8" x14ac:dyDescent="0.3">
      <c r="A286" s="3" t="s">
        <v>37</v>
      </c>
      <c r="B286" s="6">
        <v>153</v>
      </c>
      <c r="G286" s="3" t="s">
        <v>36</v>
      </c>
      <c r="H286" s="6">
        <v>84</v>
      </c>
    </row>
    <row r="287" spans="1:8" x14ac:dyDescent="0.3">
      <c r="A287" s="3" t="s">
        <v>37</v>
      </c>
      <c r="B287" s="6">
        <v>158</v>
      </c>
      <c r="G287" s="3" t="s">
        <v>36</v>
      </c>
      <c r="H287" s="6">
        <v>50</v>
      </c>
    </row>
    <row r="288" spans="1:8" x14ac:dyDescent="0.3">
      <c r="A288" s="3" t="s">
        <v>37</v>
      </c>
      <c r="B288" s="6">
        <v>139</v>
      </c>
      <c r="G288" s="3" t="s">
        <v>36</v>
      </c>
      <c r="H288" s="6">
        <v>90</v>
      </c>
    </row>
    <row r="289" spans="1:8" x14ac:dyDescent="0.3">
      <c r="A289" s="3" t="s">
        <v>37</v>
      </c>
      <c r="B289" s="6">
        <v>154</v>
      </c>
      <c r="G289" s="3" t="s">
        <v>36</v>
      </c>
      <c r="H289" s="6">
        <v>38</v>
      </c>
    </row>
    <row r="290" spans="1:8" x14ac:dyDescent="0.3">
      <c r="A290" s="3" t="s">
        <v>37</v>
      </c>
      <c r="B290" s="6">
        <v>159</v>
      </c>
      <c r="G290" s="3" t="s">
        <v>36</v>
      </c>
      <c r="H290" s="6">
        <v>43</v>
      </c>
    </row>
    <row r="291" spans="1:8" x14ac:dyDescent="0.3">
      <c r="A291" s="3" t="s">
        <v>37</v>
      </c>
      <c r="B291" s="6">
        <v>185</v>
      </c>
      <c r="G291" s="3" t="s">
        <v>36</v>
      </c>
      <c r="H291" s="6">
        <v>50</v>
      </c>
    </row>
    <row r="292" spans="1:8" x14ac:dyDescent="0.3">
      <c r="A292" s="3" t="s">
        <v>37</v>
      </c>
      <c r="B292" s="6">
        <v>175</v>
      </c>
      <c r="G292" s="3" t="s">
        <v>36</v>
      </c>
      <c r="H292" s="6">
        <v>98</v>
      </c>
    </row>
    <row r="293" spans="1:8" x14ac:dyDescent="0.3">
      <c r="A293" s="3" t="s">
        <v>37</v>
      </c>
      <c r="B293" s="6">
        <v>138</v>
      </c>
      <c r="G293" s="3" t="s">
        <v>36</v>
      </c>
      <c r="H293" s="6">
        <v>61</v>
      </c>
    </row>
    <row r="294" spans="1:8" x14ac:dyDescent="0.3">
      <c r="A294" s="3" t="s">
        <v>37</v>
      </c>
      <c r="B294" s="6">
        <v>94</v>
      </c>
      <c r="G294" s="3" t="s">
        <v>36</v>
      </c>
      <c r="H294" s="6">
        <v>100</v>
      </c>
    </row>
    <row r="295" spans="1:8" x14ac:dyDescent="0.3">
      <c r="A295" s="3" t="s">
        <v>37</v>
      </c>
      <c r="B295" s="6">
        <v>114</v>
      </c>
      <c r="G295" s="3" t="s">
        <v>36</v>
      </c>
      <c r="H295" s="6">
        <v>21</v>
      </c>
    </row>
    <row r="296" spans="1:8" x14ac:dyDescent="0.3">
      <c r="A296" s="3" t="s">
        <v>37</v>
      </c>
      <c r="B296" s="6">
        <v>158</v>
      </c>
      <c r="G296" s="3" t="s">
        <v>36</v>
      </c>
      <c r="H296" s="6">
        <v>99</v>
      </c>
    </row>
    <row r="297" spans="1:8" x14ac:dyDescent="0.3">
      <c r="A297" s="3" t="s">
        <v>37</v>
      </c>
      <c r="B297" s="6">
        <v>143</v>
      </c>
      <c r="G297" s="3" t="s">
        <v>36</v>
      </c>
      <c r="H297" s="6">
        <v>42</v>
      </c>
    </row>
    <row r="298" spans="1:8" x14ac:dyDescent="0.3">
      <c r="A298" s="3" t="s">
        <v>37</v>
      </c>
      <c r="B298" s="6">
        <v>119</v>
      </c>
      <c r="G298" s="3" t="s">
        <v>36</v>
      </c>
      <c r="H298" s="6">
        <v>162</v>
      </c>
    </row>
    <row r="299" spans="1:8" x14ac:dyDescent="0.3">
      <c r="A299" s="3" t="s">
        <v>37</v>
      </c>
      <c r="B299" s="6">
        <v>173</v>
      </c>
      <c r="G299" s="3" t="s">
        <v>36</v>
      </c>
      <c r="H299" s="6">
        <v>55</v>
      </c>
    </row>
    <row r="300" spans="1:8" x14ac:dyDescent="0.3">
      <c r="A300" s="3" t="s">
        <v>37</v>
      </c>
      <c r="B300" s="6">
        <v>129</v>
      </c>
      <c r="G300" s="3" t="s">
        <v>36</v>
      </c>
      <c r="H300" s="6">
        <v>29</v>
      </c>
    </row>
    <row r="301" spans="1:8" x14ac:dyDescent="0.3">
      <c r="A301" s="3" t="s">
        <v>37</v>
      </c>
      <c r="B301" s="6">
        <v>155</v>
      </c>
      <c r="G301" s="3" t="s">
        <v>36</v>
      </c>
      <c r="H301" s="6">
        <v>99</v>
      </c>
    </row>
    <row r="302" spans="1:8" x14ac:dyDescent="0.3">
      <c r="A302" s="3" t="s">
        <v>37</v>
      </c>
      <c r="B302" s="6">
        <v>179</v>
      </c>
      <c r="G302" s="3" t="s">
        <v>36</v>
      </c>
      <c r="H302" s="6">
        <v>155</v>
      </c>
    </row>
    <row r="303" spans="1:8" x14ac:dyDescent="0.3">
      <c r="A303" s="3" t="s">
        <v>37</v>
      </c>
      <c r="B303" s="6">
        <v>164</v>
      </c>
      <c r="G303" s="3" t="s">
        <v>36</v>
      </c>
      <c r="H303" s="6">
        <v>42</v>
      </c>
    </row>
    <row r="304" spans="1:8" x14ac:dyDescent="0.3">
      <c r="A304" s="3" t="s">
        <v>37</v>
      </c>
      <c r="B304" s="6">
        <v>89</v>
      </c>
      <c r="G304" s="3" t="s">
        <v>36</v>
      </c>
      <c r="H304" s="6">
        <v>63</v>
      </c>
    </row>
    <row r="305" spans="1:8" x14ac:dyDescent="0.3">
      <c r="A305" s="3" t="s">
        <v>37</v>
      </c>
      <c r="B305" s="6">
        <v>140</v>
      </c>
      <c r="G305" s="3" t="s">
        <v>36</v>
      </c>
      <c r="H305" s="6">
        <v>53</v>
      </c>
    </row>
    <row r="306" spans="1:8" x14ac:dyDescent="0.3">
      <c r="A306" s="3" t="s">
        <v>37</v>
      </c>
      <c r="B306" s="6">
        <v>139</v>
      </c>
      <c r="G306" s="3" t="s">
        <v>36</v>
      </c>
      <c r="H306" s="6">
        <v>44</v>
      </c>
    </row>
    <row r="307" spans="1:8" x14ac:dyDescent="0.3">
      <c r="A307" s="3" t="s">
        <v>37</v>
      </c>
      <c r="B307" s="6">
        <v>118</v>
      </c>
      <c r="G307" s="3" t="s">
        <v>36</v>
      </c>
      <c r="H307" s="6">
        <v>39</v>
      </c>
    </row>
    <row r="308" spans="1:8" x14ac:dyDescent="0.3">
      <c r="A308" s="3" t="s">
        <v>37</v>
      </c>
      <c r="B308" s="6">
        <v>138</v>
      </c>
      <c r="G308" s="3" t="s">
        <v>36</v>
      </c>
      <c r="H308" s="6">
        <v>25</v>
      </c>
    </row>
    <row r="309" spans="1:8" x14ac:dyDescent="0.3">
      <c r="A309" s="3" t="s">
        <v>37</v>
      </c>
      <c r="B309" s="6">
        <v>108</v>
      </c>
      <c r="G309" s="3" t="s">
        <v>36</v>
      </c>
      <c r="H309" s="6">
        <v>9</v>
      </c>
    </row>
    <row r="310" spans="1:8" x14ac:dyDescent="0.3">
      <c r="A310" s="3" t="s">
        <v>37</v>
      </c>
      <c r="B310" s="6">
        <v>93</v>
      </c>
      <c r="G310" s="3" t="s">
        <v>36</v>
      </c>
      <c r="H310" s="6">
        <v>161</v>
      </c>
    </row>
    <row r="311" spans="1:8" x14ac:dyDescent="0.3">
      <c r="A311" s="3" t="s">
        <v>37</v>
      </c>
      <c r="B311" s="6">
        <v>141</v>
      </c>
      <c r="G311" s="3" t="s">
        <v>36</v>
      </c>
      <c r="H311" s="6">
        <v>123</v>
      </c>
    </row>
    <row r="312" spans="1:8" x14ac:dyDescent="0.3">
      <c r="A312" s="3" t="s">
        <v>37</v>
      </c>
      <c r="B312" s="6">
        <v>130</v>
      </c>
      <c r="G312" s="3" t="s">
        <v>36</v>
      </c>
      <c r="H312" s="6">
        <v>53</v>
      </c>
    </row>
    <row r="313" spans="1:8" x14ac:dyDescent="0.3">
      <c r="A313" s="3" t="s">
        <v>37</v>
      </c>
      <c r="B313" s="6">
        <v>119</v>
      </c>
      <c r="G313" s="3" t="s">
        <v>36</v>
      </c>
      <c r="H313" s="6">
        <v>78</v>
      </c>
    </row>
    <row r="314" spans="1:8" x14ac:dyDescent="0.3">
      <c r="A314" s="3" t="s">
        <v>37</v>
      </c>
      <c r="B314" s="6">
        <v>129</v>
      </c>
      <c r="G314" s="3" t="s">
        <v>36</v>
      </c>
      <c r="H314" s="6">
        <v>50</v>
      </c>
    </row>
    <row r="315" spans="1:8" x14ac:dyDescent="0.3">
      <c r="A315" s="3" t="s">
        <v>37</v>
      </c>
      <c r="B315" s="6">
        <v>169</v>
      </c>
      <c r="G315" s="3" t="s">
        <v>36</v>
      </c>
      <c r="H315" s="6">
        <v>32</v>
      </c>
    </row>
    <row r="316" spans="1:8" x14ac:dyDescent="0.3">
      <c r="A316" s="3" t="s">
        <v>37</v>
      </c>
      <c r="B316" s="6">
        <v>113</v>
      </c>
      <c r="G316" s="3" t="s">
        <v>36</v>
      </c>
      <c r="H316" s="6">
        <v>95</v>
      </c>
    </row>
    <row r="317" spans="1:8" x14ac:dyDescent="0.3">
      <c r="A317" s="3" t="s">
        <v>37</v>
      </c>
      <c r="B317" s="6">
        <v>180</v>
      </c>
      <c r="G317" s="3" t="s">
        <v>36</v>
      </c>
      <c r="H317" s="6">
        <v>132</v>
      </c>
    </row>
    <row r="318" spans="1:8" x14ac:dyDescent="0.3">
      <c r="A318" s="3" t="s">
        <v>37</v>
      </c>
      <c r="B318" s="6">
        <v>168</v>
      </c>
      <c r="G318" s="3" t="s">
        <v>36</v>
      </c>
      <c r="H318" s="6">
        <v>69</v>
      </c>
    </row>
    <row r="319" spans="1:8" x14ac:dyDescent="0.3">
      <c r="A319" s="3" t="s">
        <v>37</v>
      </c>
      <c r="B319" s="6">
        <v>140</v>
      </c>
      <c r="G319" s="3" t="s">
        <v>36</v>
      </c>
      <c r="H319" s="6">
        <v>54</v>
      </c>
    </row>
    <row r="320" spans="1:8" x14ac:dyDescent="0.3">
      <c r="A320" s="3" t="s">
        <v>37</v>
      </c>
      <c r="B320" s="6">
        <v>129</v>
      </c>
      <c r="G320" s="3" t="s">
        <v>36</v>
      </c>
      <c r="H320" s="6">
        <v>30</v>
      </c>
    </row>
    <row r="321" spans="1:8" x14ac:dyDescent="0.3">
      <c r="A321" s="3" t="s">
        <v>37</v>
      </c>
      <c r="B321" s="6">
        <v>182</v>
      </c>
      <c r="G321" s="3" t="s">
        <v>36</v>
      </c>
      <c r="H321" s="6">
        <v>154</v>
      </c>
    </row>
    <row r="322" spans="1:8" x14ac:dyDescent="0.3">
      <c r="A322" s="3" t="s">
        <v>37</v>
      </c>
      <c r="B322" s="6">
        <v>184</v>
      </c>
      <c r="G322" s="3" t="s">
        <v>36</v>
      </c>
      <c r="H322" s="6">
        <v>42</v>
      </c>
    </row>
    <row r="323" spans="1:8" x14ac:dyDescent="0.3">
      <c r="A323" s="3" t="s">
        <v>37</v>
      </c>
      <c r="B323" s="6">
        <v>129</v>
      </c>
      <c r="G323" s="3" t="s">
        <v>36</v>
      </c>
      <c r="H323" s="6">
        <v>15</v>
      </c>
    </row>
    <row r="324" spans="1:8" x14ac:dyDescent="0.3">
      <c r="A324" s="3" t="s">
        <v>37</v>
      </c>
      <c r="B324" s="6">
        <v>194</v>
      </c>
      <c r="G324" s="3" t="s">
        <v>36</v>
      </c>
      <c r="H324" s="6">
        <v>115</v>
      </c>
    </row>
    <row r="325" spans="1:8" x14ac:dyDescent="0.3">
      <c r="A325" s="3" t="s">
        <v>37</v>
      </c>
      <c r="B325" s="6">
        <v>169</v>
      </c>
      <c r="G325" s="3" t="s">
        <v>36</v>
      </c>
      <c r="H325" s="6">
        <v>129</v>
      </c>
    </row>
    <row r="326" spans="1:8" x14ac:dyDescent="0.3">
      <c r="A326" s="3" t="s">
        <v>37</v>
      </c>
      <c r="B326" s="6">
        <v>139</v>
      </c>
      <c r="G326" s="3" t="s">
        <v>36</v>
      </c>
      <c r="H326" s="6">
        <v>92</v>
      </c>
    </row>
    <row r="327" spans="1:8" x14ac:dyDescent="0.3">
      <c r="A327" s="3" t="s">
        <v>37</v>
      </c>
      <c r="B327" s="6">
        <v>158</v>
      </c>
      <c r="G327" s="3" t="s">
        <v>36</v>
      </c>
      <c r="H327" s="6">
        <v>53</v>
      </c>
    </row>
    <row r="328" spans="1:8" x14ac:dyDescent="0.3">
      <c r="A328" s="3" t="s">
        <v>37</v>
      </c>
      <c r="B328" s="6">
        <v>123</v>
      </c>
      <c r="G328" s="3" t="s">
        <v>36</v>
      </c>
      <c r="H328" s="6">
        <v>41</v>
      </c>
    </row>
    <row r="329" spans="1:8" x14ac:dyDescent="0.3">
      <c r="A329" s="3" t="s">
        <v>37</v>
      </c>
      <c r="B329" s="6">
        <v>182</v>
      </c>
      <c r="G329" s="3" t="s">
        <v>36</v>
      </c>
      <c r="H329" s="6">
        <v>29</v>
      </c>
    </row>
    <row r="330" spans="1:8" x14ac:dyDescent="0.3">
      <c r="A330" s="3" t="s">
        <v>37</v>
      </c>
      <c r="B330" s="6">
        <v>190</v>
      </c>
      <c r="G330" s="3" t="s">
        <v>36</v>
      </c>
      <c r="H330" s="6">
        <v>41</v>
      </c>
    </row>
    <row r="331" spans="1:8" x14ac:dyDescent="0.3">
      <c r="A331" s="3" t="s">
        <v>37</v>
      </c>
      <c r="B331" s="6">
        <v>123</v>
      </c>
      <c r="G331" s="3" t="s">
        <v>36</v>
      </c>
      <c r="H331" s="6">
        <v>119</v>
      </c>
    </row>
    <row r="332" spans="1:8" x14ac:dyDescent="0.3">
      <c r="A332" s="3" t="s">
        <v>37</v>
      </c>
      <c r="B332" s="6">
        <v>158</v>
      </c>
      <c r="G332" s="3" t="s">
        <v>36</v>
      </c>
      <c r="H332" s="6">
        <v>52</v>
      </c>
    </row>
    <row r="333" spans="1:8" x14ac:dyDescent="0.3">
      <c r="A333" s="3" t="s">
        <v>37</v>
      </c>
      <c r="B333" s="6">
        <v>179</v>
      </c>
      <c r="G333" s="3" t="s">
        <v>36</v>
      </c>
      <c r="H333" s="6">
        <v>33</v>
      </c>
    </row>
    <row r="334" spans="1:8" x14ac:dyDescent="0.3">
      <c r="A334" s="3" t="s">
        <v>37</v>
      </c>
      <c r="B334" s="6">
        <v>69</v>
      </c>
      <c r="G334" s="3" t="s">
        <v>36</v>
      </c>
      <c r="H334" s="6">
        <v>128</v>
      </c>
    </row>
    <row r="335" spans="1:8" x14ac:dyDescent="0.3">
      <c r="A335" s="3" t="s">
        <v>37</v>
      </c>
      <c r="B335" s="6">
        <v>150</v>
      </c>
      <c r="G335" s="3" t="s">
        <v>36</v>
      </c>
      <c r="H335" s="6">
        <v>18</v>
      </c>
    </row>
    <row r="336" spans="1:8" x14ac:dyDescent="0.3">
      <c r="A336" s="3" t="s">
        <v>37</v>
      </c>
      <c r="B336" s="6">
        <v>142</v>
      </c>
      <c r="G336" s="3" t="s">
        <v>36</v>
      </c>
      <c r="H336" s="6">
        <v>82</v>
      </c>
    </row>
    <row r="337" spans="1:8" x14ac:dyDescent="0.3">
      <c r="A337" s="3" t="s">
        <v>37</v>
      </c>
      <c r="B337" s="6">
        <v>181</v>
      </c>
      <c r="G337" s="3" t="s">
        <v>36</v>
      </c>
      <c r="H337" s="6">
        <v>35</v>
      </c>
    </row>
    <row r="338" spans="1:8" x14ac:dyDescent="0.3">
      <c r="A338" s="3" t="s">
        <v>37</v>
      </c>
      <c r="B338" s="6">
        <v>138</v>
      </c>
      <c r="G338" s="3" t="s">
        <v>36</v>
      </c>
      <c r="H338" s="6">
        <v>44</v>
      </c>
    </row>
    <row r="339" spans="1:8" x14ac:dyDescent="0.3">
      <c r="A339" s="3" t="s">
        <v>37</v>
      </c>
      <c r="B339" s="6">
        <v>113</v>
      </c>
      <c r="G339" s="3" t="s">
        <v>36</v>
      </c>
      <c r="H339" s="6">
        <v>85</v>
      </c>
    </row>
    <row r="340" spans="1:8" x14ac:dyDescent="0.3">
      <c r="A340" s="3" t="s">
        <v>37</v>
      </c>
      <c r="B340" s="6">
        <v>183</v>
      </c>
      <c r="G340" s="3" t="s">
        <v>36</v>
      </c>
      <c r="H340" s="6">
        <v>89</v>
      </c>
    </row>
    <row r="341" spans="1:8" x14ac:dyDescent="0.3">
      <c r="A341" s="3" t="s">
        <v>37</v>
      </c>
      <c r="B341" s="6">
        <v>123</v>
      </c>
      <c r="G341" s="3" t="s">
        <v>36</v>
      </c>
      <c r="H341" s="6">
        <v>58</v>
      </c>
    </row>
    <row r="342" spans="1:8" x14ac:dyDescent="0.3">
      <c r="A342" s="3" t="s">
        <v>37</v>
      </c>
      <c r="B342" s="6">
        <v>109</v>
      </c>
      <c r="G342" s="3" t="s">
        <v>36</v>
      </c>
      <c r="H342" s="6">
        <v>24</v>
      </c>
    </row>
    <row r="343" spans="1:8" x14ac:dyDescent="0.3">
      <c r="A343" s="3" t="s">
        <v>37</v>
      </c>
      <c r="B343" s="6">
        <v>115</v>
      </c>
      <c r="G343" s="3" t="s">
        <v>36</v>
      </c>
      <c r="H343" s="6">
        <v>63</v>
      </c>
    </row>
    <row r="344" spans="1:8" x14ac:dyDescent="0.3">
      <c r="A344" s="3" t="s">
        <v>37</v>
      </c>
      <c r="B344" s="6">
        <v>172</v>
      </c>
      <c r="G344" s="3" t="s">
        <v>36</v>
      </c>
      <c r="H344" s="6">
        <v>78</v>
      </c>
    </row>
    <row r="345" spans="1:8" x14ac:dyDescent="0.3">
      <c r="A345" s="3" t="s">
        <v>37</v>
      </c>
      <c r="B345" s="6">
        <v>154</v>
      </c>
      <c r="G345" s="3" t="s">
        <v>36</v>
      </c>
      <c r="H345" s="6">
        <v>58</v>
      </c>
    </row>
    <row r="346" spans="1:8" x14ac:dyDescent="0.3">
      <c r="A346" s="3" t="s">
        <v>37</v>
      </c>
      <c r="B346" s="6">
        <v>184</v>
      </c>
      <c r="G346" s="3" t="s">
        <v>36</v>
      </c>
      <c r="H346" s="6">
        <v>43</v>
      </c>
    </row>
    <row r="347" spans="1:8" x14ac:dyDescent="0.3">
      <c r="A347" s="3" t="s">
        <v>37</v>
      </c>
      <c r="B347" s="6">
        <v>123</v>
      </c>
      <c r="G347" s="3" t="s">
        <v>36</v>
      </c>
      <c r="H347" s="6">
        <v>103</v>
      </c>
    </row>
    <row r="348" spans="1:8" x14ac:dyDescent="0.3">
      <c r="A348" s="3" t="s">
        <v>37</v>
      </c>
      <c r="B348" s="6">
        <v>109</v>
      </c>
      <c r="G348" s="3" t="s">
        <v>36</v>
      </c>
      <c r="H348" s="6">
        <v>65</v>
      </c>
    </row>
    <row r="349" spans="1:8" x14ac:dyDescent="0.3">
      <c r="A349" s="3" t="s">
        <v>37</v>
      </c>
      <c r="B349" s="6">
        <v>182</v>
      </c>
      <c r="G349" s="3" t="s">
        <v>36</v>
      </c>
      <c r="H349" s="6">
        <v>22</v>
      </c>
    </row>
    <row r="350" spans="1:8" x14ac:dyDescent="0.3">
      <c r="A350" s="3" t="s">
        <v>37</v>
      </c>
      <c r="B350" s="6">
        <v>141</v>
      </c>
      <c r="G350" s="3" t="s">
        <v>36</v>
      </c>
      <c r="H350" s="6">
        <v>81</v>
      </c>
    </row>
    <row r="351" spans="1:8" x14ac:dyDescent="0.3">
      <c r="A351" s="3" t="s">
        <v>37</v>
      </c>
      <c r="B351" s="6">
        <v>113</v>
      </c>
      <c r="G351" s="3" t="s">
        <v>36</v>
      </c>
      <c r="H351" s="6">
        <v>83</v>
      </c>
    </row>
    <row r="352" spans="1:8" x14ac:dyDescent="0.3">
      <c r="A352" s="3" t="s">
        <v>37</v>
      </c>
      <c r="B352" s="6">
        <v>203</v>
      </c>
      <c r="G352" s="3" t="s">
        <v>36</v>
      </c>
      <c r="H352" s="6">
        <v>98</v>
      </c>
    </row>
    <row r="353" spans="1:8" x14ac:dyDescent="0.3">
      <c r="A353" s="3" t="s">
        <v>37</v>
      </c>
      <c r="B353" s="6">
        <v>190</v>
      </c>
      <c r="G353" s="3" t="s">
        <v>36</v>
      </c>
      <c r="H353" s="6">
        <v>109</v>
      </c>
    </row>
    <row r="354" spans="1:8" x14ac:dyDescent="0.3">
      <c r="A354" s="3" t="s">
        <v>37</v>
      </c>
      <c r="B354" s="6">
        <v>160</v>
      </c>
      <c r="G354" s="3" t="s">
        <v>36</v>
      </c>
      <c r="H354" s="6">
        <v>19</v>
      </c>
    </row>
    <row r="355" spans="1:8" x14ac:dyDescent="0.3">
      <c r="A355" s="3" t="s">
        <v>37</v>
      </c>
      <c r="B355" s="6">
        <v>131</v>
      </c>
      <c r="G355" s="3" t="s">
        <v>36</v>
      </c>
      <c r="H355" s="6">
        <v>158</v>
      </c>
    </row>
    <row r="356" spans="1:8" x14ac:dyDescent="0.3">
      <c r="A356" s="3" t="s">
        <v>37</v>
      </c>
      <c r="B356" s="6">
        <v>188</v>
      </c>
      <c r="G356" s="3" t="s">
        <v>36</v>
      </c>
      <c r="H356" s="6">
        <v>58</v>
      </c>
    </row>
    <row r="357" spans="1:8" x14ac:dyDescent="0.3">
      <c r="A357" s="3" t="s">
        <v>37</v>
      </c>
      <c r="B357" s="6">
        <v>142</v>
      </c>
      <c r="G357" s="3" t="s">
        <v>36</v>
      </c>
      <c r="H357" s="6">
        <v>45</v>
      </c>
    </row>
    <row r="358" spans="1:8" x14ac:dyDescent="0.3">
      <c r="A358" s="3" t="s">
        <v>37</v>
      </c>
      <c r="B358" s="6">
        <v>148</v>
      </c>
      <c r="G358" s="3" t="s">
        <v>36</v>
      </c>
      <c r="H358" s="6">
        <v>48</v>
      </c>
    </row>
    <row r="359" spans="1:8" x14ac:dyDescent="0.3">
      <c r="A359" s="3" t="s">
        <v>37</v>
      </c>
      <c r="B359" s="6">
        <v>188</v>
      </c>
      <c r="G359" s="3" t="s">
        <v>36</v>
      </c>
      <c r="H359" s="6">
        <v>19</v>
      </c>
    </row>
    <row r="360" spans="1:8" x14ac:dyDescent="0.3">
      <c r="A360" s="3" t="s">
        <v>37</v>
      </c>
      <c r="B360" s="6">
        <v>180</v>
      </c>
      <c r="G360" s="3" t="s">
        <v>36</v>
      </c>
      <c r="H360" s="6">
        <v>80</v>
      </c>
    </row>
    <row r="361" spans="1:8" x14ac:dyDescent="0.3">
      <c r="A361" s="3" t="s">
        <v>37</v>
      </c>
      <c r="B361" s="6">
        <v>108</v>
      </c>
      <c r="G361" s="3" t="s">
        <v>36</v>
      </c>
      <c r="H361" s="6">
        <v>23</v>
      </c>
    </row>
    <row r="362" spans="1:8" x14ac:dyDescent="0.3">
      <c r="A362" s="3" t="s">
        <v>37</v>
      </c>
      <c r="B362" s="6">
        <v>101</v>
      </c>
      <c r="G362" s="3" t="s">
        <v>36</v>
      </c>
      <c r="H362" s="6">
        <v>28</v>
      </c>
    </row>
    <row r="363" spans="1:8" x14ac:dyDescent="0.3">
      <c r="A363" s="3" t="s">
        <v>37</v>
      </c>
      <c r="B363" s="6">
        <v>135</v>
      </c>
      <c r="G363" s="3" t="s">
        <v>36</v>
      </c>
      <c r="H363" s="6">
        <v>31</v>
      </c>
    </row>
    <row r="364" spans="1:8" x14ac:dyDescent="0.3">
      <c r="A364" s="3" t="s">
        <v>37</v>
      </c>
      <c r="B364" s="6">
        <v>180</v>
      </c>
      <c r="G364" s="3" t="s">
        <v>36</v>
      </c>
      <c r="H364" s="6">
        <v>115</v>
      </c>
    </row>
    <row r="365" spans="1:8" x14ac:dyDescent="0.3">
      <c r="A365" s="3" t="s">
        <v>37</v>
      </c>
      <c r="B365" s="6">
        <v>164</v>
      </c>
      <c r="G365" s="3" t="s">
        <v>36</v>
      </c>
      <c r="H365" s="6">
        <v>60</v>
      </c>
    </row>
    <row r="366" spans="1:8" x14ac:dyDescent="0.3">
      <c r="A366" s="3" t="s">
        <v>37</v>
      </c>
      <c r="B366" s="6">
        <v>65</v>
      </c>
      <c r="G366" s="3" t="s">
        <v>36</v>
      </c>
      <c r="H366" s="6">
        <v>44</v>
      </c>
    </row>
    <row r="367" spans="1:8" x14ac:dyDescent="0.3">
      <c r="A367" s="3" t="s">
        <v>37</v>
      </c>
      <c r="B367" s="6">
        <v>178</v>
      </c>
      <c r="G367" s="3" t="s">
        <v>36</v>
      </c>
      <c r="H367" s="6">
        <v>149</v>
      </c>
    </row>
    <row r="368" spans="1:8" x14ac:dyDescent="0.3">
      <c r="A368" s="3" t="s">
        <v>37</v>
      </c>
      <c r="B368" s="6">
        <v>191</v>
      </c>
      <c r="G368" s="3" t="s">
        <v>36</v>
      </c>
      <c r="H368" s="6">
        <v>44</v>
      </c>
    </row>
    <row r="369" spans="1:8" x14ac:dyDescent="0.3">
      <c r="A369" s="3" t="s">
        <v>37</v>
      </c>
      <c r="B369" s="6">
        <v>160</v>
      </c>
      <c r="G369" s="3" t="s">
        <v>36</v>
      </c>
      <c r="H369" s="6">
        <v>75</v>
      </c>
    </row>
    <row r="370" spans="1:8" x14ac:dyDescent="0.3">
      <c r="A370" s="3" t="s">
        <v>37</v>
      </c>
      <c r="B370" s="6">
        <v>123</v>
      </c>
      <c r="G370" s="3" t="s">
        <v>36</v>
      </c>
      <c r="H370" s="6">
        <v>38</v>
      </c>
    </row>
    <row r="371" spans="1:8" x14ac:dyDescent="0.3">
      <c r="A371" s="3" t="s">
        <v>37</v>
      </c>
      <c r="B371" s="6">
        <v>164</v>
      </c>
      <c r="G371" s="3" t="s">
        <v>36</v>
      </c>
      <c r="H371" s="6">
        <v>63</v>
      </c>
    </row>
    <row r="372" spans="1:8" x14ac:dyDescent="0.3">
      <c r="A372" s="3" t="s">
        <v>37</v>
      </c>
      <c r="B372" s="6">
        <v>171</v>
      </c>
      <c r="G372" s="3" t="s">
        <v>36</v>
      </c>
      <c r="H372" s="6">
        <v>124</v>
      </c>
    </row>
    <row r="373" spans="1:8" x14ac:dyDescent="0.3">
      <c r="A373" s="3" t="s">
        <v>37</v>
      </c>
      <c r="B373" s="6">
        <v>184</v>
      </c>
      <c r="G373" s="3" t="s">
        <v>36</v>
      </c>
      <c r="H373" s="6">
        <v>33</v>
      </c>
    </row>
    <row r="374" spans="1:8" x14ac:dyDescent="0.3">
      <c r="A374" s="3" t="s">
        <v>37</v>
      </c>
      <c r="B374" s="6">
        <v>141</v>
      </c>
      <c r="G374" s="3" t="s">
        <v>36</v>
      </c>
      <c r="H374" s="6">
        <v>83</v>
      </c>
    </row>
    <row r="375" spans="1:8" x14ac:dyDescent="0.3">
      <c r="A375" s="3" t="s">
        <v>37</v>
      </c>
      <c r="B375" s="6">
        <v>175</v>
      </c>
      <c r="G375" s="3" t="s">
        <v>36</v>
      </c>
      <c r="H375" s="6">
        <v>10</v>
      </c>
    </row>
    <row r="376" spans="1:8" x14ac:dyDescent="0.3">
      <c r="A376" s="3" t="s">
        <v>37</v>
      </c>
      <c r="B376" s="6">
        <v>114</v>
      </c>
      <c r="G376" s="3" t="s">
        <v>36</v>
      </c>
      <c r="H376" s="6">
        <v>174</v>
      </c>
    </row>
    <row r="377" spans="1:8" x14ac:dyDescent="0.3">
      <c r="A377" s="3" t="s">
        <v>37</v>
      </c>
      <c r="B377" s="6">
        <v>154</v>
      </c>
      <c r="G377" s="3" t="s">
        <v>36</v>
      </c>
      <c r="H377" s="6">
        <v>39</v>
      </c>
    </row>
    <row r="378" spans="1:8" x14ac:dyDescent="0.3">
      <c r="A378" s="3" t="s">
        <v>37</v>
      </c>
      <c r="B378" s="6">
        <v>141</v>
      </c>
      <c r="G378" s="3" t="s">
        <v>36</v>
      </c>
      <c r="H378" s="6">
        <v>19</v>
      </c>
    </row>
    <row r="379" spans="1:8" x14ac:dyDescent="0.3">
      <c r="A379" s="3" t="s">
        <v>37</v>
      </c>
      <c r="B379" s="6">
        <v>180</v>
      </c>
      <c r="G379" s="3" t="s">
        <v>36</v>
      </c>
      <c r="H379" s="6">
        <v>39</v>
      </c>
    </row>
    <row r="380" spans="1:8" x14ac:dyDescent="0.3">
      <c r="A380" s="3" t="s">
        <v>37</v>
      </c>
      <c r="B380" s="6">
        <v>188</v>
      </c>
      <c r="G380" s="3" t="s">
        <v>36</v>
      </c>
      <c r="H380" s="6">
        <v>131</v>
      </c>
    </row>
    <row r="381" spans="1:8" x14ac:dyDescent="0.3">
      <c r="A381" s="3" t="s">
        <v>37</v>
      </c>
      <c r="B381" s="6">
        <v>165</v>
      </c>
      <c r="G381" s="3" t="s">
        <v>36</v>
      </c>
      <c r="H381" s="6">
        <v>30</v>
      </c>
    </row>
    <row r="382" spans="1:8" x14ac:dyDescent="0.3">
      <c r="A382" s="3" t="s">
        <v>37</v>
      </c>
      <c r="B382" s="6">
        <v>115</v>
      </c>
      <c r="G382" s="3" t="s">
        <v>36</v>
      </c>
      <c r="H382" s="6">
        <v>41</v>
      </c>
    </row>
    <row r="383" spans="1:8" x14ac:dyDescent="0.3">
      <c r="A383" s="3" t="s">
        <v>37</v>
      </c>
      <c r="B383" s="6">
        <v>120</v>
      </c>
      <c r="G383" s="3" t="s">
        <v>36</v>
      </c>
      <c r="H383" s="6">
        <v>80</v>
      </c>
    </row>
    <row r="384" spans="1:8" x14ac:dyDescent="0.3">
      <c r="A384" s="3" t="s">
        <v>37</v>
      </c>
      <c r="B384" s="6">
        <v>130</v>
      </c>
      <c r="G384" s="3" t="s">
        <v>36</v>
      </c>
      <c r="H384" s="6">
        <v>40</v>
      </c>
    </row>
    <row r="385" spans="1:8" x14ac:dyDescent="0.3">
      <c r="A385" s="3" t="s">
        <v>37</v>
      </c>
      <c r="B385" s="6">
        <v>139</v>
      </c>
      <c r="G385" s="3" t="s">
        <v>36</v>
      </c>
      <c r="H385" s="6">
        <v>60</v>
      </c>
    </row>
    <row r="386" spans="1:8" x14ac:dyDescent="0.3">
      <c r="A386" s="3" t="s">
        <v>37</v>
      </c>
      <c r="B386" s="6">
        <v>155</v>
      </c>
      <c r="G386" s="3" t="s">
        <v>36</v>
      </c>
      <c r="H386" s="6">
        <v>50</v>
      </c>
    </row>
    <row r="387" spans="1:8" x14ac:dyDescent="0.3">
      <c r="A387" s="3" t="s">
        <v>37</v>
      </c>
      <c r="B387" s="6">
        <v>168</v>
      </c>
      <c r="G387" s="3" t="s">
        <v>36</v>
      </c>
      <c r="H387" s="6">
        <v>60</v>
      </c>
    </row>
    <row r="388" spans="1:8" x14ac:dyDescent="0.3">
      <c r="A388" s="3" t="s">
        <v>37</v>
      </c>
      <c r="B388" s="6">
        <v>184</v>
      </c>
      <c r="G388" s="3" t="s">
        <v>36</v>
      </c>
      <c r="H388" s="6">
        <v>54</v>
      </c>
    </row>
    <row r="389" spans="1:8" x14ac:dyDescent="0.3">
      <c r="A389" s="3" t="s">
        <v>37</v>
      </c>
      <c r="B389" s="6">
        <v>183</v>
      </c>
      <c r="G389" s="3" t="s">
        <v>36</v>
      </c>
      <c r="H389" s="6">
        <v>35</v>
      </c>
    </row>
    <row r="390" spans="1:8" x14ac:dyDescent="0.3">
      <c r="A390" s="3" t="s">
        <v>37</v>
      </c>
      <c r="B390" s="6">
        <v>125</v>
      </c>
      <c r="G390" s="3" t="s">
        <v>36</v>
      </c>
      <c r="H390" s="6">
        <v>18</v>
      </c>
    </row>
    <row r="391" spans="1:8" x14ac:dyDescent="0.3">
      <c r="A391" s="3" t="s">
        <v>37</v>
      </c>
      <c r="B391" s="6">
        <v>131</v>
      </c>
      <c r="G391" s="3" t="s">
        <v>36</v>
      </c>
      <c r="H391" s="6">
        <v>51</v>
      </c>
    </row>
    <row r="392" spans="1:8" x14ac:dyDescent="0.3">
      <c r="A392" s="3" t="s">
        <v>37</v>
      </c>
      <c r="B392" s="6">
        <v>145</v>
      </c>
      <c r="G392" s="3" t="s">
        <v>36</v>
      </c>
      <c r="H392" s="6">
        <v>110</v>
      </c>
    </row>
    <row r="393" spans="1:8" x14ac:dyDescent="0.3">
      <c r="A393" s="3" t="s">
        <v>37</v>
      </c>
      <c r="B393" s="6">
        <v>178</v>
      </c>
      <c r="G393" s="3" t="s">
        <v>36</v>
      </c>
      <c r="H393" s="6">
        <v>22</v>
      </c>
    </row>
    <row r="394" spans="1:8" x14ac:dyDescent="0.3">
      <c r="A394" s="3" t="s">
        <v>37</v>
      </c>
      <c r="B394" s="6">
        <v>104</v>
      </c>
      <c r="G394" s="3" t="s">
        <v>36</v>
      </c>
      <c r="H394" s="6">
        <v>40</v>
      </c>
    </row>
    <row r="395" spans="1:8" x14ac:dyDescent="0.3">
      <c r="A395" s="3" t="s">
        <v>37</v>
      </c>
      <c r="B395" s="6">
        <v>120</v>
      </c>
      <c r="G395" s="3" t="s">
        <v>36</v>
      </c>
      <c r="H395" s="6">
        <v>60</v>
      </c>
    </row>
    <row r="396" spans="1:8" x14ac:dyDescent="0.3">
      <c r="A396" s="3" t="s">
        <v>37</v>
      </c>
      <c r="B396" s="6">
        <v>188</v>
      </c>
      <c r="G396" s="3" t="s">
        <v>36</v>
      </c>
      <c r="H396" s="6">
        <v>49</v>
      </c>
    </row>
    <row r="397" spans="1:8" x14ac:dyDescent="0.3">
      <c r="A397" s="3" t="s">
        <v>37</v>
      </c>
      <c r="B397" s="6">
        <v>132</v>
      </c>
      <c r="G397" s="3" t="s">
        <v>36</v>
      </c>
      <c r="H397" s="6">
        <v>63</v>
      </c>
    </row>
    <row r="398" spans="1:8" x14ac:dyDescent="0.3">
      <c r="A398" s="3" t="s">
        <v>37</v>
      </c>
      <c r="B398" s="6">
        <v>120</v>
      </c>
      <c r="G398" s="3" t="s">
        <v>36</v>
      </c>
      <c r="H398" s="6">
        <v>61</v>
      </c>
    </row>
    <row r="399" spans="1:8" x14ac:dyDescent="0.3">
      <c r="A399" s="3" t="s">
        <v>37</v>
      </c>
      <c r="B399" s="6">
        <v>104</v>
      </c>
      <c r="G399" s="3" t="s">
        <v>36</v>
      </c>
      <c r="H399" s="6">
        <v>21</v>
      </c>
    </row>
    <row r="400" spans="1:8" x14ac:dyDescent="0.3">
      <c r="A400" s="3" t="s">
        <v>37</v>
      </c>
      <c r="B400" s="6">
        <v>143</v>
      </c>
      <c r="G400" s="3" t="s">
        <v>36</v>
      </c>
      <c r="H400" s="6">
        <v>112</v>
      </c>
    </row>
    <row r="401" spans="1:8" x14ac:dyDescent="0.3">
      <c r="A401" s="3" t="s">
        <v>37</v>
      </c>
      <c r="B401" s="6">
        <v>123</v>
      </c>
      <c r="G401" s="3" t="s">
        <v>36</v>
      </c>
      <c r="H401" s="6">
        <v>24</v>
      </c>
    </row>
    <row r="402" spans="1:8" x14ac:dyDescent="0.3">
      <c r="A402" s="3" t="s">
        <v>37</v>
      </c>
      <c r="B402" s="6">
        <v>98</v>
      </c>
      <c r="G402" s="3" t="s">
        <v>36</v>
      </c>
      <c r="H402" s="6">
        <v>131</v>
      </c>
    </row>
    <row r="403" spans="1:8" x14ac:dyDescent="0.3">
      <c r="A403" s="3" t="s">
        <v>37</v>
      </c>
      <c r="B403" s="6">
        <v>169</v>
      </c>
      <c r="G403" s="3" t="s">
        <v>36</v>
      </c>
      <c r="H403" s="6">
        <v>15</v>
      </c>
    </row>
    <row r="404" spans="1:8" x14ac:dyDescent="0.3">
      <c r="A404" s="3" t="s">
        <v>37</v>
      </c>
      <c r="B404" s="6">
        <v>129</v>
      </c>
      <c r="G404" s="3" t="s">
        <v>36</v>
      </c>
      <c r="H404" s="6">
        <v>20</v>
      </c>
    </row>
    <row r="405" spans="1:8" x14ac:dyDescent="0.3">
      <c r="A405" s="3" t="s">
        <v>37</v>
      </c>
      <c r="B405" s="6">
        <v>119</v>
      </c>
      <c r="G405" s="3" t="s">
        <v>36</v>
      </c>
      <c r="H405" s="6">
        <v>90</v>
      </c>
    </row>
    <row r="406" spans="1:8" x14ac:dyDescent="0.3">
      <c r="A406" s="3" t="s">
        <v>37</v>
      </c>
      <c r="B406" s="6">
        <v>81</v>
      </c>
      <c r="G406" s="3" t="s">
        <v>36</v>
      </c>
      <c r="H406" s="6">
        <v>23</v>
      </c>
    </row>
    <row r="407" spans="1:8" x14ac:dyDescent="0.3">
      <c r="A407" s="3" t="s">
        <v>37</v>
      </c>
      <c r="B407" s="6">
        <v>142</v>
      </c>
      <c r="G407" s="3" t="s">
        <v>36</v>
      </c>
      <c r="H407" s="6">
        <v>30</v>
      </c>
    </row>
    <row r="408" spans="1:8" x14ac:dyDescent="0.3">
      <c r="A408" s="3" t="s">
        <v>37</v>
      </c>
      <c r="B408" s="6">
        <v>140</v>
      </c>
      <c r="G408" s="3" t="s">
        <v>36</v>
      </c>
      <c r="H408" s="6">
        <v>48</v>
      </c>
    </row>
    <row r="409" spans="1:8" x14ac:dyDescent="0.3">
      <c r="A409" s="3" t="s">
        <v>37</v>
      </c>
      <c r="B409" s="6">
        <v>135</v>
      </c>
      <c r="G409" s="3" t="s">
        <v>36</v>
      </c>
      <c r="H409" s="6">
        <v>64</v>
      </c>
    </row>
    <row r="410" spans="1:8" x14ac:dyDescent="0.3">
      <c r="A410" s="3" t="s">
        <v>37</v>
      </c>
      <c r="B410" s="6">
        <v>192</v>
      </c>
      <c r="G410" s="3" t="s">
        <v>36</v>
      </c>
      <c r="H410" s="6">
        <v>39</v>
      </c>
    </row>
    <row r="411" spans="1:8" x14ac:dyDescent="0.3">
      <c r="A411" s="3" t="s">
        <v>37</v>
      </c>
      <c r="B411" s="6">
        <v>93</v>
      </c>
      <c r="G411" s="3" t="s">
        <v>36</v>
      </c>
      <c r="H411" s="6">
        <v>154</v>
      </c>
    </row>
    <row r="412" spans="1:8" x14ac:dyDescent="0.3">
      <c r="A412" s="3" t="s">
        <v>37</v>
      </c>
      <c r="B412" s="6">
        <v>129</v>
      </c>
      <c r="G412" s="3" t="s">
        <v>36</v>
      </c>
      <c r="H412" s="6">
        <v>40</v>
      </c>
    </row>
    <row r="413" spans="1:8" x14ac:dyDescent="0.3">
      <c r="A413" s="3" t="s">
        <v>37</v>
      </c>
      <c r="B413" s="6">
        <v>184</v>
      </c>
      <c r="G413" s="3" t="s">
        <v>36</v>
      </c>
      <c r="H413" s="6">
        <v>44</v>
      </c>
    </row>
    <row r="414" spans="1:8" x14ac:dyDescent="0.3">
      <c r="A414" s="3" t="s">
        <v>37</v>
      </c>
      <c r="B414" s="6">
        <v>180</v>
      </c>
      <c r="G414" s="3" t="s">
        <v>36</v>
      </c>
      <c r="H414" s="6">
        <v>63</v>
      </c>
    </row>
    <row r="415" spans="1:8" x14ac:dyDescent="0.3">
      <c r="A415" s="3" t="s">
        <v>37</v>
      </c>
      <c r="B415" s="6">
        <v>133</v>
      </c>
      <c r="G415" s="3" t="s">
        <v>36</v>
      </c>
      <c r="H415" s="6">
        <v>31</v>
      </c>
    </row>
    <row r="416" spans="1:8" x14ac:dyDescent="0.3">
      <c r="A416" s="3" t="s">
        <v>37</v>
      </c>
      <c r="B416" s="6">
        <v>172</v>
      </c>
      <c r="G416" s="3" t="s">
        <v>36</v>
      </c>
      <c r="H416" s="6">
        <v>38</v>
      </c>
    </row>
    <row r="417" spans="1:8" x14ac:dyDescent="0.3">
      <c r="A417" s="3" t="s">
        <v>37</v>
      </c>
      <c r="B417" s="6">
        <v>125</v>
      </c>
      <c r="G417" s="3" t="s">
        <v>36</v>
      </c>
      <c r="H417" s="6">
        <v>10</v>
      </c>
    </row>
    <row r="418" spans="1:8" x14ac:dyDescent="0.3">
      <c r="A418" s="3" t="s">
        <v>37</v>
      </c>
      <c r="B418" s="6">
        <v>171</v>
      </c>
      <c r="G418" s="3" t="s">
        <v>36</v>
      </c>
      <c r="H418" s="6">
        <v>55</v>
      </c>
    </row>
    <row r="419" spans="1:8" x14ac:dyDescent="0.3">
      <c r="A419" s="3" t="s">
        <v>37</v>
      </c>
      <c r="B419" s="6">
        <v>73</v>
      </c>
      <c r="G419" s="3" t="s">
        <v>36</v>
      </c>
      <c r="H419" s="6">
        <v>61</v>
      </c>
    </row>
    <row r="420" spans="1:8" x14ac:dyDescent="0.3">
      <c r="A420" s="3" t="s">
        <v>37</v>
      </c>
      <c r="B420" s="6">
        <v>112</v>
      </c>
      <c r="G420" s="3" t="s">
        <v>36</v>
      </c>
      <c r="H420" s="6">
        <v>10</v>
      </c>
    </row>
    <row r="421" spans="1:8" x14ac:dyDescent="0.3">
      <c r="A421" s="3" t="s">
        <v>37</v>
      </c>
      <c r="B421" s="6">
        <v>118</v>
      </c>
      <c r="G421" s="3" t="s">
        <v>36</v>
      </c>
      <c r="H421" s="6">
        <v>29</v>
      </c>
    </row>
    <row r="422" spans="1:8" x14ac:dyDescent="0.3">
      <c r="A422" s="3" t="s">
        <v>37</v>
      </c>
      <c r="B422" s="6">
        <v>191</v>
      </c>
      <c r="G422" s="3" t="s">
        <v>36</v>
      </c>
      <c r="H422" s="6">
        <v>41</v>
      </c>
    </row>
    <row r="423" spans="1:8" x14ac:dyDescent="0.3">
      <c r="A423" s="3" t="s">
        <v>37</v>
      </c>
      <c r="B423" s="6">
        <v>193</v>
      </c>
      <c r="G423" s="3" t="s">
        <v>36</v>
      </c>
      <c r="H423" s="6">
        <v>13</v>
      </c>
    </row>
    <row r="424" spans="1:8" x14ac:dyDescent="0.3">
      <c r="A424" s="3" t="s">
        <v>37</v>
      </c>
      <c r="B424" s="6">
        <v>179</v>
      </c>
      <c r="G424" s="3" t="s">
        <v>36</v>
      </c>
      <c r="H424" s="6">
        <v>45</v>
      </c>
    </row>
    <row r="425" spans="1:8" x14ac:dyDescent="0.3">
      <c r="A425" s="3" t="s">
        <v>37</v>
      </c>
      <c r="B425" s="6">
        <v>142</v>
      </c>
      <c r="G425" s="3" t="s">
        <v>36</v>
      </c>
      <c r="H425" s="6">
        <v>59</v>
      </c>
    </row>
    <row r="426" spans="1:8" x14ac:dyDescent="0.3">
      <c r="A426" s="3" t="s">
        <v>37</v>
      </c>
      <c r="B426" s="6">
        <v>150</v>
      </c>
      <c r="G426" s="3" t="s">
        <v>36</v>
      </c>
      <c r="H426" s="6">
        <v>68</v>
      </c>
    </row>
    <row r="427" spans="1:8" x14ac:dyDescent="0.3">
      <c r="A427" s="3" t="s">
        <v>37</v>
      </c>
      <c r="B427" s="6">
        <v>131</v>
      </c>
      <c r="G427" s="3" t="s">
        <v>36</v>
      </c>
      <c r="H427" s="6">
        <v>12</v>
      </c>
    </row>
    <row r="428" spans="1:8" x14ac:dyDescent="0.3">
      <c r="A428" s="3" t="s">
        <v>37</v>
      </c>
      <c r="B428" s="6">
        <v>181</v>
      </c>
      <c r="G428" s="3" t="s">
        <v>36</v>
      </c>
      <c r="H428" s="6">
        <v>59</v>
      </c>
    </row>
    <row r="429" spans="1:8" x14ac:dyDescent="0.3">
      <c r="A429" s="3" t="s">
        <v>37</v>
      </c>
      <c r="B429" s="6">
        <v>182</v>
      </c>
      <c r="G429" s="3" t="s">
        <v>36</v>
      </c>
      <c r="H429" s="6">
        <v>55</v>
      </c>
    </row>
    <row r="430" spans="1:8" x14ac:dyDescent="0.3">
      <c r="A430" s="3" t="s">
        <v>37</v>
      </c>
      <c r="B430" s="6">
        <v>95</v>
      </c>
      <c r="G430" s="3" t="s">
        <v>36</v>
      </c>
      <c r="H430" s="6">
        <v>48</v>
      </c>
    </row>
    <row r="431" spans="1:8" x14ac:dyDescent="0.3">
      <c r="A431" s="3" t="s">
        <v>37</v>
      </c>
      <c r="B431" s="6">
        <v>118</v>
      </c>
      <c r="G431" s="3" t="s">
        <v>36</v>
      </c>
      <c r="H431" s="6">
        <v>130</v>
      </c>
    </row>
    <row r="432" spans="1:8" x14ac:dyDescent="0.3">
      <c r="A432" s="3" t="s">
        <v>37</v>
      </c>
      <c r="B432" s="6">
        <v>115</v>
      </c>
      <c r="G432" s="3" t="s">
        <v>36</v>
      </c>
      <c r="H432" s="6">
        <v>50</v>
      </c>
    </row>
    <row r="433" spans="1:8" x14ac:dyDescent="0.3">
      <c r="A433" s="3" t="s">
        <v>37</v>
      </c>
      <c r="B433" s="6">
        <v>134</v>
      </c>
      <c r="G433" s="3" t="s">
        <v>36</v>
      </c>
      <c r="H433" s="6">
        <v>29</v>
      </c>
    </row>
    <row r="434" spans="1:8" x14ac:dyDescent="0.3">
      <c r="A434" s="3" t="s">
        <v>37</v>
      </c>
      <c r="B434" s="6">
        <v>148</v>
      </c>
      <c r="G434" s="3" t="s">
        <v>36</v>
      </c>
      <c r="H434" s="6">
        <v>79</v>
      </c>
    </row>
    <row r="435" spans="1:8" x14ac:dyDescent="0.3">
      <c r="A435" s="3" t="s">
        <v>37</v>
      </c>
      <c r="B435" s="6">
        <v>183</v>
      </c>
      <c r="G435" s="3" t="s">
        <v>36</v>
      </c>
      <c r="H435" s="6">
        <v>108</v>
      </c>
    </row>
    <row r="436" spans="1:8" x14ac:dyDescent="0.3">
      <c r="A436" s="3" t="s">
        <v>37</v>
      </c>
      <c r="B436" s="6">
        <v>110</v>
      </c>
      <c r="G436" s="3" t="s">
        <v>36</v>
      </c>
      <c r="H436" s="6">
        <v>155</v>
      </c>
    </row>
    <row r="437" spans="1:8" x14ac:dyDescent="0.3">
      <c r="A437" s="3" t="s">
        <v>37</v>
      </c>
      <c r="B437" s="6">
        <v>175</v>
      </c>
      <c r="G437" s="3" t="s">
        <v>36</v>
      </c>
      <c r="H437" s="6">
        <v>81</v>
      </c>
    </row>
    <row r="438" spans="1:8" x14ac:dyDescent="0.3">
      <c r="A438" s="3" t="s">
        <v>37</v>
      </c>
      <c r="B438" s="6">
        <v>103</v>
      </c>
      <c r="G438" s="3" t="s">
        <v>36</v>
      </c>
      <c r="H438" s="6">
        <v>78</v>
      </c>
    </row>
    <row r="439" spans="1:8" x14ac:dyDescent="0.3">
      <c r="A439" s="3" t="s">
        <v>37</v>
      </c>
      <c r="B439" s="6">
        <v>122</v>
      </c>
      <c r="G439" s="3" t="s">
        <v>36</v>
      </c>
      <c r="H439" s="6">
        <v>53</v>
      </c>
    </row>
    <row r="440" spans="1:8" x14ac:dyDescent="0.3">
      <c r="A440" s="3" t="s">
        <v>37</v>
      </c>
      <c r="B440" s="6">
        <v>172</v>
      </c>
      <c r="G440" s="3" t="s">
        <v>36</v>
      </c>
      <c r="H440" s="6">
        <v>38</v>
      </c>
    </row>
    <row r="441" spans="1:8" x14ac:dyDescent="0.3">
      <c r="A441" s="3" t="s">
        <v>37</v>
      </c>
      <c r="B441" s="6">
        <v>128</v>
      </c>
      <c r="G441" s="3" t="s">
        <v>36</v>
      </c>
      <c r="H441" s="6">
        <v>78</v>
      </c>
    </row>
    <row r="442" spans="1:8" x14ac:dyDescent="0.3">
      <c r="A442" s="3" t="s">
        <v>37</v>
      </c>
      <c r="B442" s="6">
        <v>120</v>
      </c>
      <c r="G442" s="3" t="s">
        <v>36</v>
      </c>
      <c r="H442" s="6">
        <v>128</v>
      </c>
    </row>
    <row r="443" spans="1:8" x14ac:dyDescent="0.3">
      <c r="A443" s="3" t="s">
        <v>37</v>
      </c>
      <c r="B443" s="6">
        <v>123</v>
      </c>
      <c r="G443" s="3" t="s">
        <v>36</v>
      </c>
      <c r="H443" s="6">
        <v>23</v>
      </c>
    </row>
    <row r="444" spans="1:8" x14ac:dyDescent="0.3">
      <c r="A444" s="3" t="s">
        <v>37</v>
      </c>
      <c r="B444" s="6">
        <v>91</v>
      </c>
      <c r="G444" s="3" t="s">
        <v>36</v>
      </c>
      <c r="H444" s="6">
        <v>19</v>
      </c>
    </row>
    <row r="445" spans="1:8" x14ac:dyDescent="0.3">
      <c r="A445" s="3" t="s">
        <v>37</v>
      </c>
      <c r="B445" s="6">
        <v>182</v>
      </c>
      <c r="G445" s="3" t="s">
        <v>36</v>
      </c>
      <c r="H445" s="6">
        <v>54</v>
      </c>
    </row>
    <row r="446" spans="1:8" x14ac:dyDescent="0.3">
      <c r="A446" s="3" t="s">
        <v>37</v>
      </c>
      <c r="B446" s="6">
        <v>184</v>
      </c>
      <c r="G446" s="3" t="s">
        <v>36</v>
      </c>
      <c r="H446" s="6">
        <v>13</v>
      </c>
    </row>
    <row r="447" spans="1:8" x14ac:dyDescent="0.3">
      <c r="A447" s="3" t="s">
        <v>37</v>
      </c>
      <c r="B447" s="6">
        <v>135</v>
      </c>
      <c r="G447" s="3" t="s">
        <v>36</v>
      </c>
      <c r="H447" s="6">
        <v>49</v>
      </c>
    </row>
    <row r="448" spans="1:8" x14ac:dyDescent="0.3">
      <c r="A448" s="3" t="s">
        <v>37</v>
      </c>
      <c r="B448" s="6">
        <v>155</v>
      </c>
      <c r="G448" s="3" t="s">
        <v>36</v>
      </c>
      <c r="H448" s="6">
        <v>59</v>
      </c>
    </row>
    <row r="449" spans="1:8" x14ac:dyDescent="0.3">
      <c r="A449" s="3" t="s">
        <v>37</v>
      </c>
      <c r="B449" s="6">
        <v>115</v>
      </c>
      <c r="G449" s="3" t="s">
        <v>36</v>
      </c>
      <c r="H449" s="6">
        <v>33</v>
      </c>
    </row>
    <row r="450" spans="1:8" x14ac:dyDescent="0.3">
      <c r="A450" s="3" t="s">
        <v>37</v>
      </c>
      <c r="B450" s="6">
        <v>170</v>
      </c>
      <c r="G450" s="3" t="s">
        <v>36</v>
      </c>
      <c r="H450" s="6">
        <v>28</v>
      </c>
    </row>
    <row r="451" spans="1:8" x14ac:dyDescent="0.3">
      <c r="A451" s="3" t="s">
        <v>37</v>
      </c>
      <c r="B451" s="6">
        <v>71</v>
      </c>
      <c r="G451" s="3" t="s">
        <v>36</v>
      </c>
      <c r="H451" s="6">
        <v>9</v>
      </c>
    </row>
    <row r="452" spans="1:8" x14ac:dyDescent="0.3">
      <c r="A452" s="3" t="s">
        <v>37</v>
      </c>
      <c r="B452" s="6">
        <v>193</v>
      </c>
      <c r="G452" s="3" t="s">
        <v>36</v>
      </c>
      <c r="H452" s="6">
        <v>18</v>
      </c>
    </row>
    <row r="453" spans="1:8" x14ac:dyDescent="0.3">
      <c r="A453" s="3" t="s">
        <v>37</v>
      </c>
      <c r="B453" s="6">
        <v>161</v>
      </c>
      <c r="G453" s="3" t="s">
        <v>36</v>
      </c>
      <c r="H453" s="6">
        <v>18</v>
      </c>
    </row>
    <row r="454" spans="1:8" x14ac:dyDescent="0.3">
      <c r="A454" s="3" t="s">
        <v>37</v>
      </c>
      <c r="B454" s="6">
        <v>182</v>
      </c>
      <c r="G454" s="3" t="s">
        <v>36</v>
      </c>
      <c r="H454" s="6">
        <v>62</v>
      </c>
    </row>
    <row r="455" spans="1:8" x14ac:dyDescent="0.3">
      <c r="A455" s="3" t="s">
        <v>37</v>
      </c>
      <c r="B455" s="6">
        <v>118</v>
      </c>
      <c r="G455" s="3" t="s">
        <v>36</v>
      </c>
      <c r="H455" s="6">
        <v>38</v>
      </c>
    </row>
    <row r="456" spans="1:8" x14ac:dyDescent="0.3">
      <c r="A456" s="3" t="s">
        <v>37</v>
      </c>
      <c r="B456" s="6">
        <v>112</v>
      </c>
      <c r="G456" s="3" t="s">
        <v>36</v>
      </c>
      <c r="H456" s="6">
        <v>23</v>
      </c>
    </row>
    <row r="457" spans="1:8" x14ac:dyDescent="0.3">
      <c r="A457" s="3" t="s">
        <v>37</v>
      </c>
      <c r="B457" s="6">
        <v>118</v>
      </c>
      <c r="G457" s="3" t="s">
        <v>36</v>
      </c>
      <c r="H457" s="6">
        <v>60</v>
      </c>
    </row>
    <row r="458" spans="1:8" x14ac:dyDescent="0.3">
      <c r="A458" s="3" t="s">
        <v>37</v>
      </c>
      <c r="B458" s="6">
        <v>105</v>
      </c>
      <c r="G458" s="3" t="s">
        <v>36</v>
      </c>
      <c r="H458" s="6">
        <v>73</v>
      </c>
    </row>
    <row r="459" spans="1:8" x14ac:dyDescent="0.3">
      <c r="A459" s="3" t="s">
        <v>37</v>
      </c>
      <c r="B459" s="6">
        <v>170</v>
      </c>
      <c r="G459" s="3" t="s">
        <v>36</v>
      </c>
      <c r="H459" s="6">
        <v>31</v>
      </c>
    </row>
    <row r="460" spans="1:8" x14ac:dyDescent="0.3">
      <c r="A460" s="3" t="s">
        <v>37</v>
      </c>
      <c r="B460" s="6">
        <v>130</v>
      </c>
      <c r="G460" s="3" t="s">
        <v>36</v>
      </c>
      <c r="H460" s="6">
        <v>91</v>
      </c>
    </row>
    <row r="461" spans="1:8" x14ac:dyDescent="0.3">
      <c r="A461" s="3" t="s">
        <v>37</v>
      </c>
      <c r="B461" s="6">
        <v>140</v>
      </c>
      <c r="G461" s="3" t="s">
        <v>36</v>
      </c>
      <c r="H461" s="6">
        <v>60</v>
      </c>
    </row>
    <row r="462" spans="1:8" x14ac:dyDescent="0.3">
      <c r="A462" s="3" t="s">
        <v>37</v>
      </c>
      <c r="B462" s="6">
        <v>158</v>
      </c>
      <c r="G462" s="3" t="s">
        <v>36</v>
      </c>
      <c r="H462" s="6">
        <v>122</v>
      </c>
    </row>
    <row r="463" spans="1:8" x14ac:dyDescent="0.3">
      <c r="A463" s="3" t="s">
        <v>37</v>
      </c>
      <c r="B463" s="6">
        <v>99</v>
      </c>
      <c r="G463" s="3" t="s">
        <v>36</v>
      </c>
      <c r="H463" s="6">
        <v>124</v>
      </c>
    </row>
    <row r="464" spans="1:8" x14ac:dyDescent="0.3">
      <c r="A464" s="3" t="s">
        <v>37</v>
      </c>
      <c r="B464" s="6">
        <v>141</v>
      </c>
      <c r="G464" s="3" t="s">
        <v>36</v>
      </c>
      <c r="H464" s="6">
        <v>53</v>
      </c>
    </row>
    <row r="465" spans="1:8" x14ac:dyDescent="0.3">
      <c r="A465" s="3" t="s">
        <v>37</v>
      </c>
      <c r="B465" s="6">
        <v>135</v>
      </c>
      <c r="G465" s="3" t="s">
        <v>36</v>
      </c>
      <c r="H465" s="6">
        <v>81</v>
      </c>
    </row>
    <row r="466" spans="1:8" x14ac:dyDescent="0.3">
      <c r="A466" s="3" t="s">
        <v>37</v>
      </c>
      <c r="B466" s="6">
        <v>142</v>
      </c>
      <c r="G466" s="3" t="s">
        <v>36</v>
      </c>
      <c r="H466" s="6">
        <v>61</v>
      </c>
    </row>
    <row r="467" spans="1:8" x14ac:dyDescent="0.3">
      <c r="A467" s="3" t="s">
        <v>37</v>
      </c>
      <c r="B467" s="6">
        <v>134</v>
      </c>
      <c r="G467" s="3" t="s">
        <v>36</v>
      </c>
      <c r="H467" s="6">
        <v>60</v>
      </c>
    </row>
    <row r="468" spans="1:8" x14ac:dyDescent="0.3">
      <c r="A468" s="3" t="s">
        <v>37</v>
      </c>
      <c r="B468" s="6">
        <v>130</v>
      </c>
      <c r="G468" s="3" t="s">
        <v>36</v>
      </c>
      <c r="H468" s="6">
        <v>133</v>
      </c>
    </row>
    <row r="469" spans="1:8" x14ac:dyDescent="0.3">
      <c r="A469" s="3" t="s">
        <v>37</v>
      </c>
      <c r="B469" s="6">
        <v>132</v>
      </c>
      <c r="G469" s="3" t="s">
        <v>36</v>
      </c>
      <c r="H469" s="6">
        <v>41</v>
      </c>
    </row>
    <row r="470" spans="1:8" x14ac:dyDescent="0.3">
      <c r="A470" s="3" t="s">
        <v>37</v>
      </c>
      <c r="B470" s="6">
        <v>60</v>
      </c>
      <c r="G470" s="3" t="s">
        <v>36</v>
      </c>
      <c r="H470" s="6">
        <v>50</v>
      </c>
    </row>
    <row r="471" spans="1:8" x14ac:dyDescent="0.3">
      <c r="A471" s="3" t="s">
        <v>37</v>
      </c>
      <c r="B471" s="6">
        <v>172</v>
      </c>
      <c r="G471" s="3" t="s">
        <v>36</v>
      </c>
      <c r="H471" s="6">
        <v>89</v>
      </c>
    </row>
    <row r="472" spans="1:8" x14ac:dyDescent="0.3">
      <c r="A472" s="3" t="s">
        <v>37</v>
      </c>
      <c r="B472" s="6">
        <v>190</v>
      </c>
      <c r="G472" s="3" t="s">
        <v>36</v>
      </c>
      <c r="H472" s="6">
        <v>139</v>
      </c>
    </row>
    <row r="473" spans="1:8" x14ac:dyDescent="0.3">
      <c r="A473" s="3" t="s">
        <v>37</v>
      </c>
      <c r="B473" s="6">
        <v>179</v>
      </c>
      <c r="G473" s="3" t="s">
        <v>36</v>
      </c>
      <c r="H473" s="6">
        <v>20</v>
      </c>
    </row>
    <row r="474" spans="1:8" x14ac:dyDescent="0.3">
      <c r="A474" s="3" t="s">
        <v>37</v>
      </c>
      <c r="B474" s="6">
        <v>171</v>
      </c>
      <c r="G474" s="3" t="s">
        <v>36</v>
      </c>
      <c r="H474" s="6">
        <v>158</v>
      </c>
    </row>
    <row r="475" spans="1:8" x14ac:dyDescent="0.3">
      <c r="A475" s="3" t="s">
        <v>37</v>
      </c>
      <c r="B475" s="6">
        <v>132</v>
      </c>
      <c r="G475" s="3" t="s">
        <v>36</v>
      </c>
      <c r="H475" s="6">
        <v>25</v>
      </c>
    </row>
    <row r="476" spans="1:8" x14ac:dyDescent="0.3">
      <c r="A476" s="3" t="s">
        <v>37</v>
      </c>
      <c r="B476" s="6">
        <v>129</v>
      </c>
      <c r="G476" s="3" t="s">
        <v>36</v>
      </c>
      <c r="H476" s="6">
        <v>83</v>
      </c>
    </row>
    <row r="477" spans="1:8" x14ac:dyDescent="0.3">
      <c r="A477" s="3" t="s">
        <v>37</v>
      </c>
      <c r="B477" s="6">
        <v>83</v>
      </c>
      <c r="G477" s="3" t="s">
        <v>36</v>
      </c>
      <c r="H477" s="6">
        <v>40</v>
      </c>
    </row>
    <row r="478" spans="1:8" x14ac:dyDescent="0.3">
      <c r="A478" s="3" t="s">
        <v>37</v>
      </c>
      <c r="B478" s="6">
        <v>195</v>
      </c>
      <c r="G478" s="3" t="s">
        <v>36</v>
      </c>
      <c r="H478" s="6">
        <v>61</v>
      </c>
    </row>
    <row r="479" spans="1:8" x14ac:dyDescent="0.3">
      <c r="A479" s="3" t="s">
        <v>37</v>
      </c>
      <c r="B479" s="6">
        <v>182</v>
      </c>
      <c r="G479" s="3" t="s">
        <v>36</v>
      </c>
      <c r="H479" s="6">
        <v>35</v>
      </c>
    </row>
    <row r="480" spans="1:8" x14ac:dyDescent="0.3">
      <c r="A480" s="3" t="s">
        <v>37</v>
      </c>
      <c r="B480" s="6">
        <v>184</v>
      </c>
      <c r="G480" s="3" t="s">
        <v>36</v>
      </c>
      <c r="H480" s="6">
        <v>23</v>
      </c>
    </row>
    <row r="481" spans="1:8" x14ac:dyDescent="0.3">
      <c r="A481" s="3" t="s">
        <v>37</v>
      </c>
      <c r="B481" s="6">
        <v>164</v>
      </c>
      <c r="G481" s="3" t="s">
        <v>36</v>
      </c>
      <c r="H481" s="6">
        <v>113</v>
      </c>
    </row>
    <row r="482" spans="1:8" x14ac:dyDescent="0.3">
      <c r="A482" s="3"/>
      <c r="B482" s="6"/>
      <c r="G482" s="3" t="s">
        <v>36</v>
      </c>
      <c r="H482" s="6">
        <v>61</v>
      </c>
    </row>
    <row r="483" spans="1:8" x14ac:dyDescent="0.3">
      <c r="G483" s="3" t="s">
        <v>36</v>
      </c>
      <c r="H483" s="6">
        <v>85</v>
      </c>
    </row>
    <row r="484" spans="1:8" x14ac:dyDescent="0.3">
      <c r="G484" s="3" t="s">
        <v>36</v>
      </c>
      <c r="H484" s="6">
        <v>74</v>
      </c>
    </row>
    <row r="485" spans="1:8" x14ac:dyDescent="0.3">
      <c r="G485" s="3" t="s">
        <v>36</v>
      </c>
      <c r="H485" s="6">
        <v>41</v>
      </c>
    </row>
    <row r="486" spans="1:8" x14ac:dyDescent="0.3">
      <c r="G486" s="3" t="s">
        <v>36</v>
      </c>
      <c r="H486" s="6">
        <v>25</v>
      </c>
    </row>
    <row r="487" spans="1:8" x14ac:dyDescent="0.3">
      <c r="G487" s="3" t="s">
        <v>36</v>
      </c>
      <c r="H487" s="6">
        <v>54</v>
      </c>
    </row>
    <row r="488" spans="1:8" x14ac:dyDescent="0.3">
      <c r="G488" s="3" t="s">
        <v>36</v>
      </c>
      <c r="H488" s="6">
        <v>51</v>
      </c>
    </row>
    <row r="489" spans="1:8" x14ac:dyDescent="0.3">
      <c r="G489" s="3" t="s">
        <v>36</v>
      </c>
      <c r="H489" s="6">
        <v>80</v>
      </c>
    </row>
    <row r="490" spans="1:8" x14ac:dyDescent="0.3">
      <c r="G490" s="3" t="s">
        <v>36</v>
      </c>
      <c r="H490" s="6">
        <v>22</v>
      </c>
    </row>
    <row r="491" spans="1:8" x14ac:dyDescent="0.3">
      <c r="G491" s="3" t="s">
        <v>36</v>
      </c>
      <c r="H491" s="6">
        <v>41</v>
      </c>
    </row>
    <row r="492" spans="1:8" x14ac:dyDescent="0.3">
      <c r="G492" s="3" t="s">
        <v>36</v>
      </c>
      <c r="H492" s="6">
        <v>64</v>
      </c>
    </row>
    <row r="493" spans="1:8" x14ac:dyDescent="0.3">
      <c r="G493" s="3" t="s">
        <v>36</v>
      </c>
      <c r="H493" s="6">
        <v>80</v>
      </c>
    </row>
    <row r="494" spans="1:8" x14ac:dyDescent="0.3">
      <c r="G494" s="3" t="s">
        <v>36</v>
      </c>
      <c r="H494" s="6">
        <v>22</v>
      </c>
    </row>
    <row r="495" spans="1:8" x14ac:dyDescent="0.3">
      <c r="G495" s="3" t="s">
        <v>36</v>
      </c>
      <c r="H495" s="6">
        <v>93</v>
      </c>
    </row>
    <row r="496" spans="1:8" x14ac:dyDescent="0.3">
      <c r="G496" s="3" t="s">
        <v>36</v>
      </c>
      <c r="H496" s="6">
        <v>63</v>
      </c>
    </row>
    <row r="497" spans="7:8" x14ac:dyDescent="0.3">
      <c r="G497" s="3" t="s">
        <v>36</v>
      </c>
      <c r="H497" s="6">
        <v>64</v>
      </c>
    </row>
    <row r="498" spans="7:8" x14ac:dyDescent="0.3">
      <c r="G498" s="3" t="s">
        <v>36</v>
      </c>
      <c r="H498" s="6">
        <v>22</v>
      </c>
    </row>
    <row r="499" spans="7:8" x14ac:dyDescent="0.3">
      <c r="G499" s="3" t="s">
        <v>36</v>
      </c>
      <c r="H499" s="6">
        <v>64</v>
      </c>
    </row>
    <row r="500" spans="7:8" x14ac:dyDescent="0.3">
      <c r="G500" s="3" t="s">
        <v>36</v>
      </c>
      <c r="H500" s="6">
        <v>49</v>
      </c>
    </row>
    <row r="501" spans="7:8" x14ac:dyDescent="0.3">
      <c r="G501" s="3" t="s">
        <v>36</v>
      </c>
      <c r="H501" s="6">
        <v>64</v>
      </c>
    </row>
    <row r="502" spans="7:8" x14ac:dyDescent="0.3">
      <c r="G502" s="3" t="s">
        <v>36</v>
      </c>
      <c r="H502" s="6">
        <v>89</v>
      </c>
    </row>
    <row r="503" spans="7:8" x14ac:dyDescent="0.3">
      <c r="G503" s="3" t="s">
        <v>36</v>
      </c>
      <c r="H503" s="6">
        <v>54</v>
      </c>
    </row>
    <row r="504" spans="7:8" x14ac:dyDescent="0.3">
      <c r="G504" s="3" t="s">
        <v>36</v>
      </c>
      <c r="H504" s="6">
        <v>141</v>
      </c>
    </row>
    <row r="505" spans="7:8" x14ac:dyDescent="0.3">
      <c r="G505" s="3" t="s">
        <v>36</v>
      </c>
      <c r="H505" s="6">
        <v>114</v>
      </c>
    </row>
    <row r="506" spans="7:8" x14ac:dyDescent="0.3">
      <c r="G506" s="3" t="s">
        <v>36</v>
      </c>
      <c r="H506" s="6">
        <v>53</v>
      </c>
    </row>
    <row r="507" spans="7:8" x14ac:dyDescent="0.3">
      <c r="G507" s="3" t="s">
        <v>36</v>
      </c>
      <c r="H507" s="6">
        <v>132</v>
      </c>
    </row>
    <row r="508" spans="7:8" x14ac:dyDescent="0.3">
      <c r="G508" s="3" t="s">
        <v>36</v>
      </c>
      <c r="H508" s="6">
        <v>15</v>
      </c>
    </row>
    <row r="509" spans="7:8" x14ac:dyDescent="0.3">
      <c r="G509" s="3" t="s">
        <v>36</v>
      </c>
      <c r="H509" s="6">
        <v>38</v>
      </c>
    </row>
    <row r="510" spans="7:8" x14ac:dyDescent="0.3">
      <c r="G510" s="3" t="s">
        <v>36</v>
      </c>
      <c r="H510" s="6">
        <v>54</v>
      </c>
    </row>
    <row r="511" spans="7:8" x14ac:dyDescent="0.3">
      <c r="G511" s="3" t="s">
        <v>36</v>
      </c>
      <c r="H511" s="6">
        <v>21</v>
      </c>
    </row>
    <row r="512" spans="7:8" x14ac:dyDescent="0.3">
      <c r="G512" s="3" t="s">
        <v>36</v>
      </c>
      <c r="H512" s="6">
        <v>108</v>
      </c>
    </row>
    <row r="513" spans="7:8" x14ac:dyDescent="0.3">
      <c r="G513" s="3" t="s">
        <v>36</v>
      </c>
      <c r="H513" s="6">
        <v>35</v>
      </c>
    </row>
    <row r="514" spans="7:8" x14ac:dyDescent="0.3">
      <c r="G514" s="3" t="s">
        <v>36</v>
      </c>
      <c r="H514" s="6">
        <v>28</v>
      </c>
    </row>
    <row r="515" spans="7:8" x14ac:dyDescent="0.3">
      <c r="G515" s="3" t="s">
        <v>36</v>
      </c>
      <c r="H515" s="6">
        <v>22</v>
      </c>
    </row>
    <row r="516" spans="7:8" x14ac:dyDescent="0.3">
      <c r="G516" s="3" t="s">
        <v>36</v>
      </c>
      <c r="H516" s="6">
        <v>79</v>
      </c>
    </row>
    <row r="517" spans="7:8" x14ac:dyDescent="0.3">
      <c r="G517" s="3" t="s">
        <v>36</v>
      </c>
      <c r="H517" s="6">
        <v>18</v>
      </c>
    </row>
    <row r="518" spans="7:8" x14ac:dyDescent="0.3">
      <c r="G518" s="3" t="s">
        <v>36</v>
      </c>
      <c r="H518" s="6">
        <v>62</v>
      </c>
    </row>
    <row r="519" spans="7:8" x14ac:dyDescent="0.3">
      <c r="G519" s="3" t="s">
        <v>36</v>
      </c>
      <c r="H519" s="6">
        <v>29</v>
      </c>
    </row>
    <row r="520" spans="7:8" x14ac:dyDescent="0.3">
      <c r="G520" s="3" t="s">
        <v>36</v>
      </c>
      <c r="H520" s="6">
        <v>14</v>
      </c>
    </row>
    <row r="521" spans="7:8" x14ac:dyDescent="0.3">
      <c r="G521" s="3" t="s">
        <v>36</v>
      </c>
      <c r="H521" s="6">
        <v>85</v>
      </c>
    </row>
    <row r="522" spans="7:8" x14ac:dyDescent="0.3">
      <c r="G522" s="3" t="s">
        <v>36</v>
      </c>
      <c r="H522" s="6">
        <v>43</v>
      </c>
    </row>
    <row r="523" spans="7:8" x14ac:dyDescent="0.3">
      <c r="G523" s="3" t="s">
        <v>36</v>
      </c>
      <c r="H523" s="6">
        <v>33</v>
      </c>
    </row>
    <row r="524" spans="7:8" x14ac:dyDescent="0.3">
      <c r="G524" s="3" t="s">
        <v>36</v>
      </c>
      <c r="H524" s="6">
        <v>105</v>
      </c>
    </row>
    <row r="525" spans="7:8" x14ac:dyDescent="0.3">
      <c r="G525" s="3" t="s">
        <v>36</v>
      </c>
      <c r="H525" s="6">
        <v>44</v>
      </c>
    </row>
    <row r="526" spans="7:8" x14ac:dyDescent="0.3">
      <c r="G526" s="3" t="s">
        <v>36</v>
      </c>
      <c r="H526" s="6">
        <v>8</v>
      </c>
    </row>
    <row r="527" spans="7:8" x14ac:dyDescent="0.3">
      <c r="G527" s="3" t="s">
        <v>36</v>
      </c>
      <c r="H527" s="6">
        <v>129</v>
      </c>
    </row>
    <row r="528" spans="7:8" x14ac:dyDescent="0.3">
      <c r="G528" s="3" t="s">
        <v>36</v>
      </c>
      <c r="H528" s="6">
        <v>52</v>
      </c>
    </row>
    <row r="529" spans="7:8" x14ac:dyDescent="0.3">
      <c r="G529" s="3" t="s">
        <v>36</v>
      </c>
      <c r="H529" s="6">
        <v>102</v>
      </c>
    </row>
    <row r="530" spans="7:8" x14ac:dyDescent="0.3">
      <c r="G530" s="3" t="s">
        <v>36</v>
      </c>
      <c r="H530" s="6">
        <v>119</v>
      </c>
    </row>
    <row r="531" spans="7:8" x14ac:dyDescent="0.3">
      <c r="G531" s="3" t="s">
        <v>36</v>
      </c>
      <c r="H531" s="6">
        <v>83</v>
      </c>
    </row>
    <row r="532" spans="7:8" x14ac:dyDescent="0.3">
      <c r="G532" s="3" t="s">
        <v>36</v>
      </c>
      <c r="H532" s="6">
        <v>108</v>
      </c>
    </row>
    <row r="533" spans="7:8" x14ac:dyDescent="0.3">
      <c r="G533" s="3" t="s">
        <v>36</v>
      </c>
      <c r="H533" s="6">
        <v>31</v>
      </c>
    </row>
    <row r="534" spans="7:8" x14ac:dyDescent="0.3">
      <c r="G534" s="3" t="s">
        <v>36</v>
      </c>
      <c r="H534" s="6">
        <v>61</v>
      </c>
    </row>
    <row r="535" spans="7:8" x14ac:dyDescent="0.3">
      <c r="G535" s="3" t="s">
        <v>36</v>
      </c>
      <c r="H535" s="6">
        <v>62</v>
      </c>
    </row>
    <row r="536" spans="7:8" x14ac:dyDescent="0.3">
      <c r="G536" s="3" t="s">
        <v>36</v>
      </c>
      <c r="H536" s="6">
        <v>35</v>
      </c>
    </row>
    <row r="537" spans="7:8" x14ac:dyDescent="0.3">
      <c r="G537" s="3" t="s">
        <v>36</v>
      </c>
      <c r="H537" s="6">
        <v>59</v>
      </c>
    </row>
    <row r="538" spans="7:8" x14ac:dyDescent="0.3">
      <c r="G538" s="3" t="s">
        <v>36</v>
      </c>
      <c r="H538" s="6">
        <v>52</v>
      </c>
    </row>
    <row r="539" spans="7:8" x14ac:dyDescent="0.3">
      <c r="G539" s="3" t="s">
        <v>36</v>
      </c>
      <c r="H539" s="6">
        <v>80</v>
      </c>
    </row>
    <row r="540" spans="7:8" x14ac:dyDescent="0.3">
      <c r="G540" s="3" t="s">
        <v>36</v>
      </c>
      <c r="H540" s="6">
        <v>40</v>
      </c>
    </row>
    <row r="541" spans="7:8" x14ac:dyDescent="0.3">
      <c r="G541" s="3" t="s">
        <v>36</v>
      </c>
      <c r="H541" s="6">
        <v>34</v>
      </c>
    </row>
    <row r="542" spans="7:8" x14ac:dyDescent="0.3">
      <c r="G542" s="3" t="s">
        <v>36</v>
      </c>
      <c r="H542" s="6">
        <v>60</v>
      </c>
    </row>
    <row r="543" spans="7:8" x14ac:dyDescent="0.3">
      <c r="G543" s="3" t="s">
        <v>36</v>
      </c>
      <c r="H543" s="6">
        <v>101</v>
      </c>
    </row>
    <row r="544" spans="7:8" x14ac:dyDescent="0.3">
      <c r="G544" s="3" t="s">
        <v>36</v>
      </c>
      <c r="H544" s="6">
        <v>23</v>
      </c>
    </row>
    <row r="545" spans="7:8" x14ac:dyDescent="0.3">
      <c r="G545" s="3" t="s">
        <v>36</v>
      </c>
      <c r="H545" s="6">
        <v>31</v>
      </c>
    </row>
    <row r="546" spans="7:8" x14ac:dyDescent="0.3">
      <c r="G546" s="3" t="s">
        <v>36</v>
      </c>
      <c r="H546" s="6">
        <v>32</v>
      </c>
    </row>
    <row r="547" spans="7:8" x14ac:dyDescent="0.3">
      <c r="G547" s="3" t="s">
        <v>36</v>
      </c>
      <c r="H547" s="6">
        <v>38</v>
      </c>
    </row>
    <row r="548" spans="7:8" x14ac:dyDescent="0.3">
      <c r="G548" s="3" t="s">
        <v>36</v>
      </c>
      <c r="H548" s="6">
        <v>32</v>
      </c>
    </row>
    <row r="549" spans="7:8" x14ac:dyDescent="0.3">
      <c r="G549" s="3" t="s">
        <v>36</v>
      </c>
      <c r="H549" s="6">
        <v>10</v>
      </c>
    </row>
    <row r="550" spans="7:8" x14ac:dyDescent="0.3">
      <c r="G550" s="3" t="s">
        <v>36</v>
      </c>
      <c r="H550" s="6">
        <v>30</v>
      </c>
    </row>
    <row r="551" spans="7:8" x14ac:dyDescent="0.3">
      <c r="G551" s="3" t="s">
        <v>36</v>
      </c>
      <c r="H551" s="6">
        <v>25</v>
      </c>
    </row>
    <row r="552" spans="7:8" x14ac:dyDescent="0.3">
      <c r="G552" s="3" t="s">
        <v>36</v>
      </c>
      <c r="H552" s="6">
        <v>55</v>
      </c>
    </row>
    <row r="553" spans="7:8" x14ac:dyDescent="0.3">
      <c r="G553" s="3" t="s">
        <v>36</v>
      </c>
      <c r="H553" s="6">
        <v>49</v>
      </c>
    </row>
    <row r="554" spans="7:8" x14ac:dyDescent="0.3">
      <c r="G554" s="3" t="s">
        <v>36</v>
      </c>
      <c r="H554" s="6">
        <v>43</v>
      </c>
    </row>
    <row r="555" spans="7:8" x14ac:dyDescent="0.3">
      <c r="G555" s="3" t="s">
        <v>36</v>
      </c>
      <c r="H555" s="6">
        <v>113</v>
      </c>
    </row>
    <row r="556" spans="7:8" x14ac:dyDescent="0.3">
      <c r="G556" s="3" t="s">
        <v>36</v>
      </c>
      <c r="H556" s="6">
        <v>31</v>
      </c>
    </row>
    <row r="557" spans="7:8" x14ac:dyDescent="0.3">
      <c r="G557" s="3" t="s">
        <v>36</v>
      </c>
      <c r="H557" s="6">
        <v>152</v>
      </c>
    </row>
    <row r="558" spans="7:8" x14ac:dyDescent="0.3">
      <c r="G558" s="3" t="s">
        <v>36</v>
      </c>
      <c r="H558" s="6">
        <v>64</v>
      </c>
    </row>
    <row r="559" spans="7:8" x14ac:dyDescent="0.3">
      <c r="G559" s="3" t="s">
        <v>36</v>
      </c>
      <c r="H559" s="6">
        <v>22</v>
      </c>
    </row>
    <row r="560" spans="7:8" x14ac:dyDescent="0.3">
      <c r="G560" s="3" t="s">
        <v>36</v>
      </c>
      <c r="H560" s="6">
        <v>39</v>
      </c>
    </row>
    <row r="561" spans="7:8" x14ac:dyDescent="0.3">
      <c r="G561" s="3" t="s">
        <v>36</v>
      </c>
      <c r="H561" s="6">
        <v>44</v>
      </c>
    </row>
    <row r="562" spans="7:8" x14ac:dyDescent="0.3">
      <c r="G562" s="3" t="s">
        <v>36</v>
      </c>
      <c r="H562" s="6">
        <v>122</v>
      </c>
    </row>
    <row r="563" spans="7:8" x14ac:dyDescent="0.3">
      <c r="G563" s="3" t="s">
        <v>36</v>
      </c>
      <c r="H563" s="6">
        <v>50</v>
      </c>
    </row>
    <row r="564" spans="7:8" x14ac:dyDescent="0.3">
      <c r="G564" s="3" t="s">
        <v>36</v>
      </c>
      <c r="H564" s="6">
        <v>44</v>
      </c>
    </row>
    <row r="565" spans="7:8" x14ac:dyDescent="0.3">
      <c r="G565" s="3" t="s">
        <v>36</v>
      </c>
      <c r="H565" s="6">
        <v>40</v>
      </c>
    </row>
    <row r="566" spans="7:8" x14ac:dyDescent="0.3">
      <c r="G566" s="3" t="s">
        <v>36</v>
      </c>
      <c r="H566" s="6">
        <v>125</v>
      </c>
    </row>
    <row r="567" spans="7:8" x14ac:dyDescent="0.3">
      <c r="G567" s="3" t="s">
        <v>36</v>
      </c>
      <c r="H567" s="6">
        <v>48</v>
      </c>
    </row>
    <row r="568" spans="7:8" x14ac:dyDescent="0.3">
      <c r="G568" s="3" t="s">
        <v>36</v>
      </c>
      <c r="H568" s="6">
        <v>40</v>
      </c>
    </row>
    <row r="569" spans="7:8" x14ac:dyDescent="0.3">
      <c r="G569" s="3" t="s">
        <v>36</v>
      </c>
      <c r="H569" s="6">
        <v>65</v>
      </c>
    </row>
    <row r="570" spans="7:8" x14ac:dyDescent="0.3">
      <c r="G570" s="3" t="s">
        <v>36</v>
      </c>
      <c r="H570" s="6">
        <v>39</v>
      </c>
    </row>
    <row r="571" spans="7:8" x14ac:dyDescent="0.3">
      <c r="G571" s="3" t="s">
        <v>36</v>
      </c>
      <c r="H571" s="6">
        <v>90</v>
      </c>
    </row>
    <row r="572" spans="7:8" x14ac:dyDescent="0.3">
      <c r="G572" s="3" t="s">
        <v>36</v>
      </c>
      <c r="H572" s="6">
        <v>20</v>
      </c>
    </row>
    <row r="573" spans="7:8" x14ac:dyDescent="0.3">
      <c r="G573" s="3" t="s">
        <v>36</v>
      </c>
      <c r="H573" s="6">
        <v>11</v>
      </c>
    </row>
    <row r="574" spans="7:8" x14ac:dyDescent="0.3">
      <c r="G574" s="3" t="s">
        <v>36</v>
      </c>
      <c r="H574" s="6">
        <v>128</v>
      </c>
    </row>
    <row r="575" spans="7:8" x14ac:dyDescent="0.3">
      <c r="G575" s="3" t="s">
        <v>36</v>
      </c>
      <c r="H575" s="6">
        <v>195</v>
      </c>
    </row>
    <row r="576" spans="7:8" x14ac:dyDescent="0.3">
      <c r="G576" s="3" t="s">
        <v>36</v>
      </c>
      <c r="H576" s="6">
        <v>129</v>
      </c>
    </row>
    <row r="577" spans="7:8" x14ac:dyDescent="0.3">
      <c r="G577" s="3" t="s">
        <v>36</v>
      </c>
      <c r="H577" s="6">
        <v>29</v>
      </c>
    </row>
    <row r="578" spans="7:8" x14ac:dyDescent="0.3">
      <c r="G578" s="3" t="s">
        <v>36</v>
      </c>
      <c r="H578" s="6">
        <v>19</v>
      </c>
    </row>
    <row r="579" spans="7:8" x14ac:dyDescent="0.3">
      <c r="G579" s="3" t="s">
        <v>36</v>
      </c>
      <c r="H579" s="6">
        <v>55</v>
      </c>
    </row>
    <row r="580" spans="7:8" x14ac:dyDescent="0.3">
      <c r="G580" s="3" t="s">
        <v>36</v>
      </c>
      <c r="H580" s="6">
        <v>60</v>
      </c>
    </row>
    <row r="581" spans="7:8" x14ac:dyDescent="0.3">
      <c r="G581" s="3" t="s">
        <v>36</v>
      </c>
      <c r="H581" s="6">
        <v>44</v>
      </c>
    </row>
    <row r="582" spans="7:8" x14ac:dyDescent="0.3">
      <c r="G582" s="3" t="s">
        <v>36</v>
      </c>
      <c r="H582" s="6">
        <v>24</v>
      </c>
    </row>
    <row r="583" spans="7:8" x14ac:dyDescent="0.3">
      <c r="G583" s="3" t="s">
        <v>36</v>
      </c>
      <c r="H583" s="6">
        <v>51</v>
      </c>
    </row>
    <row r="584" spans="7:8" x14ac:dyDescent="0.3">
      <c r="G584" s="3" t="s">
        <v>36</v>
      </c>
      <c r="H584" s="6">
        <v>110</v>
      </c>
    </row>
    <row r="585" spans="7:8" x14ac:dyDescent="0.3">
      <c r="G585" s="3" t="s">
        <v>36</v>
      </c>
      <c r="H585" s="6">
        <v>122</v>
      </c>
    </row>
    <row r="586" spans="7:8" x14ac:dyDescent="0.3">
      <c r="G586" s="3" t="s">
        <v>36</v>
      </c>
      <c r="H586" s="6">
        <v>51</v>
      </c>
    </row>
    <row r="587" spans="7:8" x14ac:dyDescent="0.3">
      <c r="G587" s="3" t="s">
        <v>36</v>
      </c>
      <c r="H587" s="6">
        <v>64</v>
      </c>
    </row>
    <row r="588" spans="7:8" x14ac:dyDescent="0.3">
      <c r="G588" s="3" t="s">
        <v>36</v>
      </c>
      <c r="H588" s="6">
        <v>43</v>
      </c>
    </row>
    <row r="589" spans="7:8" x14ac:dyDescent="0.3">
      <c r="G589" s="3" t="s">
        <v>36</v>
      </c>
      <c r="H589" s="6">
        <v>65</v>
      </c>
    </row>
    <row r="590" spans="7:8" x14ac:dyDescent="0.3">
      <c r="G590" s="3" t="s">
        <v>36</v>
      </c>
      <c r="H590" s="6">
        <v>42</v>
      </c>
    </row>
    <row r="591" spans="7:8" x14ac:dyDescent="0.3">
      <c r="G591" s="3" t="s">
        <v>36</v>
      </c>
      <c r="H591" s="6">
        <v>23</v>
      </c>
    </row>
    <row r="592" spans="7:8" x14ac:dyDescent="0.3">
      <c r="G592" s="3" t="s">
        <v>36</v>
      </c>
      <c r="H592" s="6">
        <v>59</v>
      </c>
    </row>
    <row r="593" spans="7:8" x14ac:dyDescent="0.3">
      <c r="G593" s="3" t="s">
        <v>36</v>
      </c>
      <c r="H593" s="6">
        <v>92</v>
      </c>
    </row>
    <row r="594" spans="7:8" x14ac:dyDescent="0.3">
      <c r="G594" s="3" t="s">
        <v>36</v>
      </c>
      <c r="H594" s="6">
        <v>95</v>
      </c>
    </row>
    <row r="595" spans="7:8" x14ac:dyDescent="0.3">
      <c r="G595" s="3" t="s">
        <v>36</v>
      </c>
      <c r="H595" s="6">
        <v>78</v>
      </c>
    </row>
    <row r="596" spans="7:8" x14ac:dyDescent="0.3">
      <c r="G596" s="3" t="s">
        <v>36</v>
      </c>
      <c r="H596" s="6">
        <v>24</v>
      </c>
    </row>
    <row r="597" spans="7:8" x14ac:dyDescent="0.3">
      <c r="G597" s="3" t="s">
        <v>36</v>
      </c>
      <c r="H597" s="6">
        <v>38</v>
      </c>
    </row>
    <row r="598" spans="7:8" x14ac:dyDescent="0.3">
      <c r="G598" s="3" t="s">
        <v>36</v>
      </c>
      <c r="H598" s="6">
        <v>42</v>
      </c>
    </row>
    <row r="599" spans="7:8" x14ac:dyDescent="0.3">
      <c r="G599" s="3" t="s">
        <v>36</v>
      </c>
      <c r="H599" s="6">
        <v>65</v>
      </c>
    </row>
    <row r="600" spans="7:8" x14ac:dyDescent="0.3">
      <c r="G600" s="3" t="s">
        <v>36</v>
      </c>
      <c r="H600" s="6">
        <v>33</v>
      </c>
    </row>
    <row r="601" spans="7:8" x14ac:dyDescent="0.3">
      <c r="G601" s="3" t="s">
        <v>36</v>
      </c>
      <c r="H601" s="6">
        <v>29</v>
      </c>
    </row>
    <row r="602" spans="7:8" x14ac:dyDescent="0.3">
      <c r="G602" s="3" t="s">
        <v>36</v>
      </c>
      <c r="H602" s="6">
        <v>8</v>
      </c>
    </row>
    <row r="603" spans="7:8" x14ac:dyDescent="0.3">
      <c r="G603" s="3" t="s">
        <v>36</v>
      </c>
      <c r="H603" s="6">
        <v>83</v>
      </c>
    </row>
    <row r="604" spans="7:8" x14ac:dyDescent="0.3">
      <c r="G604" s="3" t="s">
        <v>36</v>
      </c>
      <c r="H604" s="6">
        <v>41</v>
      </c>
    </row>
    <row r="605" spans="7:8" x14ac:dyDescent="0.3">
      <c r="G605" s="3" t="s">
        <v>36</v>
      </c>
      <c r="H605" s="6">
        <v>149</v>
      </c>
    </row>
    <row r="606" spans="7:8" x14ac:dyDescent="0.3">
      <c r="G606" s="3" t="s">
        <v>36</v>
      </c>
      <c r="H606" s="6">
        <v>50</v>
      </c>
    </row>
    <row r="607" spans="7:8" x14ac:dyDescent="0.3">
      <c r="G607" s="3" t="s">
        <v>36</v>
      </c>
      <c r="H607" s="6">
        <v>40</v>
      </c>
    </row>
    <row r="608" spans="7:8" x14ac:dyDescent="0.3">
      <c r="G608" s="3" t="s">
        <v>36</v>
      </c>
      <c r="H608" s="6">
        <v>35</v>
      </c>
    </row>
    <row r="609" spans="7:8" x14ac:dyDescent="0.3">
      <c r="G609" s="3" t="s">
        <v>36</v>
      </c>
      <c r="H609" s="6">
        <v>121</v>
      </c>
    </row>
    <row r="610" spans="7:8" x14ac:dyDescent="0.3">
      <c r="G610" s="3" t="s">
        <v>36</v>
      </c>
      <c r="H610" s="6">
        <v>131</v>
      </c>
    </row>
    <row r="611" spans="7:8" x14ac:dyDescent="0.3">
      <c r="G611" s="3" t="s">
        <v>36</v>
      </c>
      <c r="H611" s="6">
        <v>49</v>
      </c>
    </row>
    <row r="612" spans="7:8" x14ac:dyDescent="0.3">
      <c r="G612" s="3" t="s">
        <v>36</v>
      </c>
      <c r="H612" s="6">
        <v>42</v>
      </c>
    </row>
    <row r="613" spans="7:8" x14ac:dyDescent="0.3">
      <c r="G613" s="3" t="s">
        <v>36</v>
      </c>
      <c r="H613" s="6">
        <v>18</v>
      </c>
    </row>
    <row r="614" spans="7:8" x14ac:dyDescent="0.3">
      <c r="G614" s="3" t="s">
        <v>36</v>
      </c>
      <c r="H614" s="6">
        <v>124</v>
      </c>
    </row>
    <row r="615" spans="7:8" x14ac:dyDescent="0.3">
      <c r="G615" s="3" t="s">
        <v>36</v>
      </c>
      <c r="H615" s="6">
        <v>42</v>
      </c>
    </row>
    <row r="616" spans="7:8" x14ac:dyDescent="0.3">
      <c r="G616" s="3" t="s">
        <v>36</v>
      </c>
      <c r="H616" s="6">
        <v>91</v>
      </c>
    </row>
    <row r="617" spans="7:8" x14ac:dyDescent="0.3">
      <c r="G617" s="3" t="s">
        <v>36</v>
      </c>
      <c r="H617" s="6">
        <v>34</v>
      </c>
    </row>
    <row r="618" spans="7:8" x14ac:dyDescent="0.3">
      <c r="G618" s="3" t="s">
        <v>36</v>
      </c>
      <c r="H618" s="6">
        <v>14</v>
      </c>
    </row>
    <row r="619" spans="7:8" x14ac:dyDescent="0.3">
      <c r="G619" s="3" t="s">
        <v>36</v>
      </c>
      <c r="H619" s="6">
        <v>52</v>
      </c>
    </row>
    <row r="620" spans="7:8" x14ac:dyDescent="0.3">
      <c r="G620" s="3" t="s">
        <v>36</v>
      </c>
      <c r="H620" s="6">
        <v>94</v>
      </c>
    </row>
    <row r="621" spans="7:8" x14ac:dyDescent="0.3">
      <c r="G621" s="3" t="s">
        <v>36</v>
      </c>
      <c r="H621" s="6">
        <v>113</v>
      </c>
    </row>
    <row r="622" spans="7:8" x14ac:dyDescent="0.3">
      <c r="G622" s="3" t="s">
        <v>36</v>
      </c>
      <c r="H622" s="6">
        <v>14</v>
      </c>
    </row>
    <row r="623" spans="7:8" x14ac:dyDescent="0.3">
      <c r="G623" s="3" t="s">
        <v>36</v>
      </c>
      <c r="H623" s="6">
        <v>8</v>
      </c>
    </row>
    <row r="624" spans="7:8" x14ac:dyDescent="0.3">
      <c r="G624" s="3" t="s">
        <v>36</v>
      </c>
      <c r="H624" s="6">
        <v>24</v>
      </c>
    </row>
    <row r="625" spans="7:8" x14ac:dyDescent="0.3">
      <c r="G625" s="3" t="s">
        <v>36</v>
      </c>
      <c r="H625" s="6">
        <v>23</v>
      </c>
    </row>
    <row r="626" spans="7:8" x14ac:dyDescent="0.3">
      <c r="G626" s="3" t="s">
        <v>36</v>
      </c>
      <c r="H626" s="6">
        <v>95</v>
      </c>
    </row>
    <row r="627" spans="7:8" x14ac:dyDescent="0.3">
      <c r="G627" s="3" t="s">
        <v>36</v>
      </c>
      <c r="H627" s="6">
        <v>42</v>
      </c>
    </row>
    <row r="628" spans="7:8" x14ac:dyDescent="0.3">
      <c r="G628" s="3" t="s">
        <v>36</v>
      </c>
      <c r="H628" s="6">
        <v>45</v>
      </c>
    </row>
    <row r="629" spans="7:8" x14ac:dyDescent="0.3">
      <c r="G629" s="3" t="s">
        <v>36</v>
      </c>
      <c r="H629" s="6">
        <v>84</v>
      </c>
    </row>
    <row r="630" spans="7:8" x14ac:dyDescent="0.3">
      <c r="G630" s="3" t="s">
        <v>36</v>
      </c>
      <c r="H630" s="6">
        <v>84</v>
      </c>
    </row>
    <row r="631" spans="7:8" x14ac:dyDescent="0.3">
      <c r="G631" s="3" t="s">
        <v>36</v>
      </c>
      <c r="H631" s="6">
        <v>100</v>
      </c>
    </row>
    <row r="632" spans="7:8" x14ac:dyDescent="0.3">
      <c r="G632" s="3" t="s">
        <v>36</v>
      </c>
      <c r="H632" s="6">
        <v>68</v>
      </c>
    </row>
    <row r="633" spans="7:8" x14ac:dyDescent="0.3">
      <c r="G633" s="3" t="s">
        <v>36</v>
      </c>
      <c r="H633" s="6">
        <v>61</v>
      </c>
    </row>
    <row r="634" spans="7:8" x14ac:dyDescent="0.3">
      <c r="G634" s="3" t="s">
        <v>36</v>
      </c>
      <c r="H634" s="6">
        <v>80</v>
      </c>
    </row>
    <row r="635" spans="7:8" x14ac:dyDescent="0.3">
      <c r="G635" s="3" t="s">
        <v>36</v>
      </c>
      <c r="H635" s="6">
        <v>59</v>
      </c>
    </row>
    <row r="636" spans="7:8" x14ac:dyDescent="0.3">
      <c r="G636" s="3" t="s">
        <v>36</v>
      </c>
      <c r="H636" s="6">
        <v>60</v>
      </c>
    </row>
    <row r="637" spans="7:8" x14ac:dyDescent="0.3">
      <c r="G637" s="3" t="s">
        <v>36</v>
      </c>
      <c r="H637" s="6">
        <v>30</v>
      </c>
    </row>
    <row r="638" spans="7:8" x14ac:dyDescent="0.3">
      <c r="G638" s="3" t="s">
        <v>36</v>
      </c>
      <c r="H638" s="6">
        <v>49</v>
      </c>
    </row>
    <row r="639" spans="7:8" x14ac:dyDescent="0.3">
      <c r="G639" s="3" t="s">
        <v>36</v>
      </c>
      <c r="H639" s="6">
        <v>72</v>
      </c>
    </row>
    <row r="640" spans="7:8" x14ac:dyDescent="0.3">
      <c r="G640" s="3" t="s">
        <v>36</v>
      </c>
      <c r="H640" s="6">
        <v>50</v>
      </c>
    </row>
    <row r="641" spans="7:8" x14ac:dyDescent="0.3">
      <c r="G641" s="3" t="s">
        <v>36</v>
      </c>
      <c r="H641" s="6">
        <v>18</v>
      </c>
    </row>
    <row r="642" spans="7:8" x14ac:dyDescent="0.3">
      <c r="G642" s="3" t="s">
        <v>36</v>
      </c>
      <c r="H642" s="6">
        <v>33</v>
      </c>
    </row>
    <row r="643" spans="7:8" x14ac:dyDescent="0.3">
      <c r="G643" s="3" t="s">
        <v>36</v>
      </c>
      <c r="H643" s="6">
        <v>21</v>
      </c>
    </row>
    <row r="644" spans="7:8" x14ac:dyDescent="0.3">
      <c r="G644" s="3" t="s">
        <v>36</v>
      </c>
      <c r="H644" s="6">
        <v>71</v>
      </c>
    </row>
    <row r="645" spans="7:8" x14ac:dyDescent="0.3">
      <c r="G645" s="3" t="s">
        <v>36</v>
      </c>
      <c r="H645" s="6">
        <v>35</v>
      </c>
    </row>
    <row r="646" spans="7:8" x14ac:dyDescent="0.3">
      <c r="G646" s="3" t="s">
        <v>36</v>
      </c>
      <c r="H646" s="6">
        <v>45</v>
      </c>
    </row>
    <row r="647" spans="7:8" x14ac:dyDescent="0.3">
      <c r="G647" s="3" t="s">
        <v>36</v>
      </c>
      <c r="H647" s="6">
        <v>34</v>
      </c>
    </row>
    <row r="648" spans="7:8" x14ac:dyDescent="0.3">
      <c r="G648" s="3" t="s">
        <v>36</v>
      </c>
      <c r="H648" s="6">
        <v>55</v>
      </c>
    </row>
    <row r="649" spans="7:8" x14ac:dyDescent="0.3">
      <c r="G649" s="3" t="s">
        <v>36</v>
      </c>
      <c r="H649" s="6">
        <v>33</v>
      </c>
    </row>
    <row r="650" spans="7:8" x14ac:dyDescent="0.3">
      <c r="G650" s="3" t="s">
        <v>36</v>
      </c>
      <c r="H650" s="6">
        <v>80</v>
      </c>
    </row>
    <row r="651" spans="7:8" x14ac:dyDescent="0.3">
      <c r="G651" s="3" t="s">
        <v>36</v>
      </c>
      <c r="H651" s="6">
        <v>91</v>
      </c>
    </row>
    <row r="652" spans="7:8" x14ac:dyDescent="0.3">
      <c r="G652" s="3" t="s">
        <v>36</v>
      </c>
      <c r="H652" s="6">
        <v>94</v>
      </c>
    </row>
    <row r="653" spans="7:8" x14ac:dyDescent="0.3">
      <c r="G653" s="3" t="s">
        <v>36</v>
      </c>
      <c r="H653" s="6">
        <v>11</v>
      </c>
    </row>
    <row r="654" spans="7:8" x14ac:dyDescent="0.3">
      <c r="G654" s="3" t="s">
        <v>36</v>
      </c>
      <c r="H654" s="6">
        <v>58</v>
      </c>
    </row>
    <row r="655" spans="7:8" x14ac:dyDescent="0.3">
      <c r="G655" s="3" t="s">
        <v>36</v>
      </c>
      <c r="H655" s="6">
        <v>73</v>
      </c>
    </row>
    <row r="656" spans="7:8" x14ac:dyDescent="0.3">
      <c r="G656" s="3" t="s">
        <v>36</v>
      </c>
      <c r="H656" s="6">
        <v>140</v>
      </c>
    </row>
    <row r="657" spans="7:8" x14ac:dyDescent="0.3">
      <c r="G657" s="3" t="s">
        <v>36</v>
      </c>
      <c r="H657" s="6">
        <v>39</v>
      </c>
    </row>
    <row r="658" spans="7:8" x14ac:dyDescent="0.3">
      <c r="G658" s="3" t="s">
        <v>36</v>
      </c>
      <c r="H658" s="6">
        <v>25</v>
      </c>
    </row>
    <row r="659" spans="7:8" x14ac:dyDescent="0.3">
      <c r="G659" s="3" t="s">
        <v>36</v>
      </c>
      <c r="H659" s="6">
        <v>93</v>
      </c>
    </row>
    <row r="660" spans="7:8" x14ac:dyDescent="0.3">
      <c r="G660" s="3" t="s">
        <v>36</v>
      </c>
      <c r="H660" s="6">
        <v>68</v>
      </c>
    </row>
    <row r="661" spans="7:8" x14ac:dyDescent="0.3">
      <c r="G661" s="3" t="s">
        <v>36</v>
      </c>
      <c r="H661" s="6">
        <v>31</v>
      </c>
    </row>
    <row r="662" spans="7:8" x14ac:dyDescent="0.3">
      <c r="G662" s="3" t="s">
        <v>36</v>
      </c>
      <c r="H662" s="6">
        <v>94</v>
      </c>
    </row>
    <row r="663" spans="7:8" x14ac:dyDescent="0.3">
      <c r="G663" s="3" t="s">
        <v>36</v>
      </c>
      <c r="H663" s="6">
        <v>88</v>
      </c>
    </row>
    <row r="664" spans="7:8" x14ac:dyDescent="0.3">
      <c r="G664" s="3" t="s">
        <v>36</v>
      </c>
      <c r="H664" s="6">
        <v>60</v>
      </c>
    </row>
    <row r="665" spans="7:8" x14ac:dyDescent="0.3">
      <c r="G665" s="3" t="s">
        <v>36</v>
      </c>
      <c r="H665" s="6">
        <v>14</v>
      </c>
    </row>
    <row r="666" spans="7:8" x14ac:dyDescent="0.3">
      <c r="G666" s="3" t="s">
        <v>36</v>
      </c>
      <c r="H666" s="6">
        <v>142</v>
      </c>
    </row>
    <row r="667" spans="7:8" x14ac:dyDescent="0.3">
      <c r="G667" s="3" t="s">
        <v>36</v>
      </c>
      <c r="H667" s="6">
        <v>68</v>
      </c>
    </row>
    <row r="668" spans="7:8" x14ac:dyDescent="0.3">
      <c r="G668" s="3" t="s">
        <v>36</v>
      </c>
      <c r="H668" s="6">
        <v>64</v>
      </c>
    </row>
    <row r="669" spans="7:8" x14ac:dyDescent="0.3">
      <c r="G669" s="3" t="s">
        <v>36</v>
      </c>
      <c r="H669" s="6">
        <v>91</v>
      </c>
    </row>
    <row r="670" spans="7:8" x14ac:dyDescent="0.3">
      <c r="G670" s="3" t="s">
        <v>36</v>
      </c>
      <c r="H670" s="6">
        <v>39</v>
      </c>
    </row>
    <row r="671" spans="7:8" x14ac:dyDescent="0.3">
      <c r="G671" s="3" t="s">
        <v>36</v>
      </c>
      <c r="H671" s="6">
        <v>23</v>
      </c>
    </row>
    <row r="672" spans="7:8" x14ac:dyDescent="0.3">
      <c r="G672" s="3" t="s">
        <v>36</v>
      </c>
      <c r="H672" s="6">
        <v>110</v>
      </c>
    </row>
    <row r="673" spans="7:8" x14ac:dyDescent="0.3">
      <c r="G673" s="3" t="s">
        <v>36</v>
      </c>
      <c r="H673" s="6">
        <v>63</v>
      </c>
    </row>
    <row r="674" spans="7:8" x14ac:dyDescent="0.3">
      <c r="G674" s="3" t="s">
        <v>36</v>
      </c>
      <c r="H674" s="6">
        <v>42</v>
      </c>
    </row>
    <row r="675" spans="7:8" x14ac:dyDescent="0.3">
      <c r="G675" s="3" t="s">
        <v>36</v>
      </c>
      <c r="H675" s="6">
        <v>111</v>
      </c>
    </row>
    <row r="676" spans="7:8" x14ac:dyDescent="0.3">
      <c r="G676" s="3" t="s">
        <v>36</v>
      </c>
      <c r="H676" s="6">
        <v>89</v>
      </c>
    </row>
    <row r="677" spans="7:8" x14ac:dyDescent="0.3">
      <c r="G677" s="3" t="s">
        <v>36</v>
      </c>
      <c r="H677" s="6">
        <v>83</v>
      </c>
    </row>
    <row r="678" spans="7:8" x14ac:dyDescent="0.3">
      <c r="G678" s="3" t="s">
        <v>36</v>
      </c>
      <c r="H678" s="6">
        <v>38</v>
      </c>
    </row>
    <row r="679" spans="7:8" x14ac:dyDescent="0.3">
      <c r="G679" s="3" t="s">
        <v>36</v>
      </c>
      <c r="H679" s="6">
        <v>84</v>
      </c>
    </row>
    <row r="680" spans="7:8" x14ac:dyDescent="0.3">
      <c r="G680" s="3" t="s">
        <v>36</v>
      </c>
      <c r="H680" s="6">
        <v>21</v>
      </c>
    </row>
    <row r="681" spans="7:8" x14ac:dyDescent="0.3">
      <c r="G681" s="3" t="s">
        <v>36</v>
      </c>
      <c r="H681" s="6">
        <v>61</v>
      </c>
    </row>
    <row r="682" spans="7:8" x14ac:dyDescent="0.3">
      <c r="G682" s="3" t="s">
        <v>36</v>
      </c>
      <c r="H682" s="6">
        <v>40</v>
      </c>
    </row>
    <row r="683" spans="7:8" x14ac:dyDescent="0.3">
      <c r="G683" s="3" t="s">
        <v>36</v>
      </c>
      <c r="H683" s="6">
        <v>52</v>
      </c>
    </row>
    <row r="684" spans="7:8" x14ac:dyDescent="0.3">
      <c r="G684" s="3" t="s">
        <v>36</v>
      </c>
      <c r="H684" s="6">
        <v>13</v>
      </c>
    </row>
    <row r="685" spans="7:8" x14ac:dyDescent="0.3">
      <c r="G685" s="3" t="s">
        <v>36</v>
      </c>
      <c r="H685" s="6">
        <v>202</v>
      </c>
    </row>
    <row r="686" spans="7:8" x14ac:dyDescent="0.3">
      <c r="G686" s="3" t="s">
        <v>36</v>
      </c>
      <c r="H686" s="6">
        <v>73</v>
      </c>
    </row>
    <row r="687" spans="7:8" x14ac:dyDescent="0.3">
      <c r="G687" s="3" t="s">
        <v>36</v>
      </c>
      <c r="H687" s="6">
        <v>74</v>
      </c>
    </row>
    <row r="688" spans="7:8" x14ac:dyDescent="0.3">
      <c r="G688" s="3" t="s">
        <v>36</v>
      </c>
      <c r="H688" s="6">
        <v>41</v>
      </c>
    </row>
    <row r="689" spans="7:8" x14ac:dyDescent="0.3">
      <c r="G689" s="3" t="s">
        <v>36</v>
      </c>
      <c r="H689" s="6">
        <v>43</v>
      </c>
    </row>
    <row r="690" spans="7:8" x14ac:dyDescent="0.3">
      <c r="G690" s="3" t="s">
        <v>36</v>
      </c>
      <c r="H690" s="6">
        <v>174</v>
      </c>
    </row>
    <row r="691" spans="7:8" x14ac:dyDescent="0.3">
      <c r="G691" s="3" t="s">
        <v>36</v>
      </c>
      <c r="H691" s="6">
        <v>102</v>
      </c>
    </row>
    <row r="692" spans="7:8" x14ac:dyDescent="0.3">
      <c r="G692" s="3" t="s">
        <v>36</v>
      </c>
      <c r="H692" s="6">
        <v>38</v>
      </c>
    </row>
    <row r="693" spans="7:8" x14ac:dyDescent="0.3">
      <c r="G693" s="3" t="s">
        <v>36</v>
      </c>
      <c r="H693" s="6">
        <v>53</v>
      </c>
    </row>
    <row r="694" spans="7:8" x14ac:dyDescent="0.3">
      <c r="G694" s="3" t="s">
        <v>36</v>
      </c>
      <c r="H694" s="6">
        <v>23</v>
      </c>
    </row>
    <row r="695" spans="7:8" x14ac:dyDescent="0.3">
      <c r="G695" s="3" t="s">
        <v>36</v>
      </c>
      <c r="H695" s="6">
        <v>60</v>
      </c>
    </row>
    <row r="696" spans="7:8" x14ac:dyDescent="0.3">
      <c r="G696" s="3" t="s">
        <v>36</v>
      </c>
      <c r="H696" s="6">
        <v>161</v>
      </c>
    </row>
    <row r="697" spans="7:8" x14ac:dyDescent="0.3">
      <c r="G697" s="3" t="s">
        <v>36</v>
      </c>
      <c r="H697" s="6">
        <v>93</v>
      </c>
    </row>
    <row r="698" spans="7:8" x14ac:dyDescent="0.3">
      <c r="G698" s="3" t="s">
        <v>36</v>
      </c>
      <c r="H698" s="6">
        <v>64</v>
      </c>
    </row>
    <row r="699" spans="7:8" x14ac:dyDescent="0.3">
      <c r="G699" s="3" t="s">
        <v>36</v>
      </c>
      <c r="H699" s="6">
        <v>21</v>
      </c>
    </row>
    <row r="700" spans="7:8" x14ac:dyDescent="0.3">
      <c r="G700" s="3" t="s">
        <v>36</v>
      </c>
      <c r="H700" s="6">
        <v>74</v>
      </c>
    </row>
    <row r="701" spans="7:8" x14ac:dyDescent="0.3">
      <c r="G701" s="3" t="s">
        <v>36</v>
      </c>
      <c r="H701" s="6">
        <v>88</v>
      </c>
    </row>
    <row r="702" spans="7:8" x14ac:dyDescent="0.3">
      <c r="G702" s="3" t="s">
        <v>36</v>
      </c>
      <c r="H702" s="6">
        <v>88</v>
      </c>
    </row>
    <row r="703" spans="7:8" x14ac:dyDescent="0.3">
      <c r="G703" s="3" t="s">
        <v>36</v>
      </c>
      <c r="H703" s="6">
        <v>78</v>
      </c>
    </row>
    <row r="704" spans="7:8" x14ac:dyDescent="0.3">
      <c r="G704" s="3" t="s">
        <v>36</v>
      </c>
      <c r="H704" s="6">
        <v>18</v>
      </c>
    </row>
    <row r="705" spans="7:8" x14ac:dyDescent="0.3">
      <c r="G705" s="3" t="s">
        <v>36</v>
      </c>
      <c r="H705" s="6">
        <v>52</v>
      </c>
    </row>
    <row r="706" spans="7:8" x14ac:dyDescent="0.3">
      <c r="G706" s="3" t="s">
        <v>36</v>
      </c>
      <c r="H706" s="6">
        <v>10</v>
      </c>
    </row>
    <row r="707" spans="7:8" x14ac:dyDescent="0.3">
      <c r="G707" s="3" t="s">
        <v>36</v>
      </c>
      <c r="H707" s="6">
        <v>99</v>
      </c>
    </row>
    <row r="708" spans="7:8" x14ac:dyDescent="0.3">
      <c r="G708" s="3" t="s">
        <v>36</v>
      </c>
      <c r="H708" s="6">
        <v>75</v>
      </c>
    </row>
    <row r="709" spans="7:8" x14ac:dyDescent="0.3">
      <c r="G709" s="3" t="s">
        <v>36</v>
      </c>
      <c r="H709" s="6">
        <v>40</v>
      </c>
    </row>
    <row r="710" spans="7:8" x14ac:dyDescent="0.3">
      <c r="G710" s="3" t="s">
        <v>36</v>
      </c>
      <c r="H710" s="6">
        <v>53</v>
      </c>
    </row>
    <row r="711" spans="7:8" x14ac:dyDescent="0.3">
      <c r="G711" s="3" t="s">
        <v>36</v>
      </c>
      <c r="H711" s="6">
        <v>38</v>
      </c>
    </row>
    <row r="712" spans="7:8" x14ac:dyDescent="0.3">
      <c r="G712" s="3" t="s">
        <v>36</v>
      </c>
      <c r="H712" s="6">
        <v>19</v>
      </c>
    </row>
    <row r="713" spans="7:8" x14ac:dyDescent="0.3">
      <c r="G713" s="3" t="s">
        <v>36</v>
      </c>
      <c r="H713" s="6">
        <v>59</v>
      </c>
    </row>
    <row r="714" spans="7:8" x14ac:dyDescent="0.3">
      <c r="G714" s="3" t="s">
        <v>36</v>
      </c>
      <c r="H714" s="6">
        <v>43</v>
      </c>
    </row>
    <row r="715" spans="7:8" x14ac:dyDescent="0.3">
      <c r="G715" s="3" t="s">
        <v>36</v>
      </c>
      <c r="H715" s="6">
        <v>121</v>
      </c>
    </row>
    <row r="716" spans="7:8" x14ac:dyDescent="0.3">
      <c r="G716" s="3" t="s">
        <v>36</v>
      </c>
      <c r="H716" s="6">
        <v>38</v>
      </c>
    </row>
    <row r="717" spans="7:8" x14ac:dyDescent="0.3">
      <c r="G717" s="3" t="s">
        <v>36</v>
      </c>
      <c r="H717" s="6">
        <v>103</v>
      </c>
    </row>
    <row r="718" spans="7:8" x14ac:dyDescent="0.3">
      <c r="G718" s="3" t="s">
        <v>36</v>
      </c>
      <c r="H718" s="6">
        <v>19</v>
      </c>
    </row>
    <row r="719" spans="7:8" x14ac:dyDescent="0.3">
      <c r="G719" s="3" t="s">
        <v>36</v>
      </c>
      <c r="H719" s="6">
        <v>32</v>
      </c>
    </row>
    <row r="720" spans="7:8" x14ac:dyDescent="0.3">
      <c r="G720" s="3" t="s">
        <v>36</v>
      </c>
      <c r="H720" s="6">
        <v>70</v>
      </c>
    </row>
    <row r="721" spans="7:8" x14ac:dyDescent="0.3">
      <c r="G721" s="3" t="s">
        <v>36</v>
      </c>
      <c r="H721" s="6">
        <v>91</v>
      </c>
    </row>
    <row r="722" spans="7:8" x14ac:dyDescent="0.3">
      <c r="G722" s="3" t="s">
        <v>36</v>
      </c>
      <c r="H722" s="6">
        <v>31</v>
      </c>
    </row>
    <row r="723" spans="7:8" x14ac:dyDescent="0.3">
      <c r="G723" s="3" t="s">
        <v>36</v>
      </c>
      <c r="H723" s="6">
        <v>151</v>
      </c>
    </row>
    <row r="724" spans="7:8" x14ac:dyDescent="0.3">
      <c r="G724" s="3" t="s">
        <v>36</v>
      </c>
      <c r="H724" s="6">
        <v>43</v>
      </c>
    </row>
    <row r="725" spans="7:8" x14ac:dyDescent="0.3">
      <c r="G725" s="3" t="s">
        <v>36</v>
      </c>
      <c r="H725" s="6">
        <v>40</v>
      </c>
    </row>
    <row r="726" spans="7:8" x14ac:dyDescent="0.3">
      <c r="G726" s="3" t="s">
        <v>36</v>
      </c>
      <c r="H726" s="6">
        <v>165</v>
      </c>
    </row>
    <row r="727" spans="7:8" x14ac:dyDescent="0.3">
      <c r="G727" s="3" t="s">
        <v>36</v>
      </c>
      <c r="H727" s="6">
        <v>111</v>
      </c>
    </row>
    <row r="728" spans="7:8" x14ac:dyDescent="0.3">
      <c r="G728" s="3" t="s">
        <v>36</v>
      </c>
      <c r="H728" s="6">
        <v>81</v>
      </c>
    </row>
    <row r="729" spans="7:8" x14ac:dyDescent="0.3">
      <c r="G729" s="3" t="s">
        <v>36</v>
      </c>
      <c r="H729" s="6">
        <v>64</v>
      </c>
    </row>
    <row r="730" spans="7:8" x14ac:dyDescent="0.3">
      <c r="G730" s="3" t="s">
        <v>36</v>
      </c>
      <c r="H730" s="6">
        <v>12</v>
      </c>
    </row>
    <row r="731" spans="7:8" x14ac:dyDescent="0.3">
      <c r="G731" s="3" t="s">
        <v>36</v>
      </c>
      <c r="H731" s="6">
        <v>92</v>
      </c>
    </row>
    <row r="732" spans="7:8" x14ac:dyDescent="0.3">
      <c r="G732" s="3" t="s">
        <v>36</v>
      </c>
      <c r="H732" s="6">
        <v>61</v>
      </c>
    </row>
    <row r="733" spans="7:8" x14ac:dyDescent="0.3">
      <c r="G733" s="3" t="s">
        <v>36</v>
      </c>
      <c r="H733" s="6">
        <v>73</v>
      </c>
    </row>
    <row r="734" spans="7:8" x14ac:dyDescent="0.3">
      <c r="G734" s="3" t="s">
        <v>36</v>
      </c>
      <c r="H734" s="6">
        <v>45</v>
      </c>
    </row>
    <row r="735" spans="7:8" x14ac:dyDescent="0.3">
      <c r="G735" s="3" t="s">
        <v>36</v>
      </c>
      <c r="H735" s="6">
        <v>42</v>
      </c>
    </row>
    <row r="736" spans="7:8" x14ac:dyDescent="0.3">
      <c r="G736" s="3" t="s">
        <v>36</v>
      </c>
      <c r="H736" s="6">
        <v>65</v>
      </c>
    </row>
    <row r="737" spans="7:8" x14ac:dyDescent="0.3">
      <c r="G737" s="3" t="s">
        <v>36</v>
      </c>
      <c r="H737" s="6">
        <v>114</v>
      </c>
    </row>
    <row r="738" spans="7:8" x14ac:dyDescent="0.3">
      <c r="G738" s="3" t="s">
        <v>36</v>
      </c>
      <c r="H738" s="6">
        <v>113</v>
      </c>
    </row>
    <row r="739" spans="7:8" x14ac:dyDescent="0.3">
      <c r="G739" s="3" t="s">
        <v>36</v>
      </c>
      <c r="H739" s="6">
        <v>19</v>
      </c>
    </row>
    <row r="740" spans="7:8" x14ac:dyDescent="0.3">
      <c r="G740" s="3" t="s">
        <v>36</v>
      </c>
      <c r="H740" s="6">
        <v>9</v>
      </c>
    </row>
    <row r="741" spans="7:8" x14ac:dyDescent="0.3">
      <c r="G741" s="3" t="s">
        <v>36</v>
      </c>
      <c r="H741" s="6">
        <v>50</v>
      </c>
    </row>
    <row r="742" spans="7:8" x14ac:dyDescent="0.3">
      <c r="G742" s="3" t="s">
        <v>36</v>
      </c>
      <c r="H742" s="6">
        <v>65</v>
      </c>
    </row>
    <row r="743" spans="7:8" x14ac:dyDescent="0.3">
      <c r="G743" s="3" t="s">
        <v>36</v>
      </c>
      <c r="H743" s="6">
        <v>38</v>
      </c>
    </row>
    <row r="744" spans="7:8" x14ac:dyDescent="0.3">
      <c r="G744" s="3" t="s">
        <v>36</v>
      </c>
      <c r="H744" s="6">
        <v>61</v>
      </c>
    </row>
    <row r="745" spans="7:8" x14ac:dyDescent="0.3">
      <c r="G745" s="3" t="s">
        <v>36</v>
      </c>
      <c r="H745" s="6">
        <v>12</v>
      </c>
    </row>
    <row r="746" spans="7:8" x14ac:dyDescent="0.3">
      <c r="G746" s="3" t="s">
        <v>36</v>
      </c>
      <c r="H746" s="6">
        <v>148</v>
      </c>
    </row>
    <row r="747" spans="7:8" x14ac:dyDescent="0.3">
      <c r="G747" s="3" t="s">
        <v>36</v>
      </c>
      <c r="H747" s="6">
        <v>38</v>
      </c>
    </row>
    <row r="748" spans="7:8" x14ac:dyDescent="0.3">
      <c r="G748" s="3" t="s">
        <v>36</v>
      </c>
      <c r="H748" s="6">
        <v>53</v>
      </c>
    </row>
    <row r="749" spans="7:8" x14ac:dyDescent="0.3">
      <c r="G749" s="3" t="s">
        <v>36</v>
      </c>
      <c r="H749" s="6">
        <v>90</v>
      </c>
    </row>
    <row r="750" spans="7:8" x14ac:dyDescent="0.3">
      <c r="G750" s="3" t="s">
        <v>36</v>
      </c>
      <c r="H750" s="6">
        <v>60</v>
      </c>
    </row>
    <row r="751" spans="7:8" x14ac:dyDescent="0.3">
      <c r="G751" s="3" t="s">
        <v>36</v>
      </c>
      <c r="H751" s="6">
        <v>10</v>
      </c>
    </row>
    <row r="752" spans="7:8" x14ac:dyDescent="0.3">
      <c r="G752" s="3" t="s">
        <v>36</v>
      </c>
      <c r="H752" s="6">
        <v>142</v>
      </c>
    </row>
    <row r="753" spans="7:8" x14ac:dyDescent="0.3">
      <c r="G753" s="3" t="s">
        <v>36</v>
      </c>
      <c r="H753" s="6">
        <v>43</v>
      </c>
    </row>
    <row r="754" spans="7:8" x14ac:dyDescent="0.3">
      <c r="G754" s="3" t="s">
        <v>36</v>
      </c>
      <c r="H754" s="6">
        <v>81</v>
      </c>
    </row>
    <row r="755" spans="7:8" x14ac:dyDescent="0.3">
      <c r="G755" s="3" t="s">
        <v>36</v>
      </c>
      <c r="H755" s="6">
        <v>52</v>
      </c>
    </row>
    <row r="756" spans="7:8" x14ac:dyDescent="0.3">
      <c r="G756" s="3" t="s">
        <v>36</v>
      </c>
      <c r="H756" s="6">
        <v>51</v>
      </c>
    </row>
    <row r="757" spans="7:8" x14ac:dyDescent="0.3">
      <c r="G757" s="3" t="s">
        <v>36</v>
      </c>
      <c r="H757" s="6">
        <v>34</v>
      </c>
    </row>
    <row r="758" spans="7:8" x14ac:dyDescent="0.3">
      <c r="G758" s="3" t="s">
        <v>36</v>
      </c>
      <c r="H758" s="6">
        <v>191</v>
      </c>
    </row>
    <row r="759" spans="7:8" x14ac:dyDescent="0.3">
      <c r="G759" s="3" t="s">
        <v>36</v>
      </c>
      <c r="H759" s="6">
        <v>81</v>
      </c>
    </row>
    <row r="760" spans="7:8" x14ac:dyDescent="0.3">
      <c r="G760" s="3" t="s">
        <v>36</v>
      </c>
      <c r="H760" s="6">
        <v>138</v>
      </c>
    </row>
    <row r="761" spans="7:8" x14ac:dyDescent="0.3">
      <c r="G761" s="3" t="s">
        <v>36</v>
      </c>
      <c r="H761" s="6">
        <v>44</v>
      </c>
    </row>
    <row r="762" spans="7:8" x14ac:dyDescent="0.3">
      <c r="G762" s="3" t="s">
        <v>36</v>
      </c>
      <c r="H762" s="6">
        <v>65</v>
      </c>
    </row>
    <row r="763" spans="7:8" x14ac:dyDescent="0.3">
      <c r="G763" s="3" t="s">
        <v>36</v>
      </c>
      <c r="H763" s="6">
        <v>75</v>
      </c>
    </row>
    <row r="764" spans="7:8" x14ac:dyDescent="0.3">
      <c r="G764" s="3" t="s">
        <v>36</v>
      </c>
      <c r="H764" s="6">
        <v>128</v>
      </c>
    </row>
    <row r="765" spans="7:8" x14ac:dyDescent="0.3">
      <c r="G765" s="3" t="s">
        <v>36</v>
      </c>
      <c r="H765" s="6">
        <v>43</v>
      </c>
    </row>
    <row r="766" spans="7:8" x14ac:dyDescent="0.3">
      <c r="G766" s="3" t="s">
        <v>36</v>
      </c>
      <c r="H766" s="6">
        <v>80</v>
      </c>
    </row>
    <row r="767" spans="7:8" x14ac:dyDescent="0.3">
      <c r="G767" s="3" t="s">
        <v>36</v>
      </c>
      <c r="H767" s="6">
        <v>63</v>
      </c>
    </row>
    <row r="768" spans="7:8" x14ac:dyDescent="0.3">
      <c r="G768" s="3" t="s">
        <v>36</v>
      </c>
      <c r="H768" s="6">
        <v>84</v>
      </c>
    </row>
    <row r="769" spans="7:8" x14ac:dyDescent="0.3">
      <c r="G769" s="3" t="s">
        <v>36</v>
      </c>
      <c r="H769" s="6">
        <v>65</v>
      </c>
    </row>
    <row r="770" spans="7:8" x14ac:dyDescent="0.3">
      <c r="G770" s="3" t="s">
        <v>36</v>
      </c>
      <c r="H770" s="6">
        <v>41</v>
      </c>
    </row>
    <row r="771" spans="7:8" x14ac:dyDescent="0.3">
      <c r="G771" s="3" t="s">
        <v>36</v>
      </c>
      <c r="H771" s="6">
        <v>75</v>
      </c>
    </row>
    <row r="772" spans="7:8" x14ac:dyDescent="0.3">
      <c r="G772" s="3" t="s">
        <v>36</v>
      </c>
      <c r="H772" s="6">
        <v>32</v>
      </c>
    </row>
    <row r="773" spans="7:8" x14ac:dyDescent="0.3">
      <c r="G773" s="3" t="s">
        <v>36</v>
      </c>
      <c r="H773" s="6">
        <v>88</v>
      </c>
    </row>
    <row r="774" spans="7:8" x14ac:dyDescent="0.3">
      <c r="G774" s="3" t="s">
        <v>36</v>
      </c>
      <c r="H774" s="6">
        <v>59</v>
      </c>
    </row>
    <row r="775" spans="7:8" x14ac:dyDescent="0.3">
      <c r="G775" s="3" t="s">
        <v>36</v>
      </c>
      <c r="H775" s="6">
        <v>35</v>
      </c>
    </row>
    <row r="776" spans="7:8" x14ac:dyDescent="0.3">
      <c r="G776" s="3" t="s">
        <v>36</v>
      </c>
      <c r="H776" s="6">
        <v>19</v>
      </c>
    </row>
    <row r="777" spans="7:8" x14ac:dyDescent="0.3">
      <c r="G777" s="3" t="s">
        <v>36</v>
      </c>
      <c r="H777" s="6">
        <v>18</v>
      </c>
    </row>
    <row r="778" spans="7:8" x14ac:dyDescent="0.3">
      <c r="G778" s="3" t="s">
        <v>36</v>
      </c>
      <c r="H778" s="6">
        <v>85</v>
      </c>
    </row>
    <row r="779" spans="7:8" x14ac:dyDescent="0.3">
      <c r="G779" s="3" t="s">
        <v>36</v>
      </c>
      <c r="H779" s="6">
        <v>180</v>
      </c>
    </row>
    <row r="780" spans="7:8" x14ac:dyDescent="0.3">
      <c r="G780" s="3" t="s">
        <v>36</v>
      </c>
      <c r="H780" s="6">
        <v>42</v>
      </c>
    </row>
    <row r="781" spans="7:8" x14ac:dyDescent="0.3">
      <c r="G781" s="3" t="s">
        <v>36</v>
      </c>
      <c r="H781" s="6">
        <v>51</v>
      </c>
    </row>
    <row r="782" spans="7:8" x14ac:dyDescent="0.3">
      <c r="G782" s="3" t="s">
        <v>36</v>
      </c>
      <c r="H782" s="6">
        <v>41</v>
      </c>
    </row>
    <row r="783" spans="7:8" x14ac:dyDescent="0.3">
      <c r="G783" s="3" t="s">
        <v>36</v>
      </c>
      <c r="H783" s="6">
        <v>54</v>
      </c>
    </row>
    <row r="784" spans="7:8" x14ac:dyDescent="0.3">
      <c r="G784" s="3" t="s">
        <v>36</v>
      </c>
      <c r="H784" s="6">
        <v>55</v>
      </c>
    </row>
    <row r="785" spans="7:8" x14ac:dyDescent="0.3">
      <c r="G785" s="3" t="s">
        <v>36</v>
      </c>
      <c r="H785" s="6">
        <v>23</v>
      </c>
    </row>
    <row r="786" spans="7:8" x14ac:dyDescent="0.3">
      <c r="G786" s="3" t="s">
        <v>36</v>
      </c>
      <c r="H786" s="6">
        <v>163</v>
      </c>
    </row>
    <row r="787" spans="7:8" x14ac:dyDescent="0.3">
      <c r="G787" s="3" t="s">
        <v>36</v>
      </c>
      <c r="H787" s="6">
        <v>25</v>
      </c>
    </row>
    <row r="788" spans="7:8" x14ac:dyDescent="0.3">
      <c r="G788" s="3" t="s">
        <v>36</v>
      </c>
      <c r="H788" s="6">
        <v>111</v>
      </c>
    </row>
    <row r="789" spans="7:8" x14ac:dyDescent="0.3">
      <c r="G789" s="3" t="s">
        <v>36</v>
      </c>
      <c r="H789" s="6">
        <v>110</v>
      </c>
    </row>
    <row r="790" spans="7:8" x14ac:dyDescent="0.3">
      <c r="G790" s="3" t="s">
        <v>36</v>
      </c>
      <c r="H790" s="6">
        <v>142</v>
      </c>
    </row>
    <row r="791" spans="7:8" x14ac:dyDescent="0.3">
      <c r="G791" s="3" t="s">
        <v>36</v>
      </c>
      <c r="H791" s="6">
        <v>80</v>
      </c>
    </row>
    <row r="792" spans="7:8" x14ac:dyDescent="0.3">
      <c r="G792" s="3" t="s">
        <v>36</v>
      </c>
      <c r="H792" s="6">
        <v>31</v>
      </c>
    </row>
    <row r="793" spans="7:8" x14ac:dyDescent="0.3">
      <c r="G793" s="3" t="s">
        <v>36</v>
      </c>
      <c r="H793" s="6">
        <v>63</v>
      </c>
    </row>
    <row r="794" spans="7:8" x14ac:dyDescent="0.3">
      <c r="G794" s="3" t="s">
        <v>36</v>
      </c>
      <c r="H794" s="6">
        <v>108</v>
      </c>
    </row>
    <row r="795" spans="7:8" x14ac:dyDescent="0.3">
      <c r="G795" s="3" t="s">
        <v>36</v>
      </c>
      <c r="H795" s="6">
        <v>28</v>
      </c>
    </row>
    <row r="796" spans="7:8" x14ac:dyDescent="0.3">
      <c r="G796" s="3" t="s">
        <v>36</v>
      </c>
      <c r="H796" s="6">
        <v>41</v>
      </c>
    </row>
    <row r="797" spans="7:8" x14ac:dyDescent="0.3">
      <c r="G797" s="3" t="s">
        <v>36</v>
      </c>
      <c r="H797" s="6">
        <v>45</v>
      </c>
    </row>
    <row r="798" spans="7:8" x14ac:dyDescent="0.3">
      <c r="G798" s="3" t="s">
        <v>36</v>
      </c>
      <c r="H798" s="6">
        <v>75</v>
      </c>
    </row>
    <row r="799" spans="7:8" x14ac:dyDescent="0.3">
      <c r="G799" s="3" t="s">
        <v>36</v>
      </c>
      <c r="H799" s="6">
        <v>125</v>
      </c>
    </row>
    <row r="800" spans="7:8" x14ac:dyDescent="0.3">
      <c r="G800" s="3" t="s">
        <v>36</v>
      </c>
      <c r="H800" s="6">
        <v>18</v>
      </c>
    </row>
    <row r="801" spans="7:8" x14ac:dyDescent="0.3">
      <c r="G801" s="3" t="s">
        <v>36</v>
      </c>
      <c r="H801" s="6">
        <v>74</v>
      </c>
    </row>
    <row r="802" spans="7:8" x14ac:dyDescent="0.3">
      <c r="G802" s="3" t="s">
        <v>36</v>
      </c>
      <c r="H802" s="6">
        <v>43</v>
      </c>
    </row>
    <row r="803" spans="7:8" x14ac:dyDescent="0.3">
      <c r="G803" s="3" t="s">
        <v>36</v>
      </c>
      <c r="H803" s="6">
        <v>41</v>
      </c>
    </row>
    <row r="804" spans="7:8" x14ac:dyDescent="0.3">
      <c r="G804" s="3" t="s">
        <v>36</v>
      </c>
      <c r="H804" s="6">
        <v>49</v>
      </c>
    </row>
    <row r="805" spans="7:8" x14ac:dyDescent="0.3">
      <c r="G805" s="3" t="s">
        <v>36</v>
      </c>
      <c r="H805" s="6">
        <v>39</v>
      </c>
    </row>
    <row r="806" spans="7:8" x14ac:dyDescent="0.3">
      <c r="G806" s="3" t="s">
        <v>36</v>
      </c>
      <c r="H806" s="6">
        <v>128</v>
      </c>
    </row>
    <row r="807" spans="7:8" x14ac:dyDescent="0.3">
      <c r="G807" s="3" t="s">
        <v>36</v>
      </c>
      <c r="H807" s="6">
        <v>48</v>
      </c>
    </row>
    <row r="808" spans="7:8" x14ac:dyDescent="0.3">
      <c r="G808" s="3" t="s">
        <v>36</v>
      </c>
      <c r="H808" s="6">
        <v>42</v>
      </c>
    </row>
    <row r="809" spans="7:8" x14ac:dyDescent="0.3">
      <c r="G809" s="3" t="s">
        <v>36</v>
      </c>
      <c r="H809" s="6">
        <v>44</v>
      </c>
    </row>
    <row r="810" spans="7:8" x14ac:dyDescent="0.3">
      <c r="G810" s="3" t="s">
        <v>36</v>
      </c>
      <c r="H810" s="6">
        <v>60</v>
      </c>
    </row>
    <row r="811" spans="7:8" x14ac:dyDescent="0.3">
      <c r="G811" s="3" t="s">
        <v>36</v>
      </c>
      <c r="H811" s="6">
        <v>68</v>
      </c>
    </row>
    <row r="812" spans="7:8" x14ac:dyDescent="0.3">
      <c r="G812" s="3" t="s">
        <v>36</v>
      </c>
      <c r="H812" s="6">
        <v>98</v>
      </c>
    </row>
    <row r="813" spans="7:8" x14ac:dyDescent="0.3">
      <c r="G813" s="3" t="s">
        <v>36</v>
      </c>
      <c r="H813" s="6">
        <v>54</v>
      </c>
    </row>
    <row r="814" spans="7:8" x14ac:dyDescent="0.3">
      <c r="G814" s="3" t="s">
        <v>36</v>
      </c>
      <c r="H814" s="6">
        <v>19</v>
      </c>
    </row>
    <row r="815" spans="7:8" x14ac:dyDescent="0.3">
      <c r="G815" s="3" t="s">
        <v>36</v>
      </c>
      <c r="H815" s="6">
        <v>28</v>
      </c>
    </row>
    <row r="816" spans="7:8" x14ac:dyDescent="0.3">
      <c r="G816" s="3" t="s">
        <v>36</v>
      </c>
      <c r="H816" s="6">
        <v>15</v>
      </c>
    </row>
    <row r="817" spans="7:8" x14ac:dyDescent="0.3">
      <c r="G817" s="3" t="s">
        <v>36</v>
      </c>
      <c r="H817" s="6">
        <v>9</v>
      </c>
    </row>
    <row r="818" spans="7:8" x14ac:dyDescent="0.3">
      <c r="G818" s="3" t="s">
        <v>36</v>
      </c>
      <c r="H818" s="6">
        <v>73</v>
      </c>
    </row>
    <row r="819" spans="7:8" x14ac:dyDescent="0.3">
      <c r="G819" s="3" t="s">
        <v>36</v>
      </c>
      <c r="H819" s="6">
        <v>149</v>
      </c>
    </row>
    <row r="820" spans="7:8" x14ac:dyDescent="0.3">
      <c r="G820" s="3" t="s">
        <v>36</v>
      </c>
      <c r="H820" s="6">
        <v>70</v>
      </c>
    </row>
    <row r="821" spans="7:8" x14ac:dyDescent="0.3">
      <c r="G821" s="3" t="s">
        <v>36</v>
      </c>
      <c r="H821" s="6">
        <v>24</v>
      </c>
    </row>
    <row r="822" spans="7:8" x14ac:dyDescent="0.3">
      <c r="G822" s="3" t="s">
        <v>36</v>
      </c>
      <c r="H822" s="6">
        <v>95</v>
      </c>
    </row>
    <row r="823" spans="7:8" x14ac:dyDescent="0.3">
      <c r="G823" s="3" t="s">
        <v>36</v>
      </c>
      <c r="H823" s="6">
        <v>51</v>
      </c>
    </row>
    <row r="824" spans="7:8" x14ac:dyDescent="0.3">
      <c r="G824" s="3" t="s">
        <v>36</v>
      </c>
      <c r="H824" s="6">
        <v>72</v>
      </c>
    </row>
    <row r="825" spans="7:8" x14ac:dyDescent="0.3">
      <c r="G825" s="3" t="s">
        <v>36</v>
      </c>
      <c r="H825" s="6">
        <v>38</v>
      </c>
    </row>
    <row r="826" spans="7:8" x14ac:dyDescent="0.3">
      <c r="G826" s="3" t="s">
        <v>36</v>
      </c>
      <c r="H826" s="6">
        <v>44</v>
      </c>
    </row>
    <row r="827" spans="7:8" x14ac:dyDescent="0.3">
      <c r="G827" s="3" t="s">
        <v>36</v>
      </c>
      <c r="H827" s="6">
        <v>70</v>
      </c>
    </row>
    <row r="828" spans="7:8" x14ac:dyDescent="0.3">
      <c r="G828" s="3" t="s">
        <v>36</v>
      </c>
      <c r="H828" s="6">
        <v>23</v>
      </c>
    </row>
    <row r="829" spans="7:8" x14ac:dyDescent="0.3">
      <c r="G829" s="3" t="s">
        <v>36</v>
      </c>
      <c r="H829" s="6">
        <v>63</v>
      </c>
    </row>
    <row r="830" spans="7:8" x14ac:dyDescent="0.3">
      <c r="G830" s="3" t="s">
        <v>36</v>
      </c>
      <c r="H830" s="6">
        <v>49</v>
      </c>
    </row>
    <row r="831" spans="7:8" x14ac:dyDescent="0.3">
      <c r="G831" s="3" t="s">
        <v>36</v>
      </c>
      <c r="H831" s="6">
        <v>30</v>
      </c>
    </row>
    <row r="832" spans="7:8" x14ac:dyDescent="0.3">
      <c r="G832" s="3" t="s">
        <v>36</v>
      </c>
      <c r="H832" s="6">
        <v>138</v>
      </c>
    </row>
    <row r="833" spans="7:8" x14ac:dyDescent="0.3">
      <c r="G833" s="3" t="s">
        <v>36</v>
      </c>
      <c r="H833" s="6">
        <v>42</v>
      </c>
    </row>
    <row r="834" spans="7:8" x14ac:dyDescent="0.3">
      <c r="G834" s="3" t="s">
        <v>36</v>
      </c>
      <c r="H834" s="6">
        <v>62</v>
      </c>
    </row>
    <row r="835" spans="7:8" x14ac:dyDescent="0.3">
      <c r="G835" s="3" t="s">
        <v>36</v>
      </c>
      <c r="H835" s="6">
        <v>150</v>
      </c>
    </row>
    <row r="836" spans="7:8" x14ac:dyDescent="0.3">
      <c r="G836" s="3" t="s">
        <v>36</v>
      </c>
      <c r="H836" s="6">
        <v>60</v>
      </c>
    </row>
    <row r="837" spans="7:8" x14ac:dyDescent="0.3">
      <c r="G837" s="3" t="s">
        <v>36</v>
      </c>
      <c r="H837" s="6">
        <v>22</v>
      </c>
    </row>
    <row r="838" spans="7:8" x14ac:dyDescent="0.3">
      <c r="G838" s="3" t="s">
        <v>36</v>
      </c>
      <c r="H838" s="6">
        <v>40</v>
      </c>
    </row>
    <row r="839" spans="7:8" x14ac:dyDescent="0.3">
      <c r="G839" s="3" t="s">
        <v>36</v>
      </c>
      <c r="H839" s="6">
        <v>40</v>
      </c>
    </row>
    <row r="840" spans="7:8" x14ac:dyDescent="0.3">
      <c r="G840" s="3" t="s">
        <v>36</v>
      </c>
      <c r="H840" s="6">
        <v>12</v>
      </c>
    </row>
    <row r="841" spans="7:8" x14ac:dyDescent="0.3">
      <c r="G841" s="3" t="s">
        <v>36</v>
      </c>
      <c r="H841" s="6">
        <v>73</v>
      </c>
    </row>
    <row r="842" spans="7:8" x14ac:dyDescent="0.3">
      <c r="G842" s="3" t="s">
        <v>36</v>
      </c>
      <c r="H842" s="6">
        <v>28</v>
      </c>
    </row>
    <row r="843" spans="7:8" x14ac:dyDescent="0.3">
      <c r="G843" s="3" t="s">
        <v>36</v>
      </c>
      <c r="H843" s="6">
        <v>95</v>
      </c>
    </row>
    <row r="844" spans="7:8" x14ac:dyDescent="0.3">
      <c r="G844" s="3" t="s">
        <v>36</v>
      </c>
      <c r="H844" s="6">
        <v>41</v>
      </c>
    </row>
    <row r="845" spans="7:8" x14ac:dyDescent="0.3">
      <c r="G845" s="3" t="s">
        <v>36</v>
      </c>
      <c r="H845" s="6">
        <v>61</v>
      </c>
    </row>
    <row r="846" spans="7:8" x14ac:dyDescent="0.3">
      <c r="G846" s="3" t="s">
        <v>36</v>
      </c>
      <c r="H846" s="6">
        <v>58</v>
      </c>
    </row>
    <row r="847" spans="7:8" x14ac:dyDescent="0.3">
      <c r="G847" s="3" t="s">
        <v>36</v>
      </c>
      <c r="H847" s="6">
        <v>22</v>
      </c>
    </row>
    <row r="848" spans="7:8" x14ac:dyDescent="0.3">
      <c r="G848" s="3" t="s">
        <v>36</v>
      </c>
      <c r="H848" s="6">
        <v>48</v>
      </c>
    </row>
    <row r="849" spans="7:8" x14ac:dyDescent="0.3">
      <c r="G849" s="3" t="s">
        <v>36</v>
      </c>
      <c r="H849" s="6">
        <v>55</v>
      </c>
    </row>
    <row r="850" spans="7:8" x14ac:dyDescent="0.3">
      <c r="G850" s="3" t="s">
        <v>36</v>
      </c>
      <c r="H850" s="6">
        <v>25</v>
      </c>
    </row>
    <row r="851" spans="7:8" x14ac:dyDescent="0.3">
      <c r="G851" s="3" t="s">
        <v>36</v>
      </c>
      <c r="H851" s="6">
        <v>82</v>
      </c>
    </row>
    <row r="852" spans="7:8" x14ac:dyDescent="0.3">
      <c r="G852" s="3" t="s">
        <v>36</v>
      </c>
      <c r="H852" s="6">
        <v>84</v>
      </c>
    </row>
    <row r="853" spans="7:8" x14ac:dyDescent="0.3">
      <c r="G853" s="3" t="s">
        <v>36</v>
      </c>
      <c r="H853" s="6">
        <v>40</v>
      </c>
    </row>
    <row r="854" spans="7:8" x14ac:dyDescent="0.3">
      <c r="G854" s="3" t="s">
        <v>36</v>
      </c>
      <c r="H854" s="6">
        <v>11</v>
      </c>
    </row>
    <row r="855" spans="7:8" x14ac:dyDescent="0.3">
      <c r="G855" s="3" t="s">
        <v>36</v>
      </c>
      <c r="H855" s="6">
        <v>99</v>
      </c>
    </row>
    <row r="856" spans="7:8" x14ac:dyDescent="0.3">
      <c r="G856" s="3" t="s">
        <v>36</v>
      </c>
      <c r="H856" s="6">
        <v>145</v>
      </c>
    </row>
    <row r="857" spans="7:8" x14ac:dyDescent="0.3">
      <c r="G857" s="3" t="s">
        <v>36</v>
      </c>
      <c r="H857" s="6">
        <v>130</v>
      </c>
    </row>
    <row r="858" spans="7:8" x14ac:dyDescent="0.3">
      <c r="G858" s="3" t="s">
        <v>36</v>
      </c>
      <c r="H858" s="6">
        <v>58</v>
      </c>
    </row>
    <row r="859" spans="7:8" x14ac:dyDescent="0.3">
      <c r="G859" s="3" t="s">
        <v>36</v>
      </c>
      <c r="H859" s="6">
        <v>81</v>
      </c>
    </row>
    <row r="860" spans="7:8" x14ac:dyDescent="0.3">
      <c r="G860" s="3" t="s">
        <v>36</v>
      </c>
      <c r="H860" s="6">
        <v>41</v>
      </c>
    </row>
    <row r="861" spans="7:8" x14ac:dyDescent="0.3">
      <c r="G861" s="3" t="s">
        <v>36</v>
      </c>
      <c r="H861" s="6">
        <v>73</v>
      </c>
    </row>
    <row r="862" spans="7:8" x14ac:dyDescent="0.3">
      <c r="G862" s="3" t="s">
        <v>36</v>
      </c>
      <c r="H862" s="6">
        <v>41</v>
      </c>
    </row>
    <row r="863" spans="7:8" x14ac:dyDescent="0.3">
      <c r="G863" s="3" t="s">
        <v>36</v>
      </c>
      <c r="H863" s="6">
        <v>63</v>
      </c>
    </row>
    <row r="864" spans="7:8" x14ac:dyDescent="0.3">
      <c r="G864" s="3" t="s">
        <v>36</v>
      </c>
      <c r="H864" s="6">
        <v>84</v>
      </c>
    </row>
    <row r="865" spans="7:8" x14ac:dyDescent="0.3">
      <c r="G865" s="3" t="s">
        <v>36</v>
      </c>
      <c r="H865" s="6">
        <v>52</v>
      </c>
    </row>
    <row r="866" spans="7:8" x14ac:dyDescent="0.3">
      <c r="G866" s="3" t="s">
        <v>36</v>
      </c>
      <c r="H866" s="6">
        <v>24</v>
      </c>
    </row>
    <row r="867" spans="7:8" x14ac:dyDescent="0.3">
      <c r="G867" s="3" t="s">
        <v>36</v>
      </c>
      <c r="H867" s="6">
        <v>155</v>
      </c>
    </row>
    <row r="868" spans="7:8" x14ac:dyDescent="0.3">
      <c r="G868" s="3" t="s">
        <v>36</v>
      </c>
      <c r="H868" s="6">
        <v>28</v>
      </c>
    </row>
    <row r="869" spans="7:8" x14ac:dyDescent="0.3">
      <c r="G869" s="3" t="s">
        <v>36</v>
      </c>
      <c r="H869" s="6">
        <v>65</v>
      </c>
    </row>
    <row r="870" spans="7:8" x14ac:dyDescent="0.3">
      <c r="G870" s="3" t="s">
        <v>36</v>
      </c>
      <c r="H870" s="6">
        <v>39</v>
      </c>
    </row>
    <row r="871" spans="7:8" x14ac:dyDescent="0.3">
      <c r="G871" s="3" t="s">
        <v>36</v>
      </c>
      <c r="H871" s="6">
        <v>68</v>
      </c>
    </row>
    <row r="872" spans="7:8" x14ac:dyDescent="0.3">
      <c r="G872" s="3" t="s">
        <v>36</v>
      </c>
      <c r="H872" s="6">
        <v>21</v>
      </c>
    </row>
    <row r="873" spans="7:8" x14ac:dyDescent="0.3">
      <c r="G873" s="3" t="s">
        <v>36</v>
      </c>
      <c r="H873" s="6">
        <v>88</v>
      </c>
    </row>
    <row r="874" spans="7:8" x14ac:dyDescent="0.3">
      <c r="G874" s="3" t="s">
        <v>36</v>
      </c>
      <c r="H874" s="6">
        <v>41</v>
      </c>
    </row>
    <row r="875" spans="7:8" x14ac:dyDescent="0.3">
      <c r="G875" s="3" t="s">
        <v>36</v>
      </c>
      <c r="H875" s="6">
        <v>73</v>
      </c>
    </row>
    <row r="876" spans="7:8" x14ac:dyDescent="0.3">
      <c r="G876" s="3" t="s">
        <v>36</v>
      </c>
      <c r="H876" s="6">
        <v>32</v>
      </c>
    </row>
    <row r="877" spans="7:8" x14ac:dyDescent="0.3">
      <c r="G877" s="3" t="s">
        <v>36</v>
      </c>
      <c r="H877" s="6">
        <v>21</v>
      </c>
    </row>
    <row r="878" spans="7:8" x14ac:dyDescent="0.3">
      <c r="G878" s="3" t="s">
        <v>36</v>
      </c>
      <c r="H878" s="6">
        <v>15</v>
      </c>
    </row>
    <row r="879" spans="7:8" x14ac:dyDescent="0.3">
      <c r="G879" s="3" t="s">
        <v>36</v>
      </c>
      <c r="H879" s="6">
        <v>121</v>
      </c>
    </row>
    <row r="880" spans="7:8" x14ac:dyDescent="0.3">
      <c r="G880" s="3" t="s">
        <v>36</v>
      </c>
      <c r="H880" s="6">
        <v>19</v>
      </c>
    </row>
    <row r="881" spans="7:8" x14ac:dyDescent="0.3">
      <c r="G881" s="3" t="s">
        <v>36</v>
      </c>
      <c r="H881" s="6">
        <v>30</v>
      </c>
    </row>
    <row r="882" spans="7:8" x14ac:dyDescent="0.3">
      <c r="G882" s="3" t="s">
        <v>36</v>
      </c>
      <c r="H882" s="6">
        <v>58</v>
      </c>
    </row>
    <row r="883" spans="7:8" x14ac:dyDescent="0.3">
      <c r="G883" s="3" t="s">
        <v>36</v>
      </c>
      <c r="H883" s="6">
        <v>63</v>
      </c>
    </row>
    <row r="884" spans="7:8" x14ac:dyDescent="0.3">
      <c r="G884" s="3" t="s">
        <v>36</v>
      </c>
      <c r="H884" s="6">
        <v>24</v>
      </c>
    </row>
    <row r="885" spans="7:8" x14ac:dyDescent="0.3">
      <c r="G885" s="3" t="s">
        <v>36</v>
      </c>
      <c r="H885" s="6">
        <v>95</v>
      </c>
    </row>
    <row r="886" spans="7:8" x14ac:dyDescent="0.3">
      <c r="G886" s="3" t="s">
        <v>36</v>
      </c>
      <c r="H886" s="6">
        <v>34</v>
      </c>
    </row>
    <row r="887" spans="7:8" x14ac:dyDescent="0.3">
      <c r="G887" s="3" t="s">
        <v>36</v>
      </c>
      <c r="H887" s="6">
        <v>33</v>
      </c>
    </row>
    <row r="888" spans="7:8" x14ac:dyDescent="0.3">
      <c r="G888" s="3" t="s">
        <v>36</v>
      </c>
      <c r="H888" s="6">
        <v>44</v>
      </c>
    </row>
    <row r="889" spans="7:8" x14ac:dyDescent="0.3">
      <c r="G889" s="3" t="s">
        <v>36</v>
      </c>
      <c r="H889" s="6">
        <v>75</v>
      </c>
    </row>
    <row r="890" spans="7:8" x14ac:dyDescent="0.3">
      <c r="G890" s="3" t="s">
        <v>36</v>
      </c>
      <c r="H890" s="6">
        <v>55</v>
      </c>
    </row>
    <row r="891" spans="7:8" x14ac:dyDescent="0.3">
      <c r="G891" s="3" t="s">
        <v>36</v>
      </c>
      <c r="H891" s="6">
        <v>90</v>
      </c>
    </row>
    <row r="892" spans="7:8" x14ac:dyDescent="0.3">
      <c r="G892" s="3" t="s">
        <v>36</v>
      </c>
      <c r="H892" s="6">
        <v>9</v>
      </c>
    </row>
    <row r="893" spans="7:8" x14ac:dyDescent="0.3">
      <c r="G893" s="3" t="s">
        <v>36</v>
      </c>
      <c r="H893" s="6">
        <v>45</v>
      </c>
    </row>
    <row r="894" spans="7:8" x14ac:dyDescent="0.3">
      <c r="G894" s="3" t="s">
        <v>36</v>
      </c>
      <c r="H894" s="6">
        <v>40</v>
      </c>
    </row>
    <row r="895" spans="7:8" x14ac:dyDescent="0.3">
      <c r="G895" s="3" t="s">
        <v>36</v>
      </c>
      <c r="H895" s="6">
        <v>23</v>
      </c>
    </row>
    <row r="896" spans="7:8" x14ac:dyDescent="0.3">
      <c r="G896" s="3" t="s">
        <v>36</v>
      </c>
      <c r="H896" s="6">
        <v>43</v>
      </c>
    </row>
    <row r="897" spans="7:8" x14ac:dyDescent="0.3">
      <c r="G897" s="3" t="s">
        <v>36</v>
      </c>
      <c r="H897" s="6">
        <v>82</v>
      </c>
    </row>
    <row r="898" spans="7:8" x14ac:dyDescent="0.3">
      <c r="G898" s="3" t="s">
        <v>36</v>
      </c>
      <c r="H898" s="6">
        <v>33</v>
      </c>
    </row>
    <row r="899" spans="7:8" x14ac:dyDescent="0.3">
      <c r="G899" s="3" t="s">
        <v>36</v>
      </c>
      <c r="H899" s="6">
        <v>45</v>
      </c>
    </row>
    <row r="900" spans="7:8" x14ac:dyDescent="0.3">
      <c r="G900" s="3" t="s">
        <v>36</v>
      </c>
      <c r="H900" s="6">
        <v>21</v>
      </c>
    </row>
    <row r="901" spans="7:8" x14ac:dyDescent="0.3">
      <c r="G901" s="3" t="s">
        <v>36</v>
      </c>
      <c r="H901" s="6">
        <v>45</v>
      </c>
    </row>
    <row r="902" spans="7:8" x14ac:dyDescent="0.3">
      <c r="G902" s="3" t="s">
        <v>36</v>
      </c>
      <c r="H902" s="6">
        <v>131</v>
      </c>
    </row>
    <row r="903" spans="7:8" x14ac:dyDescent="0.3">
      <c r="G903" s="3" t="s">
        <v>36</v>
      </c>
      <c r="H903" s="6">
        <v>42</v>
      </c>
    </row>
    <row r="904" spans="7:8" x14ac:dyDescent="0.3">
      <c r="G904" s="3" t="s">
        <v>36</v>
      </c>
      <c r="H904" s="6">
        <v>43</v>
      </c>
    </row>
    <row r="905" spans="7:8" x14ac:dyDescent="0.3">
      <c r="G905" s="3" t="s">
        <v>36</v>
      </c>
      <c r="H905" s="6">
        <v>19</v>
      </c>
    </row>
    <row r="906" spans="7:8" x14ac:dyDescent="0.3">
      <c r="G906" s="3" t="s">
        <v>36</v>
      </c>
      <c r="H906" s="6">
        <v>131</v>
      </c>
    </row>
    <row r="907" spans="7:8" x14ac:dyDescent="0.3">
      <c r="G907" s="3" t="s">
        <v>36</v>
      </c>
      <c r="H907" s="6">
        <v>42</v>
      </c>
    </row>
    <row r="908" spans="7:8" x14ac:dyDescent="0.3">
      <c r="G908" s="3" t="s">
        <v>36</v>
      </c>
      <c r="H908" s="6">
        <v>45</v>
      </c>
    </row>
    <row r="909" spans="7:8" x14ac:dyDescent="0.3">
      <c r="G909" s="3" t="s">
        <v>36</v>
      </c>
      <c r="H909" s="6">
        <v>163</v>
      </c>
    </row>
    <row r="910" spans="7:8" x14ac:dyDescent="0.3">
      <c r="G910" s="3" t="s">
        <v>36</v>
      </c>
      <c r="H910" s="6">
        <v>64</v>
      </c>
    </row>
    <row r="911" spans="7:8" x14ac:dyDescent="0.3">
      <c r="G911" s="3" t="s">
        <v>36</v>
      </c>
      <c r="H911" s="6">
        <v>55</v>
      </c>
    </row>
    <row r="912" spans="7:8" x14ac:dyDescent="0.3">
      <c r="G912" s="3" t="s">
        <v>36</v>
      </c>
      <c r="H912" s="6">
        <v>30</v>
      </c>
    </row>
    <row r="913" spans="7:8" x14ac:dyDescent="0.3">
      <c r="G913" s="3" t="s">
        <v>36</v>
      </c>
      <c r="H913" s="6">
        <v>51</v>
      </c>
    </row>
    <row r="914" spans="7:8" x14ac:dyDescent="0.3">
      <c r="G914" s="3" t="s">
        <v>36</v>
      </c>
      <c r="H914" s="6">
        <v>25</v>
      </c>
    </row>
    <row r="915" spans="7:8" x14ac:dyDescent="0.3">
      <c r="G915" s="3" t="s">
        <v>36</v>
      </c>
      <c r="H915" s="6">
        <v>55</v>
      </c>
    </row>
    <row r="916" spans="7:8" x14ac:dyDescent="0.3">
      <c r="G916" s="3" t="s">
        <v>36</v>
      </c>
      <c r="H916" s="6">
        <v>64</v>
      </c>
    </row>
    <row r="917" spans="7:8" x14ac:dyDescent="0.3">
      <c r="G917" s="3" t="s">
        <v>36</v>
      </c>
      <c r="H917" s="6">
        <v>25</v>
      </c>
    </row>
    <row r="918" spans="7:8" x14ac:dyDescent="0.3">
      <c r="G918" s="3" t="s">
        <v>36</v>
      </c>
      <c r="H918" s="6">
        <v>30</v>
      </c>
    </row>
    <row r="919" spans="7:8" x14ac:dyDescent="0.3">
      <c r="G919" s="3" t="s">
        <v>36</v>
      </c>
      <c r="H919" s="6">
        <v>113</v>
      </c>
    </row>
    <row r="920" spans="7:8" x14ac:dyDescent="0.3">
      <c r="G920" s="3" t="s">
        <v>36</v>
      </c>
      <c r="H920" s="6">
        <v>40</v>
      </c>
    </row>
    <row r="921" spans="7:8" x14ac:dyDescent="0.3">
      <c r="G921" s="3" t="s">
        <v>36</v>
      </c>
      <c r="H921" s="6">
        <v>53</v>
      </c>
    </row>
    <row r="922" spans="7:8" x14ac:dyDescent="0.3">
      <c r="G922" s="3" t="s">
        <v>36</v>
      </c>
      <c r="H922" s="6">
        <v>31</v>
      </c>
    </row>
    <row r="923" spans="7:8" x14ac:dyDescent="0.3">
      <c r="G923" s="3" t="s">
        <v>36</v>
      </c>
      <c r="H923" s="6">
        <v>13</v>
      </c>
    </row>
    <row r="924" spans="7:8" x14ac:dyDescent="0.3">
      <c r="G924" s="3" t="s">
        <v>36</v>
      </c>
      <c r="H924" s="6">
        <v>39</v>
      </c>
    </row>
    <row r="925" spans="7:8" x14ac:dyDescent="0.3">
      <c r="G925" s="3" t="s">
        <v>36</v>
      </c>
      <c r="H925" s="6">
        <v>120</v>
      </c>
    </row>
    <row r="926" spans="7:8" x14ac:dyDescent="0.3">
      <c r="G926" s="3" t="s">
        <v>36</v>
      </c>
      <c r="H926" s="6">
        <v>79</v>
      </c>
    </row>
    <row r="927" spans="7:8" x14ac:dyDescent="0.3">
      <c r="G927" s="3" t="s">
        <v>36</v>
      </c>
      <c r="H927" s="6">
        <v>69</v>
      </c>
    </row>
    <row r="928" spans="7:8" x14ac:dyDescent="0.3">
      <c r="G928" s="3" t="s">
        <v>36</v>
      </c>
      <c r="H928" s="6">
        <v>49</v>
      </c>
    </row>
    <row r="929" spans="7:8" x14ac:dyDescent="0.3">
      <c r="G929" s="3" t="s">
        <v>36</v>
      </c>
      <c r="H929" s="6">
        <v>68</v>
      </c>
    </row>
    <row r="930" spans="7:8" x14ac:dyDescent="0.3">
      <c r="G930" s="3" t="s">
        <v>36</v>
      </c>
      <c r="H930" s="6">
        <v>43</v>
      </c>
    </row>
    <row r="931" spans="7:8" x14ac:dyDescent="0.3">
      <c r="G931" s="3" t="s">
        <v>36</v>
      </c>
      <c r="H931" s="6">
        <v>44</v>
      </c>
    </row>
    <row r="932" spans="7:8" x14ac:dyDescent="0.3">
      <c r="G932" s="3" t="s">
        <v>36</v>
      </c>
      <c r="H932" s="6">
        <v>159</v>
      </c>
    </row>
    <row r="933" spans="7:8" x14ac:dyDescent="0.3">
      <c r="G933" s="3" t="s">
        <v>36</v>
      </c>
      <c r="H933" s="6">
        <v>24</v>
      </c>
    </row>
    <row r="934" spans="7:8" x14ac:dyDescent="0.3">
      <c r="G934" s="3" t="s">
        <v>36</v>
      </c>
      <c r="H934" s="6">
        <v>122</v>
      </c>
    </row>
    <row r="935" spans="7:8" x14ac:dyDescent="0.3">
      <c r="G935" s="3" t="s">
        <v>36</v>
      </c>
      <c r="H935" s="6">
        <v>30</v>
      </c>
    </row>
    <row r="936" spans="7:8" x14ac:dyDescent="0.3">
      <c r="G936" s="3" t="s">
        <v>36</v>
      </c>
      <c r="H936" s="6">
        <v>31</v>
      </c>
    </row>
    <row r="937" spans="7:8" x14ac:dyDescent="0.3">
      <c r="G937" s="3" t="s">
        <v>36</v>
      </c>
      <c r="H937" s="6">
        <v>22</v>
      </c>
    </row>
    <row r="938" spans="7:8" x14ac:dyDescent="0.3">
      <c r="G938" s="3" t="s">
        <v>36</v>
      </c>
      <c r="H938" s="6">
        <v>43</v>
      </c>
    </row>
    <row r="939" spans="7:8" x14ac:dyDescent="0.3">
      <c r="G939" s="3" t="s">
        <v>36</v>
      </c>
      <c r="H939" s="6">
        <v>102</v>
      </c>
    </row>
    <row r="940" spans="7:8" x14ac:dyDescent="0.3">
      <c r="G940" s="3" t="s">
        <v>36</v>
      </c>
      <c r="H940" s="6">
        <v>80</v>
      </c>
    </row>
    <row r="941" spans="7:8" x14ac:dyDescent="0.3">
      <c r="G941" s="3" t="s">
        <v>36</v>
      </c>
      <c r="H941" s="6">
        <v>68</v>
      </c>
    </row>
    <row r="942" spans="7:8" x14ac:dyDescent="0.3">
      <c r="G942" s="3" t="s">
        <v>36</v>
      </c>
      <c r="H942" s="6">
        <v>149</v>
      </c>
    </row>
    <row r="943" spans="7:8" x14ac:dyDescent="0.3">
      <c r="G943" s="3" t="s">
        <v>36</v>
      </c>
      <c r="H943" s="6">
        <v>15</v>
      </c>
    </row>
    <row r="944" spans="7:8" x14ac:dyDescent="0.3">
      <c r="G944" s="3" t="s">
        <v>36</v>
      </c>
      <c r="H944" s="6">
        <v>74</v>
      </c>
    </row>
    <row r="945" spans="7:8" x14ac:dyDescent="0.3">
      <c r="G945" s="3" t="s">
        <v>36</v>
      </c>
      <c r="H945" s="6">
        <v>62</v>
      </c>
    </row>
    <row r="946" spans="7:8" x14ac:dyDescent="0.3">
      <c r="G946" s="3" t="s">
        <v>36</v>
      </c>
      <c r="H946" s="6">
        <v>39</v>
      </c>
    </row>
    <row r="947" spans="7:8" x14ac:dyDescent="0.3">
      <c r="G947" s="3" t="s">
        <v>36</v>
      </c>
      <c r="H947" s="6">
        <v>23</v>
      </c>
    </row>
    <row r="948" spans="7:8" x14ac:dyDescent="0.3">
      <c r="G948" s="3" t="s">
        <v>36</v>
      </c>
      <c r="H948" s="6">
        <v>41</v>
      </c>
    </row>
    <row r="949" spans="7:8" x14ac:dyDescent="0.3">
      <c r="G949" s="3" t="s">
        <v>36</v>
      </c>
      <c r="H949" s="6">
        <v>61</v>
      </c>
    </row>
    <row r="950" spans="7:8" x14ac:dyDescent="0.3">
      <c r="G950" s="3" t="s">
        <v>36</v>
      </c>
      <c r="H950" s="6">
        <v>40</v>
      </c>
    </row>
    <row r="951" spans="7:8" x14ac:dyDescent="0.3">
      <c r="G951" s="3" t="s">
        <v>36</v>
      </c>
      <c r="H951" s="6">
        <v>39</v>
      </c>
    </row>
    <row r="952" spans="7:8" x14ac:dyDescent="0.3">
      <c r="G952" s="3" t="s">
        <v>36</v>
      </c>
      <c r="H952" s="6">
        <v>64</v>
      </c>
    </row>
    <row r="953" spans="7:8" x14ac:dyDescent="0.3">
      <c r="G953" s="3" t="s">
        <v>36</v>
      </c>
      <c r="H953" s="6">
        <v>175</v>
      </c>
    </row>
    <row r="954" spans="7:8" x14ac:dyDescent="0.3">
      <c r="G954" s="3" t="s">
        <v>36</v>
      </c>
      <c r="H954" s="6">
        <v>91</v>
      </c>
    </row>
    <row r="955" spans="7:8" x14ac:dyDescent="0.3">
      <c r="G955" s="3" t="s">
        <v>36</v>
      </c>
      <c r="H955" s="6">
        <v>50</v>
      </c>
    </row>
    <row r="956" spans="7:8" x14ac:dyDescent="0.3">
      <c r="G956" s="3" t="s">
        <v>36</v>
      </c>
      <c r="H956" s="6">
        <v>80</v>
      </c>
    </row>
    <row r="957" spans="7:8" x14ac:dyDescent="0.3">
      <c r="G957" s="3" t="s">
        <v>36</v>
      </c>
      <c r="H957" s="6">
        <v>80</v>
      </c>
    </row>
    <row r="958" spans="7:8" x14ac:dyDescent="0.3">
      <c r="G958" s="3" t="s">
        <v>36</v>
      </c>
      <c r="H958" s="6">
        <v>51</v>
      </c>
    </row>
    <row r="959" spans="7:8" x14ac:dyDescent="0.3">
      <c r="G959" s="3" t="s">
        <v>36</v>
      </c>
      <c r="H959" s="6">
        <v>64</v>
      </c>
    </row>
    <row r="960" spans="7:8" x14ac:dyDescent="0.3">
      <c r="G960" s="3" t="s">
        <v>36</v>
      </c>
      <c r="H960" s="6">
        <v>52</v>
      </c>
    </row>
    <row r="961" spans="7:8" x14ac:dyDescent="0.3">
      <c r="G961" s="3" t="s">
        <v>36</v>
      </c>
      <c r="H961" s="6">
        <v>50</v>
      </c>
    </row>
    <row r="962" spans="7:8" x14ac:dyDescent="0.3">
      <c r="G962" s="3" t="s">
        <v>36</v>
      </c>
      <c r="H962" s="6">
        <v>84</v>
      </c>
    </row>
    <row r="963" spans="7:8" x14ac:dyDescent="0.3">
      <c r="G963" s="3" t="s">
        <v>36</v>
      </c>
      <c r="H963" s="6">
        <v>61</v>
      </c>
    </row>
    <row r="964" spans="7:8" x14ac:dyDescent="0.3">
      <c r="G964" s="3" t="s">
        <v>36</v>
      </c>
      <c r="H964" s="6">
        <v>79</v>
      </c>
    </row>
    <row r="965" spans="7:8" x14ac:dyDescent="0.3">
      <c r="G965" s="3" t="s">
        <v>36</v>
      </c>
      <c r="H965" s="6">
        <v>59</v>
      </c>
    </row>
    <row r="966" spans="7:8" x14ac:dyDescent="0.3">
      <c r="G966" s="3" t="s">
        <v>36</v>
      </c>
      <c r="H966" s="6">
        <v>44</v>
      </c>
    </row>
    <row r="967" spans="7:8" x14ac:dyDescent="0.3">
      <c r="G967" s="3" t="s">
        <v>36</v>
      </c>
      <c r="H967" s="6">
        <v>38</v>
      </c>
    </row>
    <row r="968" spans="7:8" x14ac:dyDescent="0.3">
      <c r="G968" s="3" t="s">
        <v>36</v>
      </c>
      <c r="H968" s="6">
        <v>38</v>
      </c>
    </row>
    <row r="969" spans="7:8" x14ac:dyDescent="0.3">
      <c r="G969" s="3" t="s">
        <v>36</v>
      </c>
      <c r="H969" s="6">
        <v>70</v>
      </c>
    </row>
    <row r="970" spans="7:8" x14ac:dyDescent="0.3">
      <c r="G970" s="3" t="s">
        <v>36</v>
      </c>
      <c r="H970" s="6">
        <v>39</v>
      </c>
    </row>
    <row r="971" spans="7:8" x14ac:dyDescent="0.3">
      <c r="G971" s="3" t="s">
        <v>36</v>
      </c>
      <c r="H971" s="6">
        <v>52</v>
      </c>
    </row>
    <row r="972" spans="7:8" x14ac:dyDescent="0.3">
      <c r="G972" s="3" t="s">
        <v>36</v>
      </c>
      <c r="H972" s="6">
        <v>40</v>
      </c>
    </row>
    <row r="973" spans="7:8" x14ac:dyDescent="0.3">
      <c r="G973" s="3" t="s">
        <v>36</v>
      </c>
      <c r="H973" s="6">
        <v>25</v>
      </c>
    </row>
    <row r="974" spans="7:8" x14ac:dyDescent="0.3">
      <c r="G974" s="3" t="s">
        <v>36</v>
      </c>
      <c r="H974" s="6">
        <v>80</v>
      </c>
    </row>
    <row r="975" spans="7:8" x14ac:dyDescent="0.3">
      <c r="G975" s="3" t="s">
        <v>36</v>
      </c>
      <c r="H975" s="6">
        <v>81</v>
      </c>
    </row>
    <row r="976" spans="7:8" x14ac:dyDescent="0.3">
      <c r="G976" s="3" t="s">
        <v>36</v>
      </c>
      <c r="H976" s="6">
        <v>60</v>
      </c>
    </row>
    <row r="977" spans="7:8" x14ac:dyDescent="0.3">
      <c r="G977" s="3" t="s">
        <v>36</v>
      </c>
      <c r="H977" s="6">
        <v>62</v>
      </c>
    </row>
    <row r="978" spans="7:8" x14ac:dyDescent="0.3">
      <c r="G978" s="3" t="s">
        <v>36</v>
      </c>
      <c r="H978" s="6">
        <v>93</v>
      </c>
    </row>
    <row r="979" spans="7:8" x14ac:dyDescent="0.3">
      <c r="G979" s="3" t="s">
        <v>36</v>
      </c>
      <c r="H979" s="6">
        <v>24</v>
      </c>
    </row>
    <row r="980" spans="7:8" x14ac:dyDescent="0.3">
      <c r="G980" s="3" t="s">
        <v>36</v>
      </c>
      <c r="H980" s="6">
        <v>28</v>
      </c>
    </row>
    <row r="981" spans="7:8" x14ac:dyDescent="0.3">
      <c r="G981" s="3" t="s">
        <v>36</v>
      </c>
      <c r="H981" s="6">
        <v>55</v>
      </c>
    </row>
    <row r="982" spans="7:8" x14ac:dyDescent="0.3">
      <c r="G982" s="3" t="s">
        <v>36</v>
      </c>
      <c r="H982" s="6">
        <v>63</v>
      </c>
    </row>
    <row r="983" spans="7:8" x14ac:dyDescent="0.3">
      <c r="G983" s="3" t="s">
        <v>36</v>
      </c>
      <c r="H983" s="6">
        <v>25</v>
      </c>
    </row>
    <row r="984" spans="7:8" x14ac:dyDescent="0.3">
      <c r="G984" s="3" t="s">
        <v>36</v>
      </c>
      <c r="H984" s="6">
        <v>48</v>
      </c>
    </row>
    <row r="985" spans="7:8" x14ac:dyDescent="0.3">
      <c r="G985" s="3" t="s">
        <v>36</v>
      </c>
      <c r="H985" s="6">
        <v>81</v>
      </c>
    </row>
    <row r="986" spans="7:8" x14ac:dyDescent="0.3">
      <c r="G986" s="3" t="s">
        <v>36</v>
      </c>
      <c r="H986" s="6">
        <v>38</v>
      </c>
    </row>
    <row r="987" spans="7:8" x14ac:dyDescent="0.3">
      <c r="G987" s="3" t="s">
        <v>36</v>
      </c>
      <c r="H987" s="6">
        <v>61</v>
      </c>
    </row>
    <row r="988" spans="7:8" x14ac:dyDescent="0.3">
      <c r="G988" s="3" t="s">
        <v>36</v>
      </c>
      <c r="H988" s="6">
        <v>61</v>
      </c>
    </row>
    <row r="989" spans="7:8" x14ac:dyDescent="0.3">
      <c r="G989" s="3" t="s">
        <v>36</v>
      </c>
      <c r="H989" s="6">
        <v>55</v>
      </c>
    </row>
    <row r="990" spans="7:8" x14ac:dyDescent="0.3">
      <c r="G990" s="3" t="s">
        <v>36</v>
      </c>
      <c r="H990" s="6">
        <v>122</v>
      </c>
    </row>
    <row r="991" spans="7:8" x14ac:dyDescent="0.3">
      <c r="G991" s="3" t="s">
        <v>36</v>
      </c>
      <c r="H991" s="6">
        <v>24</v>
      </c>
    </row>
    <row r="992" spans="7:8" x14ac:dyDescent="0.3">
      <c r="G992" s="3" t="s">
        <v>36</v>
      </c>
      <c r="H992" s="6">
        <v>44</v>
      </c>
    </row>
    <row r="993" spans="7:8" x14ac:dyDescent="0.3">
      <c r="G993" s="3" t="s">
        <v>36</v>
      </c>
      <c r="H993" s="6">
        <v>38</v>
      </c>
    </row>
    <row r="994" spans="7:8" x14ac:dyDescent="0.3">
      <c r="G994" s="3" t="s">
        <v>36</v>
      </c>
      <c r="H994" s="6">
        <v>39</v>
      </c>
    </row>
    <row r="995" spans="7:8" x14ac:dyDescent="0.3">
      <c r="G995" s="3" t="s">
        <v>36</v>
      </c>
      <c r="H995" s="6">
        <v>11</v>
      </c>
    </row>
    <row r="996" spans="7:8" x14ac:dyDescent="0.3">
      <c r="G996" s="3" t="s">
        <v>36</v>
      </c>
      <c r="H996" s="6">
        <v>141</v>
      </c>
    </row>
    <row r="997" spans="7:8" x14ac:dyDescent="0.3">
      <c r="G997" s="3" t="s">
        <v>36</v>
      </c>
      <c r="H997" s="6">
        <v>41</v>
      </c>
    </row>
    <row r="998" spans="7:8" x14ac:dyDescent="0.3">
      <c r="G998" s="3" t="s">
        <v>36</v>
      </c>
      <c r="H998" s="6">
        <v>129</v>
      </c>
    </row>
    <row r="999" spans="7:8" x14ac:dyDescent="0.3">
      <c r="G999" s="3" t="s">
        <v>36</v>
      </c>
      <c r="H999" s="6">
        <v>21</v>
      </c>
    </row>
    <row r="1000" spans="7:8" x14ac:dyDescent="0.3">
      <c r="G1000" s="3" t="s">
        <v>36</v>
      </c>
      <c r="H1000" s="6">
        <v>45</v>
      </c>
    </row>
    <row r="1001" spans="7:8" x14ac:dyDescent="0.3">
      <c r="G1001" s="3" t="s">
        <v>36</v>
      </c>
      <c r="H1001" s="6">
        <v>82</v>
      </c>
    </row>
    <row r="1002" spans="7:8" x14ac:dyDescent="0.3">
      <c r="G1002" s="3" t="s">
        <v>36</v>
      </c>
      <c r="H1002" s="6">
        <v>45</v>
      </c>
    </row>
    <row r="1003" spans="7:8" x14ac:dyDescent="0.3">
      <c r="G1003" s="3" t="s">
        <v>36</v>
      </c>
      <c r="H1003" s="6">
        <v>8</v>
      </c>
    </row>
    <row r="1004" spans="7:8" x14ac:dyDescent="0.3">
      <c r="G1004" s="3" t="s">
        <v>36</v>
      </c>
      <c r="H1004" s="6">
        <v>88</v>
      </c>
    </row>
    <row r="1005" spans="7:8" x14ac:dyDescent="0.3">
      <c r="G1005" s="3" t="s">
        <v>36</v>
      </c>
      <c r="H1005" s="6">
        <v>25</v>
      </c>
    </row>
    <row r="1006" spans="7:8" x14ac:dyDescent="0.3">
      <c r="G1006" s="3" t="s">
        <v>36</v>
      </c>
      <c r="H1006" s="6">
        <v>51</v>
      </c>
    </row>
    <row r="1007" spans="7:8" x14ac:dyDescent="0.3">
      <c r="G1007" s="3" t="s">
        <v>36</v>
      </c>
      <c r="H1007" s="6">
        <v>39</v>
      </c>
    </row>
    <row r="1008" spans="7:8" x14ac:dyDescent="0.3">
      <c r="G1008" s="3" t="s">
        <v>36</v>
      </c>
      <c r="H1008" s="6">
        <v>158</v>
      </c>
    </row>
    <row r="1009" spans="7:8" x14ac:dyDescent="0.3">
      <c r="G1009" s="3" t="s">
        <v>36</v>
      </c>
      <c r="H1009" s="6">
        <v>45</v>
      </c>
    </row>
    <row r="1010" spans="7:8" x14ac:dyDescent="0.3">
      <c r="G1010" s="3" t="s">
        <v>36</v>
      </c>
      <c r="H1010" s="6">
        <v>80</v>
      </c>
    </row>
    <row r="1011" spans="7:8" x14ac:dyDescent="0.3">
      <c r="G1011" s="3" t="s">
        <v>36</v>
      </c>
      <c r="H1011" s="6">
        <v>81</v>
      </c>
    </row>
    <row r="1012" spans="7:8" x14ac:dyDescent="0.3">
      <c r="G1012" s="3" t="s">
        <v>36</v>
      </c>
      <c r="H1012" s="6">
        <v>92</v>
      </c>
    </row>
    <row r="1013" spans="7:8" x14ac:dyDescent="0.3">
      <c r="G1013" s="3" t="s">
        <v>36</v>
      </c>
      <c r="H1013" s="6">
        <v>38</v>
      </c>
    </row>
    <row r="1014" spans="7:8" x14ac:dyDescent="0.3">
      <c r="G1014" s="3" t="s">
        <v>36</v>
      </c>
      <c r="H1014" s="6">
        <v>21</v>
      </c>
    </row>
    <row r="1015" spans="7:8" x14ac:dyDescent="0.3">
      <c r="G1015" s="3" t="s">
        <v>36</v>
      </c>
      <c r="H1015" s="6">
        <v>68</v>
      </c>
    </row>
    <row r="1016" spans="7:8" x14ac:dyDescent="0.3">
      <c r="G1016" s="3" t="s">
        <v>36</v>
      </c>
      <c r="H1016" s="6">
        <v>89</v>
      </c>
    </row>
    <row r="1017" spans="7:8" x14ac:dyDescent="0.3">
      <c r="G1017" s="3" t="s">
        <v>36</v>
      </c>
      <c r="H1017" s="6">
        <v>73</v>
      </c>
    </row>
    <row r="1018" spans="7:8" x14ac:dyDescent="0.3">
      <c r="G1018" s="3" t="s">
        <v>36</v>
      </c>
      <c r="H1018" s="6">
        <v>48</v>
      </c>
    </row>
    <row r="1019" spans="7:8" x14ac:dyDescent="0.3">
      <c r="G1019" s="3" t="s">
        <v>36</v>
      </c>
      <c r="H1019" s="6">
        <v>122</v>
      </c>
    </row>
    <row r="1020" spans="7:8" x14ac:dyDescent="0.3">
      <c r="G1020" s="3" t="s">
        <v>36</v>
      </c>
      <c r="H1020" s="6">
        <v>84</v>
      </c>
    </row>
    <row r="1021" spans="7:8" x14ac:dyDescent="0.3">
      <c r="G1021" s="3" t="s">
        <v>36</v>
      </c>
      <c r="H1021" s="6">
        <v>113</v>
      </c>
    </row>
    <row r="1022" spans="7:8" x14ac:dyDescent="0.3">
      <c r="G1022" s="3" t="s">
        <v>36</v>
      </c>
      <c r="H1022" s="6">
        <v>15</v>
      </c>
    </row>
    <row r="1023" spans="7:8" x14ac:dyDescent="0.3">
      <c r="G1023" s="3" t="s">
        <v>36</v>
      </c>
      <c r="H1023" s="6">
        <v>59</v>
      </c>
    </row>
    <row r="1024" spans="7:8" x14ac:dyDescent="0.3">
      <c r="G1024" s="3" t="s">
        <v>36</v>
      </c>
      <c r="H1024" s="6">
        <v>78</v>
      </c>
    </row>
    <row r="1025" spans="7:8" x14ac:dyDescent="0.3">
      <c r="G1025" s="3" t="s">
        <v>36</v>
      </c>
      <c r="H1025" s="6">
        <v>185</v>
      </c>
    </row>
    <row r="1026" spans="7:8" x14ac:dyDescent="0.3">
      <c r="G1026" s="3" t="s">
        <v>36</v>
      </c>
      <c r="H1026" s="6">
        <v>50</v>
      </c>
    </row>
    <row r="1027" spans="7:8" x14ac:dyDescent="0.3">
      <c r="G1027" s="3" t="s">
        <v>36</v>
      </c>
      <c r="H1027" s="6">
        <v>101</v>
      </c>
    </row>
    <row r="1028" spans="7:8" x14ac:dyDescent="0.3">
      <c r="G1028" s="3" t="s">
        <v>36</v>
      </c>
      <c r="H1028" s="6">
        <v>51</v>
      </c>
    </row>
    <row r="1029" spans="7:8" x14ac:dyDescent="0.3">
      <c r="G1029" s="3" t="s">
        <v>36</v>
      </c>
      <c r="H1029" s="6">
        <v>52</v>
      </c>
    </row>
    <row r="1030" spans="7:8" x14ac:dyDescent="0.3">
      <c r="G1030" s="3" t="s">
        <v>36</v>
      </c>
      <c r="H1030" s="6">
        <v>32</v>
      </c>
    </row>
    <row r="1031" spans="7:8" x14ac:dyDescent="0.3">
      <c r="G1031" s="3" t="s">
        <v>36</v>
      </c>
      <c r="H1031" s="6">
        <v>85</v>
      </c>
    </row>
    <row r="1032" spans="7:8" x14ac:dyDescent="0.3">
      <c r="G1032" s="3" t="s">
        <v>36</v>
      </c>
      <c r="H1032" s="6">
        <v>65</v>
      </c>
    </row>
    <row r="1033" spans="7:8" x14ac:dyDescent="0.3">
      <c r="G1033" s="3" t="s">
        <v>36</v>
      </c>
      <c r="H1033" s="6">
        <v>13</v>
      </c>
    </row>
    <row r="1034" spans="7:8" x14ac:dyDescent="0.3">
      <c r="G1034" s="3" t="s">
        <v>36</v>
      </c>
      <c r="H1034" s="6">
        <v>60</v>
      </c>
    </row>
    <row r="1035" spans="7:8" x14ac:dyDescent="0.3">
      <c r="G1035" s="3" t="s">
        <v>36</v>
      </c>
      <c r="H1035" s="6">
        <v>72</v>
      </c>
    </row>
    <row r="1036" spans="7:8" x14ac:dyDescent="0.3">
      <c r="G1036" s="3" t="s">
        <v>36</v>
      </c>
      <c r="H1036" s="6">
        <v>74</v>
      </c>
    </row>
    <row r="1037" spans="7:8" x14ac:dyDescent="0.3">
      <c r="G1037" s="3" t="s">
        <v>36</v>
      </c>
      <c r="H1037" s="6">
        <v>54</v>
      </c>
    </row>
    <row r="1038" spans="7:8" x14ac:dyDescent="0.3">
      <c r="G1038" s="3" t="s">
        <v>36</v>
      </c>
      <c r="H1038" s="6">
        <v>45</v>
      </c>
    </row>
    <row r="1039" spans="7:8" x14ac:dyDescent="0.3">
      <c r="G1039" s="3" t="s">
        <v>36</v>
      </c>
      <c r="H1039" s="6">
        <v>31</v>
      </c>
    </row>
    <row r="1040" spans="7:8" x14ac:dyDescent="0.3">
      <c r="G1040" s="3" t="s">
        <v>36</v>
      </c>
      <c r="H1040" s="6">
        <v>90</v>
      </c>
    </row>
    <row r="1041" spans="7:8" x14ac:dyDescent="0.3">
      <c r="G1041" s="3" t="s">
        <v>36</v>
      </c>
      <c r="H1041" s="6">
        <v>49</v>
      </c>
    </row>
    <row r="1042" spans="7:8" x14ac:dyDescent="0.3">
      <c r="G1042" s="3" t="s">
        <v>36</v>
      </c>
      <c r="H1042" s="6">
        <v>61</v>
      </c>
    </row>
    <row r="1043" spans="7:8" x14ac:dyDescent="0.3">
      <c r="G1043" s="3" t="s">
        <v>36</v>
      </c>
      <c r="H1043" s="6">
        <v>34</v>
      </c>
    </row>
    <row r="1044" spans="7:8" x14ac:dyDescent="0.3">
      <c r="G1044" s="3" t="s">
        <v>36</v>
      </c>
      <c r="H1044" s="6">
        <v>43</v>
      </c>
    </row>
    <row r="1045" spans="7:8" x14ac:dyDescent="0.3">
      <c r="G1045" s="3" t="s">
        <v>36</v>
      </c>
      <c r="H1045" s="6">
        <v>64</v>
      </c>
    </row>
    <row r="1046" spans="7:8" x14ac:dyDescent="0.3">
      <c r="G1046" s="3" t="s">
        <v>36</v>
      </c>
      <c r="H1046" s="6">
        <v>65</v>
      </c>
    </row>
    <row r="1047" spans="7:8" x14ac:dyDescent="0.3">
      <c r="G1047" s="3" t="s">
        <v>36</v>
      </c>
      <c r="H1047" s="6">
        <v>61</v>
      </c>
    </row>
    <row r="1048" spans="7:8" x14ac:dyDescent="0.3">
      <c r="G1048" s="3" t="s">
        <v>36</v>
      </c>
      <c r="H1048" s="6">
        <v>33</v>
      </c>
    </row>
    <row r="1049" spans="7:8" x14ac:dyDescent="0.3">
      <c r="G1049" s="3" t="s">
        <v>36</v>
      </c>
      <c r="H1049" s="6">
        <v>50</v>
      </c>
    </row>
    <row r="1050" spans="7:8" x14ac:dyDescent="0.3">
      <c r="G1050" s="3" t="s">
        <v>36</v>
      </c>
      <c r="H1050" s="6">
        <v>83</v>
      </c>
    </row>
    <row r="1051" spans="7:8" x14ac:dyDescent="0.3">
      <c r="G1051" s="3" t="s">
        <v>36</v>
      </c>
      <c r="H1051" s="6">
        <v>24</v>
      </c>
    </row>
    <row r="1052" spans="7:8" x14ac:dyDescent="0.3">
      <c r="G1052" s="3" t="s">
        <v>36</v>
      </c>
      <c r="H1052" s="6">
        <v>90</v>
      </c>
    </row>
    <row r="1053" spans="7:8" x14ac:dyDescent="0.3">
      <c r="G1053" s="3" t="s">
        <v>36</v>
      </c>
      <c r="H1053" s="6">
        <v>90</v>
      </c>
    </row>
    <row r="1054" spans="7:8" x14ac:dyDescent="0.3">
      <c r="G1054" s="3" t="s">
        <v>36</v>
      </c>
      <c r="H1054" s="6">
        <v>28</v>
      </c>
    </row>
    <row r="1055" spans="7:8" x14ac:dyDescent="0.3">
      <c r="G1055" s="3" t="s">
        <v>36</v>
      </c>
      <c r="H1055" s="6">
        <v>48</v>
      </c>
    </row>
    <row r="1056" spans="7:8" x14ac:dyDescent="0.3">
      <c r="G1056" s="3" t="s">
        <v>36</v>
      </c>
      <c r="H1056" s="6">
        <v>65</v>
      </c>
    </row>
    <row r="1057" spans="7:8" x14ac:dyDescent="0.3">
      <c r="G1057" s="3" t="s">
        <v>36</v>
      </c>
      <c r="H1057" s="6">
        <v>74</v>
      </c>
    </row>
    <row r="1058" spans="7:8" x14ac:dyDescent="0.3">
      <c r="G1058" s="3" t="s">
        <v>36</v>
      </c>
      <c r="H1058" s="6">
        <v>84</v>
      </c>
    </row>
    <row r="1059" spans="7:8" x14ac:dyDescent="0.3">
      <c r="G1059" s="3" t="s">
        <v>36</v>
      </c>
      <c r="H1059" s="6">
        <v>29</v>
      </c>
    </row>
    <row r="1060" spans="7:8" x14ac:dyDescent="0.3">
      <c r="G1060" s="3" t="s">
        <v>36</v>
      </c>
      <c r="H1060" s="6">
        <v>11</v>
      </c>
    </row>
    <row r="1061" spans="7:8" x14ac:dyDescent="0.3">
      <c r="G1061" s="3" t="s">
        <v>36</v>
      </c>
      <c r="H1061" s="6">
        <v>63</v>
      </c>
    </row>
    <row r="1062" spans="7:8" x14ac:dyDescent="0.3">
      <c r="G1062" s="3" t="s">
        <v>36</v>
      </c>
      <c r="H1062" s="6">
        <v>53</v>
      </c>
    </row>
    <row r="1063" spans="7:8" x14ac:dyDescent="0.3">
      <c r="G1063" s="3" t="s">
        <v>36</v>
      </c>
      <c r="H1063" s="6">
        <v>42</v>
      </c>
    </row>
    <row r="1064" spans="7:8" x14ac:dyDescent="0.3">
      <c r="G1064" s="3" t="s">
        <v>36</v>
      </c>
      <c r="H1064" s="6">
        <v>120</v>
      </c>
    </row>
    <row r="1065" spans="7:8" x14ac:dyDescent="0.3">
      <c r="G1065" s="3" t="s">
        <v>36</v>
      </c>
      <c r="H1065" s="6">
        <v>60</v>
      </c>
    </row>
    <row r="1066" spans="7:8" x14ac:dyDescent="0.3">
      <c r="G1066" s="3" t="s">
        <v>36</v>
      </c>
      <c r="H1066" s="6">
        <v>64</v>
      </c>
    </row>
    <row r="1067" spans="7:8" x14ac:dyDescent="0.3">
      <c r="G1067" s="3" t="s">
        <v>36</v>
      </c>
      <c r="H1067" s="6">
        <v>70</v>
      </c>
    </row>
    <row r="1068" spans="7:8" x14ac:dyDescent="0.3">
      <c r="G1068" s="3" t="s">
        <v>36</v>
      </c>
      <c r="H1068" s="6">
        <v>51</v>
      </c>
    </row>
    <row r="1069" spans="7:8" x14ac:dyDescent="0.3">
      <c r="G1069" s="3" t="s">
        <v>36</v>
      </c>
      <c r="H1069" s="6">
        <v>31</v>
      </c>
    </row>
    <row r="1070" spans="7:8" x14ac:dyDescent="0.3">
      <c r="G1070" s="3" t="s">
        <v>36</v>
      </c>
      <c r="H1070" s="6">
        <v>70</v>
      </c>
    </row>
    <row r="1071" spans="7:8" x14ac:dyDescent="0.3">
      <c r="G1071" s="3" t="s">
        <v>36</v>
      </c>
      <c r="H1071" s="6">
        <v>35</v>
      </c>
    </row>
    <row r="1072" spans="7:8" x14ac:dyDescent="0.3">
      <c r="G1072" s="3" t="s">
        <v>36</v>
      </c>
      <c r="H1072" s="6">
        <v>81</v>
      </c>
    </row>
    <row r="1073" spans="7:8" x14ac:dyDescent="0.3">
      <c r="G1073" s="3" t="s">
        <v>36</v>
      </c>
      <c r="H1073" s="6">
        <v>64</v>
      </c>
    </row>
    <row r="1074" spans="7:8" x14ac:dyDescent="0.3">
      <c r="G1074" s="3" t="s">
        <v>36</v>
      </c>
      <c r="H1074" s="6">
        <v>64</v>
      </c>
    </row>
    <row r="1075" spans="7:8" x14ac:dyDescent="0.3">
      <c r="G1075" s="3" t="s">
        <v>36</v>
      </c>
      <c r="H1075" s="6">
        <v>62</v>
      </c>
    </row>
    <row r="1076" spans="7:8" x14ac:dyDescent="0.3">
      <c r="G1076" s="3" t="s">
        <v>36</v>
      </c>
      <c r="H1076" s="6">
        <v>32</v>
      </c>
    </row>
    <row r="1077" spans="7:8" x14ac:dyDescent="0.3">
      <c r="G1077" s="3" t="s">
        <v>36</v>
      </c>
      <c r="H1077" s="6">
        <v>28</v>
      </c>
    </row>
    <row r="1078" spans="7:8" x14ac:dyDescent="0.3">
      <c r="G1078" s="3" t="s">
        <v>36</v>
      </c>
      <c r="H1078" s="6">
        <v>23</v>
      </c>
    </row>
    <row r="1079" spans="7:8" x14ac:dyDescent="0.3">
      <c r="G1079" s="3" t="s">
        <v>36</v>
      </c>
      <c r="H1079" s="6">
        <v>31</v>
      </c>
    </row>
    <row r="1080" spans="7:8" x14ac:dyDescent="0.3">
      <c r="G1080" s="3" t="s">
        <v>36</v>
      </c>
      <c r="H1080" s="6">
        <v>195</v>
      </c>
    </row>
    <row r="1081" spans="7:8" x14ac:dyDescent="0.3">
      <c r="G1081" s="3" t="s">
        <v>36</v>
      </c>
      <c r="H1081" s="6">
        <v>75</v>
      </c>
    </row>
    <row r="1082" spans="7:8" x14ac:dyDescent="0.3">
      <c r="G1082" s="3" t="s">
        <v>36</v>
      </c>
      <c r="H1082" s="6">
        <v>58</v>
      </c>
    </row>
    <row r="1083" spans="7:8" x14ac:dyDescent="0.3">
      <c r="G1083" s="3" t="s">
        <v>36</v>
      </c>
      <c r="H1083" s="6">
        <v>60</v>
      </c>
    </row>
    <row r="1084" spans="7:8" x14ac:dyDescent="0.3">
      <c r="G1084" s="3" t="s">
        <v>36</v>
      </c>
      <c r="H1084" s="6">
        <v>51</v>
      </c>
    </row>
    <row r="1085" spans="7:8" x14ac:dyDescent="0.3">
      <c r="G1085" s="3" t="s">
        <v>36</v>
      </c>
      <c r="H1085" s="6">
        <v>23</v>
      </c>
    </row>
    <row r="1086" spans="7:8" x14ac:dyDescent="0.3">
      <c r="G1086" s="3" t="s">
        <v>36</v>
      </c>
      <c r="H1086" s="6">
        <v>28</v>
      </c>
    </row>
    <row r="1087" spans="7:8" x14ac:dyDescent="0.3">
      <c r="G1087" s="3" t="s">
        <v>36</v>
      </c>
      <c r="H1087" s="6">
        <v>79</v>
      </c>
    </row>
    <row r="1088" spans="7:8" x14ac:dyDescent="0.3">
      <c r="G1088" s="3" t="s">
        <v>36</v>
      </c>
      <c r="H1088" s="6">
        <v>91</v>
      </c>
    </row>
    <row r="1089" spans="7:8" x14ac:dyDescent="0.3">
      <c r="G1089" s="3" t="s">
        <v>36</v>
      </c>
      <c r="H1089" s="6">
        <v>25</v>
      </c>
    </row>
    <row r="1090" spans="7:8" x14ac:dyDescent="0.3">
      <c r="G1090" s="3" t="s">
        <v>36</v>
      </c>
      <c r="H1090" s="6">
        <v>64</v>
      </c>
    </row>
    <row r="1091" spans="7:8" x14ac:dyDescent="0.3">
      <c r="G1091" s="3" t="s">
        <v>36</v>
      </c>
      <c r="H1091" s="6">
        <v>15</v>
      </c>
    </row>
    <row r="1092" spans="7:8" x14ac:dyDescent="0.3">
      <c r="G1092" s="3" t="s">
        <v>36</v>
      </c>
      <c r="H1092" s="6">
        <v>59</v>
      </c>
    </row>
    <row r="1093" spans="7:8" x14ac:dyDescent="0.3">
      <c r="G1093" s="3" t="s">
        <v>36</v>
      </c>
      <c r="H1093" s="6">
        <v>44</v>
      </c>
    </row>
    <row r="1094" spans="7:8" x14ac:dyDescent="0.3">
      <c r="G1094" s="3" t="s">
        <v>36</v>
      </c>
      <c r="H1094" s="6">
        <v>178</v>
      </c>
    </row>
    <row r="1095" spans="7:8" x14ac:dyDescent="0.3">
      <c r="G1095" s="3" t="s">
        <v>36</v>
      </c>
      <c r="H1095" s="6">
        <v>88</v>
      </c>
    </row>
    <row r="1096" spans="7:8" x14ac:dyDescent="0.3">
      <c r="G1096" s="3" t="s">
        <v>36</v>
      </c>
      <c r="H1096" s="6">
        <v>22</v>
      </c>
    </row>
    <row r="1097" spans="7:8" x14ac:dyDescent="0.3">
      <c r="G1097" s="3" t="s">
        <v>36</v>
      </c>
      <c r="H1097" s="6">
        <v>29</v>
      </c>
    </row>
    <row r="1098" spans="7:8" x14ac:dyDescent="0.3">
      <c r="G1098" s="3" t="s">
        <v>36</v>
      </c>
      <c r="H1098" s="6">
        <v>84</v>
      </c>
    </row>
    <row r="1099" spans="7:8" x14ac:dyDescent="0.3">
      <c r="G1099" s="3" t="s">
        <v>36</v>
      </c>
      <c r="H1099" s="6">
        <v>81</v>
      </c>
    </row>
    <row r="1100" spans="7:8" x14ac:dyDescent="0.3">
      <c r="G1100" s="3" t="s">
        <v>36</v>
      </c>
      <c r="H1100" s="6">
        <v>44</v>
      </c>
    </row>
    <row r="1101" spans="7:8" x14ac:dyDescent="0.3">
      <c r="G1101" s="3" t="s">
        <v>36</v>
      </c>
      <c r="H1101" s="6">
        <v>80</v>
      </c>
    </row>
    <row r="1102" spans="7:8" x14ac:dyDescent="0.3">
      <c r="G1102" s="3" t="s">
        <v>36</v>
      </c>
      <c r="H1102" s="6">
        <v>79</v>
      </c>
    </row>
    <row r="1103" spans="7:8" x14ac:dyDescent="0.3">
      <c r="G1103" s="3" t="s">
        <v>36</v>
      </c>
      <c r="H1103" s="6">
        <v>61</v>
      </c>
    </row>
    <row r="1104" spans="7:8" x14ac:dyDescent="0.3">
      <c r="G1104" s="3" t="s">
        <v>36</v>
      </c>
      <c r="H1104" s="6">
        <v>21</v>
      </c>
    </row>
    <row r="1105" spans="7:8" x14ac:dyDescent="0.3">
      <c r="G1105" s="3" t="s">
        <v>36</v>
      </c>
      <c r="H1105" s="6">
        <v>29</v>
      </c>
    </row>
    <row r="1106" spans="7:8" x14ac:dyDescent="0.3">
      <c r="G1106" s="3" t="s">
        <v>36</v>
      </c>
      <c r="H1106" s="6">
        <v>112</v>
      </c>
    </row>
    <row r="1107" spans="7:8" x14ac:dyDescent="0.3">
      <c r="G1107" s="3" t="s">
        <v>36</v>
      </c>
      <c r="H1107" s="6">
        <v>9</v>
      </c>
    </row>
    <row r="1108" spans="7:8" x14ac:dyDescent="0.3">
      <c r="G1108" s="3" t="s">
        <v>36</v>
      </c>
      <c r="H1108" s="6">
        <v>41</v>
      </c>
    </row>
    <row r="1109" spans="7:8" x14ac:dyDescent="0.3">
      <c r="G1109" s="3" t="s">
        <v>36</v>
      </c>
      <c r="H1109" s="6">
        <v>99</v>
      </c>
    </row>
    <row r="1110" spans="7:8" x14ac:dyDescent="0.3">
      <c r="G1110" s="3" t="s">
        <v>36</v>
      </c>
      <c r="H1110" s="6">
        <v>70</v>
      </c>
    </row>
    <row r="1111" spans="7:8" x14ac:dyDescent="0.3">
      <c r="G1111" s="3" t="s">
        <v>36</v>
      </c>
      <c r="H1111" s="6">
        <v>79</v>
      </c>
    </row>
    <row r="1112" spans="7:8" x14ac:dyDescent="0.3">
      <c r="G1112" s="3" t="s">
        <v>36</v>
      </c>
      <c r="H1112" s="6">
        <v>73</v>
      </c>
    </row>
    <row r="1113" spans="7:8" x14ac:dyDescent="0.3">
      <c r="G1113" s="3" t="s">
        <v>36</v>
      </c>
      <c r="H1113" s="6">
        <v>39</v>
      </c>
    </row>
    <row r="1114" spans="7:8" x14ac:dyDescent="0.3">
      <c r="G1114" s="3" t="s">
        <v>36</v>
      </c>
      <c r="H1114" s="6">
        <v>81</v>
      </c>
    </row>
    <row r="1115" spans="7:8" x14ac:dyDescent="0.3">
      <c r="G1115" s="3" t="s">
        <v>36</v>
      </c>
      <c r="H1115" s="6">
        <v>84</v>
      </c>
    </row>
    <row r="1116" spans="7:8" x14ac:dyDescent="0.3">
      <c r="G1116" s="3" t="s">
        <v>36</v>
      </c>
      <c r="H1116" s="6">
        <v>79</v>
      </c>
    </row>
    <row r="1117" spans="7:8" x14ac:dyDescent="0.3">
      <c r="G1117" s="3" t="s">
        <v>36</v>
      </c>
      <c r="H1117" s="6">
        <v>50</v>
      </c>
    </row>
    <row r="1118" spans="7:8" x14ac:dyDescent="0.3">
      <c r="G1118" s="3" t="s">
        <v>36</v>
      </c>
      <c r="H1118" s="6">
        <v>103</v>
      </c>
    </row>
    <row r="1119" spans="7:8" x14ac:dyDescent="0.3">
      <c r="G1119" s="3" t="s">
        <v>36</v>
      </c>
      <c r="H1119" s="6">
        <v>39</v>
      </c>
    </row>
    <row r="1120" spans="7:8" x14ac:dyDescent="0.3">
      <c r="G1120" s="3" t="s">
        <v>36</v>
      </c>
      <c r="H1120" s="6">
        <v>12</v>
      </c>
    </row>
    <row r="1121" spans="7:8" x14ac:dyDescent="0.3">
      <c r="G1121" s="3" t="s">
        <v>36</v>
      </c>
      <c r="H1121" s="6">
        <v>58</v>
      </c>
    </row>
    <row r="1122" spans="7:8" x14ac:dyDescent="0.3">
      <c r="G1122" s="3" t="s">
        <v>36</v>
      </c>
      <c r="H1122" s="6">
        <v>65</v>
      </c>
    </row>
    <row r="1123" spans="7:8" x14ac:dyDescent="0.3">
      <c r="G1123" s="3" t="s">
        <v>36</v>
      </c>
      <c r="H1123" s="6">
        <v>81</v>
      </c>
    </row>
    <row r="1124" spans="7:8" x14ac:dyDescent="0.3">
      <c r="G1124" s="3" t="s">
        <v>36</v>
      </c>
      <c r="H1124" s="6">
        <v>29</v>
      </c>
    </row>
    <row r="1125" spans="7:8" x14ac:dyDescent="0.3">
      <c r="G1125" s="3" t="s">
        <v>36</v>
      </c>
      <c r="H1125" s="6">
        <v>28</v>
      </c>
    </row>
    <row r="1126" spans="7:8" x14ac:dyDescent="0.3">
      <c r="G1126" s="3" t="s">
        <v>36</v>
      </c>
      <c r="H1126" s="6">
        <v>32</v>
      </c>
    </row>
    <row r="1127" spans="7:8" x14ac:dyDescent="0.3">
      <c r="G1127" s="3" t="s">
        <v>36</v>
      </c>
      <c r="H1127" s="6">
        <v>22</v>
      </c>
    </row>
    <row r="1128" spans="7:8" x14ac:dyDescent="0.3">
      <c r="G1128" s="3" t="s">
        <v>36</v>
      </c>
      <c r="H1128" s="6">
        <v>30</v>
      </c>
    </row>
    <row r="1129" spans="7:8" x14ac:dyDescent="0.3">
      <c r="G1129" s="3" t="s">
        <v>36</v>
      </c>
      <c r="H1129" s="6">
        <v>60</v>
      </c>
    </row>
    <row r="1130" spans="7:8" x14ac:dyDescent="0.3">
      <c r="G1130" s="3" t="s">
        <v>36</v>
      </c>
      <c r="H1130" s="6">
        <v>78</v>
      </c>
    </row>
    <row r="1131" spans="7:8" x14ac:dyDescent="0.3">
      <c r="G1131" s="3" t="s">
        <v>36</v>
      </c>
      <c r="H1131" s="6">
        <v>73</v>
      </c>
    </row>
    <row r="1132" spans="7:8" x14ac:dyDescent="0.3">
      <c r="G1132" s="3" t="s">
        <v>36</v>
      </c>
      <c r="H1132" s="6">
        <v>90</v>
      </c>
    </row>
    <row r="1133" spans="7:8" x14ac:dyDescent="0.3">
      <c r="G1133" s="3" t="s">
        <v>36</v>
      </c>
      <c r="H1133" s="6">
        <v>73</v>
      </c>
    </row>
    <row r="1134" spans="7:8" x14ac:dyDescent="0.3">
      <c r="G1134" s="3" t="s">
        <v>36</v>
      </c>
      <c r="H1134" s="6">
        <v>61</v>
      </c>
    </row>
    <row r="1135" spans="7:8" x14ac:dyDescent="0.3">
      <c r="G1135" s="3" t="s">
        <v>36</v>
      </c>
      <c r="H1135" s="6">
        <v>38</v>
      </c>
    </row>
    <row r="1136" spans="7:8" x14ac:dyDescent="0.3">
      <c r="G1136" s="3" t="s">
        <v>36</v>
      </c>
      <c r="H1136" s="6">
        <v>81</v>
      </c>
    </row>
    <row r="1137" spans="7:8" x14ac:dyDescent="0.3">
      <c r="G1137" s="3" t="s">
        <v>36</v>
      </c>
      <c r="H1137" s="6">
        <v>55</v>
      </c>
    </row>
    <row r="1138" spans="7:8" x14ac:dyDescent="0.3">
      <c r="G1138" s="3" t="s">
        <v>36</v>
      </c>
      <c r="H1138" s="6">
        <v>40</v>
      </c>
    </row>
    <row r="1139" spans="7:8" x14ac:dyDescent="0.3">
      <c r="G1139" s="3" t="s">
        <v>36</v>
      </c>
      <c r="H1139" s="6">
        <v>53</v>
      </c>
    </row>
    <row r="1140" spans="7:8" x14ac:dyDescent="0.3">
      <c r="G1140" s="3" t="s">
        <v>36</v>
      </c>
      <c r="H1140" s="6">
        <v>62</v>
      </c>
    </row>
    <row r="1141" spans="7:8" x14ac:dyDescent="0.3">
      <c r="G1141" s="3" t="s">
        <v>36</v>
      </c>
      <c r="H1141" s="6">
        <v>64</v>
      </c>
    </row>
    <row r="1142" spans="7:8" x14ac:dyDescent="0.3">
      <c r="G1142" s="3" t="s">
        <v>36</v>
      </c>
      <c r="H1142" s="6">
        <v>40</v>
      </c>
    </row>
    <row r="1143" spans="7:8" x14ac:dyDescent="0.3">
      <c r="G1143" s="3" t="s">
        <v>36</v>
      </c>
      <c r="H1143" s="6">
        <v>34</v>
      </c>
    </row>
    <row r="1144" spans="7:8" x14ac:dyDescent="0.3">
      <c r="G1144" s="3" t="s">
        <v>36</v>
      </c>
      <c r="H1144" s="6">
        <v>131</v>
      </c>
    </row>
    <row r="1145" spans="7:8" x14ac:dyDescent="0.3">
      <c r="G1145" s="3" t="s">
        <v>36</v>
      </c>
      <c r="H1145" s="6">
        <v>19</v>
      </c>
    </row>
    <row r="1146" spans="7:8" x14ac:dyDescent="0.3">
      <c r="G1146" s="3" t="s">
        <v>36</v>
      </c>
      <c r="H1146" s="6">
        <v>21</v>
      </c>
    </row>
    <row r="1147" spans="7:8" x14ac:dyDescent="0.3">
      <c r="G1147" s="3" t="s">
        <v>36</v>
      </c>
      <c r="H1147" s="6">
        <v>33</v>
      </c>
    </row>
    <row r="1148" spans="7:8" x14ac:dyDescent="0.3">
      <c r="G1148" s="3" t="s">
        <v>36</v>
      </c>
      <c r="H1148" s="6">
        <v>25</v>
      </c>
    </row>
    <row r="1149" spans="7:8" x14ac:dyDescent="0.3">
      <c r="G1149" s="3" t="s">
        <v>36</v>
      </c>
      <c r="H1149" s="6">
        <v>50</v>
      </c>
    </row>
    <row r="1150" spans="7:8" x14ac:dyDescent="0.3">
      <c r="G1150" s="3" t="s">
        <v>36</v>
      </c>
      <c r="H1150" s="6">
        <v>23</v>
      </c>
    </row>
    <row r="1151" spans="7:8" x14ac:dyDescent="0.3">
      <c r="G1151" s="3" t="s">
        <v>36</v>
      </c>
      <c r="H1151" s="6">
        <v>44</v>
      </c>
    </row>
    <row r="1152" spans="7:8" x14ac:dyDescent="0.3">
      <c r="G1152" s="3" t="s">
        <v>36</v>
      </c>
      <c r="H1152" s="6">
        <v>55</v>
      </c>
    </row>
    <row r="1153" spans="7:8" x14ac:dyDescent="0.3">
      <c r="G1153" s="3" t="s">
        <v>36</v>
      </c>
      <c r="H1153" s="6">
        <v>23</v>
      </c>
    </row>
    <row r="1154" spans="7:8" x14ac:dyDescent="0.3">
      <c r="G1154" s="3" t="s">
        <v>36</v>
      </c>
      <c r="H1154" s="6">
        <v>55</v>
      </c>
    </row>
    <row r="1155" spans="7:8" x14ac:dyDescent="0.3">
      <c r="G1155" s="3" t="s">
        <v>36</v>
      </c>
      <c r="H1155" s="6">
        <v>54</v>
      </c>
    </row>
    <row r="1156" spans="7:8" x14ac:dyDescent="0.3">
      <c r="G1156" s="3" t="s">
        <v>36</v>
      </c>
      <c r="H1156" s="6">
        <v>64</v>
      </c>
    </row>
    <row r="1157" spans="7:8" x14ac:dyDescent="0.3">
      <c r="G1157" s="3" t="s">
        <v>36</v>
      </c>
      <c r="H1157" s="6">
        <v>74</v>
      </c>
    </row>
    <row r="1158" spans="7:8" x14ac:dyDescent="0.3">
      <c r="G1158" s="3" t="s">
        <v>36</v>
      </c>
      <c r="H1158" s="6">
        <v>15</v>
      </c>
    </row>
    <row r="1159" spans="7:8" x14ac:dyDescent="0.3">
      <c r="G1159" s="3" t="s">
        <v>36</v>
      </c>
      <c r="H1159" s="6">
        <v>62</v>
      </c>
    </row>
    <row r="1160" spans="7:8" x14ac:dyDescent="0.3">
      <c r="G1160" s="3" t="s">
        <v>36</v>
      </c>
      <c r="H1160" s="6">
        <v>64</v>
      </c>
    </row>
    <row r="1161" spans="7:8" x14ac:dyDescent="0.3">
      <c r="G1161" s="3" t="s">
        <v>36</v>
      </c>
      <c r="H1161" s="6">
        <v>42</v>
      </c>
    </row>
    <row r="1162" spans="7:8" x14ac:dyDescent="0.3">
      <c r="G1162" s="3" t="s">
        <v>36</v>
      </c>
      <c r="H1162" s="6">
        <v>85</v>
      </c>
    </row>
    <row r="1163" spans="7:8" x14ac:dyDescent="0.3">
      <c r="G1163" s="3" t="s">
        <v>36</v>
      </c>
      <c r="H1163" s="6">
        <v>74</v>
      </c>
    </row>
    <row r="1164" spans="7:8" x14ac:dyDescent="0.3">
      <c r="G1164" s="3" t="s">
        <v>36</v>
      </c>
      <c r="H1164" s="6">
        <v>69</v>
      </c>
    </row>
    <row r="1165" spans="7:8" x14ac:dyDescent="0.3">
      <c r="G1165" s="3" t="s">
        <v>36</v>
      </c>
      <c r="H1165" s="6">
        <v>73</v>
      </c>
    </row>
    <row r="1166" spans="7:8" x14ac:dyDescent="0.3">
      <c r="G1166" s="3" t="s">
        <v>36</v>
      </c>
      <c r="H1166" s="6">
        <v>82</v>
      </c>
    </row>
    <row r="1167" spans="7:8" x14ac:dyDescent="0.3">
      <c r="G1167" s="3" t="s">
        <v>36</v>
      </c>
      <c r="H1167" s="6">
        <v>64</v>
      </c>
    </row>
    <row r="1168" spans="7:8" x14ac:dyDescent="0.3">
      <c r="G1168" s="3" t="s">
        <v>36</v>
      </c>
      <c r="H1168" s="6">
        <v>78</v>
      </c>
    </row>
    <row r="1169" spans="7:8" x14ac:dyDescent="0.3">
      <c r="G1169" s="3" t="s">
        <v>36</v>
      </c>
      <c r="H1169" s="6">
        <v>62</v>
      </c>
    </row>
    <row r="1170" spans="7:8" x14ac:dyDescent="0.3">
      <c r="G1170" s="3" t="s">
        <v>36</v>
      </c>
      <c r="H1170" s="6">
        <v>72</v>
      </c>
    </row>
    <row r="1171" spans="7:8" x14ac:dyDescent="0.3">
      <c r="G1171" s="3" t="s">
        <v>36</v>
      </c>
      <c r="H1171" s="6">
        <v>13</v>
      </c>
    </row>
    <row r="1172" spans="7:8" x14ac:dyDescent="0.3">
      <c r="G1172" s="3" t="s">
        <v>36</v>
      </c>
      <c r="H1172" s="6">
        <v>69</v>
      </c>
    </row>
    <row r="1173" spans="7:8" x14ac:dyDescent="0.3">
      <c r="G1173" s="3" t="s">
        <v>36</v>
      </c>
      <c r="H1173" s="6">
        <v>39</v>
      </c>
    </row>
    <row r="1174" spans="7:8" x14ac:dyDescent="0.3">
      <c r="G1174" s="3" t="s">
        <v>36</v>
      </c>
      <c r="H1174" s="6">
        <v>34</v>
      </c>
    </row>
    <row r="1175" spans="7:8" x14ac:dyDescent="0.3">
      <c r="G1175" s="3" t="s">
        <v>36</v>
      </c>
      <c r="H1175" s="6">
        <v>79</v>
      </c>
    </row>
    <row r="1176" spans="7:8" x14ac:dyDescent="0.3">
      <c r="G1176" s="3" t="s">
        <v>36</v>
      </c>
      <c r="H1176" s="6">
        <v>38</v>
      </c>
    </row>
    <row r="1177" spans="7:8" x14ac:dyDescent="0.3">
      <c r="G1177" s="3" t="s">
        <v>36</v>
      </c>
      <c r="H1177" s="6">
        <v>92</v>
      </c>
    </row>
    <row r="1178" spans="7:8" x14ac:dyDescent="0.3">
      <c r="G1178" s="3" t="s">
        <v>36</v>
      </c>
      <c r="H1178" s="6">
        <v>63</v>
      </c>
    </row>
    <row r="1179" spans="7:8" x14ac:dyDescent="0.3">
      <c r="G1179" s="3" t="s">
        <v>36</v>
      </c>
      <c r="H1179" s="6">
        <v>23</v>
      </c>
    </row>
    <row r="1180" spans="7:8" x14ac:dyDescent="0.3">
      <c r="G1180" s="3" t="s">
        <v>36</v>
      </c>
      <c r="H1180" s="6">
        <v>71</v>
      </c>
    </row>
    <row r="1181" spans="7:8" x14ac:dyDescent="0.3">
      <c r="G1181" s="3" t="s">
        <v>36</v>
      </c>
      <c r="H1181" s="6">
        <v>91</v>
      </c>
    </row>
    <row r="1182" spans="7:8" x14ac:dyDescent="0.3">
      <c r="G1182" s="3" t="s">
        <v>36</v>
      </c>
      <c r="H1182" s="6">
        <v>62</v>
      </c>
    </row>
    <row r="1183" spans="7:8" x14ac:dyDescent="0.3">
      <c r="G1183" s="3" t="s">
        <v>36</v>
      </c>
      <c r="H1183" s="6">
        <v>90</v>
      </c>
    </row>
    <row r="1184" spans="7:8" x14ac:dyDescent="0.3">
      <c r="G1184" s="3" t="s">
        <v>36</v>
      </c>
      <c r="H1184" s="6">
        <v>35</v>
      </c>
    </row>
    <row r="1185" spans="7:8" x14ac:dyDescent="0.3">
      <c r="G1185" s="3" t="s">
        <v>36</v>
      </c>
      <c r="H1185" s="6">
        <v>65</v>
      </c>
    </row>
    <row r="1186" spans="7:8" x14ac:dyDescent="0.3">
      <c r="G1186" s="3" t="s">
        <v>36</v>
      </c>
      <c r="H1186" s="6">
        <v>35</v>
      </c>
    </row>
    <row r="1187" spans="7:8" x14ac:dyDescent="0.3">
      <c r="G1187" s="3" t="s">
        <v>36</v>
      </c>
      <c r="H1187" s="6">
        <v>84</v>
      </c>
    </row>
    <row r="1188" spans="7:8" x14ac:dyDescent="0.3">
      <c r="G1188" s="3" t="s">
        <v>36</v>
      </c>
      <c r="H1188" s="6">
        <v>28</v>
      </c>
    </row>
    <row r="1189" spans="7:8" x14ac:dyDescent="0.3">
      <c r="G1189" s="3" t="s">
        <v>36</v>
      </c>
      <c r="H1189" s="6">
        <v>95</v>
      </c>
    </row>
    <row r="1190" spans="7:8" x14ac:dyDescent="0.3">
      <c r="G1190" s="3" t="s">
        <v>36</v>
      </c>
      <c r="H1190" s="6">
        <v>81</v>
      </c>
    </row>
    <row r="1191" spans="7:8" x14ac:dyDescent="0.3">
      <c r="G1191" s="3" t="s">
        <v>36</v>
      </c>
      <c r="H1191" s="6">
        <v>94</v>
      </c>
    </row>
    <row r="1192" spans="7:8" x14ac:dyDescent="0.3">
      <c r="G1192" s="3" t="s">
        <v>36</v>
      </c>
      <c r="H1192" s="6">
        <v>50</v>
      </c>
    </row>
    <row r="1193" spans="7:8" x14ac:dyDescent="0.3">
      <c r="G1193" s="3" t="s">
        <v>36</v>
      </c>
      <c r="H1193" s="6">
        <v>79</v>
      </c>
    </row>
    <row r="1194" spans="7:8" x14ac:dyDescent="0.3">
      <c r="G1194" s="3" t="s">
        <v>36</v>
      </c>
      <c r="H1194" s="6">
        <v>91</v>
      </c>
    </row>
    <row r="1195" spans="7:8" x14ac:dyDescent="0.3">
      <c r="G1195" s="3" t="s">
        <v>36</v>
      </c>
      <c r="H1195" s="6">
        <v>134</v>
      </c>
    </row>
    <row r="1196" spans="7:8" x14ac:dyDescent="0.3">
      <c r="G1196" s="3" t="s">
        <v>36</v>
      </c>
      <c r="H1196" s="6">
        <v>21</v>
      </c>
    </row>
    <row r="1197" spans="7:8" x14ac:dyDescent="0.3">
      <c r="G1197" s="3" t="s">
        <v>36</v>
      </c>
      <c r="H1197" s="6">
        <v>65</v>
      </c>
    </row>
    <row r="1198" spans="7:8" x14ac:dyDescent="0.3">
      <c r="G1198" s="3" t="s">
        <v>36</v>
      </c>
      <c r="H1198" s="6">
        <v>82</v>
      </c>
    </row>
    <row r="1199" spans="7:8" x14ac:dyDescent="0.3">
      <c r="G1199" s="3" t="s">
        <v>36</v>
      </c>
      <c r="H1199" s="6">
        <v>42</v>
      </c>
    </row>
    <row r="1200" spans="7:8" x14ac:dyDescent="0.3">
      <c r="G1200" s="3" t="s">
        <v>36</v>
      </c>
      <c r="H1200" s="6">
        <v>35</v>
      </c>
    </row>
    <row r="1201" spans="7:8" x14ac:dyDescent="0.3">
      <c r="G1201" s="3" t="s">
        <v>36</v>
      </c>
      <c r="H1201" s="6">
        <v>70</v>
      </c>
    </row>
    <row r="1202" spans="7:8" x14ac:dyDescent="0.3">
      <c r="G1202" s="3" t="s">
        <v>36</v>
      </c>
      <c r="H1202" s="6">
        <v>54</v>
      </c>
    </row>
    <row r="1203" spans="7:8" x14ac:dyDescent="0.3">
      <c r="G1203" s="3" t="s">
        <v>36</v>
      </c>
      <c r="H1203" s="6">
        <v>162</v>
      </c>
    </row>
    <row r="1204" spans="7:8" x14ac:dyDescent="0.3">
      <c r="G1204" s="3" t="s">
        <v>36</v>
      </c>
      <c r="H1204" s="6">
        <v>20</v>
      </c>
    </row>
    <row r="1205" spans="7:8" x14ac:dyDescent="0.3">
      <c r="G1205" s="3" t="s">
        <v>36</v>
      </c>
      <c r="H1205" s="6">
        <v>28</v>
      </c>
    </row>
    <row r="1206" spans="7:8" x14ac:dyDescent="0.3">
      <c r="G1206" s="3" t="s">
        <v>36</v>
      </c>
      <c r="H1206" s="6">
        <v>49</v>
      </c>
    </row>
    <row r="1207" spans="7:8" x14ac:dyDescent="0.3">
      <c r="G1207" s="3" t="s">
        <v>36</v>
      </c>
      <c r="H1207" s="6">
        <v>92</v>
      </c>
    </row>
    <row r="1208" spans="7:8" x14ac:dyDescent="0.3">
      <c r="G1208" s="3" t="s">
        <v>36</v>
      </c>
      <c r="H1208" s="6">
        <v>42</v>
      </c>
    </row>
    <row r="1209" spans="7:8" x14ac:dyDescent="0.3">
      <c r="G1209" s="3" t="s">
        <v>36</v>
      </c>
      <c r="H1209" s="6">
        <v>52</v>
      </c>
    </row>
    <row r="1210" spans="7:8" x14ac:dyDescent="0.3">
      <c r="G1210" s="3" t="s">
        <v>36</v>
      </c>
      <c r="H1210" s="6">
        <v>140</v>
      </c>
    </row>
    <row r="1211" spans="7:8" x14ac:dyDescent="0.3">
      <c r="G1211" s="3" t="s">
        <v>36</v>
      </c>
      <c r="H1211" s="6">
        <v>81</v>
      </c>
    </row>
    <row r="1212" spans="7:8" x14ac:dyDescent="0.3">
      <c r="G1212" s="3" t="s">
        <v>36</v>
      </c>
      <c r="H1212" s="6">
        <v>99</v>
      </c>
    </row>
    <row r="1213" spans="7:8" x14ac:dyDescent="0.3">
      <c r="G1213" s="3" t="s">
        <v>36</v>
      </c>
      <c r="H1213" s="6">
        <v>53</v>
      </c>
    </row>
    <row r="1214" spans="7:8" x14ac:dyDescent="0.3">
      <c r="G1214" s="3" t="s">
        <v>36</v>
      </c>
      <c r="H1214" s="6">
        <v>79</v>
      </c>
    </row>
    <row r="1215" spans="7:8" x14ac:dyDescent="0.3">
      <c r="G1215" s="3" t="s">
        <v>36</v>
      </c>
      <c r="H1215" s="6">
        <v>41</v>
      </c>
    </row>
    <row r="1216" spans="7:8" x14ac:dyDescent="0.3">
      <c r="G1216" s="3" t="s">
        <v>36</v>
      </c>
      <c r="H1216" s="6">
        <v>44</v>
      </c>
    </row>
    <row r="1217" spans="7:8" x14ac:dyDescent="0.3">
      <c r="G1217" s="3" t="s">
        <v>36</v>
      </c>
      <c r="H1217" s="6">
        <v>124</v>
      </c>
    </row>
    <row r="1218" spans="7:8" x14ac:dyDescent="0.3">
      <c r="G1218" s="3" t="s">
        <v>36</v>
      </c>
      <c r="H1218" s="6">
        <v>28</v>
      </c>
    </row>
    <row r="1219" spans="7:8" x14ac:dyDescent="0.3">
      <c r="G1219" s="3" t="s">
        <v>36</v>
      </c>
      <c r="H1219" s="6">
        <v>58</v>
      </c>
    </row>
    <row r="1220" spans="7:8" x14ac:dyDescent="0.3">
      <c r="G1220" s="3" t="s">
        <v>36</v>
      </c>
      <c r="H1220" s="6">
        <v>161</v>
      </c>
    </row>
    <row r="1221" spans="7:8" x14ac:dyDescent="0.3">
      <c r="G1221" s="3" t="s">
        <v>36</v>
      </c>
      <c r="H1221" s="6">
        <v>35</v>
      </c>
    </row>
    <row r="1222" spans="7:8" x14ac:dyDescent="0.3">
      <c r="G1222" s="3" t="s">
        <v>36</v>
      </c>
      <c r="H1222" s="6">
        <v>12</v>
      </c>
    </row>
    <row r="1223" spans="7:8" x14ac:dyDescent="0.3">
      <c r="G1223" s="3" t="s">
        <v>36</v>
      </c>
      <c r="H1223" s="6">
        <v>58</v>
      </c>
    </row>
    <row r="1224" spans="7:8" x14ac:dyDescent="0.3">
      <c r="G1224" s="3" t="s">
        <v>36</v>
      </c>
      <c r="H1224" s="6">
        <v>94</v>
      </c>
    </row>
    <row r="1225" spans="7:8" x14ac:dyDescent="0.3">
      <c r="G1225" s="3" t="s">
        <v>36</v>
      </c>
      <c r="H1225" s="6">
        <v>89</v>
      </c>
    </row>
    <row r="1226" spans="7:8" x14ac:dyDescent="0.3">
      <c r="G1226" s="3" t="s">
        <v>36</v>
      </c>
      <c r="H1226" s="6">
        <v>78</v>
      </c>
    </row>
    <row r="1227" spans="7:8" x14ac:dyDescent="0.3">
      <c r="G1227" s="3" t="s">
        <v>36</v>
      </c>
      <c r="H1227" s="6">
        <v>63</v>
      </c>
    </row>
    <row r="1228" spans="7:8" x14ac:dyDescent="0.3">
      <c r="G1228" s="3" t="s">
        <v>36</v>
      </c>
      <c r="H1228" s="6">
        <v>29</v>
      </c>
    </row>
    <row r="1229" spans="7:8" x14ac:dyDescent="0.3">
      <c r="G1229" s="3" t="s">
        <v>36</v>
      </c>
      <c r="H1229" s="6">
        <v>48</v>
      </c>
    </row>
    <row r="1230" spans="7:8" x14ac:dyDescent="0.3">
      <c r="G1230" s="3" t="s">
        <v>36</v>
      </c>
      <c r="H1230" s="6">
        <v>23</v>
      </c>
    </row>
    <row r="1231" spans="7:8" x14ac:dyDescent="0.3">
      <c r="G1231" s="3" t="s">
        <v>36</v>
      </c>
      <c r="H1231" s="6">
        <v>93</v>
      </c>
    </row>
    <row r="1232" spans="7:8" x14ac:dyDescent="0.3">
      <c r="G1232" s="3" t="s">
        <v>36</v>
      </c>
      <c r="H1232" s="6">
        <v>53</v>
      </c>
    </row>
    <row r="1233" spans="7:8" x14ac:dyDescent="0.3">
      <c r="G1233" s="3" t="s">
        <v>36</v>
      </c>
      <c r="H1233" s="6">
        <v>68</v>
      </c>
    </row>
    <row r="1234" spans="7:8" x14ac:dyDescent="0.3">
      <c r="G1234" s="3" t="s">
        <v>36</v>
      </c>
      <c r="H1234" s="6">
        <v>43</v>
      </c>
    </row>
    <row r="1235" spans="7:8" x14ac:dyDescent="0.3">
      <c r="G1235" s="3" t="s">
        <v>36</v>
      </c>
      <c r="H1235" s="6">
        <v>21</v>
      </c>
    </row>
    <row r="1236" spans="7:8" x14ac:dyDescent="0.3">
      <c r="G1236" s="3" t="s">
        <v>36</v>
      </c>
      <c r="H1236" s="6">
        <v>93</v>
      </c>
    </row>
    <row r="1237" spans="7:8" x14ac:dyDescent="0.3">
      <c r="G1237" s="3" t="s">
        <v>36</v>
      </c>
      <c r="H1237" s="6">
        <v>64</v>
      </c>
    </row>
    <row r="1238" spans="7:8" x14ac:dyDescent="0.3">
      <c r="G1238" s="3" t="s">
        <v>36</v>
      </c>
      <c r="H1238" s="6">
        <v>61</v>
      </c>
    </row>
    <row r="1239" spans="7:8" x14ac:dyDescent="0.3">
      <c r="G1239" s="3" t="s">
        <v>36</v>
      </c>
      <c r="H1239" s="6">
        <v>18</v>
      </c>
    </row>
    <row r="1240" spans="7:8" x14ac:dyDescent="0.3">
      <c r="G1240" s="3" t="s">
        <v>36</v>
      </c>
      <c r="H1240" s="6">
        <v>65</v>
      </c>
    </row>
    <row r="1241" spans="7:8" x14ac:dyDescent="0.3">
      <c r="G1241" s="3" t="s">
        <v>36</v>
      </c>
      <c r="H1241" s="6">
        <v>44</v>
      </c>
    </row>
    <row r="1242" spans="7:8" x14ac:dyDescent="0.3">
      <c r="G1242" s="3" t="s">
        <v>36</v>
      </c>
      <c r="H1242" s="6">
        <v>34</v>
      </c>
    </row>
    <row r="1243" spans="7:8" x14ac:dyDescent="0.3">
      <c r="G1243" s="3" t="s">
        <v>36</v>
      </c>
      <c r="H1243" s="6">
        <v>111</v>
      </c>
    </row>
    <row r="1244" spans="7:8" x14ac:dyDescent="0.3">
      <c r="G1244" s="3" t="s">
        <v>36</v>
      </c>
      <c r="H1244" s="6">
        <v>70</v>
      </c>
    </row>
    <row r="1245" spans="7:8" x14ac:dyDescent="0.3">
      <c r="G1245" s="3" t="s">
        <v>36</v>
      </c>
      <c r="H1245" s="6">
        <v>29</v>
      </c>
    </row>
    <row r="1246" spans="7:8" x14ac:dyDescent="0.3">
      <c r="G1246" s="3" t="s">
        <v>36</v>
      </c>
      <c r="H1246" s="6">
        <v>48</v>
      </c>
    </row>
    <row r="1247" spans="7:8" x14ac:dyDescent="0.3">
      <c r="G1247" s="3" t="s">
        <v>36</v>
      </c>
      <c r="H1247" s="6">
        <v>74</v>
      </c>
    </row>
    <row r="1248" spans="7:8" x14ac:dyDescent="0.3">
      <c r="G1248" s="3" t="s">
        <v>36</v>
      </c>
      <c r="H1248" s="6">
        <v>24</v>
      </c>
    </row>
    <row r="1249" spans="7:8" x14ac:dyDescent="0.3">
      <c r="G1249" s="3" t="s">
        <v>36</v>
      </c>
      <c r="H1249" s="6">
        <v>45</v>
      </c>
    </row>
    <row r="1250" spans="7:8" x14ac:dyDescent="0.3">
      <c r="G1250" s="3" t="s">
        <v>36</v>
      </c>
      <c r="H1250" s="6">
        <v>29</v>
      </c>
    </row>
    <row r="1251" spans="7:8" x14ac:dyDescent="0.3">
      <c r="G1251" s="3" t="s">
        <v>36</v>
      </c>
      <c r="H1251" s="6">
        <v>75</v>
      </c>
    </row>
    <row r="1252" spans="7:8" x14ac:dyDescent="0.3">
      <c r="G1252" s="3" t="s">
        <v>36</v>
      </c>
      <c r="H1252" s="6">
        <v>145</v>
      </c>
    </row>
    <row r="1253" spans="7:8" x14ac:dyDescent="0.3">
      <c r="G1253" s="3" t="s">
        <v>36</v>
      </c>
      <c r="H1253" s="6">
        <v>183</v>
      </c>
    </row>
    <row r="1254" spans="7:8" x14ac:dyDescent="0.3">
      <c r="G1254" s="3" t="s">
        <v>36</v>
      </c>
      <c r="H1254" s="6">
        <v>60</v>
      </c>
    </row>
    <row r="1255" spans="7:8" x14ac:dyDescent="0.3">
      <c r="G1255" s="3" t="s">
        <v>36</v>
      </c>
      <c r="H1255" s="6">
        <v>50</v>
      </c>
    </row>
    <row r="1256" spans="7:8" x14ac:dyDescent="0.3">
      <c r="G1256" s="3" t="s">
        <v>36</v>
      </c>
      <c r="H1256" s="6">
        <v>85</v>
      </c>
    </row>
    <row r="1257" spans="7:8" x14ac:dyDescent="0.3">
      <c r="G1257" s="3" t="s">
        <v>36</v>
      </c>
      <c r="H1257" s="6">
        <v>34</v>
      </c>
    </row>
    <row r="1258" spans="7:8" x14ac:dyDescent="0.3">
      <c r="G1258" s="3" t="s">
        <v>36</v>
      </c>
      <c r="H1258" s="6">
        <v>52</v>
      </c>
    </row>
    <row r="1259" spans="7:8" x14ac:dyDescent="0.3">
      <c r="G1259" s="3" t="s">
        <v>36</v>
      </c>
      <c r="H1259" s="6">
        <v>48</v>
      </c>
    </row>
    <row r="1260" spans="7:8" x14ac:dyDescent="0.3">
      <c r="G1260" s="3" t="s">
        <v>36</v>
      </c>
      <c r="H1260" s="6">
        <v>74</v>
      </c>
    </row>
    <row r="1261" spans="7:8" x14ac:dyDescent="0.3">
      <c r="G1261" s="3" t="s">
        <v>36</v>
      </c>
      <c r="H1261" s="6">
        <v>28</v>
      </c>
    </row>
    <row r="1262" spans="7:8" x14ac:dyDescent="0.3">
      <c r="G1262" s="3" t="s">
        <v>36</v>
      </c>
      <c r="H1262" s="6">
        <v>120</v>
      </c>
    </row>
    <row r="1263" spans="7:8" x14ac:dyDescent="0.3">
      <c r="G1263" s="3" t="s">
        <v>36</v>
      </c>
      <c r="H1263" s="6">
        <v>83</v>
      </c>
    </row>
    <row r="1264" spans="7:8" x14ac:dyDescent="0.3">
      <c r="G1264" s="3" t="s">
        <v>36</v>
      </c>
      <c r="H1264" s="6">
        <v>59</v>
      </c>
    </row>
    <row r="1265" spans="7:8" x14ac:dyDescent="0.3">
      <c r="G1265" s="3" t="s">
        <v>36</v>
      </c>
      <c r="H1265" s="6">
        <v>79</v>
      </c>
    </row>
    <row r="1266" spans="7:8" x14ac:dyDescent="0.3">
      <c r="G1266" s="3" t="s">
        <v>36</v>
      </c>
      <c r="H1266" s="6">
        <v>98</v>
      </c>
    </row>
    <row r="1267" spans="7:8" x14ac:dyDescent="0.3">
      <c r="G1267" s="3" t="s">
        <v>36</v>
      </c>
      <c r="H1267" s="6">
        <v>31</v>
      </c>
    </row>
    <row r="1268" spans="7:8" x14ac:dyDescent="0.3">
      <c r="G1268" s="3" t="s">
        <v>36</v>
      </c>
      <c r="H1268" s="6">
        <v>49</v>
      </c>
    </row>
    <row r="1269" spans="7:8" x14ac:dyDescent="0.3">
      <c r="G1269" s="3" t="s">
        <v>36</v>
      </c>
      <c r="H1269" s="6">
        <v>61</v>
      </c>
    </row>
    <row r="1270" spans="7:8" x14ac:dyDescent="0.3">
      <c r="G1270" s="3" t="s">
        <v>36</v>
      </c>
      <c r="H1270" s="6">
        <v>34</v>
      </c>
    </row>
    <row r="1271" spans="7:8" x14ac:dyDescent="0.3">
      <c r="G1271" s="3" t="s">
        <v>36</v>
      </c>
      <c r="H1271" s="6">
        <v>65</v>
      </c>
    </row>
    <row r="1272" spans="7:8" x14ac:dyDescent="0.3">
      <c r="G1272" s="3" t="s">
        <v>36</v>
      </c>
      <c r="H1272" s="6">
        <v>58</v>
      </c>
    </row>
    <row r="1273" spans="7:8" x14ac:dyDescent="0.3">
      <c r="G1273" s="3" t="s">
        <v>36</v>
      </c>
      <c r="H1273" s="6">
        <v>69</v>
      </c>
    </row>
    <row r="1274" spans="7:8" x14ac:dyDescent="0.3">
      <c r="G1274" s="3" t="s">
        <v>36</v>
      </c>
      <c r="H1274" s="6">
        <v>40</v>
      </c>
    </row>
    <row r="1275" spans="7:8" x14ac:dyDescent="0.3">
      <c r="G1275" s="3" t="s">
        <v>36</v>
      </c>
      <c r="H1275" s="6">
        <v>25</v>
      </c>
    </row>
    <row r="1276" spans="7:8" x14ac:dyDescent="0.3">
      <c r="G1276" s="3" t="s">
        <v>36</v>
      </c>
      <c r="H1276" s="6">
        <v>79</v>
      </c>
    </row>
    <row r="1277" spans="7:8" x14ac:dyDescent="0.3">
      <c r="G1277" s="3" t="s">
        <v>36</v>
      </c>
      <c r="H1277" s="6">
        <v>33</v>
      </c>
    </row>
    <row r="1278" spans="7:8" x14ac:dyDescent="0.3">
      <c r="G1278" s="3" t="s">
        <v>36</v>
      </c>
      <c r="H1278" s="6">
        <v>79</v>
      </c>
    </row>
    <row r="1279" spans="7:8" x14ac:dyDescent="0.3">
      <c r="G1279" s="3" t="s">
        <v>36</v>
      </c>
      <c r="H1279" s="6">
        <v>112</v>
      </c>
    </row>
    <row r="1280" spans="7:8" x14ac:dyDescent="0.3">
      <c r="G1280" s="3" t="s">
        <v>36</v>
      </c>
      <c r="H1280" s="6">
        <v>78</v>
      </c>
    </row>
    <row r="1281" spans="7:8" x14ac:dyDescent="0.3">
      <c r="G1281" s="3" t="s">
        <v>36</v>
      </c>
      <c r="H1281" s="6">
        <v>45</v>
      </c>
    </row>
    <row r="1282" spans="7:8" x14ac:dyDescent="0.3">
      <c r="G1282" s="3" t="s">
        <v>36</v>
      </c>
      <c r="H1282" s="6">
        <v>23</v>
      </c>
    </row>
    <row r="1283" spans="7:8" x14ac:dyDescent="0.3">
      <c r="G1283" s="3" t="s">
        <v>36</v>
      </c>
      <c r="H1283" s="6">
        <v>39</v>
      </c>
    </row>
    <row r="1284" spans="7:8" x14ac:dyDescent="0.3">
      <c r="G1284" s="3" t="s">
        <v>36</v>
      </c>
      <c r="H1284" s="6">
        <v>30</v>
      </c>
    </row>
    <row r="1285" spans="7:8" x14ac:dyDescent="0.3">
      <c r="G1285" s="3" t="s">
        <v>36</v>
      </c>
      <c r="H1285" s="6">
        <v>79</v>
      </c>
    </row>
    <row r="1286" spans="7:8" x14ac:dyDescent="0.3">
      <c r="G1286" s="3" t="s">
        <v>36</v>
      </c>
      <c r="H1286" s="6">
        <v>39</v>
      </c>
    </row>
    <row r="1287" spans="7:8" x14ac:dyDescent="0.3">
      <c r="G1287" s="3" t="s">
        <v>36</v>
      </c>
      <c r="H1287" s="6">
        <v>81</v>
      </c>
    </row>
    <row r="1288" spans="7:8" x14ac:dyDescent="0.3">
      <c r="G1288" s="3" t="s">
        <v>36</v>
      </c>
      <c r="H1288" s="6">
        <v>78</v>
      </c>
    </row>
    <row r="1289" spans="7:8" x14ac:dyDescent="0.3">
      <c r="G1289" s="3" t="s">
        <v>36</v>
      </c>
      <c r="H1289" s="6">
        <v>88</v>
      </c>
    </row>
    <row r="1290" spans="7:8" x14ac:dyDescent="0.3">
      <c r="G1290" s="3" t="s">
        <v>36</v>
      </c>
      <c r="H1290" s="6">
        <v>72</v>
      </c>
    </row>
    <row r="1291" spans="7:8" x14ac:dyDescent="0.3">
      <c r="G1291" s="3" t="s">
        <v>36</v>
      </c>
      <c r="H1291" s="6">
        <v>48</v>
      </c>
    </row>
    <row r="1292" spans="7:8" x14ac:dyDescent="0.3">
      <c r="G1292" s="3" t="s">
        <v>36</v>
      </c>
      <c r="H1292" s="6">
        <v>49</v>
      </c>
    </row>
    <row r="1293" spans="7:8" x14ac:dyDescent="0.3">
      <c r="G1293" s="3" t="s">
        <v>36</v>
      </c>
      <c r="H1293" s="6">
        <v>28</v>
      </c>
    </row>
    <row r="1294" spans="7:8" x14ac:dyDescent="0.3">
      <c r="G1294" s="3" t="s">
        <v>36</v>
      </c>
      <c r="H1294" s="6">
        <v>44</v>
      </c>
    </row>
    <row r="1295" spans="7:8" x14ac:dyDescent="0.3">
      <c r="G1295" s="3" t="s">
        <v>36</v>
      </c>
      <c r="H1295" s="6">
        <v>53</v>
      </c>
    </row>
    <row r="1296" spans="7:8" x14ac:dyDescent="0.3">
      <c r="G1296" s="3" t="s">
        <v>36</v>
      </c>
      <c r="H1296" s="6">
        <v>183</v>
      </c>
    </row>
    <row r="1297" spans="7:8" x14ac:dyDescent="0.3">
      <c r="G1297" s="3" t="s">
        <v>36</v>
      </c>
      <c r="H1297" s="6">
        <v>81</v>
      </c>
    </row>
    <row r="1298" spans="7:8" x14ac:dyDescent="0.3">
      <c r="G1298" s="3" t="s">
        <v>36</v>
      </c>
      <c r="H1298" s="6">
        <v>21</v>
      </c>
    </row>
    <row r="1299" spans="7:8" x14ac:dyDescent="0.3">
      <c r="G1299" s="3" t="s">
        <v>36</v>
      </c>
      <c r="H1299" s="6">
        <v>25</v>
      </c>
    </row>
    <row r="1300" spans="7:8" x14ac:dyDescent="0.3">
      <c r="G1300" s="3" t="s">
        <v>36</v>
      </c>
      <c r="H1300" s="6">
        <v>44</v>
      </c>
    </row>
    <row r="1301" spans="7:8" x14ac:dyDescent="0.3">
      <c r="G1301" s="3" t="s">
        <v>36</v>
      </c>
      <c r="H1301" s="6">
        <v>94</v>
      </c>
    </row>
    <row r="1302" spans="7:8" x14ac:dyDescent="0.3">
      <c r="G1302" s="3" t="s">
        <v>36</v>
      </c>
      <c r="H1302" s="6">
        <v>91</v>
      </c>
    </row>
    <row r="1303" spans="7:8" x14ac:dyDescent="0.3">
      <c r="G1303" s="3" t="s">
        <v>36</v>
      </c>
      <c r="H1303" s="6">
        <v>159</v>
      </c>
    </row>
    <row r="1304" spans="7:8" x14ac:dyDescent="0.3">
      <c r="G1304" s="3" t="s">
        <v>36</v>
      </c>
      <c r="H1304" s="6">
        <v>75</v>
      </c>
    </row>
    <row r="1305" spans="7:8" x14ac:dyDescent="0.3">
      <c r="G1305" s="3" t="s">
        <v>36</v>
      </c>
      <c r="H1305" s="6">
        <v>62</v>
      </c>
    </row>
    <row r="1306" spans="7:8" x14ac:dyDescent="0.3">
      <c r="G1306" s="3" t="s">
        <v>36</v>
      </c>
      <c r="H1306" s="6">
        <v>21</v>
      </c>
    </row>
    <row r="1307" spans="7:8" x14ac:dyDescent="0.3">
      <c r="G1307" s="3" t="s">
        <v>36</v>
      </c>
      <c r="H1307" s="6">
        <v>51</v>
      </c>
    </row>
    <row r="1308" spans="7:8" x14ac:dyDescent="0.3">
      <c r="G1308" s="3" t="s">
        <v>36</v>
      </c>
      <c r="H1308" s="6">
        <v>22</v>
      </c>
    </row>
    <row r="1309" spans="7:8" x14ac:dyDescent="0.3">
      <c r="G1309" s="3" t="s">
        <v>36</v>
      </c>
      <c r="H1309" s="6">
        <v>24</v>
      </c>
    </row>
    <row r="1310" spans="7:8" x14ac:dyDescent="0.3">
      <c r="G1310" s="3" t="s">
        <v>36</v>
      </c>
      <c r="H1310" s="6">
        <v>64</v>
      </c>
    </row>
    <row r="1311" spans="7:8" x14ac:dyDescent="0.3">
      <c r="G1311" s="3" t="s">
        <v>36</v>
      </c>
      <c r="H1311" s="6">
        <v>54</v>
      </c>
    </row>
    <row r="1312" spans="7:8" x14ac:dyDescent="0.3">
      <c r="G1312" s="3" t="s">
        <v>36</v>
      </c>
      <c r="H1312" s="6">
        <v>72</v>
      </c>
    </row>
    <row r="1313" spans="7:8" x14ac:dyDescent="0.3">
      <c r="G1313" s="3" t="s">
        <v>36</v>
      </c>
      <c r="H1313" s="6">
        <v>25</v>
      </c>
    </row>
    <row r="1314" spans="7:8" x14ac:dyDescent="0.3">
      <c r="G1314" s="3" t="s">
        <v>36</v>
      </c>
      <c r="H1314" s="6">
        <v>70</v>
      </c>
    </row>
    <row r="1315" spans="7:8" x14ac:dyDescent="0.3">
      <c r="G1315" s="3" t="s">
        <v>36</v>
      </c>
      <c r="H1315" s="6">
        <v>13</v>
      </c>
    </row>
    <row r="1316" spans="7:8" x14ac:dyDescent="0.3">
      <c r="G1316" s="3" t="s">
        <v>36</v>
      </c>
      <c r="H1316" s="6">
        <v>33</v>
      </c>
    </row>
    <row r="1317" spans="7:8" x14ac:dyDescent="0.3">
      <c r="G1317" s="3" t="s">
        <v>36</v>
      </c>
      <c r="H1317" s="6">
        <v>49</v>
      </c>
    </row>
    <row r="1318" spans="7:8" x14ac:dyDescent="0.3">
      <c r="G1318" s="3" t="s">
        <v>36</v>
      </c>
      <c r="H1318" s="6">
        <v>32</v>
      </c>
    </row>
    <row r="1319" spans="7:8" x14ac:dyDescent="0.3">
      <c r="G1319" s="3" t="s">
        <v>36</v>
      </c>
      <c r="H1319" s="6">
        <v>60</v>
      </c>
    </row>
    <row r="1320" spans="7:8" x14ac:dyDescent="0.3">
      <c r="G1320" s="3" t="s">
        <v>36</v>
      </c>
      <c r="H1320" s="6">
        <v>78</v>
      </c>
    </row>
    <row r="1321" spans="7:8" x14ac:dyDescent="0.3">
      <c r="G1321" s="3" t="s">
        <v>36</v>
      </c>
      <c r="H1321" s="6">
        <v>45</v>
      </c>
    </row>
    <row r="1322" spans="7:8" x14ac:dyDescent="0.3">
      <c r="G1322" s="3" t="s">
        <v>36</v>
      </c>
      <c r="H1322" s="6">
        <v>79</v>
      </c>
    </row>
    <row r="1323" spans="7:8" x14ac:dyDescent="0.3">
      <c r="G1323" s="3" t="s">
        <v>36</v>
      </c>
      <c r="H1323" s="6">
        <v>83</v>
      </c>
    </row>
    <row r="1324" spans="7:8" x14ac:dyDescent="0.3">
      <c r="G1324" s="3" t="s">
        <v>36</v>
      </c>
      <c r="H1324" s="6">
        <v>90</v>
      </c>
    </row>
    <row r="1325" spans="7:8" x14ac:dyDescent="0.3">
      <c r="G1325" s="3" t="s">
        <v>36</v>
      </c>
      <c r="H1325" s="6">
        <v>140</v>
      </c>
    </row>
    <row r="1326" spans="7:8" x14ac:dyDescent="0.3">
      <c r="G1326" s="3" t="s">
        <v>36</v>
      </c>
      <c r="H1326" s="6">
        <v>54</v>
      </c>
    </row>
    <row r="1327" spans="7:8" x14ac:dyDescent="0.3">
      <c r="G1327" s="3" t="s">
        <v>36</v>
      </c>
      <c r="H1327" s="6">
        <v>51</v>
      </c>
    </row>
    <row r="1328" spans="7:8" x14ac:dyDescent="0.3">
      <c r="G1328" s="3" t="s">
        <v>36</v>
      </c>
      <c r="H1328" s="6">
        <v>69</v>
      </c>
    </row>
    <row r="1329" spans="7:8" x14ac:dyDescent="0.3">
      <c r="G1329" s="3" t="s">
        <v>36</v>
      </c>
      <c r="H1329" s="6">
        <v>82</v>
      </c>
    </row>
    <row r="1330" spans="7:8" x14ac:dyDescent="0.3">
      <c r="G1330" s="3" t="s">
        <v>36</v>
      </c>
      <c r="H1330" s="6">
        <v>39</v>
      </c>
    </row>
    <row r="1331" spans="7:8" x14ac:dyDescent="0.3">
      <c r="G1331" s="3" t="s">
        <v>36</v>
      </c>
      <c r="H1331" s="6">
        <v>83</v>
      </c>
    </row>
    <row r="1332" spans="7:8" x14ac:dyDescent="0.3">
      <c r="G1332" s="3" t="s">
        <v>36</v>
      </c>
      <c r="H1332" s="6">
        <v>81</v>
      </c>
    </row>
    <row r="1333" spans="7:8" x14ac:dyDescent="0.3">
      <c r="G1333" s="3" t="s">
        <v>36</v>
      </c>
      <c r="H1333" s="6">
        <v>61</v>
      </c>
    </row>
    <row r="1334" spans="7:8" x14ac:dyDescent="0.3">
      <c r="G1334" s="3" t="s">
        <v>36</v>
      </c>
      <c r="H1334" s="6">
        <v>42</v>
      </c>
    </row>
    <row r="1335" spans="7:8" x14ac:dyDescent="0.3">
      <c r="G1335" s="3" t="s">
        <v>36</v>
      </c>
      <c r="H1335" s="6">
        <v>95</v>
      </c>
    </row>
    <row r="1336" spans="7:8" x14ac:dyDescent="0.3">
      <c r="G1336" s="3" t="s">
        <v>36</v>
      </c>
      <c r="H1336" s="6">
        <v>121</v>
      </c>
    </row>
    <row r="1337" spans="7:8" x14ac:dyDescent="0.3">
      <c r="G1337" s="3" t="s">
        <v>36</v>
      </c>
      <c r="H1337" s="6">
        <v>92</v>
      </c>
    </row>
    <row r="1338" spans="7:8" x14ac:dyDescent="0.3">
      <c r="G1338" s="3" t="s">
        <v>36</v>
      </c>
      <c r="H1338" s="6">
        <v>155</v>
      </c>
    </row>
    <row r="1339" spans="7:8" x14ac:dyDescent="0.3">
      <c r="G1339" s="3" t="s">
        <v>36</v>
      </c>
      <c r="H1339" s="6">
        <v>75</v>
      </c>
    </row>
    <row r="1340" spans="7:8" x14ac:dyDescent="0.3">
      <c r="G1340" s="3" t="s">
        <v>36</v>
      </c>
      <c r="H1340" s="6">
        <v>80</v>
      </c>
    </row>
    <row r="1341" spans="7:8" x14ac:dyDescent="0.3">
      <c r="G1341" s="3" t="s">
        <v>36</v>
      </c>
      <c r="H1341" s="6">
        <v>62</v>
      </c>
    </row>
    <row r="1342" spans="7:8" x14ac:dyDescent="0.3">
      <c r="G1342" s="3" t="s">
        <v>36</v>
      </c>
      <c r="H1342" s="6">
        <v>102</v>
      </c>
    </row>
    <row r="1343" spans="7:8" x14ac:dyDescent="0.3">
      <c r="G1343" s="3" t="s">
        <v>36</v>
      </c>
      <c r="H1343" s="6">
        <v>72</v>
      </c>
    </row>
    <row r="1344" spans="7:8" x14ac:dyDescent="0.3">
      <c r="G1344" s="3" t="s">
        <v>36</v>
      </c>
      <c r="H1344" s="6">
        <v>28</v>
      </c>
    </row>
    <row r="1345" spans="7:8" x14ac:dyDescent="0.3">
      <c r="G1345" s="3" t="s">
        <v>36</v>
      </c>
      <c r="H1345" s="6">
        <v>85</v>
      </c>
    </row>
    <row r="1346" spans="7:8" x14ac:dyDescent="0.3">
      <c r="G1346" s="3" t="s">
        <v>36</v>
      </c>
      <c r="H1346" s="6">
        <v>49</v>
      </c>
    </row>
    <row r="1347" spans="7:8" x14ac:dyDescent="0.3">
      <c r="G1347" s="3" t="s">
        <v>36</v>
      </c>
      <c r="H1347" s="6">
        <v>70</v>
      </c>
    </row>
    <row r="1348" spans="7:8" x14ac:dyDescent="0.3">
      <c r="G1348" s="3" t="s">
        <v>36</v>
      </c>
      <c r="H1348" s="6">
        <v>72</v>
      </c>
    </row>
    <row r="1349" spans="7:8" x14ac:dyDescent="0.3">
      <c r="G1349" s="3" t="s">
        <v>36</v>
      </c>
      <c r="H1349" s="6">
        <v>41</v>
      </c>
    </row>
    <row r="1350" spans="7:8" x14ac:dyDescent="0.3">
      <c r="G1350" s="3" t="s">
        <v>36</v>
      </c>
      <c r="H1350" s="6">
        <v>45</v>
      </c>
    </row>
    <row r="1351" spans="7:8" x14ac:dyDescent="0.3">
      <c r="G1351" s="3" t="s">
        <v>36</v>
      </c>
      <c r="H1351" s="6">
        <v>20</v>
      </c>
    </row>
    <row r="1352" spans="7:8" x14ac:dyDescent="0.3">
      <c r="G1352" s="3" t="s">
        <v>36</v>
      </c>
      <c r="H1352" s="6">
        <v>69</v>
      </c>
    </row>
    <row r="1353" spans="7:8" x14ac:dyDescent="0.3">
      <c r="G1353" s="3" t="s">
        <v>36</v>
      </c>
      <c r="H1353" s="6">
        <v>44</v>
      </c>
    </row>
    <row r="1354" spans="7:8" x14ac:dyDescent="0.3">
      <c r="G1354" s="3" t="s">
        <v>36</v>
      </c>
      <c r="H1354" s="6">
        <v>98</v>
      </c>
    </row>
    <row r="1355" spans="7:8" x14ac:dyDescent="0.3">
      <c r="G1355" s="3" t="s">
        <v>36</v>
      </c>
      <c r="H1355" s="6">
        <v>92</v>
      </c>
    </row>
    <row r="1356" spans="7:8" x14ac:dyDescent="0.3">
      <c r="G1356" s="3" t="s">
        <v>36</v>
      </c>
      <c r="H1356" s="6">
        <v>24</v>
      </c>
    </row>
    <row r="1357" spans="7:8" x14ac:dyDescent="0.3">
      <c r="G1357" s="3" t="s">
        <v>36</v>
      </c>
      <c r="H1357" s="6">
        <v>144</v>
      </c>
    </row>
    <row r="1358" spans="7:8" x14ac:dyDescent="0.3">
      <c r="G1358" s="3" t="s">
        <v>36</v>
      </c>
      <c r="H1358" s="6">
        <v>55</v>
      </c>
    </row>
    <row r="1359" spans="7:8" x14ac:dyDescent="0.3">
      <c r="G1359" s="3" t="s">
        <v>36</v>
      </c>
      <c r="H1359" s="6">
        <v>18</v>
      </c>
    </row>
    <row r="1360" spans="7:8" x14ac:dyDescent="0.3">
      <c r="G1360" s="3" t="s">
        <v>36</v>
      </c>
      <c r="H1360" s="6">
        <v>83</v>
      </c>
    </row>
    <row r="1361" spans="7:8" x14ac:dyDescent="0.3">
      <c r="G1361" s="3" t="s">
        <v>36</v>
      </c>
      <c r="H1361" s="6">
        <v>43</v>
      </c>
    </row>
    <row r="1362" spans="7:8" x14ac:dyDescent="0.3">
      <c r="G1362" s="3" t="s">
        <v>36</v>
      </c>
      <c r="H1362" s="6">
        <v>81</v>
      </c>
    </row>
    <row r="1363" spans="7:8" x14ac:dyDescent="0.3">
      <c r="G1363" s="3" t="s">
        <v>36</v>
      </c>
      <c r="H1363" s="6">
        <v>41</v>
      </c>
    </row>
    <row r="1364" spans="7:8" x14ac:dyDescent="0.3">
      <c r="G1364" s="3" t="s">
        <v>36</v>
      </c>
      <c r="H1364" s="6">
        <v>31</v>
      </c>
    </row>
    <row r="1365" spans="7:8" x14ac:dyDescent="0.3">
      <c r="G1365" s="3" t="s">
        <v>36</v>
      </c>
      <c r="H1365" s="6">
        <v>98</v>
      </c>
    </row>
    <row r="1366" spans="7:8" x14ac:dyDescent="0.3">
      <c r="G1366" s="3" t="s">
        <v>36</v>
      </c>
      <c r="H1366" s="6">
        <v>59</v>
      </c>
    </row>
    <row r="1367" spans="7:8" x14ac:dyDescent="0.3">
      <c r="G1367" s="3" t="s">
        <v>36</v>
      </c>
      <c r="H1367" s="6">
        <v>44</v>
      </c>
    </row>
    <row r="1368" spans="7:8" x14ac:dyDescent="0.3">
      <c r="G1368" s="3" t="s">
        <v>36</v>
      </c>
      <c r="H1368" s="6">
        <v>184</v>
      </c>
    </row>
    <row r="1369" spans="7:8" x14ac:dyDescent="0.3">
      <c r="G1369" s="3" t="s">
        <v>36</v>
      </c>
      <c r="H1369" s="6">
        <v>101</v>
      </c>
    </row>
    <row r="1370" spans="7:8" x14ac:dyDescent="0.3">
      <c r="G1370" s="3" t="s">
        <v>36</v>
      </c>
      <c r="H1370" s="6">
        <v>65</v>
      </c>
    </row>
    <row r="1371" spans="7:8" x14ac:dyDescent="0.3">
      <c r="G1371" s="3" t="s">
        <v>36</v>
      </c>
      <c r="H1371" s="6">
        <v>55</v>
      </c>
    </row>
    <row r="1372" spans="7:8" x14ac:dyDescent="0.3">
      <c r="G1372" s="3" t="s">
        <v>36</v>
      </c>
      <c r="H1372" s="6">
        <v>20</v>
      </c>
    </row>
    <row r="1373" spans="7:8" x14ac:dyDescent="0.3">
      <c r="G1373" s="3" t="s">
        <v>36</v>
      </c>
      <c r="H1373" s="6">
        <v>94</v>
      </c>
    </row>
    <row r="1374" spans="7:8" x14ac:dyDescent="0.3">
      <c r="G1374" s="3" t="s">
        <v>36</v>
      </c>
      <c r="H1374" s="6">
        <v>22</v>
      </c>
    </row>
    <row r="1375" spans="7:8" x14ac:dyDescent="0.3">
      <c r="G1375" s="3" t="s">
        <v>36</v>
      </c>
      <c r="H1375" s="6">
        <v>20</v>
      </c>
    </row>
    <row r="1376" spans="7:8" x14ac:dyDescent="0.3">
      <c r="G1376" s="3" t="s">
        <v>36</v>
      </c>
      <c r="H1376" s="6">
        <v>44</v>
      </c>
    </row>
    <row r="1377" spans="7:8" x14ac:dyDescent="0.3">
      <c r="G1377" s="3" t="s">
        <v>36</v>
      </c>
      <c r="H1377" s="6">
        <v>24</v>
      </c>
    </row>
    <row r="1378" spans="7:8" x14ac:dyDescent="0.3">
      <c r="G1378" s="3" t="s">
        <v>36</v>
      </c>
      <c r="H1378" s="6">
        <v>25</v>
      </c>
    </row>
    <row r="1379" spans="7:8" x14ac:dyDescent="0.3">
      <c r="G1379" s="3" t="s">
        <v>36</v>
      </c>
      <c r="H1379" s="6">
        <v>192</v>
      </c>
    </row>
    <row r="1380" spans="7:8" x14ac:dyDescent="0.3">
      <c r="G1380" s="3" t="s">
        <v>36</v>
      </c>
      <c r="H1380" s="6">
        <v>93</v>
      </c>
    </row>
    <row r="1381" spans="7:8" x14ac:dyDescent="0.3">
      <c r="G1381" s="3" t="s">
        <v>36</v>
      </c>
      <c r="H1381" s="6">
        <v>58</v>
      </c>
    </row>
    <row r="1382" spans="7:8" x14ac:dyDescent="0.3">
      <c r="G1382" s="3" t="s">
        <v>36</v>
      </c>
      <c r="H1382" s="6">
        <v>95</v>
      </c>
    </row>
    <row r="1383" spans="7:8" x14ac:dyDescent="0.3">
      <c r="G1383" s="3" t="s">
        <v>36</v>
      </c>
      <c r="H1383" s="6">
        <v>19</v>
      </c>
    </row>
    <row r="1384" spans="7:8" x14ac:dyDescent="0.3">
      <c r="G1384" s="3" t="s">
        <v>36</v>
      </c>
      <c r="H1384" s="6">
        <v>10</v>
      </c>
    </row>
    <row r="1385" spans="7:8" x14ac:dyDescent="0.3">
      <c r="G1385" s="3" t="s">
        <v>36</v>
      </c>
      <c r="H1385" s="6">
        <v>89</v>
      </c>
    </row>
    <row r="1386" spans="7:8" x14ac:dyDescent="0.3">
      <c r="G1386" s="3" t="s">
        <v>36</v>
      </c>
      <c r="H1386" s="6">
        <v>89</v>
      </c>
    </row>
    <row r="1387" spans="7:8" x14ac:dyDescent="0.3">
      <c r="G1387" s="3" t="s">
        <v>36</v>
      </c>
      <c r="H1387" s="6">
        <v>74</v>
      </c>
    </row>
    <row r="1388" spans="7:8" x14ac:dyDescent="0.3">
      <c r="G1388" s="3" t="s">
        <v>36</v>
      </c>
      <c r="H1388" s="6">
        <v>39</v>
      </c>
    </row>
    <row r="1389" spans="7:8" x14ac:dyDescent="0.3">
      <c r="G1389" s="3" t="s">
        <v>36</v>
      </c>
      <c r="H1389" s="6">
        <v>63</v>
      </c>
    </row>
    <row r="1390" spans="7:8" x14ac:dyDescent="0.3">
      <c r="G1390" s="3" t="s">
        <v>36</v>
      </c>
      <c r="H1390" s="6">
        <v>14</v>
      </c>
    </row>
    <row r="1391" spans="7:8" x14ac:dyDescent="0.3">
      <c r="G1391" s="3" t="s">
        <v>36</v>
      </c>
      <c r="H1391" s="6">
        <v>90</v>
      </c>
    </row>
    <row r="1392" spans="7:8" x14ac:dyDescent="0.3">
      <c r="G1392" s="3" t="s">
        <v>36</v>
      </c>
      <c r="H1392" s="6">
        <v>39</v>
      </c>
    </row>
    <row r="1393" spans="7:8" x14ac:dyDescent="0.3">
      <c r="G1393" s="3" t="s">
        <v>36</v>
      </c>
      <c r="H1393" s="6">
        <v>38</v>
      </c>
    </row>
    <row r="1394" spans="7:8" x14ac:dyDescent="0.3">
      <c r="G1394" s="3" t="s">
        <v>36</v>
      </c>
      <c r="H1394" s="6">
        <v>19</v>
      </c>
    </row>
    <row r="1395" spans="7:8" x14ac:dyDescent="0.3">
      <c r="G1395" s="3" t="s">
        <v>36</v>
      </c>
      <c r="H1395" s="6">
        <v>75</v>
      </c>
    </row>
    <row r="1396" spans="7:8" x14ac:dyDescent="0.3">
      <c r="G1396" s="3" t="s">
        <v>36</v>
      </c>
      <c r="H1396" s="6">
        <v>60</v>
      </c>
    </row>
    <row r="1397" spans="7:8" x14ac:dyDescent="0.3">
      <c r="G1397" s="3" t="s">
        <v>36</v>
      </c>
      <c r="H1397" s="6">
        <v>59</v>
      </c>
    </row>
    <row r="1398" spans="7:8" x14ac:dyDescent="0.3">
      <c r="G1398" s="3" t="s">
        <v>36</v>
      </c>
      <c r="H1398" s="6">
        <v>81</v>
      </c>
    </row>
    <row r="1399" spans="7:8" x14ac:dyDescent="0.3">
      <c r="G1399" s="3" t="s">
        <v>36</v>
      </c>
      <c r="H1399" s="6">
        <v>22</v>
      </c>
    </row>
    <row r="1400" spans="7:8" x14ac:dyDescent="0.3">
      <c r="G1400" s="3" t="s">
        <v>36</v>
      </c>
      <c r="H1400" s="6">
        <v>12</v>
      </c>
    </row>
    <row r="1401" spans="7:8" x14ac:dyDescent="0.3">
      <c r="G1401" s="3" t="s">
        <v>36</v>
      </c>
      <c r="H1401" s="6">
        <v>118</v>
      </c>
    </row>
    <row r="1402" spans="7:8" x14ac:dyDescent="0.3">
      <c r="G1402" s="3" t="s">
        <v>36</v>
      </c>
      <c r="H1402" s="6">
        <v>25</v>
      </c>
    </row>
    <row r="1403" spans="7:8" x14ac:dyDescent="0.3">
      <c r="G1403" s="3" t="s">
        <v>36</v>
      </c>
      <c r="H1403" s="6">
        <v>59</v>
      </c>
    </row>
    <row r="1404" spans="7:8" x14ac:dyDescent="0.3">
      <c r="G1404" s="3" t="s">
        <v>36</v>
      </c>
      <c r="H1404" s="6">
        <v>35</v>
      </c>
    </row>
    <row r="1405" spans="7:8" x14ac:dyDescent="0.3">
      <c r="G1405" s="3" t="s">
        <v>36</v>
      </c>
      <c r="H1405" s="6">
        <v>45</v>
      </c>
    </row>
    <row r="1406" spans="7:8" x14ac:dyDescent="0.3">
      <c r="G1406" s="3" t="s">
        <v>36</v>
      </c>
      <c r="H1406" s="6">
        <v>33</v>
      </c>
    </row>
    <row r="1407" spans="7:8" x14ac:dyDescent="0.3">
      <c r="G1407" s="3" t="s">
        <v>36</v>
      </c>
      <c r="H1407" s="6">
        <v>44</v>
      </c>
    </row>
    <row r="1408" spans="7:8" x14ac:dyDescent="0.3">
      <c r="G1408" s="3" t="s">
        <v>36</v>
      </c>
      <c r="H1408" s="6">
        <v>80</v>
      </c>
    </row>
    <row r="1409" spans="7:8" x14ac:dyDescent="0.3">
      <c r="G1409" s="3" t="s">
        <v>36</v>
      </c>
      <c r="H1409" s="6">
        <v>31</v>
      </c>
    </row>
    <row r="1410" spans="7:8" x14ac:dyDescent="0.3">
      <c r="G1410" s="3" t="s">
        <v>36</v>
      </c>
      <c r="H1410" s="6">
        <v>85</v>
      </c>
    </row>
    <row r="1411" spans="7:8" x14ac:dyDescent="0.3">
      <c r="G1411" s="3" t="s">
        <v>36</v>
      </c>
      <c r="H1411" s="6">
        <v>50</v>
      </c>
    </row>
    <row r="1412" spans="7:8" x14ac:dyDescent="0.3">
      <c r="G1412" s="3" t="s">
        <v>36</v>
      </c>
      <c r="H1412" s="6">
        <v>61</v>
      </c>
    </row>
    <row r="1413" spans="7:8" x14ac:dyDescent="0.3">
      <c r="G1413" s="3" t="s">
        <v>36</v>
      </c>
      <c r="H1413" s="6">
        <v>38</v>
      </c>
    </row>
    <row r="1414" spans="7:8" x14ac:dyDescent="0.3">
      <c r="G1414" s="3" t="s">
        <v>36</v>
      </c>
      <c r="H1414" s="6">
        <v>95</v>
      </c>
    </row>
    <row r="1415" spans="7:8" x14ac:dyDescent="0.3">
      <c r="G1415" s="3" t="s">
        <v>36</v>
      </c>
      <c r="H1415" s="6">
        <v>132</v>
      </c>
    </row>
    <row r="1416" spans="7:8" x14ac:dyDescent="0.3">
      <c r="G1416" s="3" t="s">
        <v>36</v>
      </c>
      <c r="H1416" s="6">
        <v>81</v>
      </c>
    </row>
    <row r="1417" spans="7:8" x14ac:dyDescent="0.3">
      <c r="G1417" s="3" t="s">
        <v>36</v>
      </c>
      <c r="H1417" s="6">
        <v>85</v>
      </c>
    </row>
    <row r="1418" spans="7:8" x14ac:dyDescent="0.3">
      <c r="G1418" s="3" t="s">
        <v>36</v>
      </c>
      <c r="H1418" s="6">
        <v>61</v>
      </c>
    </row>
    <row r="1419" spans="7:8" x14ac:dyDescent="0.3">
      <c r="G1419" s="3" t="s">
        <v>36</v>
      </c>
      <c r="H1419" s="6">
        <v>62</v>
      </c>
    </row>
    <row r="1420" spans="7:8" x14ac:dyDescent="0.3">
      <c r="G1420" s="3" t="s">
        <v>36</v>
      </c>
      <c r="H1420" s="6">
        <v>93</v>
      </c>
    </row>
    <row r="1421" spans="7:8" x14ac:dyDescent="0.3">
      <c r="G1421" s="3" t="s">
        <v>36</v>
      </c>
      <c r="H1421" s="6">
        <v>51</v>
      </c>
    </row>
    <row r="1422" spans="7:8" x14ac:dyDescent="0.3">
      <c r="G1422" s="3" t="s">
        <v>36</v>
      </c>
      <c r="H1422" s="6">
        <v>84</v>
      </c>
    </row>
    <row r="1423" spans="7:8" x14ac:dyDescent="0.3">
      <c r="G1423" s="3" t="s">
        <v>36</v>
      </c>
      <c r="H1423" s="6">
        <v>64</v>
      </c>
    </row>
    <row r="1424" spans="7:8" x14ac:dyDescent="0.3">
      <c r="G1424" s="3" t="s">
        <v>36</v>
      </c>
      <c r="H1424" s="6">
        <v>63</v>
      </c>
    </row>
    <row r="1425" spans="7:8" x14ac:dyDescent="0.3">
      <c r="G1425" s="3" t="s">
        <v>36</v>
      </c>
      <c r="H1425" s="6">
        <v>145</v>
      </c>
    </row>
    <row r="1426" spans="7:8" x14ac:dyDescent="0.3">
      <c r="G1426" s="3" t="s">
        <v>36</v>
      </c>
      <c r="H1426" s="6">
        <v>170</v>
      </c>
    </row>
    <row r="1427" spans="7:8" x14ac:dyDescent="0.3">
      <c r="G1427" s="3" t="s">
        <v>36</v>
      </c>
      <c r="H1427" s="6">
        <v>34</v>
      </c>
    </row>
    <row r="1428" spans="7:8" x14ac:dyDescent="0.3">
      <c r="G1428" s="3" t="s">
        <v>36</v>
      </c>
      <c r="H1428" s="6">
        <v>14</v>
      </c>
    </row>
    <row r="1429" spans="7:8" x14ac:dyDescent="0.3">
      <c r="G1429" s="3" t="s">
        <v>36</v>
      </c>
      <c r="H1429" s="6">
        <v>39</v>
      </c>
    </row>
    <row r="1430" spans="7:8" x14ac:dyDescent="0.3">
      <c r="G1430" s="3" t="s">
        <v>36</v>
      </c>
      <c r="H1430" s="6">
        <v>8</v>
      </c>
    </row>
    <row r="1431" spans="7:8" x14ac:dyDescent="0.3">
      <c r="G1431" s="3" t="s">
        <v>36</v>
      </c>
      <c r="H1431" s="6">
        <v>65</v>
      </c>
    </row>
    <row r="1432" spans="7:8" x14ac:dyDescent="0.3">
      <c r="G1432" s="3" t="s">
        <v>36</v>
      </c>
      <c r="H1432" s="6">
        <v>85</v>
      </c>
    </row>
    <row r="1433" spans="7:8" x14ac:dyDescent="0.3">
      <c r="G1433" s="3" t="s">
        <v>36</v>
      </c>
      <c r="H1433" s="6">
        <v>8</v>
      </c>
    </row>
    <row r="1434" spans="7:8" x14ac:dyDescent="0.3">
      <c r="G1434" s="3" t="s">
        <v>36</v>
      </c>
      <c r="H1434" s="6">
        <v>18</v>
      </c>
    </row>
    <row r="1435" spans="7:8" x14ac:dyDescent="0.3">
      <c r="G1435" s="3" t="s">
        <v>36</v>
      </c>
      <c r="H1435" s="6">
        <v>20</v>
      </c>
    </row>
    <row r="1436" spans="7:8" x14ac:dyDescent="0.3">
      <c r="G1436" s="3" t="s">
        <v>36</v>
      </c>
      <c r="H1436" s="6">
        <v>12</v>
      </c>
    </row>
    <row r="1437" spans="7:8" x14ac:dyDescent="0.3">
      <c r="G1437" s="3" t="s">
        <v>36</v>
      </c>
      <c r="H1437" s="6">
        <v>181</v>
      </c>
    </row>
    <row r="1438" spans="7:8" x14ac:dyDescent="0.3">
      <c r="G1438" s="3" t="s">
        <v>36</v>
      </c>
      <c r="H1438" s="6">
        <v>122</v>
      </c>
    </row>
    <row r="1439" spans="7:8" x14ac:dyDescent="0.3">
      <c r="G1439" s="3" t="s">
        <v>36</v>
      </c>
      <c r="H1439" s="6">
        <v>50</v>
      </c>
    </row>
    <row r="1440" spans="7:8" x14ac:dyDescent="0.3">
      <c r="G1440" s="3" t="s">
        <v>36</v>
      </c>
      <c r="H1440" s="6">
        <v>22</v>
      </c>
    </row>
    <row r="1441" spans="7:8" x14ac:dyDescent="0.3">
      <c r="G1441" s="3" t="s">
        <v>36</v>
      </c>
      <c r="H1441" s="6">
        <v>30</v>
      </c>
    </row>
    <row r="1442" spans="7:8" x14ac:dyDescent="0.3">
      <c r="G1442" s="3" t="s">
        <v>36</v>
      </c>
      <c r="H1442" s="6">
        <v>20</v>
      </c>
    </row>
    <row r="1443" spans="7:8" x14ac:dyDescent="0.3">
      <c r="G1443" s="3" t="s">
        <v>36</v>
      </c>
      <c r="H1443" s="6">
        <v>41</v>
      </c>
    </row>
    <row r="1444" spans="7:8" x14ac:dyDescent="0.3">
      <c r="G1444" s="3" t="s">
        <v>36</v>
      </c>
      <c r="H1444" s="6">
        <v>31</v>
      </c>
    </row>
    <row r="1445" spans="7:8" x14ac:dyDescent="0.3">
      <c r="G1445" s="3" t="s">
        <v>36</v>
      </c>
      <c r="H1445" s="6">
        <v>48</v>
      </c>
    </row>
    <row r="1446" spans="7:8" x14ac:dyDescent="0.3">
      <c r="G1446" s="3" t="s">
        <v>36</v>
      </c>
      <c r="H1446" s="6">
        <v>53</v>
      </c>
    </row>
    <row r="1447" spans="7:8" x14ac:dyDescent="0.3">
      <c r="G1447" s="3" t="s">
        <v>36</v>
      </c>
      <c r="H1447" s="6">
        <v>65</v>
      </c>
    </row>
    <row r="1448" spans="7:8" x14ac:dyDescent="0.3">
      <c r="G1448" s="3" t="s">
        <v>36</v>
      </c>
      <c r="H1448" s="6">
        <v>110</v>
      </c>
    </row>
    <row r="1449" spans="7:8" x14ac:dyDescent="0.3">
      <c r="G1449" s="3" t="s">
        <v>36</v>
      </c>
      <c r="H1449" s="6">
        <v>38</v>
      </c>
    </row>
    <row r="1450" spans="7:8" x14ac:dyDescent="0.3">
      <c r="G1450" s="3" t="s">
        <v>36</v>
      </c>
      <c r="H1450" s="6">
        <v>163</v>
      </c>
    </row>
    <row r="1451" spans="7:8" x14ac:dyDescent="0.3">
      <c r="G1451" s="3" t="s">
        <v>36</v>
      </c>
      <c r="H1451" s="6">
        <v>11</v>
      </c>
    </row>
    <row r="1452" spans="7:8" x14ac:dyDescent="0.3">
      <c r="G1452" s="3" t="s">
        <v>36</v>
      </c>
      <c r="H1452" s="6">
        <v>44</v>
      </c>
    </row>
    <row r="1453" spans="7:8" x14ac:dyDescent="0.3">
      <c r="G1453" s="3" t="s">
        <v>36</v>
      </c>
      <c r="H1453" s="6">
        <v>63</v>
      </c>
    </row>
    <row r="1454" spans="7:8" x14ac:dyDescent="0.3">
      <c r="G1454" s="3" t="s">
        <v>36</v>
      </c>
      <c r="H1454" s="6">
        <v>58</v>
      </c>
    </row>
    <row r="1455" spans="7:8" x14ac:dyDescent="0.3">
      <c r="G1455" s="3" t="s">
        <v>36</v>
      </c>
      <c r="H1455" s="6">
        <v>121</v>
      </c>
    </row>
    <row r="1456" spans="7:8" x14ac:dyDescent="0.3">
      <c r="G1456" s="3" t="s">
        <v>36</v>
      </c>
      <c r="H1456" s="6">
        <v>80</v>
      </c>
    </row>
    <row r="1457" spans="7:8" x14ac:dyDescent="0.3">
      <c r="G1457" s="3" t="s">
        <v>36</v>
      </c>
      <c r="H1457" s="6">
        <v>91</v>
      </c>
    </row>
    <row r="1458" spans="7:8" x14ac:dyDescent="0.3">
      <c r="G1458" s="3" t="s">
        <v>36</v>
      </c>
      <c r="H1458" s="6">
        <v>41</v>
      </c>
    </row>
    <row r="1459" spans="7:8" x14ac:dyDescent="0.3">
      <c r="G1459" s="3" t="s">
        <v>36</v>
      </c>
      <c r="H1459" s="6">
        <v>31</v>
      </c>
    </row>
    <row r="1460" spans="7:8" x14ac:dyDescent="0.3">
      <c r="G1460" s="3" t="s">
        <v>36</v>
      </c>
      <c r="H1460" s="6">
        <v>80</v>
      </c>
    </row>
    <row r="1461" spans="7:8" x14ac:dyDescent="0.3">
      <c r="G1461" s="3" t="s">
        <v>36</v>
      </c>
      <c r="H1461" s="6">
        <v>43</v>
      </c>
    </row>
    <row r="1462" spans="7:8" x14ac:dyDescent="0.3">
      <c r="G1462" s="3" t="s">
        <v>36</v>
      </c>
      <c r="H1462" s="6">
        <v>118</v>
      </c>
    </row>
    <row r="1463" spans="7:8" x14ac:dyDescent="0.3">
      <c r="G1463" s="3" t="s">
        <v>36</v>
      </c>
      <c r="H1463" s="6">
        <v>101</v>
      </c>
    </row>
    <row r="1464" spans="7:8" x14ac:dyDescent="0.3">
      <c r="G1464" s="3" t="s">
        <v>36</v>
      </c>
      <c r="H1464" s="6">
        <v>149</v>
      </c>
    </row>
    <row r="1465" spans="7:8" x14ac:dyDescent="0.3">
      <c r="G1465" s="3" t="s">
        <v>36</v>
      </c>
      <c r="H1465" s="6">
        <v>22</v>
      </c>
    </row>
    <row r="1466" spans="7:8" x14ac:dyDescent="0.3">
      <c r="G1466" s="3" t="s">
        <v>36</v>
      </c>
      <c r="H1466" s="6">
        <v>81</v>
      </c>
    </row>
    <row r="1467" spans="7:8" x14ac:dyDescent="0.3">
      <c r="G1467" s="3" t="s">
        <v>36</v>
      </c>
      <c r="H1467" s="6">
        <v>64</v>
      </c>
    </row>
    <row r="1468" spans="7:8" x14ac:dyDescent="0.3">
      <c r="G1468" s="3" t="s">
        <v>36</v>
      </c>
      <c r="H1468" s="6">
        <v>33</v>
      </c>
    </row>
    <row r="1469" spans="7:8" x14ac:dyDescent="0.3">
      <c r="G1469" s="3" t="s">
        <v>36</v>
      </c>
      <c r="H1469" s="6">
        <v>35</v>
      </c>
    </row>
    <row r="1470" spans="7:8" x14ac:dyDescent="0.3">
      <c r="G1470" s="3" t="s">
        <v>36</v>
      </c>
      <c r="H1470" s="6">
        <v>112</v>
      </c>
    </row>
    <row r="1471" spans="7:8" x14ac:dyDescent="0.3">
      <c r="G1471" s="3" t="s">
        <v>36</v>
      </c>
      <c r="H1471" s="6">
        <v>61</v>
      </c>
    </row>
    <row r="1472" spans="7:8" x14ac:dyDescent="0.3">
      <c r="G1472" s="3" t="s">
        <v>36</v>
      </c>
      <c r="H1472" s="6">
        <v>195</v>
      </c>
    </row>
    <row r="1473" spans="7:8" x14ac:dyDescent="0.3">
      <c r="G1473" s="3" t="s">
        <v>36</v>
      </c>
      <c r="H1473" s="6">
        <v>81</v>
      </c>
    </row>
    <row r="1474" spans="7:8" x14ac:dyDescent="0.3">
      <c r="G1474" s="3" t="s">
        <v>36</v>
      </c>
      <c r="H1474" s="6">
        <v>62</v>
      </c>
    </row>
    <row r="1475" spans="7:8" x14ac:dyDescent="0.3">
      <c r="G1475" s="3" t="s">
        <v>36</v>
      </c>
      <c r="H1475" s="6">
        <v>162</v>
      </c>
    </row>
    <row r="1476" spans="7:8" x14ac:dyDescent="0.3">
      <c r="G1476" s="3" t="s">
        <v>36</v>
      </c>
      <c r="H1476" s="6">
        <v>90</v>
      </c>
    </row>
    <row r="1477" spans="7:8" x14ac:dyDescent="0.3">
      <c r="G1477" s="3" t="s">
        <v>36</v>
      </c>
      <c r="H1477" s="6">
        <v>68</v>
      </c>
    </row>
    <row r="1478" spans="7:8" x14ac:dyDescent="0.3">
      <c r="G1478" s="3" t="s">
        <v>36</v>
      </c>
      <c r="H1478" s="6">
        <v>94</v>
      </c>
    </row>
    <row r="1479" spans="7:8" x14ac:dyDescent="0.3">
      <c r="G1479" s="3" t="s">
        <v>36</v>
      </c>
      <c r="H1479" s="6">
        <v>39</v>
      </c>
    </row>
    <row r="1480" spans="7:8" x14ac:dyDescent="0.3">
      <c r="G1480" s="3" t="s">
        <v>36</v>
      </c>
      <c r="H1480" s="6">
        <v>51</v>
      </c>
    </row>
    <row r="1481" spans="7:8" x14ac:dyDescent="0.3">
      <c r="G1481" s="3" t="s">
        <v>36</v>
      </c>
      <c r="H1481" s="6">
        <v>15</v>
      </c>
    </row>
    <row r="1482" spans="7:8" x14ac:dyDescent="0.3">
      <c r="G1482" s="3" t="s">
        <v>36</v>
      </c>
      <c r="H1482" s="6">
        <v>39</v>
      </c>
    </row>
    <row r="1483" spans="7:8" x14ac:dyDescent="0.3">
      <c r="G1483" s="3" t="s">
        <v>36</v>
      </c>
      <c r="H1483" s="6">
        <v>35</v>
      </c>
    </row>
    <row r="1484" spans="7:8" x14ac:dyDescent="0.3">
      <c r="G1484" s="3" t="s">
        <v>36</v>
      </c>
      <c r="H1484" s="6">
        <v>78</v>
      </c>
    </row>
    <row r="1485" spans="7:8" x14ac:dyDescent="0.3">
      <c r="G1485" s="3" t="s">
        <v>36</v>
      </c>
      <c r="H1485" s="6">
        <v>178</v>
      </c>
    </row>
    <row r="1486" spans="7:8" x14ac:dyDescent="0.3">
      <c r="G1486" s="3" t="s">
        <v>36</v>
      </c>
      <c r="H1486" s="6">
        <v>45</v>
      </c>
    </row>
    <row r="1487" spans="7:8" x14ac:dyDescent="0.3">
      <c r="G1487" s="3" t="s">
        <v>36</v>
      </c>
      <c r="H1487" s="6">
        <v>15</v>
      </c>
    </row>
    <row r="1488" spans="7:8" x14ac:dyDescent="0.3">
      <c r="G1488" s="3" t="s">
        <v>36</v>
      </c>
      <c r="H1488" s="6">
        <v>25</v>
      </c>
    </row>
    <row r="1489" spans="7:8" x14ac:dyDescent="0.3">
      <c r="G1489" s="3" t="s">
        <v>36</v>
      </c>
      <c r="H1489" s="6">
        <v>33</v>
      </c>
    </row>
    <row r="1490" spans="7:8" x14ac:dyDescent="0.3">
      <c r="G1490" s="3" t="s">
        <v>36</v>
      </c>
      <c r="H1490" s="6">
        <v>145</v>
      </c>
    </row>
    <row r="1491" spans="7:8" x14ac:dyDescent="0.3">
      <c r="G1491" s="3" t="s">
        <v>36</v>
      </c>
      <c r="H1491" s="6">
        <v>180</v>
      </c>
    </row>
    <row r="1492" spans="7:8" x14ac:dyDescent="0.3">
      <c r="G1492" s="3" t="s">
        <v>36</v>
      </c>
      <c r="H1492" s="6">
        <v>25</v>
      </c>
    </row>
    <row r="1493" spans="7:8" x14ac:dyDescent="0.3">
      <c r="G1493" s="3" t="s">
        <v>36</v>
      </c>
      <c r="H1493" s="6">
        <v>45</v>
      </c>
    </row>
    <row r="1494" spans="7:8" x14ac:dyDescent="0.3">
      <c r="G1494" s="3" t="s">
        <v>36</v>
      </c>
      <c r="H1494" s="6">
        <v>101</v>
      </c>
    </row>
    <row r="1495" spans="7:8" x14ac:dyDescent="0.3">
      <c r="G1495" s="3" t="s">
        <v>36</v>
      </c>
      <c r="H1495" s="6">
        <v>21</v>
      </c>
    </row>
    <row r="1496" spans="7:8" x14ac:dyDescent="0.3">
      <c r="G1496" s="3" t="s">
        <v>36</v>
      </c>
      <c r="H1496" s="6">
        <v>93</v>
      </c>
    </row>
    <row r="1497" spans="7:8" x14ac:dyDescent="0.3">
      <c r="G1497" s="3" t="s">
        <v>36</v>
      </c>
      <c r="H1497" s="6">
        <v>8</v>
      </c>
    </row>
    <row r="1498" spans="7:8" x14ac:dyDescent="0.3">
      <c r="G1498" s="3" t="s">
        <v>36</v>
      </c>
      <c r="H1498" s="6">
        <v>54</v>
      </c>
    </row>
    <row r="1499" spans="7:8" x14ac:dyDescent="0.3">
      <c r="G1499" s="3" t="s">
        <v>36</v>
      </c>
      <c r="H1499" s="6">
        <v>28</v>
      </c>
    </row>
    <row r="1500" spans="7:8" x14ac:dyDescent="0.3">
      <c r="G1500" s="3" t="s">
        <v>36</v>
      </c>
      <c r="H1500" s="6">
        <v>45</v>
      </c>
    </row>
    <row r="1501" spans="7:8" x14ac:dyDescent="0.3">
      <c r="G1501" s="3" t="s">
        <v>36</v>
      </c>
      <c r="H1501" s="6">
        <v>34</v>
      </c>
    </row>
    <row r="1502" spans="7:8" x14ac:dyDescent="0.3">
      <c r="G1502" s="3" t="s">
        <v>36</v>
      </c>
      <c r="H1502" s="6">
        <v>19</v>
      </c>
    </row>
    <row r="1503" spans="7:8" x14ac:dyDescent="0.3">
      <c r="G1503" s="3" t="s">
        <v>36</v>
      </c>
      <c r="H1503" s="6">
        <v>41</v>
      </c>
    </row>
    <row r="1504" spans="7:8" x14ac:dyDescent="0.3">
      <c r="G1504" s="3" t="s">
        <v>36</v>
      </c>
      <c r="H1504" s="6">
        <v>184</v>
      </c>
    </row>
    <row r="1505" spans="7:8" x14ac:dyDescent="0.3">
      <c r="G1505" s="3" t="s">
        <v>36</v>
      </c>
      <c r="H1505" s="6">
        <v>39</v>
      </c>
    </row>
    <row r="1506" spans="7:8" x14ac:dyDescent="0.3">
      <c r="G1506" s="3" t="s">
        <v>36</v>
      </c>
      <c r="H1506" s="6">
        <v>62</v>
      </c>
    </row>
    <row r="1507" spans="7:8" x14ac:dyDescent="0.3">
      <c r="G1507" s="3" t="s">
        <v>36</v>
      </c>
      <c r="H1507" s="6">
        <v>114</v>
      </c>
    </row>
    <row r="1508" spans="7:8" x14ac:dyDescent="0.3">
      <c r="G1508" s="3" t="s">
        <v>36</v>
      </c>
      <c r="H1508" s="6">
        <v>114</v>
      </c>
    </row>
    <row r="1509" spans="7:8" x14ac:dyDescent="0.3">
      <c r="G1509" s="3" t="s">
        <v>36</v>
      </c>
      <c r="H1509" s="6">
        <v>84</v>
      </c>
    </row>
    <row r="1510" spans="7:8" x14ac:dyDescent="0.3">
      <c r="G1510" s="3" t="s">
        <v>36</v>
      </c>
      <c r="H1510" s="6">
        <v>18</v>
      </c>
    </row>
    <row r="1511" spans="7:8" x14ac:dyDescent="0.3">
      <c r="G1511" s="3" t="s">
        <v>36</v>
      </c>
      <c r="H1511" s="6">
        <v>38</v>
      </c>
    </row>
    <row r="1512" spans="7:8" x14ac:dyDescent="0.3">
      <c r="G1512" s="3" t="s">
        <v>36</v>
      </c>
      <c r="H1512" s="6">
        <v>44</v>
      </c>
    </row>
    <row r="1513" spans="7:8" x14ac:dyDescent="0.3">
      <c r="G1513" s="3" t="s">
        <v>36</v>
      </c>
      <c r="H1513" s="6">
        <v>83</v>
      </c>
    </row>
    <row r="1514" spans="7:8" x14ac:dyDescent="0.3">
      <c r="G1514" s="3" t="s">
        <v>36</v>
      </c>
      <c r="H1514" s="6">
        <v>81</v>
      </c>
    </row>
    <row r="1515" spans="7:8" x14ac:dyDescent="0.3">
      <c r="G1515" s="3" t="s">
        <v>36</v>
      </c>
      <c r="H1515" s="6">
        <v>45</v>
      </c>
    </row>
    <row r="1516" spans="7:8" x14ac:dyDescent="0.3">
      <c r="G1516" s="3" t="s">
        <v>36</v>
      </c>
      <c r="H1516" s="6">
        <v>38</v>
      </c>
    </row>
    <row r="1517" spans="7:8" x14ac:dyDescent="0.3">
      <c r="G1517" s="3" t="s">
        <v>36</v>
      </c>
      <c r="H1517" s="6">
        <v>30</v>
      </c>
    </row>
    <row r="1518" spans="7:8" x14ac:dyDescent="0.3">
      <c r="G1518" s="3" t="s">
        <v>36</v>
      </c>
      <c r="H1518" s="6">
        <v>58</v>
      </c>
    </row>
    <row r="1519" spans="7:8" x14ac:dyDescent="0.3">
      <c r="G1519" s="3" t="s">
        <v>36</v>
      </c>
      <c r="H1519" s="6">
        <v>59</v>
      </c>
    </row>
    <row r="1520" spans="7:8" x14ac:dyDescent="0.3">
      <c r="G1520" s="3" t="s">
        <v>36</v>
      </c>
      <c r="H1520" s="6">
        <v>22</v>
      </c>
    </row>
    <row r="1521" spans="7:8" x14ac:dyDescent="0.3">
      <c r="G1521" s="3" t="s">
        <v>36</v>
      </c>
      <c r="H1521" s="6">
        <v>23</v>
      </c>
    </row>
    <row r="1522" spans="7:8" x14ac:dyDescent="0.3">
      <c r="G1522" s="3" t="s">
        <v>36</v>
      </c>
      <c r="H1522" s="6">
        <v>79</v>
      </c>
    </row>
    <row r="1523" spans="7:8" x14ac:dyDescent="0.3">
      <c r="G1523" s="3" t="s">
        <v>36</v>
      </c>
      <c r="H1523" s="6">
        <v>71</v>
      </c>
    </row>
    <row r="1524" spans="7:8" x14ac:dyDescent="0.3">
      <c r="G1524" s="3" t="s">
        <v>36</v>
      </c>
      <c r="H1524" s="6">
        <v>23</v>
      </c>
    </row>
    <row r="1525" spans="7:8" x14ac:dyDescent="0.3">
      <c r="G1525" s="3" t="s">
        <v>36</v>
      </c>
      <c r="H1525" s="6">
        <v>59</v>
      </c>
    </row>
    <row r="1526" spans="7:8" x14ac:dyDescent="0.3">
      <c r="G1526" s="3" t="s">
        <v>36</v>
      </c>
      <c r="H1526" s="6">
        <v>135</v>
      </c>
    </row>
    <row r="1527" spans="7:8" x14ac:dyDescent="0.3">
      <c r="G1527" s="3" t="s">
        <v>36</v>
      </c>
      <c r="H1527" s="6">
        <v>35</v>
      </c>
    </row>
    <row r="1528" spans="7:8" x14ac:dyDescent="0.3">
      <c r="G1528" s="3" t="s">
        <v>36</v>
      </c>
      <c r="H1528" s="6">
        <v>28</v>
      </c>
    </row>
    <row r="1529" spans="7:8" x14ac:dyDescent="0.3">
      <c r="G1529" s="3" t="s">
        <v>36</v>
      </c>
      <c r="H1529" s="6">
        <v>31</v>
      </c>
    </row>
    <row r="1530" spans="7:8" x14ac:dyDescent="0.3">
      <c r="G1530" s="3" t="s">
        <v>36</v>
      </c>
      <c r="H1530" s="6">
        <v>55</v>
      </c>
    </row>
    <row r="1531" spans="7:8" x14ac:dyDescent="0.3">
      <c r="G1531" s="3" t="s">
        <v>36</v>
      </c>
      <c r="H1531" s="6">
        <v>49</v>
      </c>
    </row>
    <row r="1532" spans="7:8" x14ac:dyDescent="0.3">
      <c r="G1532" s="3" t="s">
        <v>36</v>
      </c>
      <c r="H1532" s="6">
        <v>43</v>
      </c>
    </row>
    <row r="1533" spans="7:8" x14ac:dyDescent="0.3">
      <c r="G1533" s="3" t="s">
        <v>36</v>
      </c>
      <c r="H1533" s="6">
        <v>44</v>
      </c>
    </row>
    <row r="1534" spans="7:8" x14ac:dyDescent="0.3">
      <c r="G1534" s="3" t="s">
        <v>36</v>
      </c>
      <c r="H1534" s="6">
        <v>78</v>
      </c>
    </row>
    <row r="1535" spans="7:8" x14ac:dyDescent="0.3">
      <c r="G1535" s="3" t="s">
        <v>36</v>
      </c>
      <c r="H1535" s="6">
        <v>81</v>
      </c>
    </row>
    <row r="1536" spans="7:8" x14ac:dyDescent="0.3">
      <c r="G1536" s="3" t="s">
        <v>36</v>
      </c>
      <c r="H1536" s="6">
        <v>55</v>
      </c>
    </row>
    <row r="1537" spans="7:8" x14ac:dyDescent="0.3">
      <c r="G1537" s="3" t="s">
        <v>36</v>
      </c>
      <c r="H1537" s="6">
        <v>95</v>
      </c>
    </row>
    <row r="1538" spans="7:8" x14ac:dyDescent="0.3">
      <c r="G1538" s="3" t="s">
        <v>36</v>
      </c>
      <c r="H1538" s="6">
        <v>55</v>
      </c>
    </row>
    <row r="1539" spans="7:8" x14ac:dyDescent="0.3">
      <c r="G1539" s="3" t="s">
        <v>36</v>
      </c>
      <c r="H1539" s="6">
        <v>38</v>
      </c>
    </row>
    <row r="1540" spans="7:8" x14ac:dyDescent="0.3">
      <c r="G1540" s="3" t="s">
        <v>36</v>
      </c>
      <c r="H1540" s="6">
        <v>49</v>
      </c>
    </row>
    <row r="1541" spans="7:8" x14ac:dyDescent="0.3">
      <c r="G1541" s="3" t="s">
        <v>36</v>
      </c>
      <c r="H1541" s="6">
        <v>31</v>
      </c>
    </row>
    <row r="1542" spans="7:8" x14ac:dyDescent="0.3">
      <c r="G1542" s="3" t="s">
        <v>36</v>
      </c>
      <c r="H1542" s="6">
        <v>78</v>
      </c>
    </row>
    <row r="1543" spans="7:8" x14ac:dyDescent="0.3">
      <c r="G1543" s="3" t="s">
        <v>36</v>
      </c>
      <c r="H1543" s="6">
        <v>113</v>
      </c>
    </row>
    <row r="1544" spans="7:8" x14ac:dyDescent="0.3">
      <c r="G1544" s="3" t="s">
        <v>36</v>
      </c>
      <c r="H1544" s="6">
        <v>43</v>
      </c>
    </row>
    <row r="1545" spans="7:8" x14ac:dyDescent="0.3">
      <c r="G1545" s="3" t="s">
        <v>36</v>
      </c>
      <c r="H1545" s="6">
        <v>191</v>
      </c>
    </row>
    <row r="1546" spans="7:8" x14ac:dyDescent="0.3">
      <c r="G1546" s="3" t="s">
        <v>36</v>
      </c>
      <c r="H1546" s="6">
        <v>65</v>
      </c>
    </row>
    <row r="1547" spans="7:8" x14ac:dyDescent="0.3">
      <c r="G1547" s="3" t="s">
        <v>36</v>
      </c>
      <c r="H1547" s="6">
        <v>34</v>
      </c>
    </row>
    <row r="1548" spans="7:8" x14ac:dyDescent="0.3">
      <c r="G1548" s="3" t="s">
        <v>36</v>
      </c>
      <c r="H1548" s="6">
        <v>65</v>
      </c>
    </row>
    <row r="1549" spans="7:8" x14ac:dyDescent="0.3">
      <c r="G1549" s="3" t="s">
        <v>36</v>
      </c>
      <c r="H1549" s="6">
        <v>32</v>
      </c>
    </row>
    <row r="1550" spans="7:8" x14ac:dyDescent="0.3">
      <c r="G1550" s="3" t="s">
        <v>36</v>
      </c>
      <c r="H1550" s="6">
        <v>104</v>
      </c>
    </row>
    <row r="1551" spans="7:8" x14ac:dyDescent="0.3">
      <c r="G1551" s="3" t="s">
        <v>36</v>
      </c>
      <c r="H1551" s="6">
        <v>28</v>
      </c>
    </row>
    <row r="1552" spans="7:8" x14ac:dyDescent="0.3">
      <c r="G1552" s="3" t="s">
        <v>36</v>
      </c>
      <c r="H1552" s="6">
        <v>39</v>
      </c>
    </row>
    <row r="1553" spans="7:8" x14ac:dyDescent="0.3">
      <c r="G1553" s="3" t="s">
        <v>36</v>
      </c>
      <c r="H1553" s="6">
        <v>55</v>
      </c>
    </row>
    <row r="1554" spans="7:8" x14ac:dyDescent="0.3">
      <c r="G1554" s="3" t="s">
        <v>36</v>
      </c>
      <c r="H1554" s="6">
        <v>44</v>
      </c>
    </row>
    <row r="1555" spans="7:8" x14ac:dyDescent="0.3">
      <c r="G1555" s="3" t="s">
        <v>36</v>
      </c>
      <c r="H1555" s="6">
        <v>72</v>
      </c>
    </row>
    <row r="1556" spans="7:8" x14ac:dyDescent="0.3">
      <c r="G1556" s="3" t="s">
        <v>36</v>
      </c>
      <c r="H1556" s="6">
        <v>21</v>
      </c>
    </row>
    <row r="1557" spans="7:8" x14ac:dyDescent="0.3">
      <c r="G1557" s="3" t="s">
        <v>36</v>
      </c>
      <c r="H1557" s="6">
        <v>52</v>
      </c>
    </row>
    <row r="1558" spans="7:8" x14ac:dyDescent="0.3">
      <c r="G1558" s="3" t="s">
        <v>36</v>
      </c>
      <c r="H1558" s="6">
        <v>43</v>
      </c>
    </row>
    <row r="1559" spans="7:8" x14ac:dyDescent="0.3">
      <c r="G1559" s="3" t="s">
        <v>36</v>
      </c>
      <c r="H1559" s="6">
        <v>54</v>
      </c>
    </row>
    <row r="1560" spans="7:8" x14ac:dyDescent="0.3">
      <c r="G1560" s="3" t="s">
        <v>36</v>
      </c>
      <c r="H1560" s="6">
        <v>79</v>
      </c>
    </row>
    <row r="1561" spans="7:8" x14ac:dyDescent="0.3">
      <c r="G1561" s="3" t="s">
        <v>36</v>
      </c>
      <c r="H1561" s="6">
        <v>31</v>
      </c>
    </row>
    <row r="1562" spans="7:8" x14ac:dyDescent="0.3">
      <c r="G1562" s="3" t="s">
        <v>36</v>
      </c>
      <c r="H1562" s="6">
        <v>43</v>
      </c>
    </row>
    <row r="1563" spans="7:8" x14ac:dyDescent="0.3">
      <c r="G1563" s="3" t="s">
        <v>36</v>
      </c>
      <c r="H1563" s="6">
        <v>62</v>
      </c>
    </row>
    <row r="1564" spans="7:8" x14ac:dyDescent="0.3">
      <c r="G1564" s="3" t="s">
        <v>36</v>
      </c>
      <c r="H1564" s="6">
        <v>81</v>
      </c>
    </row>
    <row r="1565" spans="7:8" x14ac:dyDescent="0.3">
      <c r="G1565" s="3" t="s">
        <v>36</v>
      </c>
      <c r="H1565" s="6">
        <v>74</v>
      </c>
    </row>
    <row r="1566" spans="7:8" x14ac:dyDescent="0.3">
      <c r="G1566" s="3" t="s">
        <v>36</v>
      </c>
      <c r="H1566" s="6">
        <v>84</v>
      </c>
    </row>
    <row r="1567" spans="7:8" x14ac:dyDescent="0.3">
      <c r="G1567" s="3" t="s">
        <v>36</v>
      </c>
      <c r="H1567" s="6">
        <v>72</v>
      </c>
    </row>
    <row r="1568" spans="7:8" x14ac:dyDescent="0.3">
      <c r="G1568" s="3" t="s">
        <v>36</v>
      </c>
      <c r="H1568" s="6">
        <v>194</v>
      </c>
    </row>
    <row r="1569" spans="7:8" x14ac:dyDescent="0.3">
      <c r="G1569" s="3" t="s">
        <v>36</v>
      </c>
      <c r="H1569" s="6">
        <v>180</v>
      </c>
    </row>
    <row r="1570" spans="7:8" x14ac:dyDescent="0.3">
      <c r="G1570" s="3" t="s">
        <v>36</v>
      </c>
      <c r="H1570" s="6">
        <v>149</v>
      </c>
    </row>
    <row r="1571" spans="7:8" x14ac:dyDescent="0.3">
      <c r="G1571" s="3" t="s">
        <v>36</v>
      </c>
      <c r="H1571" s="6">
        <v>20</v>
      </c>
    </row>
    <row r="1572" spans="7:8" x14ac:dyDescent="0.3">
      <c r="G1572" s="3" t="s">
        <v>36</v>
      </c>
      <c r="H1572" s="6">
        <v>70</v>
      </c>
    </row>
    <row r="1573" spans="7:8" x14ac:dyDescent="0.3">
      <c r="G1573" s="3" t="s">
        <v>36</v>
      </c>
      <c r="H1573" s="6">
        <v>29</v>
      </c>
    </row>
    <row r="1574" spans="7:8" x14ac:dyDescent="0.3">
      <c r="G1574" s="3" t="s">
        <v>36</v>
      </c>
      <c r="H1574" s="6">
        <v>22</v>
      </c>
    </row>
    <row r="1575" spans="7:8" x14ac:dyDescent="0.3">
      <c r="G1575" s="3" t="s">
        <v>36</v>
      </c>
      <c r="H1575" s="6">
        <v>9</v>
      </c>
    </row>
    <row r="1576" spans="7:8" x14ac:dyDescent="0.3">
      <c r="G1576" s="3" t="s">
        <v>36</v>
      </c>
      <c r="H1576" s="6">
        <v>62</v>
      </c>
    </row>
    <row r="1577" spans="7:8" x14ac:dyDescent="0.3">
      <c r="G1577" s="3" t="s">
        <v>36</v>
      </c>
      <c r="H1577" s="6">
        <v>19</v>
      </c>
    </row>
    <row r="1578" spans="7:8" x14ac:dyDescent="0.3">
      <c r="G1578" s="3" t="s">
        <v>36</v>
      </c>
      <c r="H1578" s="6">
        <v>109</v>
      </c>
    </row>
    <row r="1579" spans="7:8" x14ac:dyDescent="0.3">
      <c r="G1579" s="3" t="s">
        <v>36</v>
      </c>
      <c r="H1579" s="6">
        <v>71</v>
      </c>
    </row>
    <row r="1580" spans="7:8" x14ac:dyDescent="0.3">
      <c r="G1580" s="3" t="s">
        <v>36</v>
      </c>
      <c r="H1580" s="6">
        <v>31</v>
      </c>
    </row>
    <row r="1581" spans="7:8" x14ac:dyDescent="0.3">
      <c r="G1581" s="3" t="s">
        <v>36</v>
      </c>
      <c r="H1581" s="6">
        <v>38</v>
      </c>
    </row>
    <row r="1582" spans="7:8" x14ac:dyDescent="0.3">
      <c r="G1582" s="3" t="s">
        <v>36</v>
      </c>
      <c r="H1582" s="6">
        <v>29</v>
      </c>
    </row>
    <row r="1583" spans="7:8" x14ac:dyDescent="0.3">
      <c r="G1583" s="3" t="s">
        <v>36</v>
      </c>
      <c r="H1583" s="6">
        <v>20</v>
      </c>
    </row>
    <row r="1584" spans="7:8" x14ac:dyDescent="0.3">
      <c r="G1584" s="3" t="s">
        <v>36</v>
      </c>
      <c r="H1584" s="6">
        <v>70</v>
      </c>
    </row>
    <row r="1585" spans="7:8" x14ac:dyDescent="0.3">
      <c r="G1585" s="3" t="s">
        <v>36</v>
      </c>
      <c r="H1585" s="6">
        <v>58</v>
      </c>
    </row>
    <row r="1586" spans="7:8" x14ac:dyDescent="0.3">
      <c r="G1586" s="3" t="s">
        <v>36</v>
      </c>
      <c r="H1586" s="6">
        <v>45</v>
      </c>
    </row>
    <row r="1587" spans="7:8" x14ac:dyDescent="0.3">
      <c r="G1587" s="3" t="s">
        <v>36</v>
      </c>
      <c r="H1587" s="6">
        <v>80</v>
      </c>
    </row>
    <row r="1588" spans="7:8" x14ac:dyDescent="0.3">
      <c r="G1588" s="3" t="s">
        <v>36</v>
      </c>
      <c r="H1588" s="6">
        <v>12</v>
      </c>
    </row>
    <row r="1589" spans="7:8" x14ac:dyDescent="0.3">
      <c r="G1589" s="3" t="s">
        <v>36</v>
      </c>
      <c r="H1589" s="6">
        <v>21</v>
      </c>
    </row>
    <row r="1590" spans="7:8" x14ac:dyDescent="0.3">
      <c r="G1590" s="3" t="s">
        <v>36</v>
      </c>
      <c r="H1590" s="6">
        <v>113</v>
      </c>
    </row>
    <row r="1591" spans="7:8" x14ac:dyDescent="0.3">
      <c r="G1591" s="3" t="s">
        <v>36</v>
      </c>
      <c r="H1591" s="6">
        <v>69</v>
      </c>
    </row>
    <row r="1592" spans="7:8" x14ac:dyDescent="0.3">
      <c r="G1592" s="3" t="s">
        <v>36</v>
      </c>
      <c r="H1592" s="6">
        <v>44</v>
      </c>
    </row>
    <row r="1593" spans="7:8" x14ac:dyDescent="0.3">
      <c r="G1593" s="3" t="s">
        <v>36</v>
      </c>
      <c r="H1593" s="6">
        <v>62</v>
      </c>
    </row>
    <row r="1594" spans="7:8" x14ac:dyDescent="0.3">
      <c r="G1594" s="3" t="s">
        <v>36</v>
      </c>
      <c r="H1594" s="6">
        <v>132</v>
      </c>
    </row>
    <row r="1595" spans="7:8" x14ac:dyDescent="0.3">
      <c r="G1595" s="3" t="s">
        <v>36</v>
      </c>
      <c r="H1595" s="6">
        <v>12</v>
      </c>
    </row>
    <row r="1596" spans="7:8" x14ac:dyDescent="0.3">
      <c r="G1596" s="3" t="s">
        <v>36</v>
      </c>
      <c r="H1596" s="6">
        <v>23</v>
      </c>
    </row>
    <row r="1597" spans="7:8" x14ac:dyDescent="0.3">
      <c r="G1597" s="3" t="s">
        <v>36</v>
      </c>
      <c r="H1597" s="6">
        <v>63</v>
      </c>
    </row>
    <row r="1598" spans="7:8" x14ac:dyDescent="0.3">
      <c r="G1598" s="3" t="s">
        <v>36</v>
      </c>
      <c r="H1598" s="6">
        <v>42</v>
      </c>
    </row>
    <row r="1599" spans="7:8" x14ac:dyDescent="0.3">
      <c r="G1599" s="3" t="s">
        <v>36</v>
      </c>
      <c r="H1599" s="6">
        <v>145</v>
      </c>
    </row>
    <row r="1600" spans="7:8" x14ac:dyDescent="0.3">
      <c r="G1600" s="3" t="s">
        <v>36</v>
      </c>
      <c r="H1600" s="6">
        <v>93</v>
      </c>
    </row>
    <row r="1601" spans="7:8" x14ac:dyDescent="0.3">
      <c r="G1601" s="3" t="s">
        <v>36</v>
      </c>
      <c r="H1601" s="6">
        <v>185</v>
      </c>
    </row>
    <row r="1602" spans="7:8" x14ac:dyDescent="0.3">
      <c r="G1602" s="3" t="s">
        <v>36</v>
      </c>
      <c r="H1602" s="6">
        <v>78</v>
      </c>
    </row>
    <row r="1603" spans="7:8" x14ac:dyDescent="0.3">
      <c r="G1603" s="3" t="s">
        <v>36</v>
      </c>
      <c r="H1603" s="6">
        <v>88</v>
      </c>
    </row>
    <row r="1604" spans="7:8" x14ac:dyDescent="0.3">
      <c r="G1604" s="3" t="s">
        <v>36</v>
      </c>
      <c r="H1604" s="6">
        <v>112</v>
      </c>
    </row>
    <row r="1605" spans="7:8" x14ac:dyDescent="0.3">
      <c r="G1605" s="3" t="s">
        <v>36</v>
      </c>
      <c r="H1605" s="6">
        <v>28</v>
      </c>
    </row>
    <row r="1606" spans="7:8" x14ac:dyDescent="0.3">
      <c r="G1606" s="3" t="s">
        <v>36</v>
      </c>
      <c r="H1606" s="6">
        <v>21</v>
      </c>
    </row>
    <row r="1607" spans="7:8" x14ac:dyDescent="0.3">
      <c r="G1607" s="3" t="s">
        <v>36</v>
      </c>
      <c r="H1607" s="6">
        <v>34</v>
      </c>
    </row>
    <row r="1608" spans="7:8" x14ac:dyDescent="0.3">
      <c r="G1608" s="3" t="s">
        <v>36</v>
      </c>
      <c r="H1608" s="6">
        <v>39</v>
      </c>
    </row>
    <row r="1609" spans="7:8" x14ac:dyDescent="0.3">
      <c r="G1609" s="3" t="s">
        <v>36</v>
      </c>
      <c r="H1609" s="6">
        <v>11</v>
      </c>
    </row>
    <row r="1610" spans="7:8" x14ac:dyDescent="0.3">
      <c r="G1610" s="3" t="s">
        <v>36</v>
      </c>
      <c r="H1610" s="6">
        <v>181</v>
      </c>
    </row>
    <row r="1611" spans="7:8" x14ac:dyDescent="0.3">
      <c r="G1611" s="3" t="s">
        <v>36</v>
      </c>
      <c r="H1611" s="6">
        <v>84</v>
      </c>
    </row>
    <row r="1612" spans="7:8" x14ac:dyDescent="0.3">
      <c r="G1612" s="3" t="s">
        <v>36</v>
      </c>
      <c r="H1612" s="6">
        <v>12</v>
      </c>
    </row>
    <row r="1613" spans="7:8" x14ac:dyDescent="0.3">
      <c r="G1613" s="3" t="s">
        <v>36</v>
      </c>
      <c r="H1613" s="6">
        <v>80</v>
      </c>
    </row>
    <row r="1614" spans="7:8" x14ac:dyDescent="0.3">
      <c r="G1614" s="3" t="s">
        <v>36</v>
      </c>
      <c r="H1614" s="6">
        <v>55</v>
      </c>
    </row>
    <row r="1615" spans="7:8" x14ac:dyDescent="0.3">
      <c r="G1615" s="3" t="s">
        <v>36</v>
      </c>
      <c r="H1615" s="6">
        <v>145</v>
      </c>
    </row>
    <row r="1616" spans="7:8" x14ac:dyDescent="0.3">
      <c r="G1616" s="3" t="s">
        <v>36</v>
      </c>
      <c r="H1616" s="6">
        <v>42</v>
      </c>
    </row>
    <row r="1617" spans="7:8" x14ac:dyDescent="0.3">
      <c r="G1617" s="3" t="s">
        <v>36</v>
      </c>
      <c r="H1617" s="6">
        <v>20</v>
      </c>
    </row>
    <row r="1618" spans="7:8" x14ac:dyDescent="0.3">
      <c r="G1618" s="3" t="s">
        <v>36</v>
      </c>
      <c r="H1618" s="6">
        <v>68</v>
      </c>
    </row>
    <row r="1619" spans="7:8" x14ac:dyDescent="0.3">
      <c r="G1619" s="3" t="s">
        <v>36</v>
      </c>
      <c r="H1619" s="6">
        <v>148</v>
      </c>
    </row>
    <row r="1620" spans="7:8" x14ac:dyDescent="0.3">
      <c r="G1620" s="3" t="s">
        <v>36</v>
      </c>
      <c r="H1620" s="6">
        <v>33</v>
      </c>
    </row>
    <row r="1621" spans="7:8" x14ac:dyDescent="0.3">
      <c r="G1621" s="3" t="s">
        <v>36</v>
      </c>
      <c r="H1621" s="6">
        <v>18</v>
      </c>
    </row>
    <row r="1622" spans="7:8" x14ac:dyDescent="0.3">
      <c r="G1622" s="3" t="s">
        <v>36</v>
      </c>
      <c r="H1622" s="6">
        <v>41</v>
      </c>
    </row>
    <row r="1623" spans="7:8" x14ac:dyDescent="0.3">
      <c r="G1623" s="3" t="s">
        <v>36</v>
      </c>
      <c r="H1623" s="6">
        <v>44</v>
      </c>
    </row>
    <row r="1624" spans="7:8" x14ac:dyDescent="0.3">
      <c r="G1624" s="3" t="s">
        <v>36</v>
      </c>
      <c r="H1624" s="6">
        <v>14</v>
      </c>
    </row>
    <row r="1625" spans="7:8" x14ac:dyDescent="0.3">
      <c r="G1625" s="3" t="s">
        <v>36</v>
      </c>
      <c r="H1625" s="6">
        <v>15</v>
      </c>
    </row>
    <row r="1626" spans="7:8" x14ac:dyDescent="0.3">
      <c r="G1626" s="3" t="s">
        <v>36</v>
      </c>
      <c r="H1626" s="6">
        <v>155</v>
      </c>
    </row>
    <row r="1627" spans="7:8" x14ac:dyDescent="0.3">
      <c r="G1627" s="3" t="s">
        <v>36</v>
      </c>
      <c r="H1627" s="6">
        <v>15</v>
      </c>
    </row>
    <row r="1628" spans="7:8" x14ac:dyDescent="0.3">
      <c r="G1628" s="3" t="s">
        <v>36</v>
      </c>
      <c r="H1628" s="6">
        <v>60</v>
      </c>
    </row>
    <row r="1629" spans="7:8" x14ac:dyDescent="0.3">
      <c r="G1629" s="3" t="s">
        <v>36</v>
      </c>
      <c r="H1629" s="6">
        <v>21</v>
      </c>
    </row>
    <row r="1630" spans="7:8" x14ac:dyDescent="0.3">
      <c r="G1630" s="3" t="s">
        <v>36</v>
      </c>
      <c r="H1630" s="6">
        <v>78</v>
      </c>
    </row>
    <row r="1631" spans="7:8" x14ac:dyDescent="0.3">
      <c r="G1631" s="3" t="s">
        <v>36</v>
      </c>
      <c r="H1631" s="6">
        <v>29</v>
      </c>
    </row>
    <row r="1632" spans="7:8" x14ac:dyDescent="0.3">
      <c r="G1632" s="3" t="s">
        <v>36</v>
      </c>
      <c r="H1632" s="6">
        <v>32</v>
      </c>
    </row>
    <row r="1633" spans="7:8" x14ac:dyDescent="0.3">
      <c r="G1633" s="3" t="s">
        <v>36</v>
      </c>
      <c r="H1633" s="6">
        <v>102</v>
      </c>
    </row>
    <row r="1634" spans="7:8" x14ac:dyDescent="0.3">
      <c r="G1634" s="3" t="s">
        <v>36</v>
      </c>
      <c r="H1634" s="6">
        <v>33</v>
      </c>
    </row>
    <row r="1635" spans="7:8" x14ac:dyDescent="0.3">
      <c r="G1635" s="3" t="s">
        <v>36</v>
      </c>
      <c r="H1635" s="6">
        <v>23</v>
      </c>
    </row>
    <row r="1636" spans="7:8" x14ac:dyDescent="0.3">
      <c r="G1636" s="3" t="s">
        <v>36</v>
      </c>
      <c r="H1636" s="6">
        <v>70</v>
      </c>
    </row>
    <row r="1637" spans="7:8" x14ac:dyDescent="0.3">
      <c r="G1637" s="3" t="s">
        <v>36</v>
      </c>
      <c r="H1637" s="6">
        <v>85</v>
      </c>
    </row>
    <row r="1638" spans="7:8" x14ac:dyDescent="0.3">
      <c r="G1638" s="3" t="s">
        <v>36</v>
      </c>
      <c r="H1638" s="6">
        <v>30</v>
      </c>
    </row>
    <row r="1639" spans="7:8" x14ac:dyDescent="0.3">
      <c r="G1639" s="3" t="s">
        <v>36</v>
      </c>
      <c r="H1639" s="6">
        <v>42</v>
      </c>
    </row>
    <row r="1640" spans="7:8" x14ac:dyDescent="0.3">
      <c r="G1640" s="3" t="s">
        <v>36</v>
      </c>
      <c r="H1640" s="6">
        <v>119</v>
      </c>
    </row>
    <row r="1641" spans="7:8" x14ac:dyDescent="0.3">
      <c r="G1641" s="3" t="s">
        <v>36</v>
      </c>
      <c r="H1641" s="6">
        <v>70</v>
      </c>
    </row>
    <row r="1642" spans="7:8" x14ac:dyDescent="0.3">
      <c r="G1642" s="3" t="s">
        <v>36</v>
      </c>
      <c r="H1642" s="6">
        <v>69</v>
      </c>
    </row>
    <row r="1643" spans="7:8" x14ac:dyDescent="0.3">
      <c r="G1643" s="3" t="s">
        <v>36</v>
      </c>
      <c r="H1643" s="6">
        <v>19</v>
      </c>
    </row>
    <row r="1644" spans="7:8" x14ac:dyDescent="0.3">
      <c r="G1644" s="3" t="s">
        <v>36</v>
      </c>
      <c r="H1644" s="6">
        <v>71</v>
      </c>
    </row>
    <row r="1645" spans="7:8" x14ac:dyDescent="0.3">
      <c r="G1645" s="3" t="s">
        <v>36</v>
      </c>
      <c r="H1645" s="6">
        <v>39</v>
      </c>
    </row>
    <row r="1646" spans="7:8" x14ac:dyDescent="0.3">
      <c r="G1646" s="3" t="s">
        <v>36</v>
      </c>
      <c r="H1646" s="6">
        <v>10</v>
      </c>
    </row>
    <row r="1647" spans="7:8" x14ac:dyDescent="0.3">
      <c r="G1647" s="3" t="s">
        <v>36</v>
      </c>
      <c r="H1647" s="6">
        <v>34</v>
      </c>
    </row>
    <row r="1648" spans="7:8" x14ac:dyDescent="0.3">
      <c r="G1648" s="3" t="s">
        <v>36</v>
      </c>
      <c r="H1648" s="6">
        <v>91</v>
      </c>
    </row>
    <row r="1649" spans="7:8" x14ac:dyDescent="0.3">
      <c r="G1649" s="3" t="s">
        <v>36</v>
      </c>
      <c r="H1649" s="6">
        <v>12</v>
      </c>
    </row>
    <row r="1650" spans="7:8" x14ac:dyDescent="0.3">
      <c r="G1650" s="3" t="s">
        <v>36</v>
      </c>
      <c r="H1650" s="6">
        <v>98</v>
      </c>
    </row>
    <row r="1651" spans="7:8" x14ac:dyDescent="0.3">
      <c r="G1651" s="3" t="s">
        <v>36</v>
      </c>
      <c r="H1651" s="6">
        <v>29</v>
      </c>
    </row>
    <row r="1652" spans="7:8" x14ac:dyDescent="0.3">
      <c r="G1652" s="3" t="s">
        <v>36</v>
      </c>
      <c r="H1652" s="6">
        <v>52</v>
      </c>
    </row>
    <row r="1653" spans="7:8" x14ac:dyDescent="0.3">
      <c r="G1653" s="3" t="s">
        <v>36</v>
      </c>
      <c r="H1653" s="6">
        <v>180</v>
      </c>
    </row>
    <row r="1654" spans="7:8" x14ac:dyDescent="0.3">
      <c r="G1654" s="3" t="s">
        <v>36</v>
      </c>
      <c r="H1654" s="6">
        <v>62</v>
      </c>
    </row>
    <row r="1655" spans="7:8" x14ac:dyDescent="0.3">
      <c r="G1655" s="3" t="s">
        <v>36</v>
      </c>
      <c r="H1655" s="6">
        <v>53</v>
      </c>
    </row>
    <row r="1656" spans="7:8" x14ac:dyDescent="0.3">
      <c r="G1656" s="3" t="s">
        <v>36</v>
      </c>
      <c r="H1656" s="6">
        <v>12</v>
      </c>
    </row>
    <row r="1657" spans="7:8" x14ac:dyDescent="0.3">
      <c r="G1657" s="3" t="s">
        <v>36</v>
      </c>
      <c r="H1657" s="6">
        <v>90</v>
      </c>
    </row>
    <row r="1658" spans="7:8" x14ac:dyDescent="0.3">
      <c r="G1658" s="3" t="s">
        <v>36</v>
      </c>
      <c r="H1658" s="6">
        <v>22</v>
      </c>
    </row>
    <row r="1659" spans="7:8" x14ac:dyDescent="0.3">
      <c r="G1659" s="3" t="s">
        <v>36</v>
      </c>
      <c r="H1659" s="6">
        <v>68</v>
      </c>
    </row>
    <row r="1660" spans="7:8" x14ac:dyDescent="0.3">
      <c r="G1660" s="3" t="s">
        <v>36</v>
      </c>
      <c r="H1660" s="6">
        <v>43</v>
      </c>
    </row>
    <row r="1661" spans="7:8" x14ac:dyDescent="0.3">
      <c r="G1661" s="3" t="s">
        <v>36</v>
      </c>
      <c r="H1661" s="6">
        <v>45</v>
      </c>
    </row>
    <row r="1662" spans="7:8" x14ac:dyDescent="0.3">
      <c r="G1662" s="3" t="s">
        <v>36</v>
      </c>
      <c r="H1662" s="6">
        <v>93</v>
      </c>
    </row>
    <row r="1663" spans="7:8" x14ac:dyDescent="0.3">
      <c r="G1663" s="3" t="s">
        <v>36</v>
      </c>
      <c r="H1663" s="6">
        <v>191</v>
      </c>
    </row>
    <row r="1664" spans="7:8" x14ac:dyDescent="0.3">
      <c r="G1664" s="3" t="s">
        <v>36</v>
      </c>
      <c r="H1664" s="6">
        <v>179</v>
      </c>
    </row>
    <row r="1665" spans="7:8" x14ac:dyDescent="0.3">
      <c r="G1665" s="3" t="s">
        <v>36</v>
      </c>
      <c r="H1665" s="6">
        <v>45</v>
      </c>
    </row>
    <row r="1666" spans="7:8" x14ac:dyDescent="0.3">
      <c r="G1666" s="3" t="s">
        <v>36</v>
      </c>
      <c r="H1666" s="6">
        <v>52</v>
      </c>
    </row>
    <row r="1667" spans="7:8" x14ac:dyDescent="0.3">
      <c r="G1667" s="3" t="s">
        <v>36</v>
      </c>
      <c r="H1667" s="6">
        <v>24</v>
      </c>
    </row>
    <row r="1668" spans="7:8" x14ac:dyDescent="0.3">
      <c r="G1668" s="3" t="s">
        <v>36</v>
      </c>
      <c r="H1668" s="6">
        <v>39</v>
      </c>
    </row>
    <row r="1669" spans="7:8" x14ac:dyDescent="0.3">
      <c r="G1669" s="3" t="s">
        <v>36</v>
      </c>
      <c r="H1669" s="6">
        <v>75</v>
      </c>
    </row>
    <row r="1670" spans="7:8" x14ac:dyDescent="0.3">
      <c r="G1670" s="3" t="s">
        <v>36</v>
      </c>
      <c r="H1670" s="6">
        <v>40</v>
      </c>
    </row>
    <row r="1671" spans="7:8" x14ac:dyDescent="0.3">
      <c r="G1671" s="3" t="s">
        <v>36</v>
      </c>
      <c r="H1671" s="6">
        <v>12</v>
      </c>
    </row>
    <row r="1672" spans="7:8" x14ac:dyDescent="0.3">
      <c r="G1672" s="3" t="s">
        <v>36</v>
      </c>
      <c r="H1672" s="6">
        <v>53</v>
      </c>
    </row>
    <row r="1673" spans="7:8" x14ac:dyDescent="0.3">
      <c r="G1673" s="3" t="s">
        <v>36</v>
      </c>
      <c r="H1673" s="6">
        <v>113</v>
      </c>
    </row>
    <row r="1674" spans="7:8" x14ac:dyDescent="0.3">
      <c r="G1674" s="3" t="s">
        <v>36</v>
      </c>
      <c r="H1674" s="6">
        <v>19</v>
      </c>
    </row>
    <row r="1675" spans="7:8" x14ac:dyDescent="0.3">
      <c r="G1675" s="3" t="s">
        <v>36</v>
      </c>
      <c r="H1675" s="6">
        <v>99</v>
      </c>
    </row>
    <row r="1676" spans="7:8" x14ac:dyDescent="0.3">
      <c r="G1676" s="3" t="s">
        <v>36</v>
      </c>
      <c r="H1676" s="6">
        <v>21</v>
      </c>
    </row>
    <row r="1677" spans="7:8" x14ac:dyDescent="0.3">
      <c r="G1677" s="3" t="s">
        <v>36</v>
      </c>
      <c r="H1677" s="6">
        <v>58</v>
      </c>
    </row>
    <row r="1678" spans="7:8" x14ac:dyDescent="0.3">
      <c r="G1678" s="3" t="s">
        <v>36</v>
      </c>
      <c r="H1678" s="6">
        <v>55</v>
      </c>
    </row>
    <row r="1679" spans="7:8" x14ac:dyDescent="0.3">
      <c r="G1679" s="3" t="s">
        <v>36</v>
      </c>
      <c r="H1679" s="6">
        <v>68</v>
      </c>
    </row>
    <row r="1680" spans="7:8" x14ac:dyDescent="0.3">
      <c r="G1680" s="3" t="s">
        <v>36</v>
      </c>
      <c r="H1680" s="6">
        <v>62</v>
      </c>
    </row>
    <row r="1681" spans="7:8" x14ac:dyDescent="0.3">
      <c r="G1681" s="3" t="s">
        <v>36</v>
      </c>
      <c r="H1681" s="6">
        <v>59</v>
      </c>
    </row>
    <row r="1682" spans="7:8" x14ac:dyDescent="0.3">
      <c r="G1682" s="3" t="s">
        <v>36</v>
      </c>
      <c r="H1682" s="6">
        <v>12</v>
      </c>
    </row>
    <row r="1683" spans="7:8" x14ac:dyDescent="0.3">
      <c r="G1683" s="3" t="s">
        <v>36</v>
      </c>
      <c r="H1683" s="6">
        <v>45</v>
      </c>
    </row>
    <row r="1684" spans="7:8" x14ac:dyDescent="0.3">
      <c r="G1684" s="3" t="s">
        <v>36</v>
      </c>
      <c r="H1684" s="6">
        <v>133</v>
      </c>
    </row>
    <row r="1685" spans="7:8" x14ac:dyDescent="0.3">
      <c r="G1685" s="3" t="s">
        <v>36</v>
      </c>
      <c r="H1685" s="6">
        <v>85</v>
      </c>
    </row>
    <row r="1686" spans="7:8" x14ac:dyDescent="0.3">
      <c r="G1686" s="3" t="s">
        <v>36</v>
      </c>
      <c r="H1686" s="6">
        <v>21</v>
      </c>
    </row>
    <row r="1687" spans="7:8" x14ac:dyDescent="0.3">
      <c r="G1687" s="3" t="s">
        <v>36</v>
      </c>
      <c r="H1687" s="6">
        <v>33</v>
      </c>
    </row>
    <row r="1688" spans="7:8" x14ac:dyDescent="0.3">
      <c r="G1688" s="3" t="s">
        <v>36</v>
      </c>
      <c r="H1688" s="6">
        <v>43</v>
      </c>
    </row>
    <row r="1689" spans="7:8" x14ac:dyDescent="0.3">
      <c r="G1689" s="3" t="s">
        <v>36</v>
      </c>
      <c r="H1689" s="6">
        <v>65</v>
      </c>
    </row>
    <row r="1690" spans="7:8" x14ac:dyDescent="0.3">
      <c r="G1690" s="3" t="s">
        <v>36</v>
      </c>
      <c r="H1690" s="6">
        <v>34</v>
      </c>
    </row>
    <row r="1691" spans="7:8" x14ac:dyDescent="0.3">
      <c r="G1691" s="3" t="s">
        <v>36</v>
      </c>
      <c r="H1691" s="6">
        <v>62</v>
      </c>
    </row>
    <row r="1692" spans="7:8" x14ac:dyDescent="0.3">
      <c r="G1692" s="3" t="s">
        <v>36</v>
      </c>
      <c r="H1692" s="6">
        <v>64</v>
      </c>
    </row>
    <row r="1693" spans="7:8" x14ac:dyDescent="0.3">
      <c r="G1693" s="3" t="s">
        <v>36</v>
      </c>
      <c r="H1693" s="6">
        <v>28</v>
      </c>
    </row>
    <row r="1694" spans="7:8" x14ac:dyDescent="0.3">
      <c r="G1694" s="3" t="s">
        <v>36</v>
      </c>
      <c r="H1694" s="6">
        <v>42</v>
      </c>
    </row>
    <row r="1695" spans="7:8" x14ac:dyDescent="0.3">
      <c r="G1695" s="3" t="s">
        <v>36</v>
      </c>
      <c r="H1695" s="6">
        <v>55</v>
      </c>
    </row>
    <row r="1696" spans="7:8" x14ac:dyDescent="0.3">
      <c r="G1696" s="3" t="s">
        <v>36</v>
      </c>
      <c r="H1696" s="6">
        <v>72</v>
      </c>
    </row>
    <row r="1697" spans="7:8" x14ac:dyDescent="0.3">
      <c r="G1697" s="3" t="s">
        <v>36</v>
      </c>
      <c r="H1697" s="6">
        <v>92</v>
      </c>
    </row>
    <row r="1698" spans="7:8" x14ac:dyDescent="0.3">
      <c r="G1698" s="3" t="s">
        <v>36</v>
      </c>
      <c r="H1698" s="6">
        <v>22</v>
      </c>
    </row>
    <row r="1699" spans="7:8" x14ac:dyDescent="0.3">
      <c r="G1699" s="3" t="s">
        <v>36</v>
      </c>
      <c r="H1699" s="6">
        <v>19</v>
      </c>
    </row>
    <row r="1700" spans="7:8" x14ac:dyDescent="0.3">
      <c r="G1700" s="3" t="s">
        <v>36</v>
      </c>
      <c r="H1700" s="6">
        <v>83</v>
      </c>
    </row>
    <row r="1701" spans="7:8" x14ac:dyDescent="0.3">
      <c r="G1701" s="3" t="s">
        <v>36</v>
      </c>
      <c r="H1701" s="6">
        <v>13</v>
      </c>
    </row>
    <row r="1702" spans="7:8" x14ac:dyDescent="0.3">
      <c r="G1702" s="3" t="s">
        <v>36</v>
      </c>
      <c r="H1702" s="6">
        <v>85</v>
      </c>
    </row>
    <row r="1703" spans="7:8" x14ac:dyDescent="0.3">
      <c r="G1703" s="3" t="s">
        <v>36</v>
      </c>
      <c r="H1703" s="6">
        <v>21</v>
      </c>
    </row>
    <row r="1704" spans="7:8" x14ac:dyDescent="0.3">
      <c r="G1704" s="3" t="s">
        <v>36</v>
      </c>
      <c r="H1704" s="6">
        <v>35</v>
      </c>
    </row>
    <row r="1705" spans="7:8" x14ac:dyDescent="0.3">
      <c r="G1705" s="3" t="s">
        <v>36</v>
      </c>
      <c r="H1705" s="6">
        <v>29</v>
      </c>
    </row>
    <row r="1706" spans="7:8" x14ac:dyDescent="0.3">
      <c r="G1706" s="3" t="s">
        <v>36</v>
      </c>
      <c r="H1706" s="6">
        <v>29</v>
      </c>
    </row>
    <row r="1707" spans="7:8" x14ac:dyDescent="0.3">
      <c r="G1707" s="3" t="s">
        <v>36</v>
      </c>
      <c r="H1707" s="6">
        <v>30</v>
      </c>
    </row>
    <row r="1708" spans="7:8" x14ac:dyDescent="0.3">
      <c r="G1708" s="3" t="s">
        <v>36</v>
      </c>
      <c r="H1708" s="6">
        <v>173</v>
      </c>
    </row>
    <row r="1709" spans="7:8" x14ac:dyDescent="0.3">
      <c r="G1709" s="3" t="s">
        <v>36</v>
      </c>
      <c r="H1709" s="6">
        <v>83</v>
      </c>
    </row>
    <row r="1710" spans="7:8" x14ac:dyDescent="0.3">
      <c r="G1710" s="3" t="s">
        <v>36</v>
      </c>
      <c r="H1710" s="6">
        <v>42</v>
      </c>
    </row>
    <row r="1711" spans="7:8" x14ac:dyDescent="0.3">
      <c r="G1711" s="3" t="s">
        <v>36</v>
      </c>
      <c r="H1711" s="6">
        <v>39</v>
      </c>
    </row>
    <row r="1712" spans="7:8" x14ac:dyDescent="0.3">
      <c r="G1712" s="3" t="s">
        <v>36</v>
      </c>
      <c r="H1712" s="6">
        <v>94</v>
      </c>
    </row>
    <row r="1713" spans="7:8" x14ac:dyDescent="0.3">
      <c r="G1713" s="3" t="s">
        <v>36</v>
      </c>
      <c r="H1713" s="6">
        <v>85</v>
      </c>
    </row>
    <row r="1714" spans="7:8" x14ac:dyDescent="0.3">
      <c r="G1714" s="3" t="s">
        <v>36</v>
      </c>
      <c r="H1714" s="6">
        <v>103</v>
      </c>
    </row>
    <row r="1715" spans="7:8" x14ac:dyDescent="0.3">
      <c r="G1715" s="3" t="s">
        <v>36</v>
      </c>
      <c r="H1715" s="6">
        <v>34</v>
      </c>
    </row>
    <row r="1716" spans="7:8" x14ac:dyDescent="0.3">
      <c r="G1716" s="3" t="s">
        <v>36</v>
      </c>
      <c r="H1716" s="6">
        <v>13</v>
      </c>
    </row>
    <row r="1717" spans="7:8" x14ac:dyDescent="0.3">
      <c r="G1717" s="3" t="s">
        <v>36</v>
      </c>
      <c r="H1717" s="6">
        <v>98</v>
      </c>
    </row>
    <row r="1718" spans="7:8" x14ac:dyDescent="0.3">
      <c r="G1718" s="3" t="s">
        <v>36</v>
      </c>
      <c r="H1718" s="6">
        <v>61</v>
      </c>
    </row>
    <row r="1719" spans="7:8" x14ac:dyDescent="0.3">
      <c r="G1719" s="3" t="s">
        <v>36</v>
      </c>
      <c r="H1719" s="6">
        <v>15</v>
      </c>
    </row>
    <row r="1720" spans="7:8" x14ac:dyDescent="0.3">
      <c r="G1720" s="3" t="s">
        <v>36</v>
      </c>
      <c r="H1720" s="6">
        <v>9</v>
      </c>
    </row>
    <row r="1721" spans="7:8" x14ac:dyDescent="0.3">
      <c r="G1721" s="3" t="s">
        <v>36</v>
      </c>
      <c r="H1721" s="6">
        <v>48</v>
      </c>
    </row>
    <row r="1722" spans="7:8" x14ac:dyDescent="0.3">
      <c r="G1722" s="3" t="s">
        <v>36</v>
      </c>
      <c r="H1722" s="6">
        <v>15</v>
      </c>
    </row>
    <row r="1723" spans="7:8" x14ac:dyDescent="0.3">
      <c r="G1723" s="3" t="s">
        <v>36</v>
      </c>
      <c r="H1723" s="6">
        <v>152</v>
      </c>
    </row>
    <row r="1724" spans="7:8" x14ac:dyDescent="0.3">
      <c r="G1724" s="3" t="s">
        <v>36</v>
      </c>
      <c r="H1724" s="6">
        <v>40</v>
      </c>
    </row>
    <row r="1725" spans="7:8" x14ac:dyDescent="0.3">
      <c r="G1725" s="3" t="s">
        <v>36</v>
      </c>
      <c r="H1725" s="6">
        <v>195</v>
      </c>
    </row>
    <row r="1726" spans="7:8" x14ac:dyDescent="0.3">
      <c r="G1726" s="3" t="s">
        <v>36</v>
      </c>
      <c r="H1726" s="6">
        <v>44</v>
      </c>
    </row>
    <row r="1727" spans="7:8" x14ac:dyDescent="0.3">
      <c r="G1727" s="3" t="s">
        <v>36</v>
      </c>
      <c r="H1727" s="6">
        <v>43</v>
      </c>
    </row>
    <row r="1728" spans="7:8" x14ac:dyDescent="0.3">
      <c r="G1728" s="3" t="s">
        <v>36</v>
      </c>
      <c r="H1728" s="6">
        <v>23</v>
      </c>
    </row>
    <row r="1729" spans="7:8" x14ac:dyDescent="0.3">
      <c r="G1729" s="3" t="s">
        <v>36</v>
      </c>
      <c r="H1729" s="6">
        <v>35</v>
      </c>
    </row>
    <row r="1730" spans="7:8" x14ac:dyDescent="0.3">
      <c r="G1730" s="3" t="s">
        <v>36</v>
      </c>
      <c r="H1730" s="6">
        <v>48</v>
      </c>
    </row>
    <row r="1731" spans="7:8" x14ac:dyDescent="0.3">
      <c r="G1731" s="3" t="s">
        <v>36</v>
      </c>
      <c r="H1731" s="6">
        <v>84</v>
      </c>
    </row>
    <row r="1732" spans="7:8" x14ac:dyDescent="0.3">
      <c r="G1732" s="3" t="s">
        <v>36</v>
      </c>
      <c r="H1732" s="6">
        <v>84</v>
      </c>
    </row>
    <row r="1733" spans="7:8" x14ac:dyDescent="0.3">
      <c r="G1733" s="3" t="s">
        <v>36</v>
      </c>
      <c r="H1733" s="6">
        <v>23</v>
      </c>
    </row>
    <row r="1734" spans="7:8" x14ac:dyDescent="0.3">
      <c r="G1734" s="3" t="s">
        <v>36</v>
      </c>
      <c r="H1734" s="6">
        <v>14</v>
      </c>
    </row>
    <row r="1735" spans="7:8" x14ac:dyDescent="0.3">
      <c r="G1735" s="3" t="s">
        <v>36</v>
      </c>
      <c r="H1735" s="6">
        <v>79</v>
      </c>
    </row>
    <row r="1736" spans="7:8" x14ac:dyDescent="0.3">
      <c r="G1736" s="3" t="s">
        <v>36</v>
      </c>
      <c r="H1736" s="6">
        <v>180</v>
      </c>
    </row>
    <row r="1737" spans="7:8" x14ac:dyDescent="0.3">
      <c r="G1737" s="3" t="s">
        <v>36</v>
      </c>
      <c r="H1737" s="6">
        <v>14</v>
      </c>
    </row>
    <row r="1738" spans="7:8" x14ac:dyDescent="0.3">
      <c r="G1738" s="3" t="s">
        <v>36</v>
      </c>
      <c r="H1738" s="6">
        <v>83</v>
      </c>
    </row>
    <row r="1739" spans="7:8" x14ac:dyDescent="0.3">
      <c r="G1739" s="3" t="s">
        <v>36</v>
      </c>
      <c r="H1739" s="6">
        <v>38</v>
      </c>
    </row>
    <row r="1740" spans="7:8" x14ac:dyDescent="0.3">
      <c r="G1740" s="3" t="s">
        <v>36</v>
      </c>
      <c r="H1740" s="6">
        <v>19</v>
      </c>
    </row>
    <row r="1741" spans="7:8" x14ac:dyDescent="0.3">
      <c r="G1741" s="3" t="s">
        <v>36</v>
      </c>
      <c r="H1741" s="6">
        <v>192</v>
      </c>
    </row>
    <row r="1742" spans="7:8" x14ac:dyDescent="0.3">
      <c r="G1742" s="3" t="s">
        <v>36</v>
      </c>
      <c r="H1742" s="6">
        <v>88</v>
      </c>
    </row>
    <row r="1743" spans="7:8" x14ac:dyDescent="0.3">
      <c r="G1743" s="3" t="s">
        <v>36</v>
      </c>
      <c r="H1743" s="6">
        <v>124</v>
      </c>
    </row>
    <row r="1744" spans="7:8" x14ac:dyDescent="0.3">
      <c r="G1744" s="3" t="s">
        <v>36</v>
      </c>
      <c r="H1744" s="6">
        <v>14</v>
      </c>
    </row>
    <row r="1745" spans="7:8" x14ac:dyDescent="0.3">
      <c r="G1745" s="3" t="s">
        <v>36</v>
      </c>
      <c r="H1745" s="6">
        <v>25</v>
      </c>
    </row>
    <row r="1746" spans="7:8" x14ac:dyDescent="0.3">
      <c r="G1746" s="3" t="s">
        <v>36</v>
      </c>
      <c r="H1746" s="6">
        <v>32</v>
      </c>
    </row>
    <row r="1747" spans="7:8" x14ac:dyDescent="0.3">
      <c r="G1747" s="3" t="s">
        <v>36</v>
      </c>
      <c r="H1747" s="6">
        <v>80</v>
      </c>
    </row>
    <row r="1748" spans="7:8" x14ac:dyDescent="0.3">
      <c r="G1748" s="3" t="s">
        <v>36</v>
      </c>
      <c r="H1748" s="6">
        <v>42</v>
      </c>
    </row>
    <row r="1749" spans="7:8" x14ac:dyDescent="0.3">
      <c r="G1749" s="3" t="s">
        <v>36</v>
      </c>
      <c r="H1749" s="6">
        <v>42</v>
      </c>
    </row>
    <row r="1750" spans="7:8" x14ac:dyDescent="0.3">
      <c r="G1750" s="3" t="s">
        <v>36</v>
      </c>
      <c r="H1750" s="6">
        <v>43</v>
      </c>
    </row>
    <row r="1751" spans="7:8" x14ac:dyDescent="0.3">
      <c r="G1751" s="3" t="s">
        <v>36</v>
      </c>
      <c r="H1751" s="6">
        <v>22</v>
      </c>
    </row>
    <row r="1752" spans="7:8" x14ac:dyDescent="0.3">
      <c r="G1752" s="3" t="s">
        <v>36</v>
      </c>
      <c r="H1752" s="6">
        <v>82</v>
      </c>
    </row>
    <row r="1753" spans="7:8" x14ac:dyDescent="0.3">
      <c r="G1753" s="3" t="s">
        <v>36</v>
      </c>
      <c r="H1753" s="6">
        <v>130</v>
      </c>
    </row>
    <row r="1754" spans="7:8" x14ac:dyDescent="0.3">
      <c r="G1754" s="3" t="s">
        <v>36</v>
      </c>
      <c r="H1754" s="6">
        <v>150</v>
      </c>
    </row>
    <row r="1755" spans="7:8" x14ac:dyDescent="0.3">
      <c r="G1755" s="3" t="s">
        <v>36</v>
      </c>
      <c r="H1755" s="6">
        <v>45</v>
      </c>
    </row>
    <row r="1756" spans="7:8" x14ac:dyDescent="0.3">
      <c r="G1756" s="3" t="s">
        <v>36</v>
      </c>
      <c r="H1756" s="6">
        <v>79</v>
      </c>
    </row>
    <row r="1757" spans="7:8" x14ac:dyDescent="0.3">
      <c r="G1757" s="3" t="s">
        <v>36</v>
      </c>
      <c r="H1757" s="6">
        <v>68</v>
      </c>
    </row>
    <row r="1758" spans="7:8" x14ac:dyDescent="0.3">
      <c r="G1758" s="3" t="s">
        <v>36</v>
      </c>
      <c r="H1758" s="6">
        <v>29</v>
      </c>
    </row>
    <row r="1759" spans="7:8" x14ac:dyDescent="0.3">
      <c r="G1759" s="3" t="s">
        <v>36</v>
      </c>
      <c r="H1759" s="6">
        <v>130</v>
      </c>
    </row>
    <row r="1760" spans="7:8" x14ac:dyDescent="0.3">
      <c r="G1760" s="3" t="s">
        <v>36</v>
      </c>
      <c r="H1760" s="6">
        <v>45</v>
      </c>
    </row>
    <row r="1761" spans="7:8" x14ac:dyDescent="0.3">
      <c r="G1761" s="3" t="s">
        <v>36</v>
      </c>
      <c r="H1761" s="6">
        <v>82</v>
      </c>
    </row>
    <row r="1762" spans="7:8" x14ac:dyDescent="0.3">
      <c r="G1762" s="3" t="s">
        <v>36</v>
      </c>
      <c r="H1762" s="6">
        <v>21</v>
      </c>
    </row>
    <row r="1763" spans="7:8" x14ac:dyDescent="0.3">
      <c r="G1763" s="3" t="s">
        <v>36</v>
      </c>
      <c r="H1763" s="6">
        <v>9</v>
      </c>
    </row>
    <row r="1764" spans="7:8" x14ac:dyDescent="0.3">
      <c r="G1764" s="3" t="s">
        <v>36</v>
      </c>
      <c r="H1764" s="6">
        <v>32</v>
      </c>
    </row>
    <row r="1765" spans="7:8" x14ac:dyDescent="0.3">
      <c r="G1765" s="3" t="s">
        <v>36</v>
      </c>
      <c r="H1765" s="6">
        <v>40</v>
      </c>
    </row>
    <row r="1766" spans="7:8" x14ac:dyDescent="0.3">
      <c r="G1766" s="3" t="s">
        <v>36</v>
      </c>
      <c r="H1766" s="6">
        <v>81</v>
      </c>
    </row>
    <row r="1767" spans="7:8" x14ac:dyDescent="0.3">
      <c r="G1767" s="3" t="s">
        <v>36</v>
      </c>
      <c r="H1767" s="6">
        <v>42</v>
      </c>
    </row>
    <row r="1768" spans="7:8" x14ac:dyDescent="0.3">
      <c r="G1768" s="3" t="s">
        <v>36</v>
      </c>
      <c r="H1768" s="6">
        <v>81</v>
      </c>
    </row>
    <row r="1769" spans="7:8" x14ac:dyDescent="0.3">
      <c r="G1769" s="3" t="s">
        <v>36</v>
      </c>
      <c r="H1769" s="6">
        <v>55</v>
      </c>
    </row>
    <row r="1770" spans="7:8" x14ac:dyDescent="0.3">
      <c r="G1770" s="3" t="s">
        <v>36</v>
      </c>
      <c r="H1770" s="6">
        <v>38</v>
      </c>
    </row>
    <row r="1771" spans="7:8" x14ac:dyDescent="0.3">
      <c r="G1771" s="3" t="s">
        <v>36</v>
      </c>
      <c r="H1771" s="6">
        <v>128</v>
      </c>
    </row>
    <row r="1772" spans="7:8" x14ac:dyDescent="0.3">
      <c r="G1772" s="3" t="s">
        <v>36</v>
      </c>
      <c r="H1772" s="6">
        <v>23</v>
      </c>
    </row>
    <row r="1773" spans="7:8" x14ac:dyDescent="0.3">
      <c r="G1773" s="3" t="s">
        <v>36</v>
      </c>
      <c r="H1773" s="6">
        <v>58</v>
      </c>
    </row>
    <row r="1774" spans="7:8" x14ac:dyDescent="0.3">
      <c r="G1774" s="3" t="s">
        <v>36</v>
      </c>
      <c r="H1774" s="6">
        <v>95</v>
      </c>
    </row>
    <row r="1775" spans="7:8" x14ac:dyDescent="0.3">
      <c r="G1775" s="3" t="s">
        <v>36</v>
      </c>
      <c r="H1775" s="6">
        <v>179</v>
      </c>
    </row>
    <row r="1776" spans="7:8" x14ac:dyDescent="0.3">
      <c r="G1776" s="3" t="s">
        <v>36</v>
      </c>
      <c r="H1776" s="6">
        <v>110</v>
      </c>
    </row>
    <row r="1777" spans="7:8" x14ac:dyDescent="0.3">
      <c r="G1777" s="3" t="s">
        <v>36</v>
      </c>
      <c r="H1777" s="6">
        <v>31</v>
      </c>
    </row>
    <row r="1778" spans="7:8" x14ac:dyDescent="0.3">
      <c r="G1778" s="3" t="s">
        <v>36</v>
      </c>
      <c r="H1778" s="6">
        <v>58</v>
      </c>
    </row>
    <row r="1779" spans="7:8" x14ac:dyDescent="0.3">
      <c r="G1779" s="3" t="s">
        <v>36</v>
      </c>
      <c r="H1779" s="6">
        <v>19</v>
      </c>
    </row>
    <row r="1780" spans="7:8" x14ac:dyDescent="0.3">
      <c r="G1780" s="3" t="s">
        <v>36</v>
      </c>
      <c r="H1780" s="6">
        <v>38</v>
      </c>
    </row>
    <row r="1781" spans="7:8" x14ac:dyDescent="0.3">
      <c r="G1781" s="3" t="s">
        <v>36</v>
      </c>
      <c r="H1781" s="6">
        <v>81</v>
      </c>
    </row>
    <row r="1782" spans="7:8" x14ac:dyDescent="0.3">
      <c r="G1782" s="3" t="s">
        <v>36</v>
      </c>
      <c r="H1782" s="6">
        <v>44</v>
      </c>
    </row>
    <row r="1783" spans="7:8" x14ac:dyDescent="0.3">
      <c r="G1783" s="3" t="s">
        <v>36</v>
      </c>
      <c r="H1783" s="6">
        <v>114</v>
      </c>
    </row>
    <row r="1784" spans="7:8" x14ac:dyDescent="0.3">
      <c r="G1784" s="3" t="s">
        <v>36</v>
      </c>
      <c r="H1784" s="6">
        <v>38</v>
      </c>
    </row>
    <row r="1785" spans="7:8" x14ac:dyDescent="0.3">
      <c r="G1785" s="3" t="s">
        <v>36</v>
      </c>
      <c r="H1785" s="6">
        <v>83</v>
      </c>
    </row>
    <row r="1786" spans="7:8" x14ac:dyDescent="0.3">
      <c r="G1786" s="3" t="s">
        <v>36</v>
      </c>
      <c r="H1786" s="6">
        <v>148</v>
      </c>
    </row>
    <row r="1787" spans="7:8" x14ac:dyDescent="0.3">
      <c r="G1787" s="3" t="s">
        <v>36</v>
      </c>
      <c r="H1787" s="6">
        <v>112</v>
      </c>
    </row>
    <row r="1788" spans="7:8" x14ac:dyDescent="0.3">
      <c r="G1788" s="3" t="s">
        <v>36</v>
      </c>
      <c r="H1788" s="6">
        <v>82</v>
      </c>
    </row>
    <row r="1789" spans="7:8" x14ac:dyDescent="0.3">
      <c r="G1789" s="3" t="s">
        <v>36</v>
      </c>
      <c r="H1789" s="6">
        <v>18</v>
      </c>
    </row>
    <row r="1790" spans="7:8" x14ac:dyDescent="0.3">
      <c r="G1790" s="3" t="s">
        <v>36</v>
      </c>
      <c r="H1790" s="6">
        <v>112</v>
      </c>
    </row>
    <row r="1791" spans="7:8" x14ac:dyDescent="0.3">
      <c r="G1791" s="3" t="s">
        <v>36</v>
      </c>
      <c r="H1791" s="6">
        <v>62</v>
      </c>
    </row>
    <row r="1792" spans="7:8" x14ac:dyDescent="0.3">
      <c r="G1792" s="3" t="s">
        <v>36</v>
      </c>
      <c r="H1792" s="6">
        <v>12</v>
      </c>
    </row>
    <row r="1793" spans="7:8" x14ac:dyDescent="0.3">
      <c r="G1793" s="3" t="s">
        <v>36</v>
      </c>
      <c r="H1793" s="6">
        <v>52</v>
      </c>
    </row>
    <row r="1794" spans="7:8" x14ac:dyDescent="0.3">
      <c r="G1794" s="3" t="s">
        <v>36</v>
      </c>
      <c r="H1794" s="6">
        <v>25</v>
      </c>
    </row>
    <row r="1795" spans="7:8" x14ac:dyDescent="0.3">
      <c r="G1795" s="3" t="s">
        <v>36</v>
      </c>
      <c r="H1795" s="6">
        <v>11</v>
      </c>
    </row>
    <row r="1796" spans="7:8" x14ac:dyDescent="0.3">
      <c r="G1796" s="3" t="s">
        <v>36</v>
      </c>
      <c r="H1796" s="6">
        <v>11</v>
      </c>
    </row>
    <row r="1797" spans="7:8" x14ac:dyDescent="0.3">
      <c r="G1797" s="3" t="s">
        <v>36</v>
      </c>
      <c r="H1797" s="6">
        <v>40</v>
      </c>
    </row>
    <row r="1798" spans="7:8" x14ac:dyDescent="0.3">
      <c r="G1798" s="3" t="s">
        <v>36</v>
      </c>
      <c r="H1798" s="6">
        <v>148</v>
      </c>
    </row>
    <row r="1799" spans="7:8" x14ac:dyDescent="0.3">
      <c r="G1799" s="3" t="s">
        <v>36</v>
      </c>
      <c r="H1799" s="6">
        <v>21</v>
      </c>
    </row>
    <row r="1800" spans="7:8" x14ac:dyDescent="0.3">
      <c r="G1800" s="3" t="s">
        <v>36</v>
      </c>
      <c r="H1800" s="6">
        <v>9</v>
      </c>
    </row>
    <row r="1801" spans="7:8" x14ac:dyDescent="0.3">
      <c r="G1801" s="3" t="s">
        <v>36</v>
      </c>
      <c r="H1801" s="6">
        <v>91</v>
      </c>
    </row>
    <row r="1802" spans="7:8" x14ac:dyDescent="0.3">
      <c r="G1802" s="3" t="s">
        <v>36</v>
      </c>
      <c r="H1802" s="6">
        <v>155</v>
      </c>
    </row>
    <row r="1803" spans="7:8" x14ac:dyDescent="0.3">
      <c r="G1803" s="3" t="s">
        <v>36</v>
      </c>
      <c r="H1803" s="6">
        <v>19</v>
      </c>
    </row>
    <row r="1804" spans="7:8" x14ac:dyDescent="0.3">
      <c r="G1804" s="3" t="s">
        <v>36</v>
      </c>
      <c r="H1804" s="6">
        <v>112</v>
      </c>
    </row>
    <row r="1805" spans="7:8" x14ac:dyDescent="0.3">
      <c r="G1805" s="3" t="s">
        <v>36</v>
      </c>
      <c r="H1805" s="6">
        <v>24</v>
      </c>
    </row>
    <row r="1806" spans="7:8" x14ac:dyDescent="0.3">
      <c r="G1806" s="3" t="s">
        <v>36</v>
      </c>
      <c r="H1806" s="6">
        <v>38</v>
      </c>
    </row>
    <row r="1807" spans="7:8" x14ac:dyDescent="0.3">
      <c r="G1807" s="3" t="s">
        <v>36</v>
      </c>
      <c r="H1807" s="6">
        <v>90</v>
      </c>
    </row>
    <row r="1808" spans="7:8" x14ac:dyDescent="0.3">
      <c r="G1808" s="3" t="s">
        <v>36</v>
      </c>
      <c r="H1808" s="6">
        <v>24</v>
      </c>
    </row>
    <row r="1809" spans="7:8" x14ac:dyDescent="0.3">
      <c r="G1809" s="3" t="s">
        <v>36</v>
      </c>
      <c r="H1809" s="6">
        <v>32</v>
      </c>
    </row>
    <row r="1810" spans="7:8" x14ac:dyDescent="0.3">
      <c r="G1810" s="3" t="s">
        <v>36</v>
      </c>
      <c r="H1810" s="6">
        <v>64</v>
      </c>
    </row>
    <row r="1811" spans="7:8" x14ac:dyDescent="0.3">
      <c r="G1811" s="3" t="s">
        <v>36</v>
      </c>
      <c r="H1811" s="6">
        <v>44</v>
      </c>
    </row>
    <row r="1812" spans="7:8" x14ac:dyDescent="0.3">
      <c r="G1812" s="3" t="s">
        <v>36</v>
      </c>
      <c r="H1812" s="6">
        <v>102</v>
      </c>
    </row>
    <row r="1813" spans="7:8" x14ac:dyDescent="0.3">
      <c r="G1813" s="3" t="s">
        <v>36</v>
      </c>
      <c r="H1813" s="6">
        <v>18</v>
      </c>
    </row>
    <row r="1814" spans="7:8" x14ac:dyDescent="0.3">
      <c r="G1814" s="3" t="s">
        <v>36</v>
      </c>
      <c r="H1814" s="6">
        <v>45</v>
      </c>
    </row>
    <row r="1815" spans="7:8" x14ac:dyDescent="0.3">
      <c r="G1815" s="3" t="s">
        <v>36</v>
      </c>
      <c r="H1815" s="6">
        <v>18</v>
      </c>
    </row>
    <row r="1816" spans="7:8" x14ac:dyDescent="0.3">
      <c r="G1816" s="3" t="s">
        <v>36</v>
      </c>
      <c r="H1816" s="6">
        <v>21</v>
      </c>
    </row>
    <row r="1817" spans="7:8" x14ac:dyDescent="0.3">
      <c r="G1817" s="3" t="s">
        <v>36</v>
      </c>
      <c r="H1817" s="6">
        <v>18</v>
      </c>
    </row>
    <row r="1818" spans="7:8" x14ac:dyDescent="0.3">
      <c r="G1818" s="3" t="s">
        <v>36</v>
      </c>
      <c r="H1818" s="6">
        <v>83</v>
      </c>
    </row>
    <row r="1819" spans="7:8" x14ac:dyDescent="0.3">
      <c r="G1819" s="3" t="s">
        <v>36</v>
      </c>
      <c r="H1819" s="6">
        <v>62</v>
      </c>
    </row>
    <row r="1820" spans="7:8" x14ac:dyDescent="0.3">
      <c r="G1820" s="3" t="s">
        <v>36</v>
      </c>
      <c r="H1820" s="6">
        <v>42</v>
      </c>
    </row>
    <row r="1821" spans="7:8" x14ac:dyDescent="0.3">
      <c r="G1821" s="3" t="s">
        <v>36</v>
      </c>
      <c r="H1821" s="6">
        <v>19</v>
      </c>
    </row>
    <row r="1822" spans="7:8" x14ac:dyDescent="0.3">
      <c r="G1822" s="3" t="s">
        <v>36</v>
      </c>
      <c r="H1822" s="6">
        <v>92</v>
      </c>
    </row>
    <row r="1823" spans="7:8" x14ac:dyDescent="0.3">
      <c r="G1823" s="3" t="s">
        <v>36</v>
      </c>
      <c r="H1823" s="6">
        <v>39</v>
      </c>
    </row>
    <row r="1824" spans="7:8" x14ac:dyDescent="0.3">
      <c r="G1824" s="3" t="s">
        <v>36</v>
      </c>
      <c r="H1824" s="6">
        <v>94</v>
      </c>
    </row>
    <row r="1825" spans="7:8" x14ac:dyDescent="0.3">
      <c r="G1825" s="3" t="s">
        <v>36</v>
      </c>
      <c r="H1825" s="6">
        <v>128</v>
      </c>
    </row>
    <row r="1826" spans="7:8" x14ac:dyDescent="0.3">
      <c r="G1826" s="3" t="s">
        <v>36</v>
      </c>
      <c r="H1826" s="6">
        <v>70</v>
      </c>
    </row>
    <row r="1827" spans="7:8" x14ac:dyDescent="0.3">
      <c r="G1827" s="3" t="s">
        <v>36</v>
      </c>
      <c r="H1827" s="6">
        <v>31</v>
      </c>
    </row>
    <row r="1828" spans="7:8" x14ac:dyDescent="0.3">
      <c r="G1828" s="3" t="s">
        <v>36</v>
      </c>
      <c r="H1828" s="6">
        <v>33</v>
      </c>
    </row>
    <row r="1829" spans="7:8" x14ac:dyDescent="0.3">
      <c r="G1829" s="3" t="s">
        <v>36</v>
      </c>
      <c r="H1829" s="6">
        <v>23</v>
      </c>
    </row>
    <row r="1830" spans="7:8" x14ac:dyDescent="0.3">
      <c r="G1830" s="3" t="s">
        <v>36</v>
      </c>
      <c r="H1830" s="6">
        <v>50</v>
      </c>
    </row>
    <row r="1831" spans="7:8" x14ac:dyDescent="0.3">
      <c r="G1831" s="3" t="s">
        <v>36</v>
      </c>
      <c r="H1831" s="6">
        <v>20</v>
      </c>
    </row>
    <row r="1832" spans="7:8" x14ac:dyDescent="0.3">
      <c r="G1832" s="3" t="s">
        <v>36</v>
      </c>
      <c r="H1832" s="6">
        <v>82</v>
      </c>
    </row>
    <row r="1833" spans="7:8" x14ac:dyDescent="0.3">
      <c r="G1833" s="3" t="s">
        <v>36</v>
      </c>
      <c r="H1833" s="6">
        <v>71</v>
      </c>
    </row>
    <row r="1834" spans="7:8" x14ac:dyDescent="0.3">
      <c r="G1834" s="3" t="s">
        <v>36</v>
      </c>
      <c r="H1834" s="6">
        <v>61</v>
      </c>
    </row>
    <row r="1835" spans="7:8" x14ac:dyDescent="0.3">
      <c r="G1835" s="3" t="s">
        <v>36</v>
      </c>
      <c r="H1835" s="6">
        <v>24</v>
      </c>
    </row>
    <row r="1836" spans="7:8" x14ac:dyDescent="0.3">
      <c r="G1836" s="3" t="s">
        <v>36</v>
      </c>
      <c r="H1836" s="6">
        <v>32</v>
      </c>
    </row>
    <row r="1837" spans="7:8" x14ac:dyDescent="0.3">
      <c r="G1837" s="3" t="s">
        <v>36</v>
      </c>
      <c r="H1837" s="6">
        <v>51</v>
      </c>
    </row>
    <row r="1838" spans="7:8" x14ac:dyDescent="0.3">
      <c r="G1838" s="3" t="s">
        <v>36</v>
      </c>
      <c r="H1838" s="6">
        <v>78</v>
      </c>
    </row>
    <row r="1839" spans="7:8" x14ac:dyDescent="0.3">
      <c r="G1839" s="3" t="s">
        <v>36</v>
      </c>
      <c r="H1839" s="6">
        <v>59</v>
      </c>
    </row>
    <row r="1840" spans="7:8" x14ac:dyDescent="0.3">
      <c r="G1840" s="3" t="s">
        <v>36</v>
      </c>
      <c r="H1840" s="6">
        <v>39</v>
      </c>
    </row>
    <row r="1841" spans="7:8" x14ac:dyDescent="0.3">
      <c r="G1841" s="3" t="s">
        <v>36</v>
      </c>
      <c r="H1841" s="6">
        <v>80</v>
      </c>
    </row>
    <row r="1842" spans="7:8" x14ac:dyDescent="0.3">
      <c r="G1842" s="3" t="s">
        <v>36</v>
      </c>
      <c r="H1842" s="6">
        <v>82</v>
      </c>
    </row>
    <row r="1843" spans="7:8" x14ac:dyDescent="0.3">
      <c r="G1843" s="3" t="s">
        <v>36</v>
      </c>
      <c r="H1843" s="6">
        <v>49</v>
      </c>
    </row>
    <row r="1844" spans="7:8" x14ac:dyDescent="0.3">
      <c r="G1844" s="3" t="s">
        <v>36</v>
      </c>
      <c r="H1844" s="6">
        <v>65</v>
      </c>
    </row>
    <row r="1845" spans="7:8" x14ac:dyDescent="0.3">
      <c r="G1845" s="3" t="s">
        <v>36</v>
      </c>
      <c r="H1845" s="6">
        <v>30</v>
      </c>
    </row>
    <row r="1846" spans="7:8" x14ac:dyDescent="0.3">
      <c r="G1846" s="3" t="s">
        <v>36</v>
      </c>
      <c r="H1846" s="6">
        <v>68</v>
      </c>
    </row>
    <row r="1847" spans="7:8" x14ac:dyDescent="0.3">
      <c r="G1847" s="3" t="s">
        <v>36</v>
      </c>
      <c r="H1847" s="6">
        <v>84</v>
      </c>
    </row>
    <row r="1848" spans="7:8" x14ac:dyDescent="0.3">
      <c r="G1848" s="3" t="s">
        <v>36</v>
      </c>
      <c r="H1848" s="6">
        <v>79</v>
      </c>
    </row>
    <row r="1849" spans="7:8" x14ac:dyDescent="0.3">
      <c r="G1849" s="3" t="s">
        <v>36</v>
      </c>
      <c r="H1849" s="6">
        <v>91</v>
      </c>
    </row>
    <row r="1850" spans="7:8" x14ac:dyDescent="0.3">
      <c r="G1850" s="3" t="s">
        <v>36</v>
      </c>
      <c r="H1850" s="6">
        <v>12</v>
      </c>
    </row>
    <row r="1851" spans="7:8" x14ac:dyDescent="0.3">
      <c r="G1851" s="3" t="s">
        <v>36</v>
      </c>
      <c r="H1851" s="6">
        <v>13</v>
      </c>
    </row>
    <row r="1852" spans="7:8" x14ac:dyDescent="0.3">
      <c r="G1852" s="3" t="s">
        <v>36</v>
      </c>
      <c r="H1852" s="6">
        <v>45</v>
      </c>
    </row>
    <row r="1853" spans="7:8" x14ac:dyDescent="0.3">
      <c r="G1853" s="3" t="s">
        <v>36</v>
      </c>
      <c r="H1853" s="6">
        <v>53</v>
      </c>
    </row>
    <row r="1854" spans="7:8" x14ac:dyDescent="0.3">
      <c r="G1854" s="3" t="s">
        <v>36</v>
      </c>
      <c r="H1854" s="6">
        <v>93</v>
      </c>
    </row>
    <row r="1855" spans="7:8" x14ac:dyDescent="0.3">
      <c r="G1855" s="3" t="s">
        <v>36</v>
      </c>
      <c r="H1855" s="6">
        <v>125</v>
      </c>
    </row>
    <row r="1856" spans="7:8" x14ac:dyDescent="0.3">
      <c r="G1856" s="3" t="s">
        <v>36</v>
      </c>
      <c r="H1856" s="6">
        <v>58</v>
      </c>
    </row>
    <row r="1857" spans="7:8" x14ac:dyDescent="0.3">
      <c r="G1857" s="3" t="s">
        <v>36</v>
      </c>
      <c r="H1857" s="6">
        <v>70</v>
      </c>
    </row>
    <row r="1858" spans="7:8" x14ac:dyDescent="0.3">
      <c r="G1858" s="3" t="s">
        <v>36</v>
      </c>
      <c r="H1858" s="6">
        <v>79</v>
      </c>
    </row>
    <row r="1859" spans="7:8" x14ac:dyDescent="0.3">
      <c r="G1859" s="3" t="s">
        <v>36</v>
      </c>
      <c r="H1859" s="6">
        <v>82</v>
      </c>
    </row>
    <row r="1860" spans="7:8" x14ac:dyDescent="0.3">
      <c r="G1860" s="3" t="s">
        <v>36</v>
      </c>
      <c r="H1860" s="6">
        <v>70</v>
      </c>
    </row>
    <row r="1861" spans="7:8" x14ac:dyDescent="0.3">
      <c r="G1861" s="3" t="s">
        <v>36</v>
      </c>
      <c r="H1861" s="6">
        <v>13</v>
      </c>
    </row>
    <row r="1862" spans="7:8" x14ac:dyDescent="0.3">
      <c r="G1862" s="3" t="s">
        <v>36</v>
      </c>
      <c r="H1862" s="6">
        <v>39</v>
      </c>
    </row>
    <row r="1863" spans="7:8" x14ac:dyDescent="0.3">
      <c r="G1863" s="3" t="s">
        <v>36</v>
      </c>
      <c r="H1863" s="6">
        <v>22</v>
      </c>
    </row>
    <row r="1864" spans="7:8" x14ac:dyDescent="0.3">
      <c r="G1864" s="3" t="s">
        <v>36</v>
      </c>
      <c r="H1864" s="6">
        <v>38</v>
      </c>
    </row>
    <row r="1865" spans="7:8" x14ac:dyDescent="0.3">
      <c r="G1865" s="3" t="s">
        <v>36</v>
      </c>
      <c r="H1865" s="6">
        <v>83</v>
      </c>
    </row>
    <row r="1866" spans="7:8" x14ac:dyDescent="0.3">
      <c r="G1866" s="3" t="s">
        <v>36</v>
      </c>
      <c r="H1866" s="6">
        <v>25</v>
      </c>
    </row>
    <row r="1867" spans="7:8" x14ac:dyDescent="0.3">
      <c r="G1867" s="3" t="s">
        <v>36</v>
      </c>
      <c r="H1867" s="6">
        <v>119</v>
      </c>
    </row>
    <row r="1868" spans="7:8" x14ac:dyDescent="0.3">
      <c r="G1868" s="3" t="s">
        <v>36</v>
      </c>
      <c r="H1868" s="6">
        <v>68</v>
      </c>
    </row>
    <row r="1869" spans="7:8" x14ac:dyDescent="0.3">
      <c r="G1869" s="3" t="s">
        <v>36</v>
      </c>
      <c r="H1869" s="6">
        <v>51</v>
      </c>
    </row>
    <row r="1870" spans="7:8" x14ac:dyDescent="0.3">
      <c r="G1870" s="3" t="s">
        <v>36</v>
      </c>
      <c r="H1870" s="6">
        <v>43</v>
      </c>
    </row>
    <row r="1871" spans="7:8" x14ac:dyDescent="0.3">
      <c r="G1871" s="3" t="s">
        <v>36</v>
      </c>
      <c r="H1871" s="6">
        <v>133</v>
      </c>
    </row>
    <row r="1872" spans="7:8" x14ac:dyDescent="0.3">
      <c r="G1872" s="3" t="s">
        <v>36</v>
      </c>
      <c r="H1872" s="6">
        <v>29</v>
      </c>
    </row>
    <row r="1873" spans="7:8" x14ac:dyDescent="0.3">
      <c r="G1873" s="3" t="s">
        <v>36</v>
      </c>
      <c r="H1873" s="6">
        <v>100</v>
      </c>
    </row>
    <row r="1874" spans="7:8" x14ac:dyDescent="0.3">
      <c r="G1874" s="3" t="s">
        <v>36</v>
      </c>
      <c r="H1874" s="6">
        <v>24</v>
      </c>
    </row>
    <row r="1875" spans="7:8" x14ac:dyDescent="0.3">
      <c r="G1875" s="3" t="s">
        <v>36</v>
      </c>
      <c r="H1875" s="6">
        <v>41</v>
      </c>
    </row>
    <row r="1876" spans="7:8" x14ac:dyDescent="0.3">
      <c r="G1876" s="3" t="s">
        <v>36</v>
      </c>
      <c r="H1876" s="6">
        <v>13</v>
      </c>
    </row>
    <row r="1877" spans="7:8" x14ac:dyDescent="0.3">
      <c r="G1877" s="3" t="s">
        <v>36</v>
      </c>
      <c r="H1877" s="6">
        <v>75</v>
      </c>
    </row>
    <row r="1878" spans="7:8" x14ac:dyDescent="0.3">
      <c r="G1878" s="3" t="s">
        <v>36</v>
      </c>
      <c r="H1878" s="6">
        <v>30</v>
      </c>
    </row>
    <row r="1879" spans="7:8" x14ac:dyDescent="0.3">
      <c r="G1879" s="3" t="s">
        <v>36</v>
      </c>
      <c r="H1879" s="6">
        <v>79</v>
      </c>
    </row>
    <row r="1880" spans="7:8" x14ac:dyDescent="0.3">
      <c r="G1880" s="3" t="s">
        <v>36</v>
      </c>
      <c r="H1880" s="6">
        <v>55</v>
      </c>
    </row>
    <row r="1881" spans="7:8" x14ac:dyDescent="0.3">
      <c r="G1881" s="3" t="s">
        <v>36</v>
      </c>
      <c r="H1881" s="6">
        <v>19</v>
      </c>
    </row>
    <row r="1882" spans="7:8" x14ac:dyDescent="0.3">
      <c r="G1882" s="3" t="s">
        <v>36</v>
      </c>
      <c r="H1882" s="6">
        <v>81</v>
      </c>
    </row>
    <row r="1883" spans="7:8" x14ac:dyDescent="0.3">
      <c r="G1883" s="3" t="s">
        <v>36</v>
      </c>
      <c r="H1883" s="6">
        <v>163</v>
      </c>
    </row>
    <row r="1884" spans="7:8" x14ac:dyDescent="0.3">
      <c r="G1884" s="3" t="s">
        <v>36</v>
      </c>
      <c r="H1884" s="6">
        <v>43</v>
      </c>
    </row>
    <row r="1885" spans="7:8" x14ac:dyDescent="0.3">
      <c r="G1885" s="3" t="s">
        <v>36</v>
      </c>
      <c r="H1885" s="6">
        <v>30</v>
      </c>
    </row>
    <row r="1886" spans="7:8" x14ac:dyDescent="0.3">
      <c r="G1886" s="3" t="s">
        <v>36</v>
      </c>
      <c r="H1886" s="6">
        <v>25</v>
      </c>
    </row>
    <row r="1887" spans="7:8" x14ac:dyDescent="0.3">
      <c r="G1887" s="3" t="s">
        <v>36</v>
      </c>
      <c r="H1887" s="6">
        <v>35</v>
      </c>
    </row>
    <row r="1888" spans="7:8" x14ac:dyDescent="0.3">
      <c r="G1888" s="3" t="s">
        <v>36</v>
      </c>
      <c r="H1888" s="6">
        <v>81</v>
      </c>
    </row>
    <row r="1889" spans="7:8" x14ac:dyDescent="0.3">
      <c r="G1889" s="3" t="s">
        <v>36</v>
      </c>
      <c r="H1889" s="6">
        <v>24</v>
      </c>
    </row>
    <row r="1890" spans="7:8" x14ac:dyDescent="0.3">
      <c r="G1890" s="3" t="s">
        <v>36</v>
      </c>
      <c r="H1890" s="6">
        <v>19</v>
      </c>
    </row>
    <row r="1891" spans="7:8" x14ac:dyDescent="0.3">
      <c r="G1891" s="3" t="s">
        <v>36</v>
      </c>
      <c r="H1891" s="6">
        <v>93</v>
      </c>
    </row>
    <row r="1892" spans="7:8" x14ac:dyDescent="0.3">
      <c r="G1892" s="3" t="s">
        <v>36</v>
      </c>
      <c r="H1892" s="6">
        <v>125</v>
      </c>
    </row>
    <row r="1893" spans="7:8" x14ac:dyDescent="0.3">
      <c r="G1893" s="3" t="s">
        <v>36</v>
      </c>
      <c r="H1893" s="6">
        <v>42</v>
      </c>
    </row>
    <row r="1894" spans="7:8" x14ac:dyDescent="0.3">
      <c r="G1894" s="3" t="s">
        <v>36</v>
      </c>
      <c r="H1894" s="6">
        <v>114</v>
      </c>
    </row>
    <row r="1895" spans="7:8" x14ac:dyDescent="0.3">
      <c r="G1895" s="3" t="s">
        <v>36</v>
      </c>
      <c r="H1895" s="6">
        <v>65</v>
      </c>
    </row>
    <row r="1896" spans="7:8" x14ac:dyDescent="0.3">
      <c r="G1896" s="3" t="s">
        <v>36</v>
      </c>
      <c r="H1896" s="6">
        <v>30</v>
      </c>
    </row>
    <row r="1897" spans="7:8" x14ac:dyDescent="0.3">
      <c r="G1897" s="3" t="s">
        <v>36</v>
      </c>
      <c r="H1897" s="6">
        <v>134</v>
      </c>
    </row>
    <row r="1898" spans="7:8" x14ac:dyDescent="0.3">
      <c r="G1898" s="3" t="s">
        <v>36</v>
      </c>
      <c r="H1898" s="6">
        <v>23</v>
      </c>
    </row>
    <row r="1899" spans="7:8" x14ac:dyDescent="0.3">
      <c r="G1899" s="3" t="s">
        <v>36</v>
      </c>
      <c r="H1899" s="6">
        <v>65</v>
      </c>
    </row>
    <row r="1900" spans="7:8" x14ac:dyDescent="0.3">
      <c r="G1900" s="3" t="s">
        <v>36</v>
      </c>
      <c r="H1900" s="6">
        <v>25</v>
      </c>
    </row>
    <row r="1901" spans="7:8" x14ac:dyDescent="0.3">
      <c r="G1901" s="3" t="s">
        <v>36</v>
      </c>
      <c r="H1901" s="6">
        <v>109</v>
      </c>
    </row>
    <row r="1902" spans="7:8" x14ac:dyDescent="0.3">
      <c r="G1902" s="3" t="s">
        <v>36</v>
      </c>
      <c r="H1902" s="6">
        <v>44</v>
      </c>
    </row>
    <row r="1903" spans="7:8" x14ac:dyDescent="0.3">
      <c r="G1903" s="3" t="s">
        <v>36</v>
      </c>
      <c r="H1903" s="6">
        <v>13</v>
      </c>
    </row>
    <row r="1904" spans="7:8" x14ac:dyDescent="0.3">
      <c r="G1904" s="3" t="s">
        <v>36</v>
      </c>
      <c r="H1904" s="6">
        <v>90</v>
      </c>
    </row>
    <row r="1905" spans="7:8" x14ac:dyDescent="0.3">
      <c r="G1905" s="3" t="s">
        <v>36</v>
      </c>
      <c r="H1905" s="6">
        <v>64</v>
      </c>
    </row>
    <row r="1906" spans="7:8" x14ac:dyDescent="0.3">
      <c r="G1906" s="3" t="s">
        <v>36</v>
      </c>
      <c r="H1906" s="6">
        <v>22</v>
      </c>
    </row>
    <row r="1907" spans="7:8" x14ac:dyDescent="0.3">
      <c r="G1907" s="3" t="s">
        <v>36</v>
      </c>
      <c r="H1907" s="6">
        <v>23</v>
      </c>
    </row>
    <row r="1908" spans="7:8" x14ac:dyDescent="0.3">
      <c r="G1908" s="3" t="s">
        <v>36</v>
      </c>
      <c r="H1908" s="6">
        <v>13</v>
      </c>
    </row>
    <row r="1909" spans="7:8" x14ac:dyDescent="0.3">
      <c r="G1909" s="3" t="s">
        <v>36</v>
      </c>
      <c r="H1909" s="6">
        <v>39</v>
      </c>
    </row>
    <row r="1910" spans="7:8" x14ac:dyDescent="0.3">
      <c r="G1910" s="3" t="s">
        <v>36</v>
      </c>
      <c r="H1910" s="6">
        <v>108</v>
      </c>
    </row>
    <row r="1911" spans="7:8" x14ac:dyDescent="0.3">
      <c r="G1911" s="3" t="s">
        <v>36</v>
      </c>
      <c r="H1911" s="6">
        <v>75</v>
      </c>
    </row>
    <row r="1912" spans="7:8" x14ac:dyDescent="0.3">
      <c r="G1912" s="3" t="s">
        <v>36</v>
      </c>
      <c r="H1912" s="6">
        <v>13</v>
      </c>
    </row>
    <row r="1913" spans="7:8" x14ac:dyDescent="0.3">
      <c r="G1913" s="3" t="s">
        <v>36</v>
      </c>
      <c r="H1913" s="6">
        <v>8</v>
      </c>
    </row>
    <row r="1914" spans="7:8" x14ac:dyDescent="0.3">
      <c r="G1914" s="3" t="s">
        <v>36</v>
      </c>
      <c r="H1914" s="6">
        <v>135</v>
      </c>
    </row>
    <row r="1915" spans="7:8" x14ac:dyDescent="0.3">
      <c r="G1915" s="3" t="s">
        <v>36</v>
      </c>
      <c r="H1915" s="6">
        <v>78</v>
      </c>
    </row>
    <row r="1916" spans="7:8" x14ac:dyDescent="0.3">
      <c r="G1916" s="3" t="s">
        <v>36</v>
      </c>
      <c r="H1916" s="6">
        <v>149</v>
      </c>
    </row>
    <row r="1917" spans="7:8" x14ac:dyDescent="0.3">
      <c r="G1917" s="3" t="s">
        <v>36</v>
      </c>
      <c r="H1917" s="6">
        <v>103</v>
      </c>
    </row>
    <row r="1918" spans="7:8" x14ac:dyDescent="0.3">
      <c r="G1918" s="3" t="s">
        <v>36</v>
      </c>
      <c r="H1918" s="6">
        <v>121</v>
      </c>
    </row>
    <row r="1919" spans="7:8" x14ac:dyDescent="0.3">
      <c r="G1919" s="3" t="s">
        <v>36</v>
      </c>
      <c r="H1919" s="6">
        <v>129</v>
      </c>
    </row>
    <row r="1920" spans="7:8" x14ac:dyDescent="0.3">
      <c r="G1920" s="3" t="s">
        <v>36</v>
      </c>
      <c r="H1920" s="6">
        <v>91</v>
      </c>
    </row>
    <row r="1921" spans="7:8" x14ac:dyDescent="0.3">
      <c r="G1921" s="3" t="s">
        <v>36</v>
      </c>
      <c r="H1921" s="6">
        <v>60</v>
      </c>
    </row>
    <row r="1922" spans="7:8" x14ac:dyDescent="0.3">
      <c r="G1922" s="3" t="s">
        <v>36</v>
      </c>
      <c r="H1922" s="6">
        <v>109</v>
      </c>
    </row>
    <row r="1923" spans="7:8" x14ac:dyDescent="0.3">
      <c r="G1923" s="3" t="s">
        <v>36</v>
      </c>
      <c r="H1923" s="6">
        <v>70</v>
      </c>
    </row>
    <row r="1924" spans="7:8" x14ac:dyDescent="0.3">
      <c r="G1924" s="3" t="s">
        <v>36</v>
      </c>
      <c r="H1924" s="6">
        <v>65</v>
      </c>
    </row>
    <row r="1925" spans="7:8" x14ac:dyDescent="0.3">
      <c r="G1925" s="3" t="s">
        <v>36</v>
      </c>
      <c r="H1925" s="6">
        <v>18</v>
      </c>
    </row>
    <row r="1926" spans="7:8" x14ac:dyDescent="0.3">
      <c r="G1926" s="3" t="s">
        <v>36</v>
      </c>
      <c r="H1926" s="6">
        <v>48</v>
      </c>
    </row>
    <row r="1927" spans="7:8" x14ac:dyDescent="0.3">
      <c r="G1927" s="3" t="s">
        <v>36</v>
      </c>
      <c r="H1927" s="6">
        <v>33</v>
      </c>
    </row>
    <row r="1928" spans="7:8" x14ac:dyDescent="0.3">
      <c r="G1928" s="3" t="s">
        <v>36</v>
      </c>
      <c r="H1928" s="6">
        <v>114</v>
      </c>
    </row>
    <row r="1929" spans="7:8" x14ac:dyDescent="0.3">
      <c r="G1929" s="3" t="s">
        <v>36</v>
      </c>
      <c r="H1929" s="6">
        <v>81</v>
      </c>
    </row>
    <row r="1930" spans="7:8" x14ac:dyDescent="0.3">
      <c r="G1930" s="3" t="s">
        <v>36</v>
      </c>
      <c r="H1930" s="6">
        <v>78</v>
      </c>
    </row>
    <row r="1931" spans="7:8" x14ac:dyDescent="0.3">
      <c r="G1931" s="3" t="s">
        <v>36</v>
      </c>
      <c r="H1931" s="6">
        <v>74</v>
      </c>
    </row>
    <row r="1932" spans="7:8" x14ac:dyDescent="0.3">
      <c r="G1932" s="3" t="s">
        <v>36</v>
      </c>
      <c r="H1932" s="6">
        <v>42</v>
      </c>
    </row>
    <row r="1933" spans="7:8" x14ac:dyDescent="0.3">
      <c r="G1933" s="3" t="s">
        <v>36</v>
      </c>
      <c r="H1933" s="6">
        <v>45</v>
      </c>
    </row>
    <row r="1934" spans="7:8" x14ac:dyDescent="0.3">
      <c r="G1934" s="3" t="s">
        <v>36</v>
      </c>
      <c r="H1934" s="6">
        <v>21</v>
      </c>
    </row>
    <row r="1935" spans="7:8" x14ac:dyDescent="0.3">
      <c r="G1935" s="3" t="s">
        <v>36</v>
      </c>
      <c r="H1935" s="6">
        <v>165</v>
      </c>
    </row>
    <row r="1936" spans="7:8" x14ac:dyDescent="0.3">
      <c r="G1936" s="3" t="s">
        <v>36</v>
      </c>
      <c r="H1936" s="6">
        <v>71</v>
      </c>
    </row>
    <row r="1937" spans="7:8" x14ac:dyDescent="0.3">
      <c r="G1937" s="3" t="s">
        <v>36</v>
      </c>
      <c r="H1937" s="6">
        <v>71</v>
      </c>
    </row>
    <row r="1938" spans="7:8" x14ac:dyDescent="0.3">
      <c r="G1938" s="3" t="s">
        <v>36</v>
      </c>
      <c r="H1938" s="6">
        <v>22</v>
      </c>
    </row>
    <row r="1939" spans="7:8" x14ac:dyDescent="0.3">
      <c r="G1939" s="3" t="s">
        <v>36</v>
      </c>
      <c r="H1939" s="6">
        <v>45</v>
      </c>
    </row>
    <row r="1940" spans="7:8" x14ac:dyDescent="0.3">
      <c r="G1940" s="3" t="s">
        <v>36</v>
      </c>
      <c r="H1940" s="6">
        <v>29</v>
      </c>
    </row>
    <row r="1941" spans="7:8" x14ac:dyDescent="0.3">
      <c r="G1941" s="3" t="s">
        <v>36</v>
      </c>
      <c r="H1941" s="6">
        <v>20</v>
      </c>
    </row>
    <row r="1942" spans="7:8" x14ac:dyDescent="0.3">
      <c r="G1942" s="3" t="s">
        <v>36</v>
      </c>
      <c r="H1942" s="6">
        <v>10</v>
      </c>
    </row>
    <row r="1943" spans="7:8" x14ac:dyDescent="0.3">
      <c r="G1943" s="3" t="s">
        <v>36</v>
      </c>
      <c r="H1943" s="6">
        <v>94</v>
      </c>
    </row>
    <row r="1944" spans="7:8" x14ac:dyDescent="0.3">
      <c r="G1944" s="3" t="s">
        <v>36</v>
      </c>
      <c r="H1944" s="6">
        <v>75</v>
      </c>
    </row>
    <row r="1945" spans="7:8" x14ac:dyDescent="0.3">
      <c r="G1945" s="3" t="s">
        <v>36</v>
      </c>
      <c r="H1945" s="6">
        <v>65</v>
      </c>
    </row>
    <row r="1946" spans="7:8" x14ac:dyDescent="0.3">
      <c r="G1946" s="3" t="s">
        <v>36</v>
      </c>
      <c r="H1946" s="6">
        <v>84</v>
      </c>
    </row>
    <row r="1947" spans="7:8" x14ac:dyDescent="0.3">
      <c r="G1947" s="3" t="s">
        <v>36</v>
      </c>
      <c r="H1947" s="6">
        <v>98</v>
      </c>
    </row>
    <row r="1948" spans="7:8" x14ac:dyDescent="0.3">
      <c r="G1948" s="3" t="s">
        <v>36</v>
      </c>
      <c r="H1948" s="6">
        <v>23</v>
      </c>
    </row>
    <row r="1949" spans="7:8" x14ac:dyDescent="0.3">
      <c r="G1949" s="3" t="s">
        <v>36</v>
      </c>
      <c r="H1949" s="6">
        <v>132</v>
      </c>
    </row>
    <row r="1950" spans="7:8" x14ac:dyDescent="0.3">
      <c r="G1950" s="3" t="s">
        <v>36</v>
      </c>
      <c r="H1950" s="6">
        <v>8</v>
      </c>
    </row>
    <row r="1951" spans="7:8" x14ac:dyDescent="0.3">
      <c r="G1951" s="3" t="s">
        <v>36</v>
      </c>
      <c r="H1951" s="6">
        <v>59</v>
      </c>
    </row>
    <row r="1952" spans="7:8" x14ac:dyDescent="0.3">
      <c r="G1952" s="3" t="s">
        <v>36</v>
      </c>
      <c r="H1952" s="6">
        <v>84</v>
      </c>
    </row>
    <row r="1953" spans="7:8" x14ac:dyDescent="0.3">
      <c r="G1953" s="3" t="s">
        <v>36</v>
      </c>
      <c r="H1953" s="6">
        <v>12</v>
      </c>
    </row>
    <row r="1954" spans="7:8" x14ac:dyDescent="0.3">
      <c r="G1954" s="3" t="s">
        <v>36</v>
      </c>
      <c r="H1954" s="6">
        <v>79</v>
      </c>
    </row>
    <row r="1955" spans="7:8" x14ac:dyDescent="0.3">
      <c r="G1955" s="3" t="s">
        <v>36</v>
      </c>
      <c r="H1955" s="6">
        <v>35</v>
      </c>
    </row>
    <row r="1956" spans="7:8" x14ac:dyDescent="0.3">
      <c r="G1956" s="3" t="s">
        <v>36</v>
      </c>
      <c r="H1956" s="6">
        <v>79</v>
      </c>
    </row>
    <row r="1957" spans="7:8" x14ac:dyDescent="0.3">
      <c r="G1957" s="3" t="s">
        <v>36</v>
      </c>
      <c r="H1957" s="6">
        <v>134</v>
      </c>
    </row>
    <row r="1958" spans="7:8" x14ac:dyDescent="0.3">
      <c r="G1958" s="3" t="s">
        <v>36</v>
      </c>
      <c r="H1958" s="6">
        <v>139</v>
      </c>
    </row>
    <row r="1959" spans="7:8" x14ac:dyDescent="0.3">
      <c r="G1959" s="3" t="s">
        <v>36</v>
      </c>
      <c r="H1959" s="6">
        <v>79</v>
      </c>
    </row>
    <row r="1960" spans="7:8" x14ac:dyDescent="0.3">
      <c r="G1960" s="3" t="s">
        <v>36</v>
      </c>
      <c r="H1960" s="6">
        <v>43</v>
      </c>
    </row>
    <row r="1961" spans="7:8" x14ac:dyDescent="0.3">
      <c r="G1961" s="3" t="s">
        <v>36</v>
      </c>
      <c r="H1961" s="6">
        <v>90</v>
      </c>
    </row>
    <row r="1962" spans="7:8" x14ac:dyDescent="0.3">
      <c r="G1962" s="3" t="s">
        <v>36</v>
      </c>
      <c r="H1962" s="6">
        <v>54</v>
      </c>
    </row>
    <row r="1963" spans="7:8" x14ac:dyDescent="0.3">
      <c r="G1963" s="3" t="s">
        <v>36</v>
      </c>
      <c r="H1963" s="6">
        <v>80</v>
      </c>
    </row>
    <row r="1964" spans="7:8" x14ac:dyDescent="0.3">
      <c r="G1964" s="3" t="s">
        <v>36</v>
      </c>
      <c r="H1964" s="6">
        <v>78</v>
      </c>
    </row>
    <row r="1965" spans="7:8" x14ac:dyDescent="0.3">
      <c r="G1965" s="3" t="s">
        <v>36</v>
      </c>
      <c r="H1965" s="6">
        <v>75</v>
      </c>
    </row>
    <row r="1966" spans="7:8" x14ac:dyDescent="0.3">
      <c r="G1966" s="3" t="s">
        <v>36</v>
      </c>
      <c r="H1966" s="6">
        <v>150</v>
      </c>
    </row>
    <row r="1967" spans="7:8" x14ac:dyDescent="0.3">
      <c r="G1967" s="3" t="s">
        <v>36</v>
      </c>
      <c r="H1967" s="6">
        <v>128</v>
      </c>
    </row>
    <row r="1968" spans="7:8" x14ac:dyDescent="0.3">
      <c r="G1968" s="3" t="s">
        <v>36</v>
      </c>
      <c r="H1968" s="6">
        <v>43</v>
      </c>
    </row>
    <row r="1969" spans="7:8" x14ac:dyDescent="0.3">
      <c r="G1969" s="3" t="s">
        <v>36</v>
      </c>
      <c r="H1969" s="6">
        <v>35</v>
      </c>
    </row>
    <row r="1970" spans="7:8" x14ac:dyDescent="0.3">
      <c r="G1970" s="3" t="s">
        <v>36</v>
      </c>
      <c r="H1970" s="6">
        <v>9</v>
      </c>
    </row>
    <row r="1971" spans="7:8" x14ac:dyDescent="0.3">
      <c r="G1971" s="3" t="s">
        <v>36</v>
      </c>
      <c r="H1971" s="6">
        <v>83</v>
      </c>
    </row>
    <row r="1972" spans="7:8" x14ac:dyDescent="0.3">
      <c r="G1972" s="3" t="s">
        <v>36</v>
      </c>
      <c r="H1972" s="6">
        <v>78</v>
      </c>
    </row>
    <row r="1973" spans="7:8" x14ac:dyDescent="0.3">
      <c r="G1973" s="3" t="s">
        <v>36</v>
      </c>
      <c r="H1973" s="6">
        <v>23</v>
      </c>
    </row>
    <row r="1974" spans="7:8" x14ac:dyDescent="0.3">
      <c r="G1974" s="3" t="s">
        <v>36</v>
      </c>
      <c r="H1974" s="6">
        <v>85</v>
      </c>
    </row>
    <row r="1975" spans="7:8" x14ac:dyDescent="0.3">
      <c r="G1975" s="3" t="s">
        <v>36</v>
      </c>
      <c r="H1975" s="6">
        <v>61</v>
      </c>
    </row>
    <row r="1976" spans="7:8" x14ac:dyDescent="0.3">
      <c r="G1976" s="3" t="s">
        <v>36</v>
      </c>
      <c r="H1976" s="6">
        <v>80</v>
      </c>
    </row>
    <row r="1977" spans="7:8" x14ac:dyDescent="0.3">
      <c r="G1977" s="3" t="s">
        <v>36</v>
      </c>
      <c r="H1977" s="6">
        <v>79</v>
      </c>
    </row>
    <row r="1978" spans="7:8" x14ac:dyDescent="0.3">
      <c r="G1978" s="3" t="s">
        <v>36</v>
      </c>
      <c r="H1978" s="6">
        <v>152</v>
      </c>
    </row>
    <row r="1979" spans="7:8" x14ac:dyDescent="0.3">
      <c r="G1979" s="3" t="s">
        <v>36</v>
      </c>
      <c r="H1979" s="6">
        <v>32</v>
      </c>
    </row>
    <row r="1980" spans="7:8" x14ac:dyDescent="0.3">
      <c r="G1980" s="3" t="s">
        <v>36</v>
      </c>
      <c r="H1980" s="6">
        <v>59</v>
      </c>
    </row>
    <row r="1981" spans="7:8" x14ac:dyDescent="0.3">
      <c r="G1981" s="3" t="s">
        <v>36</v>
      </c>
      <c r="H1981" s="6">
        <v>163</v>
      </c>
    </row>
    <row r="1982" spans="7:8" x14ac:dyDescent="0.3">
      <c r="G1982" s="3" t="s">
        <v>36</v>
      </c>
      <c r="H1982" s="6">
        <v>14</v>
      </c>
    </row>
    <row r="1983" spans="7:8" x14ac:dyDescent="0.3">
      <c r="G1983" s="3" t="s">
        <v>36</v>
      </c>
      <c r="H1983" s="6">
        <v>35</v>
      </c>
    </row>
    <row r="1984" spans="7:8" x14ac:dyDescent="0.3">
      <c r="G1984" s="3" t="s">
        <v>36</v>
      </c>
      <c r="H1984" s="6">
        <v>18</v>
      </c>
    </row>
    <row r="1985" spans="7:8" x14ac:dyDescent="0.3">
      <c r="G1985" s="3" t="s">
        <v>36</v>
      </c>
      <c r="H1985" s="6">
        <v>63</v>
      </c>
    </row>
    <row r="1986" spans="7:8" x14ac:dyDescent="0.3">
      <c r="G1986" s="3" t="s">
        <v>36</v>
      </c>
      <c r="H1986" s="6">
        <v>78</v>
      </c>
    </row>
    <row r="1987" spans="7:8" x14ac:dyDescent="0.3">
      <c r="G1987" s="3" t="s">
        <v>36</v>
      </c>
      <c r="H1987" s="6">
        <v>40</v>
      </c>
    </row>
    <row r="1988" spans="7:8" x14ac:dyDescent="0.3">
      <c r="G1988" s="3" t="s">
        <v>36</v>
      </c>
      <c r="H1988" s="6">
        <v>19</v>
      </c>
    </row>
    <row r="1989" spans="7:8" x14ac:dyDescent="0.3">
      <c r="G1989" s="3" t="s">
        <v>36</v>
      </c>
      <c r="H1989" s="6">
        <v>14</v>
      </c>
    </row>
    <row r="1990" spans="7:8" x14ac:dyDescent="0.3">
      <c r="G1990" s="3" t="s">
        <v>36</v>
      </c>
      <c r="H1990" s="6">
        <v>70</v>
      </c>
    </row>
    <row r="1991" spans="7:8" x14ac:dyDescent="0.3">
      <c r="G1991" s="3" t="s">
        <v>36</v>
      </c>
      <c r="H1991" s="6">
        <v>24</v>
      </c>
    </row>
    <row r="1992" spans="7:8" x14ac:dyDescent="0.3">
      <c r="G1992" s="3" t="s">
        <v>36</v>
      </c>
      <c r="H1992" s="6">
        <v>59</v>
      </c>
    </row>
    <row r="1993" spans="7:8" x14ac:dyDescent="0.3">
      <c r="G1993" s="3" t="s">
        <v>36</v>
      </c>
      <c r="H1993" s="6">
        <v>108</v>
      </c>
    </row>
    <row r="1994" spans="7:8" x14ac:dyDescent="0.3">
      <c r="G1994" s="3" t="s">
        <v>36</v>
      </c>
      <c r="H1994" s="6">
        <v>24</v>
      </c>
    </row>
    <row r="1995" spans="7:8" x14ac:dyDescent="0.3">
      <c r="G1995" s="3" t="s">
        <v>36</v>
      </c>
      <c r="H1995" s="6">
        <v>80</v>
      </c>
    </row>
    <row r="1996" spans="7:8" x14ac:dyDescent="0.3">
      <c r="G1996" s="3" t="s">
        <v>36</v>
      </c>
      <c r="H1996" s="6">
        <v>35</v>
      </c>
    </row>
    <row r="1997" spans="7:8" x14ac:dyDescent="0.3">
      <c r="G1997" s="3" t="s">
        <v>36</v>
      </c>
      <c r="H1997" s="6">
        <v>133</v>
      </c>
    </row>
    <row r="1998" spans="7:8" x14ac:dyDescent="0.3">
      <c r="G1998" s="3" t="s">
        <v>36</v>
      </c>
      <c r="H1998" s="6">
        <v>39</v>
      </c>
    </row>
    <row r="1999" spans="7:8" x14ac:dyDescent="0.3">
      <c r="G1999" s="3" t="s">
        <v>36</v>
      </c>
      <c r="H1999" s="6">
        <v>41</v>
      </c>
    </row>
    <row r="2000" spans="7:8" x14ac:dyDescent="0.3">
      <c r="G2000" s="3" t="s">
        <v>36</v>
      </c>
      <c r="H2000" s="6">
        <v>191</v>
      </c>
    </row>
    <row r="2001" spans="7:8" x14ac:dyDescent="0.3">
      <c r="G2001" s="3" t="s">
        <v>36</v>
      </c>
      <c r="H2001" s="6">
        <v>174</v>
      </c>
    </row>
    <row r="2002" spans="7:8" x14ac:dyDescent="0.3">
      <c r="G2002" s="3" t="s">
        <v>36</v>
      </c>
      <c r="H2002" s="6">
        <v>125</v>
      </c>
    </row>
    <row r="2003" spans="7:8" x14ac:dyDescent="0.3">
      <c r="G2003" s="3" t="s">
        <v>36</v>
      </c>
      <c r="H2003" s="6">
        <v>43</v>
      </c>
    </row>
    <row r="2004" spans="7:8" x14ac:dyDescent="0.3">
      <c r="G2004" s="3" t="s">
        <v>36</v>
      </c>
      <c r="H2004" s="6">
        <v>128</v>
      </c>
    </row>
    <row r="2005" spans="7:8" x14ac:dyDescent="0.3">
      <c r="G2005" s="3" t="s">
        <v>36</v>
      </c>
      <c r="H2005" s="6">
        <v>12</v>
      </c>
    </row>
    <row r="2006" spans="7:8" x14ac:dyDescent="0.3">
      <c r="G2006" s="3" t="s">
        <v>36</v>
      </c>
      <c r="H2006" s="6">
        <v>28</v>
      </c>
    </row>
    <row r="2007" spans="7:8" x14ac:dyDescent="0.3">
      <c r="G2007" s="3" t="s">
        <v>36</v>
      </c>
      <c r="H2007" s="6">
        <v>15</v>
      </c>
    </row>
    <row r="2008" spans="7:8" x14ac:dyDescent="0.3">
      <c r="G2008" s="3" t="s">
        <v>36</v>
      </c>
      <c r="H2008" s="6">
        <v>25</v>
      </c>
    </row>
    <row r="2009" spans="7:8" x14ac:dyDescent="0.3">
      <c r="G2009" s="3" t="s">
        <v>36</v>
      </c>
      <c r="H2009" s="6">
        <v>224</v>
      </c>
    </row>
    <row r="2010" spans="7:8" x14ac:dyDescent="0.3">
      <c r="G2010" s="3" t="s">
        <v>36</v>
      </c>
      <c r="H2010" s="6">
        <v>43</v>
      </c>
    </row>
    <row r="2011" spans="7:8" x14ac:dyDescent="0.3">
      <c r="G2011" s="3" t="s">
        <v>36</v>
      </c>
      <c r="H2011" s="6">
        <v>145</v>
      </c>
    </row>
    <row r="2012" spans="7:8" x14ac:dyDescent="0.3">
      <c r="G2012" s="3" t="s">
        <v>36</v>
      </c>
      <c r="H2012" s="6">
        <v>54</v>
      </c>
    </row>
    <row r="2013" spans="7:8" x14ac:dyDescent="0.3">
      <c r="G2013" s="3" t="s">
        <v>36</v>
      </c>
      <c r="H2013" s="6">
        <v>23</v>
      </c>
    </row>
    <row r="2014" spans="7:8" x14ac:dyDescent="0.3">
      <c r="G2014" s="3" t="s">
        <v>36</v>
      </c>
      <c r="H2014" s="6">
        <v>168</v>
      </c>
    </row>
    <row r="2015" spans="7:8" x14ac:dyDescent="0.3">
      <c r="G2015" s="3" t="s">
        <v>36</v>
      </c>
      <c r="H2015" s="6">
        <v>29</v>
      </c>
    </row>
    <row r="2016" spans="7:8" x14ac:dyDescent="0.3">
      <c r="G2016" s="3" t="s">
        <v>36</v>
      </c>
      <c r="H2016" s="6">
        <v>83</v>
      </c>
    </row>
    <row r="2017" spans="7:8" x14ac:dyDescent="0.3">
      <c r="G2017" s="3" t="s">
        <v>36</v>
      </c>
      <c r="H2017" s="6">
        <v>19</v>
      </c>
    </row>
    <row r="2018" spans="7:8" x14ac:dyDescent="0.3">
      <c r="G2018" s="3" t="s">
        <v>36</v>
      </c>
      <c r="H2018" s="6">
        <v>21</v>
      </c>
    </row>
    <row r="2019" spans="7:8" x14ac:dyDescent="0.3">
      <c r="G2019" s="3" t="s">
        <v>36</v>
      </c>
      <c r="H2019" s="6">
        <v>62</v>
      </c>
    </row>
    <row r="2020" spans="7:8" x14ac:dyDescent="0.3">
      <c r="G2020" s="3" t="s">
        <v>36</v>
      </c>
      <c r="H2020" s="6">
        <v>90</v>
      </c>
    </row>
    <row r="2021" spans="7:8" x14ac:dyDescent="0.3">
      <c r="G2021" s="3" t="s">
        <v>36</v>
      </c>
      <c r="H2021" s="6">
        <v>79</v>
      </c>
    </row>
    <row r="2022" spans="7:8" x14ac:dyDescent="0.3">
      <c r="G2022" s="3" t="s">
        <v>36</v>
      </c>
      <c r="H2022" s="6">
        <v>48</v>
      </c>
    </row>
    <row r="2023" spans="7:8" x14ac:dyDescent="0.3">
      <c r="G2023" s="3" t="s">
        <v>36</v>
      </c>
      <c r="H2023" s="6">
        <v>14</v>
      </c>
    </row>
    <row r="2024" spans="7:8" x14ac:dyDescent="0.3">
      <c r="G2024" s="3" t="s">
        <v>36</v>
      </c>
      <c r="H2024" s="6">
        <v>74</v>
      </c>
    </row>
    <row r="2025" spans="7:8" x14ac:dyDescent="0.3">
      <c r="G2025" s="3" t="s">
        <v>36</v>
      </c>
      <c r="H2025" s="6">
        <v>42</v>
      </c>
    </row>
    <row r="2026" spans="7:8" x14ac:dyDescent="0.3">
      <c r="G2026" s="3" t="s">
        <v>36</v>
      </c>
      <c r="H2026" s="6">
        <v>148</v>
      </c>
    </row>
    <row r="2027" spans="7:8" x14ac:dyDescent="0.3">
      <c r="G2027" s="3" t="s">
        <v>36</v>
      </c>
      <c r="H2027" s="6">
        <v>58</v>
      </c>
    </row>
    <row r="2028" spans="7:8" x14ac:dyDescent="0.3">
      <c r="G2028" s="3" t="s">
        <v>36</v>
      </c>
      <c r="H2028" s="6">
        <v>42</v>
      </c>
    </row>
    <row r="2029" spans="7:8" x14ac:dyDescent="0.3">
      <c r="G2029" s="3" t="s">
        <v>36</v>
      </c>
      <c r="H2029" s="6">
        <v>48</v>
      </c>
    </row>
    <row r="2030" spans="7:8" x14ac:dyDescent="0.3">
      <c r="G2030" s="3" t="s">
        <v>36</v>
      </c>
      <c r="H2030" s="6">
        <v>74</v>
      </c>
    </row>
    <row r="2031" spans="7:8" x14ac:dyDescent="0.3">
      <c r="G2031" s="3" t="s">
        <v>36</v>
      </c>
      <c r="H2031" s="6">
        <v>120</v>
      </c>
    </row>
    <row r="2032" spans="7:8" x14ac:dyDescent="0.3">
      <c r="G2032" s="3" t="s">
        <v>36</v>
      </c>
      <c r="H2032" s="6">
        <v>30</v>
      </c>
    </row>
    <row r="2033" spans="7:8" x14ac:dyDescent="0.3">
      <c r="G2033" s="3" t="s">
        <v>36</v>
      </c>
      <c r="H2033" s="6">
        <v>43</v>
      </c>
    </row>
    <row r="2034" spans="7:8" x14ac:dyDescent="0.3">
      <c r="G2034" s="3" t="s">
        <v>36</v>
      </c>
      <c r="H2034" s="6">
        <v>125</v>
      </c>
    </row>
    <row r="2035" spans="7:8" x14ac:dyDescent="0.3">
      <c r="G2035" s="3" t="s">
        <v>36</v>
      </c>
      <c r="H2035" s="6">
        <v>105</v>
      </c>
    </row>
    <row r="2036" spans="7:8" x14ac:dyDescent="0.3">
      <c r="G2036" s="3" t="s">
        <v>36</v>
      </c>
      <c r="H2036" s="6">
        <v>60</v>
      </c>
    </row>
    <row r="2037" spans="7:8" x14ac:dyDescent="0.3">
      <c r="G2037" s="3" t="s">
        <v>36</v>
      </c>
      <c r="H2037" s="6">
        <v>40</v>
      </c>
    </row>
    <row r="2038" spans="7:8" x14ac:dyDescent="0.3">
      <c r="G2038" s="3" t="s">
        <v>36</v>
      </c>
      <c r="H2038" s="6">
        <v>148</v>
      </c>
    </row>
    <row r="2039" spans="7:8" x14ac:dyDescent="0.3">
      <c r="G2039" s="3" t="s">
        <v>36</v>
      </c>
      <c r="H2039" s="6">
        <v>53</v>
      </c>
    </row>
    <row r="2040" spans="7:8" x14ac:dyDescent="0.3">
      <c r="G2040" s="3" t="s">
        <v>36</v>
      </c>
      <c r="H2040" s="6">
        <v>92</v>
      </c>
    </row>
    <row r="2041" spans="7:8" x14ac:dyDescent="0.3">
      <c r="G2041" s="3" t="s">
        <v>36</v>
      </c>
      <c r="H2041" s="6">
        <v>138</v>
      </c>
    </row>
    <row r="2042" spans="7:8" x14ac:dyDescent="0.3">
      <c r="G2042" s="3" t="s">
        <v>36</v>
      </c>
      <c r="H2042" s="6">
        <v>81</v>
      </c>
    </row>
    <row r="2043" spans="7:8" x14ac:dyDescent="0.3">
      <c r="G2043" s="3" t="s">
        <v>36</v>
      </c>
      <c r="H2043" s="6">
        <v>38</v>
      </c>
    </row>
    <row r="2044" spans="7:8" x14ac:dyDescent="0.3">
      <c r="G2044" s="3" t="s">
        <v>36</v>
      </c>
      <c r="H2044" s="6">
        <v>110</v>
      </c>
    </row>
    <row r="2045" spans="7:8" x14ac:dyDescent="0.3">
      <c r="G2045" s="3" t="s">
        <v>36</v>
      </c>
      <c r="H2045" s="6">
        <v>58</v>
      </c>
    </row>
    <row r="2046" spans="7:8" x14ac:dyDescent="0.3">
      <c r="G2046" s="3" t="s">
        <v>36</v>
      </c>
      <c r="H2046" s="6">
        <v>29</v>
      </c>
    </row>
    <row r="2047" spans="7:8" x14ac:dyDescent="0.3">
      <c r="G2047" s="3" t="s">
        <v>36</v>
      </c>
      <c r="H2047" s="6">
        <v>22</v>
      </c>
    </row>
    <row r="2048" spans="7:8" x14ac:dyDescent="0.3">
      <c r="G2048" s="3" t="s">
        <v>36</v>
      </c>
      <c r="H2048" s="6">
        <v>15</v>
      </c>
    </row>
    <row r="2049" spans="7:8" x14ac:dyDescent="0.3">
      <c r="G2049" s="3" t="s">
        <v>36</v>
      </c>
      <c r="H2049" s="6">
        <v>11</v>
      </c>
    </row>
    <row r="2050" spans="7:8" x14ac:dyDescent="0.3">
      <c r="G2050" s="3" t="s">
        <v>36</v>
      </c>
      <c r="H2050" s="6">
        <v>25</v>
      </c>
    </row>
    <row r="2051" spans="7:8" x14ac:dyDescent="0.3">
      <c r="G2051" s="3" t="s">
        <v>36</v>
      </c>
      <c r="H2051" s="6">
        <v>32</v>
      </c>
    </row>
    <row r="2052" spans="7:8" x14ac:dyDescent="0.3">
      <c r="G2052" s="3" t="s">
        <v>36</v>
      </c>
      <c r="H2052" s="6">
        <v>8</v>
      </c>
    </row>
    <row r="2053" spans="7:8" x14ac:dyDescent="0.3">
      <c r="G2053" s="3" t="s">
        <v>36</v>
      </c>
      <c r="H2053" s="6">
        <v>71</v>
      </c>
    </row>
    <row r="2054" spans="7:8" x14ac:dyDescent="0.3">
      <c r="G2054" s="3" t="s">
        <v>36</v>
      </c>
      <c r="H2054" s="6">
        <v>68</v>
      </c>
    </row>
    <row r="2055" spans="7:8" x14ac:dyDescent="0.3">
      <c r="G2055" s="3" t="s">
        <v>36</v>
      </c>
      <c r="H2055" s="6">
        <v>120</v>
      </c>
    </row>
    <row r="2056" spans="7:8" x14ac:dyDescent="0.3">
      <c r="G2056" s="3" t="s">
        <v>36</v>
      </c>
      <c r="H2056" s="6">
        <v>33</v>
      </c>
    </row>
    <row r="2057" spans="7:8" x14ac:dyDescent="0.3">
      <c r="G2057" s="3" t="s">
        <v>36</v>
      </c>
      <c r="H2057" s="6">
        <v>24</v>
      </c>
    </row>
    <row r="2058" spans="7:8" x14ac:dyDescent="0.3">
      <c r="G2058" s="3" t="s">
        <v>36</v>
      </c>
      <c r="H2058" s="6">
        <v>79</v>
      </c>
    </row>
    <row r="2059" spans="7:8" x14ac:dyDescent="0.3">
      <c r="G2059" s="3" t="s">
        <v>36</v>
      </c>
      <c r="H2059" s="6">
        <v>65</v>
      </c>
    </row>
    <row r="2060" spans="7:8" x14ac:dyDescent="0.3">
      <c r="G2060" s="3" t="s">
        <v>36</v>
      </c>
      <c r="H2060" s="6">
        <v>81</v>
      </c>
    </row>
    <row r="2061" spans="7:8" x14ac:dyDescent="0.3">
      <c r="G2061" s="3" t="s">
        <v>36</v>
      </c>
      <c r="H2061" s="6">
        <v>35</v>
      </c>
    </row>
    <row r="2062" spans="7:8" x14ac:dyDescent="0.3">
      <c r="G2062" s="3" t="s">
        <v>36</v>
      </c>
      <c r="H2062" s="6">
        <v>33</v>
      </c>
    </row>
    <row r="2063" spans="7:8" x14ac:dyDescent="0.3">
      <c r="G2063" s="3" t="s">
        <v>36</v>
      </c>
      <c r="H2063" s="6">
        <v>141</v>
      </c>
    </row>
    <row r="2064" spans="7:8" x14ac:dyDescent="0.3">
      <c r="G2064" s="3" t="s">
        <v>36</v>
      </c>
      <c r="H2064" s="6">
        <v>38</v>
      </c>
    </row>
    <row r="2065" spans="7:8" x14ac:dyDescent="0.3">
      <c r="G2065" s="3" t="s">
        <v>36</v>
      </c>
      <c r="H2065" s="6">
        <v>15</v>
      </c>
    </row>
    <row r="2066" spans="7:8" x14ac:dyDescent="0.3">
      <c r="G2066" s="3" t="s">
        <v>36</v>
      </c>
      <c r="H2066" s="6">
        <v>20</v>
      </c>
    </row>
    <row r="2067" spans="7:8" x14ac:dyDescent="0.3">
      <c r="G2067" s="3" t="s">
        <v>36</v>
      </c>
      <c r="H2067" s="6">
        <v>52</v>
      </c>
    </row>
    <row r="2068" spans="7:8" x14ac:dyDescent="0.3">
      <c r="G2068" s="3" t="s">
        <v>36</v>
      </c>
      <c r="H2068" s="6">
        <v>89</v>
      </c>
    </row>
    <row r="2069" spans="7:8" x14ac:dyDescent="0.3">
      <c r="G2069" s="3" t="s">
        <v>36</v>
      </c>
      <c r="H2069" s="6">
        <v>85</v>
      </c>
    </row>
    <row r="2070" spans="7:8" x14ac:dyDescent="0.3">
      <c r="G2070" s="3" t="s">
        <v>36</v>
      </c>
      <c r="H2070" s="6">
        <v>25</v>
      </c>
    </row>
    <row r="2071" spans="7:8" x14ac:dyDescent="0.3">
      <c r="G2071" s="3" t="s">
        <v>36</v>
      </c>
      <c r="H2071" s="6">
        <v>30</v>
      </c>
    </row>
    <row r="2072" spans="7:8" x14ac:dyDescent="0.3">
      <c r="G2072" s="3" t="s">
        <v>36</v>
      </c>
      <c r="H2072" s="6">
        <v>171</v>
      </c>
    </row>
    <row r="2073" spans="7:8" x14ac:dyDescent="0.3">
      <c r="G2073" s="3" t="s">
        <v>36</v>
      </c>
      <c r="H2073" s="6">
        <v>11</v>
      </c>
    </row>
    <row r="2074" spans="7:8" x14ac:dyDescent="0.3">
      <c r="G2074" s="3" t="s">
        <v>36</v>
      </c>
      <c r="H2074" s="6">
        <v>79</v>
      </c>
    </row>
    <row r="2075" spans="7:8" x14ac:dyDescent="0.3">
      <c r="G2075" s="3" t="s">
        <v>36</v>
      </c>
      <c r="H2075" s="6">
        <v>130</v>
      </c>
    </row>
    <row r="2076" spans="7:8" x14ac:dyDescent="0.3">
      <c r="G2076" s="3" t="s">
        <v>36</v>
      </c>
      <c r="H2076" s="6">
        <v>28</v>
      </c>
    </row>
    <row r="2077" spans="7:8" x14ac:dyDescent="0.3">
      <c r="G2077" s="3" t="s">
        <v>36</v>
      </c>
      <c r="H2077" s="6">
        <v>88</v>
      </c>
    </row>
    <row r="2078" spans="7:8" x14ac:dyDescent="0.3">
      <c r="G2078" s="3" t="s">
        <v>36</v>
      </c>
      <c r="H2078" s="6">
        <v>34</v>
      </c>
    </row>
    <row r="2079" spans="7:8" x14ac:dyDescent="0.3">
      <c r="G2079" s="3" t="s">
        <v>36</v>
      </c>
      <c r="H2079" s="6">
        <v>22</v>
      </c>
    </row>
    <row r="2080" spans="7:8" x14ac:dyDescent="0.3">
      <c r="G2080" s="3" t="s">
        <v>36</v>
      </c>
      <c r="H2080" s="6">
        <v>90</v>
      </c>
    </row>
    <row r="2081" spans="7:8" x14ac:dyDescent="0.3">
      <c r="G2081" s="3" t="s">
        <v>36</v>
      </c>
      <c r="H2081" s="6">
        <v>89</v>
      </c>
    </row>
    <row r="2082" spans="7:8" x14ac:dyDescent="0.3">
      <c r="G2082" s="3" t="s">
        <v>36</v>
      </c>
      <c r="H2082" s="6">
        <v>160</v>
      </c>
    </row>
    <row r="2083" spans="7:8" x14ac:dyDescent="0.3">
      <c r="G2083" s="3" t="s">
        <v>36</v>
      </c>
      <c r="H2083" s="6">
        <v>93</v>
      </c>
    </row>
    <row r="2084" spans="7:8" x14ac:dyDescent="0.3">
      <c r="G2084" s="3" t="s">
        <v>36</v>
      </c>
      <c r="H2084" s="6">
        <v>65</v>
      </c>
    </row>
    <row r="2085" spans="7:8" x14ac:dyDescent="0.3">
      <c r="G2085" s="3" t="s">
        <v>36</v>
      </c>
      <c r="H2085" s="6">
        <v>25</v>
      </c>
    </row>
    <row r="2086" spans="7:8" x14ac:dyDescent="0.3">
      <c r="G2086" s="3" t="s">
        <v>36</v>
      </c>
      <c r="H2086" s="6">
        <v>163</v>
      </c>
    </row>
    <row r="2087" spans="7:8" x14ac:dyDescent="0.3">
      <c r="G2087" s="3" t="s">
        <v>36</v>
      </c>
      <c r="H2087" s="6">
        <v>82</v>
      </c>
    </row>
    <row r="2088" spans="7:8" x14ac:dyDescent="0.3">
      <c r="G2088" s="3" t="s">
        <v>36</v>
      </c>
      <c r="H2088" s="6">
        <v>62</v>
      </c>
    </row>
    <row r="2089" spans="7:8" x14ac:dyDescent="0.3">
      <c r="G2089" s="3" t="s">
        <v>36</v>
      </c>
      <c r="H2089" s="6">
        <v>53</v>
      </c>
    </row>
    <row r="2090" spans="7:8" x14ac:dyDescent="0.3">
      <c r="G2090" s="3" t="s">
        <v>36</v>
      </c>
      <c r="H2090" s="6">
        <v>32</v>
      </c>
    </row>
    <row r="2091" spans="7:8" x14ac:dyDescent="0.3">
      <c r="G2091" s="3" t="s">
        <v>36</v>
      </c>
      <c r="H2091" s="6">
        <v>22</v>
      </c>
    </row>
    <row r="2092" spans="7:8" x14ac:dyDescent="0.3">
      <c r="G2092" s="3" t="s">
        <v>36</v>
      </c>
      <c r="H2092" s="6">
        <v>53</v>
      </c>
    </row>
    <row r="2093" spans="7:8" x14ac:dyDescent="0.3">
      <c r="G2093" s="3" t="s">
        <v>36</v>
      </c>
      <c r="H2093" s="6">
        <v>44</v>
      </c>
    </row>
    <row r="2094" spans="7:8" x14ac:dyDescent="0.3">
      <c r="G2094" s="3" t="s">
        <v>36</v>
      </c>
      <c r="H2094" s="6">
        <v>42</v>
      </c>
    </row>
    <row r="2095" spans="7:8" x14ac:dyDescent="0.3">
      <c r="G2095" s="3" t="s">
        <v>36</v>
      </c>
      <c r="H2095" s="6">
        <v>82</v>
      </c>
    </row>
    <row r="2096" spans="7:8" x14ac:dyDescent="0.3">
      <c r="G2096" s="3" t="s">
        <v>36</v>
      </c>
      <c r="H2096" s="6">
        <v>19</v>
      </c>
    </row>
    <row r="2097" spans="7:8" x14ac:dyDescent="0.3">
      <c r="G2097" s="3" t="s">
        <v>36</v>
      </c>
      <c r="H2097" s="6">
        <v>42</v>
      </c>
    </row>
    <row r="2098" spans="7:8" x14ac:dyDescent="0.3">
      <c r="G2098" s="3" t="s">
        <v>36</v>
      </c>
      <c r="H2098" s="6">
        <v>68</v>
      </c>
    </row>
    <row r="2099" spans="7:8" x14ac:dyDescent="0.3">
      <c r="G2099" s="3" t="s">
        <v>36</v>
      </c>
      <c r="H2099" s="6">
        <v>61</v>
      </c>
    </row>
    <row r="2100" spans="7:8" x14ac:dyDescent="0.3">
      <c r="G2100" s="3" t="s">
        <v>36</v>
      </c>
      <c r="H2100" s="6">
        <v>81</v>
      </c>
    </row>
    <row r="2101" spans="7:8" x14ac:dyDescent="0.3">
      <c r="G2101" s="3" t="s">
        <v>36</v>
      </c>
      <c r="H2101" s="6">
        <v>65</v>
      </c>
    </row>
    <row r="2102" spans="7:8" x14ac:dyDescent="0.3">
      <c r="G2102" s="3" t="s">
        <v>36</v>
      </c>
      <c r="H2102" s="6">
        <v>190</v>
      </c>
    </row>
    <row r="2103" spans="7:8" x14ac:dyDescent="0.3">
      <c r="G2103" s="3" t="s">
        <v>36</v>
      </c>
      <c r="H2103" s="6">
        <v>32</v>
      </c>
    </row>
    <row r="2104" spans="7:8" x14ac:dyDescent="0.3">
      <c r="G2104" s="3" t="s">
        <v>36</v>
      </c>
      <c r="H2104" s="6">
        <v>132</v>
      </c>
    </row>
    <row r="2105" spans="7:8" x14ac:dyDescent="0.3">
      <c r="G2105" s="3" t="s">
        <v>36</v>
      </c>
      <c r="H2105" s="6">
        <v>42</v>
      </c>
    </row>
    <row r="2106" spans="7:8" x14ac:dyDescent="0.3">
      <c r="G2106" s="3" t="s">
        <v>36</v>
      </c>
      <c r="H2106" s="6">
        <v>71</v>
      </c>
    </row>
    <row r="2107" spans="7:8" x14ac:dyDescent="0.3">
      <c r="G2107" s="3" t="s">
        <v>36</v>
      </c>
      <c r="H2107" s="6">
        <v>38</v>
      </c>
    </row>
    <row r="2108" spans="7:8" x14ac:dyDescent="0.3">
      <c r="G2108" s="3" t="s">
        <v>36</v>
      </c>
      <c r="H2108" s="6">
        <v>93</v>
      </c>
    </row>
    <row r="2109" spans="7:8" x14ac:dyDescent="0.3">
      <c r="G2109" s="3" t="s">
        <v>36</v>
      </c>
      <c r="H2109" s="6">
        <v>199</v>
      </c>
    </row>
    <row r="2110" spans="7:8" x14ac:dyDescent="0.3">
      <c r="G2110" s="3" t="s">
        <v>36</v>
      </c>
      <c r="H2110" s="6">
        <v>203</v>
      </c>
    </row>
    <row r="2111" spans="7:8" x14ac:dyDescent="0.3">
      <c r="G2111" s="3" t="s">
        <v>36</v>
      </c>
      <c r="H2111" s="6">
        <v>28</v>
      </c>
    </row>
    <row r="2112" spans="7:8" x14ac:dyDescent="0.3">
      <c r="G2112" s="3" t="s">
        <v>36</v>
      </c>
      <c r="H2112" s="6">
        <v>65</v>
      </c>
    </row>
    <row r="2113" spans="7:8" x14ac:dyDescent="0.3">
      <c r="G2113" s="3" t="s">
        <v>36</v>
      </c>
      <c r="H2113" s="6">
        <v>12</v>
      </c>
    </row>
    <row r="2114" spans="7:8" x14ac:dyDescent="0.3">
      <c r="G2114" s="3" t="s">
        <v>36</v>
      </c>
      <c r="H2114" s="6">
        <v>90</v>
      </c>
    </row>
    <row r="2115" spans="7:8" x14ac:dyDescent="0.3">
      <c r="G2115" s="3" t="s">
        <v>36</v>
      </c>
      <c r="H2115" s="6">
        <v>39</v>
      </c>
    </row>
    <row r="2116" spans="7:8" x14ac:dyDescent="0.3">
      <c r="G2116" s="3" t="s">
        <v>36</v>
      </c>
      <c r="H2116" s="6">
        <v>88</v>
      </c>
    </row>
    <row r="2117" spans="7:8" x14ac:dyDescent="0.3">
      <c r="G2117" s="3" t="s">
        <v>36</v>
      </c>
      <c r="H2117" s="6">
        <v>24</v>
      </c>
    </row>
    <row r="2118" spans="7:8" x14ac:dyDescent="0.3">
      <c r="G2118" s="3" t="s">
        <v>36</v>
      </c>
      <c r="H2118" s="6">
        <v>81</v>
      </c>
    </row>
    <row r="2119" spans="7:8" x14ac:dyDescent="0.3">
      <c r="G2119" s="3" t="s">
        <v>36</v>
      </c>
      <c r="H2119" s="6">
        <v>114</v>
      </c>
    </row>
    <row r="2120" spans="7:8" x14ac:dyDescent="0.3">
      <c r="G2120" s="3" t="s">
        <v>36</v>
      </c>
      <c r="H2120" s="6">
        <v>138</v>
      </c>
    </row>
    <row r="2121" spans="7:8" x14ac:dyDescent="0.3">
      <c r="G2121" s="3" t="s">
        <v>36</v>
      </c>
      <c r="H2121" s="6">
        <v>75</v>
      </c>
    </row>
    <row r="2122" spans="7:8" x14ac:dyDescent="0.3">
      <c r="G2122" s="3" t="s">
        <v>36</v>
      </c>
      <c r="H2122" s="6">
        <v>22</v>
      </c>
    </row>
    <row r="2123" spans="7:8" x14ac:dyDescent="0.3">
      <c r="G2123" s="3" t="s">
        <v>36</v>
      </c>
      <c r="H2123" s="6">
        <v>12</v>
      </c>
    </row>
    <row r="2124" spans="7:8" x14ac:dyDescent="0.3">
      <c r="G2124" s="3" t="s">
        <v>36</v>
      </c>
      <c r="H2124" s="6">
        <v>89</v>
      </c>
    </row>
    <row r="2125" spans="7:8" x14ac:dyDescent="0.3">
      <c r="G2125" s="3" t="s">
        <v>36</v>
      </c>
      <c r="H2125" s="6">
        <v>123</v>
      </c>
    </row>
    <row r="2126" spans="7:8" x14ac:dyDescent="0.3">
      <c r="G2126" s="3" t="s">
        <v>36</v>
      </c>
      <c r="H2126" s="6">
        <v>78</v>
      </c>
    </row>
    <row r="2127" spans="7:8" x14ac:dyDescent="0.3">
      <c r="G2127" s="3" t="s">
        <v>36</v>
      </c>
      <c r="H2127" s="6">
        <v>101</v>
      </c>
    </row>
    <row r="2128" spans="7:8" x14ac:dyDescent="0.3">
      <c r="G2128" s="3" t="s">
        <v>36</v>
      </c>
      <c r="H2128" s="6">
        <v>49</v>
      </c>
    </row>
    <row r="2129" spans="7:8" x14ac:dyDescent="0.3">
      <c r="G2129" s="3" t="s">
        <v>36</v>
      </c>
      <c r="H2129" s="6">
        <v>13</v>
      </c>
    </row>
    <row r="2130" spans="7:8" x14ac:dyDescent="0.3">
      <c r="G2130" s="3" t="s">
        <v>36</v>
      </c>
      <c r="H2130" s="6">
        <v>63</v>
      </c>
    </row>
    <row r="2131" spans="7:8" x14ac:dyDescent="0.3">
      <c r="G2131" s="3" t="s">
        <v>36</v>
      </c>
      <c r="H2131" s="6">
        <v>38</v>
      </c>
    </row>
    <row r="2132" spans="7:8" x14ac:dyDescent="0.3">
      <c r="G2132" s="3" t="s">
        <v>36</v>
      </c>
      <c r="H2132" s="6">
        <v>40</v>
      </c>
    </row>
    <row r="2133" spans="7:8" x14ac:dyDescent="0.3">
      <c r="G2133" s="3" t="s">
        <v>36</v>
      </c>
      <c r="H2133" s="6">
        <v>49</v>
      </c>
    </row>
    <row r="2134" spans="7:8" x14ac:dyDescent="0.3">
      <c r="G2134" s="3" t="s">
        <v>36</v>
      </c>
      <c r="H2134" s="6">
        <v>94</v>
      </c>
    </row>
    <row r="2135" spans="7:8" x14ac:dyDescent="0.3">
      <c r="G2135" s="3" t="s">
        <v>36</v>
      </c>
      <c r="H2135" s="6">
        <v>19</v>
      </c>
    </row>
    <row r="2136" spans="7:8" x14ac:dyDescent="0.3">
      <c r="G2136" s="3" t="s">
        <v>36</v>
      </c>
      <c r="H2136" s="6">
        <v>32</v>
      </c>
    </row>
    <row r="2137" spans="7:8" x14ac:dyDescent="0.3">
      <c r="G2137" s="3" t="s">
        <v>36</v>
      </c>
      <c r="H2137" s="6">
        <v>158</v>
      </c>
    </row>
    <row r="2138" spans="7:8" x14ac:dyDescent="0.3">
      <c r="G2138" s="3" t="s">
        <v>36</v>
      </c>
      <c r="H2138" s="6">
        <v>104</v>
      </c>
    </row>
    <row r="2139" spans="7:8" x14ac:dyDescent="0.3">
      <c r="G2139" s="3" t="s">
        <v>36</v>
      </c>
      <c r="H2139" s="6">
        <v>29</v>
      </c>
    </row>
    <row r="2140" spans="7:8" x14ac:dyDescent="0.3">
      <c r="G2140" s="3" t="s">
        <v>36</v>
      </c>
      <c r="H2140" s="6">
        <v>18</v>
      </c>
    </row>
    <row r="2141" spans="7:8" x14ac:dyDescent="0.3">
      <c r="G2141" s="3" t="s">
        <v>36</v>
      </c>
      <c r="H2141" s="6">
        <v>84</v>
      </c>
    </row>
    <row r="2142" spans="7:8" x14ac:dyDescent="0.3">
      <c r="G2142" s="3" t="s">
        <v>36</v>
      </c>
      <c r="H2142" s="6">
        <v>118</v>
      </c>
    </row>
    <row r="2143" spans="7:8" x14ac:dyDescent="0.3">
      <c r="G2143" s="3" t="s">
        <v>36</v>
      </c>
      <c r="H2143" s="6">
        <v>69</v>
      </c>
    </row>
    <row r="2144" spans="7:8" x14ac:dyDescent="0.3">
      <c r="G2144" s="3" t="s">
        <v>36</v>
      </c>
      <c r="H2144" s="6">
        <v>38</v>
      </c>
    </row>
    <row r="2145" spans="7:8" x14ac:dyDescent="0.3">
      <c r="G2145" s="3" t="s">
        <v>36</v>
      </c>
      <c r="H2145" s="6">
        <v>145</v>
      </c>
    </row>
    <row r="2146" spans="7:8" x14ac:dyDescent="0.3">
      <c r="G2146" s="3" t="s">
        <v>36</v>
      </c>
      <c r="H2146" s="6">
        <v>49</v>
      </c>
    </row>
    <row r="2147" spans="7:8" x14ac:dyDescent="0.3">
      <c r="G2147" s="3" t="s">
        <v>36</v>
      </c>
      <c r="H2147" s="6">
        <v>74</v>
      </c>
    </row>
    <row r="2148" spans="7:8" x14ac:dyDescent="0.3">
      <c r="G2148" s="3" t="s">
        <v>36</v>
      </c>
      <c r="H2148" s="6">
        <v>49</v>
      </c>
    </row>
    <row r="2149" spans="7:8" x14ac:dyDescent="0.3">
      <c r="G2149" s="3" t="s">
        <v>36</v>
      </c>
      <c r="H2149" s="6">
        <v>204</v>
      </c>
    </row>
    <row r="2150" spans="7:8" x14ac:dyDescent="0.3">
      <c r="G2150" s="3" t="s">
        <v>36</v>
      </c>
      <c r="H2150" s="6">
        <v>164</v>
      </c>
    </row>
    <row r="2151" spans="7:8" x14ac:dyDescent="0.3">
      <c r="G2151" s="3" t="s">
        <v>36</v>
      </c>
      <c r="H2151" s="6">
        <v>39</v>
      </c>
    </row>
    <row r="2152" spans="7:8" x14ac:dyDescent="0.3">
      <c r="G2152" s="3" t="s">
        <v>36</v>
      </c>
      <c r="H2152" s="6">
        <v>28</v>
      </c>
    </row>
    <row r="2153" spans="7:8" x14ac:dyDescent="0.3">
      <c r="G2153" s="3" t="s">
        <v>36</v>
      </c>
      <c r="H2153" s="6">
        <v>131</v>
      </c>
    </row>
    <row r="2154" spans="7:8" x14ac:dyDescent="0.3">
      <c r="G2154" s="3" t="s">
        <v>36</v>
      </c>
      <c r="H2154" s="6">
        <v>144</v>
      </c>
    </row>
    <row r="2155" spans="7:8" x14ac:dyDescent="0.3">
      <c r="G2155" s="3" t="s">
        <v>36</v>
      </c>
      <c r="H2155" s="6">
        <v>142</v>
      </c>
    </row>
    <row r="2156" spans="7:8" x14ac:dyDescent="0.3">
      <c r="G2156" s="3" t="s">
        <v>36</v>
      </c>
      <c r="H2156" s="6">
        <v>118</v>
      </c>
    </row>
    <row r="2157" spans="7:8" x14ac:dyDescent="0.3">
      <c r="G2157" s="3" t="s">
        <v>36</v>
      </c>
      <c r="H2157" s="6">
        <v>69</v>
      </c>
    </row>
    <row r="2158" spans="7:8" x14ac:dyDescent="0.3">
      <c r="G2158" s="3" t="s">
        <v>36</v>
      </c>
      <c r="H2158" s="6">
        <v>85</v>
      </c>
    </row>
    <row r="2159" spans="7:8" x14ac:dyDescent="0.3">
      <c r="G2159" s="3" t="s">
        <v>36</v>
      </c>
      <c r="H2159" s="6">
        <v>114</v>
      </c>
    </row>
    <row r="2160" spans="7:8" x14ac:dyDescent="0.3">
      <c r="G2160" s="3" t="s">
        <v>36</v>
      </c>
      <c r="H2160" s="6">
        <v>91</v>
      </c>
    </row>
    <row r="2161" spans="7:8" x14ac:dyDescent="0.3">
      <c r="G2161" s="3" t="s">
        <v>36</v>
      </c>
      <c r="H2161" s="6">
        <v>52</v>
      </c>
    </row>
    <row r="2162" spans="7:8" x14ac:dyDescent="0.3">
      <c r="G2162" s="3" t="s">
        <v>36</v>
      </c>
      <c r="H2162" s="6">
        <v>41</v>
      </c>
    </row>
    <row r="2163" spans="7:8" x14ac:dyDescent="0.3">
      <c r="G2163" s="3" t="s">
        <v>36</v>
      </c>
      <c r="H2163" s="6">
        <v>82</v>
      </c>
    </row>
    <row r="2164" spans="7:8" x14ac:dyDescent="0.3">
      <c r="G2164" s="3" t="s">
        <v>36</v>
      </c>
      <c r="H2164" s="6">
        <v>42</v>
      </c>
    </row>
    <row r="2165" spans="7:8" x14ac:dyDescent="0.3">
      <c r="G2165" s="3" t="s">
        <v>36</v>
      </c>
      <c r="H2165" s="6">
        <v>40</v>
      </c>
    </row>
    <row r="2166" spans="7:8" x14ac:dyDescent="0.3">
      <c r="G2166" s="3" t="s">
        <v>36</v>
      </c>
      <c r="H2166" s="6">
        <v>80</v>
      </c>
    </row>
    <row r="2167" spans="7:8" x14ac:dyDescent="0.3">
      <c r="G2167" s="3" t="s">
        <v>36</v>
      </c>
      <c r="H2167" s="6">
        <v>83</v>
      </c>
    </row>
    <row r="2168" spans="7:8" x14ac:dyDescent="0.3">
      <c r="G2168" s="3" t="s">
        <v>36</v>
      </c>
      <c r="H2168" s="6">
        <v>73</v>
      </c>
    </row>
    <row r="2169" spans="7:8" x14ac:dyDescent="0.3">
      <c r="G2169" s="3" t="s">
        <v>36</v>
      </c>
      <c r="H2169" s="6">
        <v>25</v>
      </c>
    </row>
    <row r="2170" spans="7:8" x14ac:dyDescent="0.3">
      <c r="G2170" s="3" t="s">
        <v>36</v>
      </c>
      <c r="H2170" s="6">
        <v>82</v>
      </c>
    </row>
    <row r="2171" spans="7:8" x14ac:dyDescent="0.3">
      <c r="G2171" s="3" t="s">
        <v>36</v>
      </c>
      <c r="H2171" s="6">
        <v>74</v>
      </c>
    </row>
    <row r="2172" spans="7:8" x14ac:dyDescent="0.3">
      <c r="G2172" s="3" t="s">
        <v>36</v>
      </c>
      <c r="H2172" s="6">
        <v>198</v>
      </c>
    </row>
    <row r="2173" spans="7:8" x14ac:dyDescent="0.3">
      <c r="G2173" s="3" t="s">
        <v>36</v>
      </c>
      <c r="H2173" s="6">
        <v>12</v>
      </c>
    </row>
    <row r="2174" spans="7:8" x14ac:dyDescent="0.3">
      <c r="G2174" s="3" t="s">
        <v>36</v>
      </c>
      <c r="H2174" s="6">
        <v>24</v>
      </c>
    </row>
    <row r="2175" spans="7:8" x14ac:dyDescent="0.3">
      <c r="G2175" s="3" t="s">
        <v>36</v>
      </c>
      <c r="H2175" s="6">
        <v>52</v>
      </c>
    </row>
    <row r="2176" spans="7:8" x14ac:dyDescent="0.3">
      <c r="G2176" s="3" t="s">
        <v>36</v>
      </c>
      <c r="H2176" s="6">
        <v>9</v>
      </c>
    </row>
    <row r="2177" spans="7:8" x14ac:dyDescent="0.3">
      <c r="G2177" s="3" t="s">
        <v>36</v>
      </c>
      <c r="H2177" s="6">
        <v>73</v>
      </c>
    </row>
    <row r="2178" spans="7:8" x14ac:dyDescent="0.3">
      <c r="G2178" s="3" t="s">
        <v>36</v>
      </c>
      <c r="H2178" s="6">
        <v>118</v>
      </c>
    </row>
    <row r="2179" spans="7:8" x14ac:dyDescent="0.3">
      <c r="G2179" s="3" t="s">
        <v>36</v>
      </c>
      <c r="H2179" s="6">
        <v>61</v>
      </c>
    </row>
    <row r="2180" spans="7:8" x14ac:dyDescent="0.3">
      <c r="G2180" s="3" t="s">
        <v>36</v>
      </c>
      <c r="H2180" s="6">
        <v>82</v>
      </c>
    </row>
    <row r="2181" spans="7:8" x14ac:dyDescent="0.3">
      <c r="G2181" s="3" t="s">
        <v>36</v>
      </c>
      <c r="H2181" s="6">
        <v>30</v>
      </c>
    </row>
    <row r="2182" spans="7:8" x14ac:dyDescent="0.3">
      <c r="G2182" s="3" t="s">
        <v>36</v>
      </c>
      <c r="H2182" s="6">
        <v>39</v>
      </c>
    </row>
    <row r="2183" spans="7:8" x14ac:dyDescent="0.3">
      <c r="G2183" s="3" t="s">
        <v>36</v>
      </c>
      <c r="H2183" s="6">
        <v>19</v>
      </c>
    </row>
    <row r="2184" spans="7:8" x14ac:dyDescent="0.3">
      <c r="G2184" s="3" t="s">
        <v>36</v>
      </c>
      <c r="H2184" s="6">
        <v>54</v>
      </c>
    </row>
    <row r="2185" spans="7:8" x14ac:dyDescent="0.3">
      <c r="G2185" s="3" t="s">
        <v>36</v>
      </c>
      <c r="H2185" s="6">
        <v>83</v>
      </c>
    </row>
    <row r="2186" spans="7:8" x14ac:dyDescent="0.3">
      <c r="G2186" s="3" t="s">
        <v>36</v>
      </c>
      <c r="H2186" s="6">
        <v>72</v>
      </c>
    </row>
    <row r="2187" spans="7:8" x14ac:dyDescent="0.3">
      <c r="G2187" s="3" t="s">
        <v>36</v>
      </c>
      <c r="H2187" s="6">
        <v>134</v>
      </c>
    </row>
    <row r="2188" spans="7:8" x14ac:dyDescent="0.3">
      <c r="G2188" s="3" t="s">
        <v>36</v>
      </c>
      <c r="H2188" s="6">
        <v>154</v>
      </c>
    </row>
    <row r="2189" spans="7:8" x14ac:dyDescent="0.3">
      <c r="G2189" s="3" t="s">
        <v>36</v>
      </c>
      <c r="H2189" s="6">
        <v>53</v>
      </c>
    </row>
    <row r="2190" spans="7:8" x14ac:dyDescent="0.3">
      <c r="G2190" s="3" t="s">
        <v>36</v>
      </c>
      <c r="H2190" s="6">
        <v>84</v>
      </c>
    </row>
    <row r="2191" spans="7:8" x14ac:dyDescent="0.3">
      <c r="G2191" s="3" t="s">
        <v>36</v>
      </c>
      <c r="H2191" s="6">
        <v>59</v>
      </c>
    </row>
    <row r="2192" spans="7:8" x14ac:dyDescent="0.3">
      <c r="G2192" s="3" t="s">
        <v>36</v>
      </c>
      <c r="H2192" s="6">
        <v>72</v>
      </c>
    </row>
    <row r="2193" spans="7:8" x14ac:dyDescent="0.3">
      <c r="G2193" s="3" t="s">
        <v>36</v>
      </c>
      <c r="H2193" s="6">
        <v>30</v>
      </c>
    </row>
    <row r="2194" spans="7:8" x14ac:dyDescent="0.3">
      <c r="G2194" s="3" t="s">
        <v>36</v>
      </c>
      <c r="H2194" s="6">
        <v>70</v>
      </c>
    </row>
    <row r="2195" spans="7:8" x14ac:dyDescent="0.3">
      <c r="G2195" s="3" t="s">
        <v>36</v>
      </c>
      <c r="H2195" s="6">
        <v>43</v>
      </c>
    </row>
    <row r="2196" spans="7:8" x14ac:dyDescent="0.3">
      <c r="G2196" s="3" t="s">
        <v>36</v>
      </c>
      <c r="H2196" s="6">
        <v>34</v>
      </c>
    </row>
    <row r="2197" spans="7:8" x14ac:dyDescent="0.3">
      <c r="G2197" s="3" t="s">
        <v>36</v>
      </c>
      <c r="H2197" s="6">
        <v>9</v>
      </c>
    </row>
    <row r="2198" spans="7:8" x14ac:dyDescent="0.3">
      <c r="G2198" s="3" t="s">
        <v>36</v>
      </c>
      <c r="H2198" s="6">
        <v>73</v>
      </c>
    </row>
    <row r="2199" spans="7:8" x14ac:dyDescent="0.3">
      <c r="G2199" s="3" t="s">
        <v>36</v>
      </c>
      <c r="H2199" s="6">
        <v>82</v>
      </c>
    </row>
    <row r="2200" spans="7:8" x14ac:dyDescent="0.3">
      <c r="G2200" s="3" t="s">
        <v>36</v>
      </c>
      <c r="H2200" s="6">
        <v>140</v>
      </c>
    </row>
    <row r="2201" spans="7:8" x14ac:dyDescent="0.3">
      <c r="G2201" s="3" t="s">
        <v>36</v>
      </c>
      <c r="H2201" s="6">
        <v>152</v>
      </c>
    </row>
    <row r="2202" spans="7:8" x14ac:dyDescent="0.3">
      <c r="G2202" s="3" t="s">
        <v>36</v>
      </c>
      <c r="H2202" s="6">
        <v>141</v>
      </c>
    </row>
    <row r="2203" spans="7:8" x14ac:dyDescent="0.3">
      <c r="G2203" s="3" t="s">
        <v>36</v>
      </c>
      <c r="H2203" s="6">
        <v>40</v>
      </c>
    </row>
    <row r="2204" spans="7:8" x14ac:dyDescent="0.3">
      <c r="G2204" s="3" t="s">
        <v>36</v>
      </c>
      <c r="H2204" s="6">
        <v>205</v>
      </c>
    </row>
    <row r="2205" spans="7:8" x14ac:dyDescent="0.3">
      <c r="G2205" s="3" t="s">
        <v>36</v>
      </c>
      <c r="H2205" s="6">
        <v>64</v>
      </c>
    </row>
    <row r="2206" spans="7:8" x14ac:dyDescent="0.3">
      <c r="G2206" s="3" t="s">
        <v>36</v>
      </c>
      <c r="H2206" s="6">
        <v>38</v>
      </c>
    </row>
    <row r="2207" spans="7:8" x14ac:dyDescent="0.3">
      <c r="G2207" s="3" t="s">
        <v>36</v>
      </c>
      <c r="H2207" s="6">
        <v>44</v>
      </c>
    </row>
    <row r="2208" spans="7:8" x14ac:dyDescent="0.3">
      <c r="G2208" s="3" t="s">
        <v>36</v>
      </c>
      <c r="H2208" s="6">
        <v>18</v>
      </c>
    </row>
    <row r="2209" spans="7:8" x14ac:dyDescent="0.3">
      <c r="G2209" s="3" t="s">
        <v>36</v>
      </c>
      <c r="H2209" s="6">
        <v>71</v>
      </c>
    </row>
    <row r="2210" spans="7:8" x14ac:dyDescent="0.3">
      <c r="G2210" s="3" t="s">
        <v>36</v>
      </c>
      <c r="H2210" s="6">
        <v>111</v>
      </c>
    </row>
    <row r="2211" spans="7:8" x14ac:dyDescent="0.3">
      <c r="G2211" s="3" t="s">
        <v>36</v>
      </c>
      <c r="H2211" s="6">
        <v>170</v>
      </c>
    </row>
    <row r="2212" spans="7:8" x14ac:dyDescent="0.3">
      <c r="G2212" s="3" t="s">
        <v>36</v>
      </c>
      <c r="H2212" s="6">
        <v>15</v>
      </c>
    </row>
    <row r="2213" spans="7:8" x14ac:dyDescent="0.3">
      <c r="G2213" s="3" t="s">
        <v>36</v>
      </c>
      <c r="H2213" s="6">
        <v>70</v>
      </c>
    </row>
    <row r="2214" spans="7:8" x14ac:dyDescent="0.3">
      <c r="G2214" s="3" t="s">
        <v>36</v>
      </c>
      <c r="H2214" s="6">
        <v>84</v>
      </c>
    </row>
    <row r="2215" spans="7:8" x14ac:dyDescent="0.3">
      <c r="G2215" s="3" t="s">
        <v>36</v>
      </c>
      <c r="H2215" s="6">
        <v>54</v>
      </c>
    </row>
    <row r="2216" spans="7:8" x14ac:dyDescent="0.3">
      <c r="G2216" s="3" t="s">
        <v>36</v>
      </c>
      <c r="H2216" s="6">
        <v>51</v>
      </c>
    </row>
    <row r="2217" spans="7:8" x14ac:dyDescent="0.3">
      <c r="G2217" s="3" t="s">
        <v>36</v>
      </c>
      <c r="H2217" s="6">
        <v>111</v>
      </c>
    </row>
    <row r="2218" spans="7:8" x14ac:dyDescent="0.3">
      <c r="G2218" s="3" t="s">
        <v>36</v>
      </c>
      <c r="H2218" s="6">
        <v>83</v>
      </c>
    </row>
    <row r="2219" spans="7:8" x14ac:dyDescent="0.3">
      <c r="G2219" s="3" t="s">
        <v>36</v>
      </c>
      <c r="H2219" s="6">
        <v>74</v>
      </c>
    </row>
    <row r="2220" spans="7:8" x14ac:dyDescent="0.3">
      <c r="G2220" s="3" t="s">
        <v>36</v>
      </c>
      <c r="H2220" s="6">
        <v>71</v>
      </c>
    </row>
    <row r="2221" spans="7:8" x14ac:dyDescent="0.3">
      <c r="G2221" s="3" t="s">
        <v>36</v>
      </c>
      <c r="H2221" s="6">
        <v>99</v>
      </c>
    </row>
    <row r="2222" spans="7:8" x14ac:dyDescent="0.3">
      <c r="G2222" s="3" t="s">
        <v>36</v>
      </c>
      <c r="H2222" s="6">
        <v>55</v>
      </c>
    </row>
    <row r="2223" spans="7:8" x14ac:dyDescent="0.3">
      <c r="G2223" s="3" t="s">
        <v>36</v>
      </c>
      <c r="H2223" s="6">
        <v>41</v>
      </c>
    </row>
    <row r="2224" spans="7:8" x14ac:dyDescent="0.3">
      <c r="G2224" s="3" t="s">
        <v>36</v>
      </c>
      <c r="H2224" s="6">
        <v>89</v>
      </c>
    </row>
    <row r="2225" spans="7:8" x14ac:dyDescent="0.3">
      <c r="G2225" s="3" t="s">
        <v>36</v>
      </c>
      <c r="H2225" s="6">
        <v>42</v>
      </c>
    </row>
    <row r="2226" spans="7:8" x14ac:dyDescent="0.3">
      <c r="G2226" s="3" t="s">
        <v>36</v>
      </c>
      <c r="H2226" s="6">
        <v>64</v>
      </c>
    </row>
    <row r="2227" spans="7:8" x14ac:dyDescent="0.3">
      <c r="G2227" s="3" t="s">
        <v>36</v>
      </c>
      <c r="H2227" s="6">
        <v>13</v>
      </c>
    </row>
    <row r="2228" spans="7:8" x14ac:dyDescent="0.3">
      <c r="G2228" s="3" t="s">
        <v>36</v>
      </c>
      <c r="H2228" s="6">
        <v>99</v>
      </c>
    </row>
    <row r="2229" spans="7:8" x14ac:dyDescent="0.3">
      <c r="G2229" s="3" t="s">
        <v>36</v>
      </c>
      <c r="H2229" s="6">
        <v>53</v>
      </c>
    </row>
    <row r="2230" spans="7:8" x14ac:dyDescent="0.3">
      <c r="G2230" s="3" t="s">
        <v>36</v>
      </c>
      <c r="H2230" s="6">
        <v>80</v>
      </c>
    </row>
    <row r="2231" spans="7:8" x14ac:dyDescent="0.3">
      <c r="G2231" s="3" t="s">
        <v>36</v>
      </c>
      <c r="H2231" s="6">
        <v>72</v>
      </c>
    </row>
    <row r="2232" spans="7:8" x14ac:dyDescent="0.3">
      <c r="G2232" s="3" t="s">
        <v>36</v>
      </c>
      <c r="H2232" s="6">
        <v>89</v>
      </c>
    </row>
    <row r="2233" spans="7:8" x14ac:dyDescent="0.3">
      <c r="G2233" s="3" t="s">
        <v>36</v>
      </c>
      <c r="H2233" s="6">
        <v>68</v>
      </c>
    </row>
    <row r="2234" spans="7:8" x14ac:dyDescent="0.3">
      <c r="G2234" s="3" t="s">
        <v>36</v>
      </c>
      <c r="H2234" s="6">
        <v>74</v>
      </c>
    </row>
    <row r="2235" spans="7:8" x14ac:dyDescent="0.3">
      <c r="G2235" s="3" t="s">
        <v>36</v>
      </c>
      <c r="H2235" s="6">
        <v>34</v>
      </c>
    </row>
    <row r="2236" spans="7:8" x14ac:dyDescent="0.3">
      <c r="G2236" s="3" t="s">
        <v>36</v>
      </c>
      <c r="H2236" s="6">
        <v>113</v>
      </c>
    </row>
    <row r="2237" spans="7:8" x14ac:dyDescent="0.3">
      <c r="G2237" s="3" t="s">
        <v>36</v>
      </c>
      <c r="H2237" s="6">
        <v>34</v>
      </c>
    </row>
    <row r="2238" spans="7:8" x14ac:dyDescent="0.3">
      <c r="G2238" s="3" t="s">
        <v>36</v>
      </c>
      <c r="H2238" s="6">
        <v>30</v>
      </c>
    </row>
    <row r="2239" spans="7:8" x14ac:dyDescent="0.3">
      <c r="G2239" s="3" t="s">
        <v>36</v>
      </c>
      <c r="H2239" s="6">
        <v>25</v>
      </c>
    </row>
    <row r="2240" spans="7:8" x14ac:dyDescent="0.3">
      <c r="G2240" s="3" t="s">
        <v>36</v>
      </c>
      <c r="H2240" s="6">
        <v>19</v>
      </c>
    </row>
    <row r="2241" spans="7:8" x14ac:dyDescent="0.3">
      <c r="G2241" s="3" t="s">
        <v>36</v>
      </c>
      <c r="H2241" s="6">
        <v>73</v>
      </c>
    </row>
    <row r="2242" spans="7:8" x14ac:dyDescent="0.3">
      <c r="G2242" s="3" t="s">
        <v>36</v>
      </c>
      <c r="H2242" s="6">
        <v>92</v>
      </c>
    </row>
    <row r="2243" spans="7:8" x14ac:dyDescent="0.3">
      <c r="G2243" s="3" t="s">
        <v>36</v>
      </c>
      <c r="H2243" s="6">
        <v>154</v>
      </c>
    </row>
    <row r="2244" spans="7:8" x14ac:dyDescent="0.3">
      <c r="G2244" s="3" t="s">
        <v>36</v>
      </c>
      <c r="H2244" s="6">
        <v>85</v>
      </c>
    </row>
    <row r="2245" spans="7:8" x14ac:dyDescent="0.3">
      <c r="G2245" s="3" t="s">
        <v>36</v>
      </c>
      <c r="H2245" s="6">
        <v>40</v>
      </c>
    </row>
    <row r="2246" spans="7:8" x14ac:dyDescent="0.3">
      <c r="G2246" s="3" t="s">
        <v>36</v>
      </c>
      <c r="H2246" s="6">
        <v>39</v>
      </c>
    </row>
    <row r="2247" spans="7:8" x14ac:dyDescent="0.3">
      <c r="G2247" s="3" t="s">
        <v>36</v>
      </c>
      <c r="H2247" s="6">
        <v>134</v>
      </c>
    </row>
    <row r="2248" spans="7:8" x14ac:dyDescent="0.3">
      <c r="G2248" s="3" t="s">
        <v>36</v>
      </c>
      <c r="H2248" s="6">
        <v>53</v>
      </c>
    </row>
    <row r="2249" spans="7:8" x14ac:dyDescent="0.3">
      <c r="G2249" s="3" t="s">
        <v>36</v>
      </c>
      <c r="H2249" s="6">
        <v>153</v>
      </c>
    </row>
    <row r="2250" spans="7:8" x14ac:dyDescent="0.3">
      <c r="G2250" s="3" t="s">
        <v>36</v>
      </c>
      <c r="H2250" s="6">
        <v>19</v>
      </c>
    </row>
    <row r="2251" spans="7:8" x14ac:dyDescent="0.3">
      <c r="G2251" s="3" t="s">
        <v>36</v>
      </c>
      <c r="H2251" s="6">
        <v>34</v>
      </c>
    </row>
    <row r="2252" spans="7:8" x14ac:dyDescent="0.3">
      <c r="G2252" s="3" t="s">
        <v>36</v>
      </c>
      <c r="H2252" s="6">
        <v>85</v>
      </c>
    </row>
    <row r="2253" spans="7:8" x14ac:dyDescent="0.3">
      <c r="G2253" s="3" t="s">
        <v>36</v>
      </c>
      <c r="H2253" s="6">
        <v>83</v>
      </c>
    </row>
    <row r="2254" spans="7:8" x14ac:dyDescent="0.3">
      <c r="G2254" s="3" t="s">
        <v>36</v>
      </c>
      <c r="H2254" s="6">
        <v>38</v>
      </c>
    </row>
    <row r="2255" spans="7:8" x14ac:dyDescent="0.3">
      <c r="G2255" s="3" t="s">
        <v>36</v>
      </c>
      <c r="H2255" s="6">
        <v>93</v>
      </c>
    </row>
    <row r="2256" spans="7:8" x14ac:dyDescent="0.3">
      <c r="G2256" s="3" t="s">
        <v>36</v>
      </c>
      <c r="H2256" s="6">
        <v>152</v>
      </c>
    </row>
    <row r="2257" spans="7:8" x14ac:dyDescent="0.3">
      <c r="G2257" s="3" t="s">
        <v>36</v>
      </c>
      <c r="H2257" s="6">
        <v>61</v>
      </c>
    </row>
    <row r="2258" spans="7:8" x14ac:dyDescent="0.3">
      <c r="G2258" s="3" t="s">
        <v>36</v>
      </c>
      <c r="H2258" s="6">
        <v>155</v>
      </c>
    </row>
    <row r="2259" spans="7:8" x14ac:dyDescent="0.3">
      <c r="G2259" s="3" t="s">
        <v>36</v>
      </c>
      <c r="H2259" s="6">
        <v>45</v>
      </c>
    </row>
    <row r="2260" spans="7:8" x14ac:dyDescent="0.3">
      <c r="G2260" s="3" t="s">
        <v>36</v>
      </c>
      <c r="H2260" s="6">
        <v>125</v>
      </c>
    </row>
    <row r="2261" spans="7:8" x14ac:dyDescent="0.3">
      <c r="G2261" s="3" t="s">
        <v>36</v>
      </c>
      <c r="H2261" s="6">
        <v>89</v>
      </c>
    </row>
    <row r="2262" spans="7:8" x14ac:dyDescent="0.3">
      <c r="G2262" s="3" t="s">
        <v>36</v>
      </c>
      <c r="H2262" s="6">
        <v>39</v>
      </c>
    </row>
    <row r="2263" spans="7:8" x14ac:dyDescent="0.3">
      <c r="G2263" s="3" t="s">
        <v>36</v>
      </c>
      <c r="H2263" s="6">
        <v>70</v>
      </c>
    </row>
    <row r="2264" spans="7:8" x14ac:dyDescent="0.3">
      <c r="G2264" s="3" t="s">
        <v>36</v>
      </c>
      <c r="H2264" s="6">
        <v>71</v>
      </c>
    </row>
    <row r="2265" spans="7:8" x14ac:dyDescent="0.3">
      <c r="G2265" s="3" t="s">
        <v>36</v>
      </c>
      <c r="H2265" s="6">
        <v>40</v>
      </c>
    </row>
    <row r="2266" spans="7:8" x14ac:dyDescent="0.3">
      <c r="G2266" s="3" t="s">
        <v>36</v>
      </c>
      <c r="H2266" s="6">
        <v>152</v>
      </c>
    </row>
    <row r="2267" spans="7:8" x14ac:dyDescent="0.3">
      <c r="G2267" s="3" t="s">
        <v>36</v>
      </c>
      <c r="H2267" s="6">
        <v>48</v>
      </c>
    </row>
    <row r="2268" spans="7:8" x14ac:dyDescent="0.3">
      <c r="G2268" s="3" t="s">
        <v>36</v>
      </c>
      <c r="H2268" s="6">
        <v>154</v>
      </c>
    </row>
    <row r="2269" spans="7:8" x14ac:dyDescent="0.3">
      <c r="G2269" s="3" t="s">
        <v>36</v>
      </c>
      <c r="H2269" s="6">
        <v>42</v>
      </c>
    </row>
    <row r="2270" spans="7:8" x14ac:dyDescent="0.3">
      <c r="G2270" s="3" t="s">
        <v>36</v>
      </c>
      <c r="H2270" s="6">
        <v>29</v>
      </c>
    </row>
    <row r="2271" spans="7:8" x14ac:dyDescent="0.3">
      <c r="G2271" s="3" t="s">
        <v>36</v>
      </c>
      <c r="H2271" s="6">
        <v>19</v>
      </c>
    </row>
    <row r="2272" spans="7:8" x14ac:dyDescent="0.3">
      <c r="G2272" s="3" t="s">
        <v>36</v>
      </c>
      <c r="H2272" s="6">
        <v>200</v>
      </c>
    </row>
    <row r="2273" spans="7:8" x14ac:dyDescent="0.3">
      <c r="G2273" s="3" t="s">
        <v>36</v>
      </c>
      <c r="H2273" s="6">
        <v>109</v>
      </c>
    </row>
    <row r="2274" spans="7:8" x14ac:dyDescent="0.3">
      <c r="G2274" s="3" t="s">
        <v>36</v>
      </c>
      <c r="H2274" s="6">
        <v>58</v>
      </c>
    </row>
    <row r="2275" spans="7:8" x14ac:dyDescent="0.3">
      <c r="G2275" s="3" t="s">
        <v>36</v>
      </c>
      <c r="H2275" s="6">
        <v>138</v>
      </c>
    </row>
    <row r="2276" spans="7:8" x14ac:dyDescent="0.3">
      <c r="G2276" s="3" t="s">
        <v>36</v>
      </c>
      <c r="H2276" s="6">
        <v>38</v>
      </c>
    </row>
    <row r="2277" spans="7:8" x14ac:dyDescent="0.3">
      <c r="G2277" s="3" t="s">
        <v>36</v>
      </c>
      <c r="H2277" s="6">
        <v>80</v>
      </c>
    </row>
    <row r="2278" spans="7:8" x14ac:dyDescent="0.3">
      <c r="G2278" s="3" t="s">
        <v>36</v>
      </c>
      <c r="H2278" s="6">
        <v>11</v>
      </c>
    </row>
    <row r="2279" spans="7:8" x14ac:dyDescent="0.3">
      <c r="G2279" s="3" t="s">
        <v>36</v>
      </c>
      <c r="H2279" s="6">
        <v>194</v>
      </c>
    </row>
    <row r="2280" spans="7:8" x14ac:dyDescent="0.3">
      <c r="G2280" s="3" t="s">
        <v>36</v>
      </c>
      <c r="H2280" s="6">
        <v>20</v>
      </c>
    </row>
    <row r="2281" spans="7:8" x14ac:dyDescent="0.3">
      <c r="G2281" s="3" t="s">
        <v>36</v>
      </c>
      <c r="H2281" s="6">
        <v>60</v>
      </c>
    </row>
    <row r="2282" spans="7:8" x14ac:dyDescent="0.3">
      <c r="G2282" s="3" t="s">
        <v>36</v>
      </c>
      <c r="H2282" s="6">
        <v>78</v>
      </c>
    </row>
    <row r="2283" spans="7:8" x14ac:dyDescent="0.3">
      <c r="G2283" s="3" t="s">
        <v>36</v>
      </c>
      <c r="H2283" s="6">
        <v>73</v>
      </c>
    </row>
    <row r="2284" spans="7:8" x14ac:dyDescent="0.3">
      <c r="G2284" s="3" t="s">
        <v>36</v>
      </c>
      <c r="H2284" s="6">
        <v>183</v>
      </c>
    </row>
    <row r="2285" spans="7:8" x14ac:dyDescent="0.3">
      <c r="G2285" s="3" t="s">
        <v>36</v>
      </c>
      <c r="H2285" s="6">
        <v>55</v>
      </c>
    </row>
    <row r="2286" spans="7:8" x14ac:dyDescent="0.3">
      <c r="G2286" s="3" t="s">
        <v>36</v>
      </c>
      <c r="H2286" s="6">
        <v>55</v>
      </c>
    </row>
    <row r="2287" spans="7:8" x14ac:dyDescent="0.3">
      <c r="G2287" s="3" t="s">
        <v>36</v>
      </c>
      <c r="H2287" s="6">
        <v>29</v>
      </c>
    </row>
    <row r="2288" spans="7:8" x14ac:dyDescent="0.3">
      <c r="G2288" s="3" t="s">
        <v>36</v>
      </c>
      <c r="H2288" s="6">
        <v>140</v>
      </c>
    </row>
    <row r="2289" spans="7:8" x14ac:dyDescent="0.3">
      <c r="G2289" s="3" t="s">
        <v>36</v>
      </c>
      <c r="H2289" s="6">
        <v>59</v>
      </c>
    </row>
    <row r="2290" spans="7:8" x14ac:dyDescent="0.3">
      <c r="G2290" s="3" t="s">
        <v>36</v>
      </c>
      <c r="H2290" s="6">
        <v>121</v>
      </c>
    </row>
    <row r="2291" spans="7:8" x14ac:dyDescent="0.3">
      <c r="G2291" s="3" t="s">
        <v>36</v>
      </c>
      <c r="H2291" s="6">
        <v>44</v>
      </c>
    </row>
    <row r="2292" spans="7:8" x14ac:dyDescent="0.3">
      <c r="G2292" s="3" t="s">
        <v>36</v>
      </c>
      <c r="H2292" s="6">
        <v>91</v>
      </c>
    </row>
    <row r="2293" spans="7:8" x14ac:dyDescent="0.3">
      <c r="G2293" s="3" t="s">
        <v>36</v>
      </c>
      <c r="H2293" s="6">
        <v>62</v>
      </c>
    </row>
    <row r="2294" spans="7:8" x14ac:dyDescent="0.3">
      <c r="G2294" s="3" t="s">
        <v>36</v>
      </c>
      <c r="H2294" s="6">
        <v>63</v>
      </c>
    </row>
    <row r="2295" spans="7:8" x14ac:dyDescent="0.3">
      <c r="G2295" s="3" t="s">
        <v>36</v>
      </c>
      <c r="H2295" s="6">
        <v>22</v>
      </c>
    </row>
    <row r="2296" spans="7:8" x14ac:dyDescent="0.3">
      <c r="G2296" s="3" t="s">
        <v>36</v>
      </c>
      <c r="H2296" s="6">
        <v>84</v>
      </c>
    </row>
    <row r="2297" spans="7:8" x14ac:dyDescent="0.3">
      <c r="G2297" s="3" t="s">
        <v>36</v>
      </c>
      <c r="H2297" s="6">
        <v>94</v>
      </c>
    </row>
    <row r="2298" spans="7:8" x14ac:dyDescent="0.3">
      <c r="G2298" s="3" t="s">
        <v>36</v>
      </c>
      <c r="H2298" s="6">
        <v>141</v>
      </c>
    </row>
    <row r="2299" spans="7:8" x14ac:dyDescent="0.3">
      <c r="G2299" s="3" t="s">
        <v>36</v>
      </c>
      <c r="H2299" s="6">
        <v>28</v>
      </c>
    </row>
    <row r="2300" spans="7:8" x14ac:dyDescent="0.3">
      <c r="G2300" s="3" t="s">
        <v>36</v>
      </c>
      <c r="H2300" s="6">
        <v>32</v>
      </c>
    </row>
    <row r="2301" spans="7:8" x14ac:dyDescent="0.3">
      <c r="G2301" s="3" t="s">
        <v>36</v>
      </c>
      <c r="H2301" s="6">
        <v>25</v>
      </c>
    </row>
    <row r="2302" spans="7:8" x14ac:dyDescent="0.3">
      <c r="G2302" s="3" t="s">
        <v>36</v>
      </c>
      <c r="H2302" s="6">
        <v>41</v>
      </c>
    </row>
    <row r="2303" spans="7:8" x14ac:dyDescent="0.3">
      <c r="G2303" s="3" t="s">
        <v>36</v>
      </c>
      <c r="H2303" s="6">
        <v>73</v>
      </c>
    </row>
    <row r="2304" spans="7:8" x14ac:dyDescent="0.3">
      <c r="G2304" s="3" t="s">
        <v>36</v>
      </c>
      <c r="H2304" s="6">
        <v>61</v>
      </c>
    </row>
    <row r="2305" spans="7:8" x14ac:dyDescent="0.3">
      <c r="G2305" s="3" t="s">
        <v>36</v>
      </c>
      <c r="H2305" s="6">
        <v>69</v>
      </c>
    </row>
    <row r="2306" spans="7:8" x14ac:dyDescent="0.3">
      <c r="G2306" s="3" t="s">
        <v>36</v>
      </c>
      <c r="H2306" s="6">
        <v>11</v>
      </c>
    </row>
    <row r="2307" spans="7:8" x14ac:dyDescent="0.3">
      <c r="G2307" s="3" t="s">
        <v>36</v>
      </c>
      <c r="H2307" s="6">
        <v>40</v>
      </c>
    </row>
    <row r="2308" spans="7:8" x14ac:dyDescent="0.3">
      <c r="G2308" s="3" t="s">
        <v>36</v>
      </c>
      <c r="H2308" s="6">
        <v>39</v>
      </c>
    </row>
    <row r="2309" spans="7:8" x14ac:dyDescent="0.3">
      <c r="G2309" s="3" t="s">
        <v>36</v>
      </c>
      <c r="H2309" s="6">
        <v>10</v>
      </c>
    </row>
    <row r="2310" spans="7:8" x14ac:dyDescent="0.3">
      <c r="G2310" s="3" t="s">
        <v>36</v>
      </c>
      <c r="H2310" s="6">
        <v>164</v>
      </c>
    </row>
    <row r="2311" spans="7:8" x14ac:dyDescent="0.3">
      <c r="G2311" s="3" t="s">
        <v>36</v>
      </c>
      <c r="H2311" s="6">
        <v>42</v>
      </c>
    </row>
    <row r="2312" spans="7:8" x14ac:dyDescent="0.3">
      <c r="G2312" s="3" t="s">
        <v>36</v>
      </c>
      <c r="H2312" s="6">
        <v>85</v>
      </c>
    </row>
    <row r="2313" spans="7:8" x14ac:dyDescent="0.3">
      <c r="G2313" s="3" t="s">
        <v>36</v>
      </c>
      <c r="H2313" s="6">
        <v>69</v>
      </c>
    </row>
    <row r="2314" spans="7:8" x14ac:dyDescent="0.3">
      <c r="G2314" s="3" t="s">
        <v>36</v>
      </c>
      <c r="H2314" s="6">
        <v>30</v>
      </c>
    </row>
    <row r="2315" spans="7:8" x14ac:dyDescent="0.3">
      <c r="G2315" s="3" t="s">
        <v>36</v>
      </c>
      <c r="H2315" s="6">
        <v>158</v>
      </c>
    </row>
    <row r="2316" spans="7:8" x14ac:dyDescent="0.3">
      <c r="G2316" s="3" t="s">
        <v>36</v>
      </c>
      <c r="H2316" s="6">
        <v>40</v>
      </c>
    </row>
    <row r="2317" spans="7:8" x14ac:dyDescent="0.3">
      <c r="G2317" s="3" t="s">
        <v>36</v>
      </c>
      <c r="H2317" s="6">
        <v>30</v>
      </c>
    </row>
    <row r="2318" spans="7:8" x14ac:dyDescent="0.3">
      <c r="G2318" s="3" t="s">
        <v>36</v>
      </c>
      <c r="H2318" s="6">
        <v>151</v>
      </c>
    </row>
    <row r="2319" spans="7:8" x14ac:dyDescent="0.3">
      <c r="G2319" s="3" t="s">
        <v>36</v>
      </c>
      <c r="H2319" s="6">
        <v>183</v>
      </c>
    </row>
    <row r="2320" spans="7:8" x14ac:dyDescent="0.3">
      <c r="G2320" s="3" t="s">
        <v>36</v>
      </c>
      <c r="H2320" s="6">
        <v>198</v>
      </c>
    </row>
    <row r="2321" spans="7:8" x14ac:dyDescent="0.3">
      <c r="G2321" s="3" t="s">
        <v>36</v>
      </c>
      <c r="H2321" s="6">
        <v>58</v>
      </c>
    </row>
    <row r="2322" spans="7:8" x14ac:dyDescent="0.3">
      <c r="G2322" s="3" t="s">
        <v>36</v>
      </c>
      <c r="H2322" s="6">
        <v>91</v>
      </c>
    </row>
    <row r="2323" spans="7:8" x14ac:dyDescent="0.3">
      <c r="G2323" s="3" t="s">
        <v>36</v>
      </c>
      <c r="H2323" s="6">
        <v>22</v>
      </c>
    </row>
    <row r="2324" spans="7:8" x14ac:dyDescent="0.3">
      <c r="G2324" s="3" t="s">
        <v>36</v>
      </c>
      <c r="H2324" s="6">
        <v>115</v>
      </c>
    </row>
    <row r="2325" spans="7:8" x14ac:dyDescent="0.3">
      <c r="G2325" s="3" t="s">
        <v>36</v>
      </c>
      <c r="H2325" s="6">
        <v>71</v>
      </c>
    </row>
    <row r="2326" spans="7:8" x14ac:dyDescent="0.3">
      <c r="G2326" s="3" t="s">
        <v>36</v>
      </c>
      <c r="H2326" s="6">
        <v>24</v>
      </c>
    </row>
    <row r="2327" spans="7:8" x14ac:dyDescent="0.3">
      <c r="G2327" s="3" t="s">
        <v>36</v>
      </c>
      <c r="H2327" s="6">
        <v>53</v>
      </c>
    </row>
    <row r="2328" spans="7:8" x14ac:dyDescent="0.3">
      <c r="G2328" s="3" t="s">
        <v>36</v>
      </c>
      <c r="H2328" s="6">
        <v>38</v>
      </c>
    </row>
    <row r="2329" spans="7:8" x14ac:dyDescent="0.3">
      <c r="G2329" s="3" t="s">
        <v>36</v>
      </c>
      <c r="H2329" s="6">
        <v>109</v>
      </c>
    </row>
    <row r="2330" spans="7:8" x14ac:dyDescent="0.3">
      <c r="G2330" s="3" t="s">
        <v>36</v>
      </c>
      <c r="H2330" s="6">
        <v>45</v>
      </c>
    </row>
    <row r="2331" spans="7:8" x14ac:dyDescent="0.3">
      <c r="G2331" s="3" t="s">
        <v>36</v>
      </c>
      <c r="H2331" s="6">
        <v>23</v>
      </c>
    </row>
    <row r="2332" spans="7:8" x14ac:dyDescent="0.3">
      <c r="G2332" s="3" t="s">
        <v>36</v>
      </c>
      <c r="H2332" s="6">
        <v>42</v>
      </c>
    </row>
    <row r="2333" spans="7:8" x14ac:dyDescent="0.3">
      <c r="G2333" s="3" t="s">
        <v>36</v>
      </c>
      <c r="H2333" s="6">
        <v>8</v>
      </c>
    </row>
    <row r="2334" spans="7:8" x14ac:dyDescent="0.3">
      <c r="G2334" s="3" t="s">
        <v>36</v>
      </c>
      <c r="H2334" s="6">
        <v>31</v>
      </c>
    </row>
    <row r="2335" spans="7:8" x14ac:dyDescent="0.3">
      <c r="G2335" s="3" t="s">
        <v>36</v>
      </c>
      <c r="H2335" s="6">
        <v>83</v>
      </c>
    </row>
    <row r="2336" spans="7:8" x14ac:dyDescent="0.3">
      <c r="G2336" s="3" t="s">
        <v>36</v>
      </c>
      <c r="H2336" s="6">
        <v>81</v>
      </c>
    </row>
    <row r="2337" spans="7:8" x14ac:dyDescent="0.3">
      <c r="G2337" s="3" t="s">
        <v>36</v>
      </c>
      <c r="H2337" s="6">
        <v>39</v>
      </c>
    </row>
    <row r="2338" spans="7:8" x14ac:dyDescent="0.3">
      <c r="G2338" s="3" t="s">
        <v>36</v>
      </c>
      <c r="H2338" s="6">
        <v>62</v>
      </c>
    </row>
    <row r="2339" spans="7:8" x14ac:dyDescent="0.3">
      <c r="G2339" s="3" t="s">
        <v>36</v>
      </c>
      <c r="H2339" s="6">
        <v>40</v>
      </c>
    </row>
    <row r="2340" spans="7:8" x14ac:dyDescent="0.3">
      <c r="G2340" s="3" t="s">
        <v>36</v>
      </c>
      <c r="H2340" s="6">
        <v>40</v>
      </c>
    </row>
    <row r="2341" spans="7:8" x14ac:dyDescent="0.3">
      <c r="G2341" s="3" t="s">
        <v>36</v>
      </c>
      <c r="H2341" s="6">
        <v>84</v>
      </c>
    </row>
    <row r="2342" spans="7:8" x14ac:dyDescent="0.3">
      <c r="G2342" s="3" t="s">
        <v>36</v>
      </c>
      <c r="H2342" s="6">
        <v>70</v>
      </c>
    </row>
    <row r="2343" spans="7:8" x14ac:dyDescent="0.3">
      <c r="G2343" s="3" t="s">
        <v>36</v>
      </c>
      <c r="H2343" s="6">
        <v>93</v>
      </c>
    </row>
    <row r="2344" spans="7:8" x14ac:dyDescent="0.3">
      <c r="G2344" s="3" t="s">
        <v>36</v>
      </c>
      <c r="H2344" s="6">
        <v>29</v>
      </c>
    </row>
    <row r="2345" spans="7:8" x14ac:dyDescent="0.3">
      <c r="G2345" s="3" t="s">
        <v>36</v>
      </c>
      <c r="H2345" s="6">
        <v>19</v>
      </c>
    </row>
    <row r="2346" spans="7:8" x14ac:dyDescent="0.3">
      <c r="G2346" s="3" t="s">
        <v>36</v>
      </c>
      <c r="H2346" s="6">
        <v>134</v>
      </c>
    </row>
    <row r="2347" spans="7:8" x14ac:dyDescent="0.3">
      <c r="G2347" s="3" t="s">
        <v>36</v>
      </c>
      <c r="H2347" s="6">
        <v>33</v>
      </c>
    </row>
    <row r="2348" spans="7:8" x14ac:dyDescent="0.3">
      <c r="G2348" s="3" t="s">
        <v>36</v>
      </c>
      <c r="H2348" s="6">
        <v>44</v>
      </c>
    </row>
    <row r="2349" spans="7:8" x14ac:dyDescent="0.3">
      <c r="G2349" s="3" t="s">
        <v>36</v>
      </c>
      <c r="H2349" s="6">
        <v>61</v>
      </c>
    </row>
    <row r="2350" spans="7:8" x14ac:dyDescent="0.3">
      <c r="G2350" s="3" t="s">
        <v>36</v>
      </c>
      <c r="H2350" s="6">
        <v>85</v>
      </c>
    </row>
    <row r="2351" spans="7:8" x14ac:dyDescent="0.3">
      <c r="G2351" s="3" t="s">
        <v>36</v>
      </c>
      <c r="H2351" s="6">
        <v>33</v>
      </c>
    </row>
    <row r="2352" spans="7:8" x14ac:dyDescent="0.3">
      <c r="G2352" s="3" t="s">
        <v>36</v>
      </c>
      <c r="H2352" s="6">
        <v>50</v>
      </c>
    </row>
    <row r="2353" spans="7:8" x14ac:dyDescent="0.3">
      <c r="G2353" s="3" t="s">
        <v>36</v>
      </c>
      <c r="H2353" s="6">
        <v>32</v>
      </c>
    </row>
    <row r="2354" spans="7:8" x14ac:dyDescent="0.3">
      <c r="G2354" s="3" t="s">
        <v>36</v>
      </c>
      <c r="H2354" s="6">
        <v>90</v>
      </c>
    </row>
    <row r="2355" spans="7:8" x14ac:dyDescent="0.3">
      <c r="G2355" s="3" t="s">
        <v>36</v>
      </c>
      <c r="H2355" s="6">
        <v>70</v>
      </c>
    </row>
    <row r="2356" spans="7:8" x14ac:dyDescent="0.3">
      <c r="G2356" s="3" t="s">
        <v>36</v>
      </c>
      <c r="H2356" s="6">
        <v>59</v>
      </c>
    </row>
    <row r="2357" spans="7:8" x14ac:dyDescent="0.3">
      <c r="G2357" s="3" t="s">
        <v>36</v>
      </c>
      <c r="H2357" s="6">
        <v>85</v>
      </c>
    </row>
    <row r="2358" spans="7:8" x14ac:dyDescent="0.3">
      <c r="G2358" s="3" t="s">
        <v>36</v>
      </c>
      <c r="H2358" s="6">
        <v>128</v>
      </c>
    </row>
    <row r="2359" spans="7:8" x14ac:dyDescent="0.3">
      <c r="G2359" s="3" t="s">
        <v>36</v>
      </c>
      <c r="H2359" s="6">
        <v>41</v>
      </c>
    </row>
    <row r="2360" spans="7:8" x14ac:dyDescent="0.3">
      <c r="G2360" s="3" t="s">
        <v>36</v>
      </c>
      <c r="H2360" s="6">
        <v>201</v>
      </c>
    </row>
    <row r="2361" spans="7:8" x14ac:dyDescent="0.3">
      <c r="G2361" s="3" t="s">
        <v>36</v>
      </c>
      <c r="H2361" s="6">
        <v>94</v>
      </c>
    </row>
    <row r="2362" spans="7:8" x14ac:dyDescent="0.3">
      <c r="G2362" s="3" t="s">
        <v>36</v>
      </c>
      <c r="H2362" s="6">
        <v>22</v>
      </c>
    </row>
    <row r="2363" spans="7:8" x14ac:dyDescent="0.3">
      <c r="G2363" s="3" t="s">
        <v>36</v>
      </c>
      <c r="H2363" s="6">
        <v>60</v>
      </c>
    </row>
    <row r="2364" spans="7:8" x14ac:dyDescent="0.3">
      <c r="G2364" s="3" t="s">
        <v>36</v>
      </c>
      <c r="H2364" s="6">
        <v>218</v>
      </c>
    </row>
    <row r="2365" spans="7:8" x14ac:dyDescent="0.3">
      <c r="G2365" s="3" t="s">
        <v>36</v>
      </c>
      <c r="H2365" s="6">
        <v>43</v>
      </c>
    </row>
    <row r="2366" spans="7:8" x14ac:dyDescent="0.3">
      <c r="G2366" s="3" t="s">
        <v>36</v>
      </c>
      <c r="H2366" s="6">
        <v>130</v>
      </c>
    </row>
    <row r="2367" spans="7:8" x14ac:dyDescent="0.3">
      <c r="G2367" s="3" t="s">
        <v>36</v>
      </c>
      <c r="H2367" s="6">
        <v>55</v>
      </c>
    </row>
    <row r="2368" spans="7:8" x14ac:dyDescent="0.3">
      <c r="G2368" s="3" t="s">
        <v>36</v>
      </c>
      <c r="H2368" s="6">
        <v>72</v>
      </c>
    </row>
    <row r="2369" spans="7:8" x14ac:dyDescent="0.3">
      <c r="G2369" s="3" t="s">
        <v>36</v>
      </c>
      <c r="H2369" s="6">
        <v>69</v>
      </c>
    </row>
    <row r="2370" spans="7:8" x14ac:dyDescent="0.3">
      <c r="G2370" s="3" t="s">
        <v>36</v>
      </c>
      <c r="H2370" s="6">
        <v>50</v>
      </c>
    </row>
    <row r="2371" spans="7:8" x14ac:dyDescent="0.3">
      <c r="G2371" s="3" t="s">
        <v>36</v>
      </c>
      <c r="H2371" s="6">
        <v>173</v>
      </c>
    </row>
    <row r="2372" spans="7:8" x14ac:dyDescent="0.3">
      <c r="G2372" s="3" t="s">
        <v>36</v>
      </c>
      <c r="H2372" s="6">
        <v>53</v>
      </c>
    </row>
    <row r="2373" spans="7:8" x14ac:dyDescent="0.3">
      <c r="G2373" s="3" t="s">
        <v>36</v>
      </c>
      <c r="H2373" s="6">
        <v>150</v>
      </c>
    </row>
    <row r="2374" spans="7:8" x14ac:dyDescent="0.3">
      <c r="G2374" s="3" t="s">
        <v>36</v>
      </c>
      <c r="H2374" s="6">
        <v>70</v>
      </c>
    </row>
    <row r="2375" spans="7:8" x14ac:dyDescent="0.3">
      <c r="G2375" s="3" t="s">
        <v>36</v>
      </c>
      <c r="H2375" s="6">
        <v>44</v>
      </c>
    </row>
    <row r="2376" spans="7:8" x14ac:dyDescent="0.3">
      <c r="G2376" s="3" t="s">
        <v>36</v>
      </c>
      <c r="H2376" s="6">
        <v>72</v>
      </c>
    </row>
    <row r="2377" spans="7:8" x14ac:dyDescent="0.3">
      <c r="G2377" s="3" t="s">
        <v>36</v>
      </c>
      <c r="H2377" s="6">
        <v>79</v>
      </c>
    </row>
    <row r="2378" spans="7:8" x14ac:dyDescent="0.3">
      <c r="G2378" s="3" t="s">
        <v>36</v>
      </c>
      <c r="H2378" s="6">
        <v>34</v>
      </c>
    </row>
    <row r="2379" spans="7:8" x14ac:dyDescent="0.3">
      <c r="G2379" s="3" t="s">
        <v>36</v>
      </c>
      <c r="H2379" s="6">
        <v>71</v>
      </c>
    </row>
    <row r="2380" spans="7:8" x14ac:dyDescent="0.3">
      <c r="G2380" s="3" t="s">
        <v>36</v>
      </c>
      <c r="H2380" s="6">
        <v>68</v>
      </c>
    </row>
    <row r="2381" spans="7:8" x14ac:dyDescent="0.3">
      <c r="G2381" s="3" t="s">
        <v>36</v>
      </c>
      <c r="H2381" s="6">
        <v>62</v>
      </c>
    </row>
    <row r="2382" spans="7:8" x14ac:dyDescent="0.3">
      <c r="G2382" s="3" t="s">
        <v>36</v>
      </c>
      <c r="H2382" s="6">
        <v>160</v>
      </c>
    </row>
    <row r="2383" spans="7:8" x14ac:dyDescent="0.3">
      <c r="G2383" s="3" t="s">
        <v>36</v>
      </c>
      <c r="H2383" s="6">
        <v>29</v>
      </c>
    </row>
    <row r="2384" spans="7:8" x14ac:dyDescent="0.3">
      <c r="G2384" s="3" t="s">
        <v>36</v>
      </c>
      <c r="H2384" s="6">
        <v>70</v>
      </c>
    </row>
    <row r="2385" spans="7:8" x14ac:dyDescent="0.3">
      <c r="G2385" s="3" t="s">
        <v>36</v>
      </c>
      <c r="H2385" s="6">
        <v>154</v>
      </c>
    </row>
    <row r="2386" spans="7:8" x14ac:dyDescent="0.3">
      <c r="G2386" s="3" t="s">
        <v>36</v>
      </c>
      <c r="H2386" s="6">
        <v>85</v>
      </c>
    </row>
    <row r="2387" spans="7:8" x14ac:dyDescent="0.3">
      <c r="G2387" s="3" t="s">
        <v>36</v>
      </c>
      <c r="H2387" s="6">
        <v>180</v>
      </c>
    </row>
    <row r="2388" spans="7:8" x14ac:dyDescent="0.3">
      <c r="G2388" s="3" t="s">
        <v>36</v>
      </c>
      <c r="H2388" s="6">
        <v>75</v>
      </c>
    </row>
    <row r="2389" spans="7:8" x14ac:dyDescent="0.3">
      <c r="G2389" s="3" t="s">
        <v>36</v>
      </c>
      <c r="H2389" s="6">
        <v>122</v>
      </c>
    </row>
    <row r="2390" spans="7:8" x14ac:dyDescent="0.3">
      <c r="G2390" s="3" t="s">
        <v>36</v>
      </c>
      <c r="H2390" s="6">
        <v>33</v>
      </c>
    </row>
    <row r="2391" spans="7:8" x14ac:dyDescent="0.3">
      <c r="G2391" s="3" t="s">
        <v>36</v>
      </c>
      <c r="H2391" s="6">
        <v>35</v>
      </c>
    </row>
    <row r="2392" spans="7:8" x14ac:dyDescent="0.3">
      <c r="G2392" s="3" t="s">
        <v>36</v>
      </c>
      <c r="H2392" s="6">
        <v>50</v>
      </c>
    </row>
    <row r="2393" spans="7:8" x14ac:dyDescent="0.3">
      <c r="G2393" s="3" t="s">
        <v>36</v>
      </c>
      <c r="H2393" s="6">
        <v>69</v>
      </c>
    </row>
    <row r="2394" spans="7:8" x14ac:dyDescent="0.3">
      <c r="G2394" s="3" t="s">
        <v>36</v>
      </c>
      <c r="H2394" s="6">
        <v>84</v>
      </c>
    </row>
    <row r="2395" spans="7:8" x14ac:dyDescent="0.3">
      <c r="G2395" s="3" t="s">
        <v>36</v>
      </c>
      <c r="H2395" s="6">
        <v>82</v>
      </c>
    </row>
    <row r="2396" spans="7:8" x14ac:dyDescent="0.3">
      <c r="G2396" s="3" t="s">
        <v>36</v>
      </c>
      <c r="H2396" s="6">
        <v>78</v>
      </c>
    </row>
    <row r="2397" spans="7:8" x14ac:dyDescent="0.3">
      <c r="G2397" s="3" t="s">
        <v>36</v>
      </c>
      <c r="H2397" s="6">
        <v>175</v>
      </c>
    </row>
    <row r="2398" spans="7:8" x14ac:dyDescent="0.3">
      <c r="G2398" s="3" t="s">
        <v>36</v>
      </c>
      <c r="H2398" s="6">
        <v>69</v>
      </c>
    </row>
    <row r="2399" spans="7:8" x14ac:dyDescent="0.3">
      <c r="G2399" s="3" t="s">
        <v>36</v>
      </c>
      <c r="H2399" s="6">
        <v>22</v>
      </c>
    </row>
    <row r="2400" spans="7:8" x14ac:dyDescent="0.3">
      <c r="G2400" s="3" t="s">
        <v>36</v>
      </c>
      <c r="H2400" s="6">
        <v>149</v>
      </c>
    </row>
    <row r="2401" spans="7:8" x14ac:dyDescent="0.3">
      <c r="G2401" s="3" t="s">
        <v>36</v>
      </c>
      <c r="H2401" s="6">
        <v>20</v>
      </c>
    </row>
    <row r="2402" spans="7:8" x14ac:dyDescent="0.3">
      <c r="G2402" s="3" t="s">
        <v>36</v>
      </c>
      <c r="H2402" s="6">
        <v>15</v>
      </c>
    </row>
    <row r="2403" spans="7:8" x14ac:dyDescent="0.3">
      <c r="G2403" s="3" t="s">
        <v>36</v>
      </c>
      <c r="H2403" s="6">
        <v>70</v>
      </c>
    </row>
    <row r="2404" spans="7:8" x14ac:dyDescent="0.3">
      <c r="G2404" s="3" t="s">
        <v>36</v>
      </c>
      <c r="H2404" s="6">
        <v>43</v>
      </c>
    </row>
    <row r="2405" spans="7:8" x14ac:dyDescent="0.3">
      <c r="G2405" s="3" t="s">
        <v>36</v>
      </c>
      <c r="H2405" s="6">
        <v>74</v>
      </c>
    </row>
    <row r="2406" spans="7:8" x14ac:dyDescent="0.3">
      <c r="G2406" s="3" t="s">
        <v>36</v>
      </c>
      <c r="H2406" s="6">
        <v>49</v>
      </c>
    </row>
    <row r="2407" spans="7:8" x14ac:dyDescent="0.3">
      <c r="G2407" s="3" t="s">
        <v>36</v>
      </c>
      <c r="H2407" s="6">
        <v>30</v>
      </c>
    </row>
    <row r="2408" spans="7:8" x14ac:dyDescent="0.3">
      <c r="G2408" s="3" t="s">
        <v>36</v>
      </c>
      <c r="H2408" s="6">
        <v>69</v>
      </c>
    </row>
    <row r="2409" spans="7:8" x14ac:dyDescent="0.3">
      <c r="G2409" s="3" t="s">
        <v>36</v>
      </c>
      <c r="H2409" s="6">
        <v>81</v>
      </c>
    </row>
    <row r="2410" spans="7:8" x14ac:dyDescent="0.3">
      <c r="G2410" s="3" t="s">
        <v>36</v>
      </c>
      <c r="H2410" s="6">
        <v>30</v>
      </c>
    </row>
    <row r="2411" spans="7:8" x14ac:dyDescent="0.3">
      <c r="G2411" s="3" t="s">
        <v>36</v>
      </c>
      <c r="H2411" s="6">
        <v>124</v>
      </c>
    </row>
    <row r="2412" spans="7:8" x14ac:dyDescent="0.3">
      <c r="G2412" s="3" t="s">
        <v>36</v>
      </c>
      <c r="H2412" s="6">
        <v>70</v>
      </c>
    </row>
    <row r="2413" spans="7:8" x14ac:dyDescent="0.3">
      <c r="G2413" s="3" t="s">
        <v>36</v>
      </c>
      <c r="H2413" s="6">
        <v>93</v>
      </c>
    </row>
    <row r="2414" spans="7:8" x14ac:dyDescent="0.3">
      <c r="G2414" s="3" t="s">
        <v>36</v>
      </c>
      <c r="H2414" s="6">
        <v>83</v>
      </c>
    </row>
    <row r="2415" spans="7:8" x14ac:dyDescent="0.3">
      <c r="G2415" s="3" t="s">
        <v>36</v>
      </c>
      <c r="H2415" s="6">
        <v>34</v>
      </c>
    </row>
    <row r="2416" spans="7:8" x14ac:dyDescent="0.3">
      <c r="G2416" s="3" t="s">
        <v>36</v>
      </c>
      <c r="H2416" s="6">
        <v>138</v>
      </c>
    </row>
    <row r="2417" spans="7:8" x14ac:dyDescent="0.3">
      <c r="G2417" s="3" t="s">
        <v>36</v>
      </c>
      <c r="H2417" s="6">
        <v>25</v>
      </c>
    </row>
    <row r="2418" spans="7:8" x14ac:dyDescent="0.3">
      <c r="G2418" s="3" t="s">
        <v>36</v>
      </c>
      <c r="H2418" s="6">
        <v>201</v>
      </c>
    </row>
    <row r="2419" spans="7:8" x14ac:dyDescent="0.3">
      <c r="G2419" s="3" t="s">
        <v>36</v>
      </c>
      <c r="H2419" s="6">
        <v>68</v>
      </c>
    </row>
    <row r="2420" spans="7:8" x14ac:dyDescent="0.3">
      <c r="G2420" s="3" t="s">
        <v>36</v>
      </c>
      <c r="H2420" s="6">
        <v>90</v>
      </c>
    </row>
    <row r="2421" spans="7:8" x14ac:dyDescent="0.3">
      <c r="G2421" s="3" t="s">
        <v>36</v>
      </c>
      <c r="H2421" s="6">
        <v>71</v>
      </c>
    </row>
    <row r="2422" spans="7:8" x14ac:dyDescent="0.3">
      <c r="G2422" s="3" t="s">
        <v>36</v>
      </c>
      <c r="H2422" s="6">
        <v>71</v>
      </c>
    </row>
    <row r="2423" spans="7:8" x14ac:dyDescent="0.3">
      <c r="G2423" s="3" t="s">
        <v>36</v>
      </c>
      <c r="H2423" s="6">
        <v>65</v>
      </c>
    </row>
    <row r="2424" spans="7:8" x14ac:dyDescent="0.3">
      <c r="G2424" s="3" t="s">
        <v>36</v>
      </c>
      <c r="H2424" s="6">
        <v>18</v>
      </c>
    </row>
    <row r="2425" spans="7:8" x14ac:dyDescent="0.3">
      <c r="G2425" s="3" t="s">
        <v>36</v>
      </c>
      <c r="H2425" s="6">
        <v>122</v>
      </c>
    </row>
    <row r="2426" spans="7:8" x14ac:dyDescent="0.3">
      <c r="G2426" s="3" t="s">
        <v>36</v>
      </c>
      <c r="H2426" s="6">
        <v>129</v>
      </c>
    </row>
    <row r="2427" spans="7:8" x14ac:dyDescent="0.3">
      <c r="G2427" s="3" t="s">
        <v>36</v>
      </c>
      <c r="H2427" s="6">
        <v>182</v>
      </c>
    </row>
    <row r="2428" spans="7:8" x14ac:dyDescent="0.3">
      <c r="G2428" s="3" t="s">
        <v>36</v>
      </c>
      <c r="H2428" s="6">
        <v>21</v>
      </c>
    </row>
    <row r="2429" spans="7:8" x14ac:dyDescent="0.3">
      <c r="G2429" s="3" t="s">
        <v>36</v>
      </c>
      <c r="H2429" s="6">
        <v>14</v>
      </c>
    </row>
    <row r="2430" spans="7:8" x14ac:dyDescent="0.3">
      <c r="G2430" s="3" t="s">
        <v>36</v>
      </c>
      <c r="H2430" s="6">
        <v>68</v>
      </c>
    </row>
    <row r="2431" spans="7:8" x14ac:dyDescent="0.3">
      <c r="G2431" s="3" t="s">
        <v>36</v>
      </c>
      <c r="H2431" s="6">
        <v>151</v>
      </c>
    </row>
    <row r="2432" spans="7:8" x14ac:dyDescent="0.3">
      <c r="G2432" s="3" t="s">
        <v>36</v>
      </c>
      <c r="H2432" s="6">
        <v>81</v>
      </c>
    </row>
    <row r="2433" spans="7:8" x14ac:dyDescent="0.3">
      <c r="G2433" s="3" t="s">
        <v>36</v>
      </c>
      <c r="H2433" s="6">
        <v>30</v>
      </c>
    </row>
    <row r="2434" spans="7:8" x14ac:dyDescent="0.3">
      <c r="G2434" s="3" t="s">
        <v>36</v>
      </c>
      <c r="H2434" s="6">
        <v>22</v>
      </c>
    </row>
    <row r="2435" spans="7:8" x14ac:dyDescent="0.3">
      <c r="G2435" s="3" t="s">
        <v>36</v>
      </c>
      <c r="H2435" s="6">
        <v>12</v>
      </c>
    </row>
    <row r="2436" spans="7:8" x14ac:dyDescent="0.3">
      <c r="G2436" s="3" t="s">
        <v>36</v>
      </c>
      <c r="H2436" s="6">
        <v>119</v>
      </c>
    </row>
    <row r="2437" spans="7:8" x14ac:dyDescent="0.3">
      <c r="G2437" s="3" t="s">
        <v>36</v>
      </c>
      <c r="H2437" s="6">
        <v>19</v>
      </c>
    </row>
    <row r="2438" spans="7:8" x14ac:dyDescent="0.3">
      <c r="G2438" s="3" t="s">
        <v>36</v>
      </c>
      <c r="H2438" s="6">
        <v>113</v>
      </c>
    </row>
    <row r="2439" spans="7:8" x14ac:dyDescent="0.3">
      <c r="G2439" s="3" t="s">
        <v>36</v>
      </c>
      <c r="H2439" s="6">
        <v>85</v>
      </c>
    </row>
    <row r="2440" spans="7:8" x14ac:dyDescent="0.3">
      <c r="G2440" s="3" t="s">
        <v>36</v>
      </c>
      <c r="H2440" s="6">
        <v>62</v>
      </c>
    </row>
    <row r="2441" spans="7:8" x14ac:dyDescent="0.3">
      <c r="G2441" s="3" t="s">
        <v>36</v>
      </c>
      <c r="H2441" s="6">
        <v>33</v>
      </c>
    </row>
    <row r="2442" spans="7:8" x14ac:dyDescent="0.3">
      <c r="G2442" s="3" t="s">
        <v>36</v>
      </c>
      <c r="H2442" s="6">
        <v>45</v>
      </c>
    </row>
    <row r="2443" spans="7:8" x14ac:dyDescent="0.3">
      <c r="G2443" s="3" t="s">
        <v>36</v>
      </c>
      <c r="H2443" s="6">
        <v>54</v>
      </c>
    </row>
    <row r="2444" spans="7:8" x14ac:dyDescent="0.3">
      <c r="G2444" s="3" t="s">
        <v>36</v>
      </c>
      <c r="H2444" s="6">
        <v>88</v>
      </c>
    </row>
    <row r="2445" spans="7:8" x14ac:dyDescent="0.3">
      <c r="G2445" s="3" t="s">
        <v>36</v>
      </c>
      <c r="H2445" s="6">
        <v>38</v>
      </c>
    </row>
    <row r="2446" spans="7:8" x14ac:dyDescent="0.3">
      <c r="G2446" s="3" t="s">
        <v>36</v>
      </c>
      <c r="H2446" s="6">
        <v>39</v>
      </c>
    </row>
    <row r="2447" spans="7:8" x14ac:dyDescent="0.3">
      <c r="G2447" s="3" t="s">
        <v>36</v>
      </c>
      <c r="H2447" s="6">
        <v>30</v>
      </c>
    </row>
    <row r="2448" spans="7:8" x14ac:dyDescent="0.3">
      <c r="G2448" s="3" t="s">
        <v>36</v>
      </c>
      <c r="H2448" s="6">
        <v>40</v>
      </c>
    </row>
    <row r="2449" spans="7:8" x14ac:dyDescent="0.3">
      <c r="G2449" s="3" t="s">
        <v>36</v>
      </c>
      <c r="H2449" s="6">
        <v>61</v>
      </c>
    </row>
    <row r="2450" spans="7:8" x14ac:dyDescent="0.3">
      <c r="G2450" s="3" t="s">
        <v>36</v>
      </c>
      <c r="H2450" s="6">
        <v>129</v>
      </c>
    </row>
    <row r="2451" spans="7:8" x14ac:dyDescent="0.3">
      <c r="G2451" s="3" t="s">
        <v>36</v>
      </c>
      <c r="H2451" s="6">
        <v>40</v>
      </c>
    </row>
    <row r="2452" spans="7:8" x14ac:dyDescent="0.3">
      <c r="G2452" s="3" t="s">
        <v>36</v>
      </c>
      <c r="H2452" s="6">
        <v>68</v>
      </c>
    </row>
    <row r="2453" spans="7:8" x14ac:dyDescent="0.3">
      <c r="G2453" s="3" t="s">
        <v>36</v>
      </c>
      <c r="H2453" s="6">
        <v>52</v>
      </c>
    </row>
    <row r="2454" spans="7:8" x14ac:dyDescent="0.3">
      <c r="G2454" s="3" t="s">
        <v>36</v>
      </c>
      <c r="H2454" s="6">
        <v>91</v>
      </c>
    </row>
    <row r="2455" spans="7:8" x14ac:dyDescent="0.3">
      <c r="G2455" s="3" t="s">
        <v>36</v>
      </c>
      <c r="H2455" s="6">
        <v>75</v>
      </c>
    </row>
    <row r="2456" spans="7:8" x14ac:dyDescent="0.3">
      <c r="G2456" s="3" t="s">
        <v>36</v>
      </c>
      <c r="H2456" s="6">
        <v>145</v>
      </c>
    </row>
    <row r="2457" spans="7:8" x14ac:dyDescent="0.3">
      <c r="G2457" s="3" t="s">
        <v>36</v>
      </c>
      <c r="H2457" s="6">
        <v>83</v>
      </c>
    </row>
    <row r="2458" spans="7:8" x14ac:dyDescent="0.3">
      <c r="G2458" s="3" t="s">
        <v>36</v>
      </c>
      <c r="H2458" s="6">
        <v>44</v>
      </c>
    </row>
    <row r="2459" spans="7:8" x14ac:dyDescent="0.3">
      <c r="G2459" s="3" t="s">
        <v>36</v>
      </c>
      <c r="H2459" s="6">
        <v>45</v>
      </c>
    </row>
    <row r="2460" spans="7:8" x14ac:dyDescent="0.3">
      <c r="G2460" s="3" t="s">
        <v>36</v>
      </c>
      <c r="H2460" s="6">
        <v>48</v>
      </c>
    </row>
    <row r="2461" spans="7:8" x14ac:dyDescent="0.3">
      <c r="G2461" s="3" t="s">
        <v>36</v>
      </c>
      <c r="H2461" s="6">
        <v>82</v>
      </c>
    </row>
    <row r="2462" spans="7:8" x14ac:dyDescent="0.3">
      <c r="G2462" s="3" t="s">
        <v>36</v>
      </c>
      <c r="H2462" s="6">
        <v>199</v>
      </c>
    </row>
    <row r="2463" spans="7:8" x14ac:dyDescent="0.3">
      <c r="G2463" s="3" t="s">
        <v>36</v>
      </c>
      <c r="H2463" s="6">
        <v>28</v>
      </c>
    </row>
    <row r="2464" spans="7:8" x14ac:dyDescent="0.3">
      <c r="G2464" s="3" t="s">
        <v>36</v>
      </c>
      <c r="H2464" s="6">
        <v>85</v>
      </c>
    </row>
    <row r="2465" spans="7:8" x14ac:dyDescent="0.3">
      <c r="G2465" s="3" t="s">
        <v>36</v>
      </c>
      <c r="H2465" s="6">
        <v>69</v>
      </c>
    </row>
    <row r="2466" spans="7:8" x14ac:dyDescent="0.3">
      <c r="G2466" s="3" t="s">
        <v>36</v>
      </c>
      <c r="H2466" s="6">
        <v>72</v>
      </c>
    </row>
    <row r="2467" spans="7:8" x14ac:dyDescent="0.3">
      <c r="G2467" s="3" t="s">
        <v>36</v>
      </c>
      <c r="H2467" s="6">
        <v>33</v>
      </c>
    </row>
    <row r="2468" spans="7:8" x14ac:dyDescent="0.3">
      <c r="G2468" s="3" t="s">
        <v>36</v>
      </c>
      <c r="H2468" s="6">
        <v>62</v>
      </c>
    </row>
    <row r="2469" spans="7:8" x14ac:dyDescent="0.3">
      <c r="G2469" s="3" t="s">
        <v>36</v>
      </c>
      <c r="H2469" s="6">
        <v>33</v>
      </c>
    </row>
    <row r="2470" spans="7:8" x14ac:dyDescent="0.3">
      <c r="G2470" s="3" t="s">
        <v>36</v>
      </c>
      <c r="H2470" s="6">
        <v>105</v>
      </c>
    </row>
    <row r="2471" spans="7:8" x14ac:dyDescent="0.3">
      <c r="G2471" s="3" t="s">
        <v>36</v>
      </c>
      <c r="H2471" s="6">
        <v>43</v>
      </c>
    </row>
    <row r="2472" spans="7:8" x14ac:dyDescent="0.3">
      <c r="G2472" s="3" t="s">
        <v>36</v>
      </c>
      <c r="H2472" s="6">
        <v>29</v>
      </c>
    </row>
    <row r="2473" spans="7:8" x14ac:dyDescent="0.3">
      <c r="G2473" s="3" t="s">
        <v>36</v>
      </c>
      <c r="H2473" s="6">
        <v>34</v>
      </c>
    </row>
    <row r="2474" spans="7:8" x14ac:dyDescent="0.3">
      <c r="G2474" s="3" t="s">
        <v>36</v>
      </c>
      <c r="H2474" s="6">
        <v>22</v>
      </c>
    </row>
    <row r="2475" spans="7:8" x14ac:dyDescent="0.3">
      <c r="G2475" s="3" t="s">
        <v>36</v>
      </c>
      <c r="H2475" s="6">
        <v>69</v>
      </c>
    </row>
    <row r="2476" spans="7:8" x14ac:dyDescent="0.3">
      <c r="G2476" s="3" t="s">
        <v>36</v>
      </c>
      <c r="H2476" s="6">
        <v>49</v>
      </c>
    </row>
    <row r="2477" spans="7:8" x14ac:dyDescent="0.3">
      <c r="G2477" s="3" t="s">
        <v>36</v>
      </c>
      <c r="H2477" s="6">
        <v>89</v>
      </c>
    </row>
    <row r="2478" spans="7:8" x14ac:dyDescent="0.3">
      <c r="G2478" s="3" t="s">
        <v>36</v>
      </c>
      <c r="H2478" s="6">
        <v>33</v>
      </c>
    </row>
    <row r="2479" spans="7:8" x14ac:dyDescent="0.3">
      <c r="G2479" s="3" t="s">
        <v>36</v>
      </c>
      <c r="H2479" s="6">
        <v>8</v>
      </c>
    </row>
    <row r="2480" spans="7:8" x14ac:dyDescent="0.3">
      <c r="G2480" s="3" t="s">
        <v>36</v>
      </c>
      <c r="H2480" s="6">
        <v>81</v>
      </c>
    </row>
    <row r="2481" spans="7:8" x14ac:dyDescent="0.3">
      <c r="G2481" s="3" t="s">
        <v>36</v>
      </c>
      <c r="H2481" s="6">
        <v>118</v>
      </c>
    </row>
    <row r="2482" spans="7:8" x14ac:dyDescent="0.3">
      <c r="G2482" s="3" t="s">
        <v>36</v>
      </c>
      <c r="H2482" s="6">
        <v>71</v>
      </c>
    </row>
    <row r="2483" spans="7:8" x14ac:dyDescent="0.3">
      <c r="G2483" s="3" t="s">
        <v>36</v>
      </c>
      <c r="H2483" s="6">
        <v>153</v>
      </c>
    </row>
    <row r="2484" spans="7:8" x14ac:dyDescent="0.3">
      <c r="G2484" s="3" t="s">
        <v>36</v>
      </c>
      <c r="H2484" s="6">
        <v>161</v>
      </c>
    </row>
    <row r="2485" spans="7:8" x14ac:dyDescent="0.3">
      <c r="G2485" s="3" t="s">
        <v>36</v>
      </c>
      <c r="H2485" s="6">
        <v>91</v>
      </c>
    </row>
    <row r="2486" spans="7:8" x14ac:dyDescent="0.3">
      <c r="G2486" s="3" t="s">
        <v>36</v>
      </c>
      <c r="H2486" s="6">
        <v>31</v>
      </c>
    </row>
    <row r="2487" spans="7:8" x14ac:dyDescent="0.3">
      <c r="G2487" s="3" t="s">
        <v>36</v>
      </c>
      <c r="H2487" s="6">
        <v>28</v>
      </c>
    </row>
    <row r="2488" spans="7:8" x14ac:dyDescent="0.3">
      <c r="G2488" s="3" t="s">
        <v>36</v>
      </c>
      <c r="H2488" s="6">
        <v>59</v>
      </c>
    </row>
    <row r="2489" spans="7:8" x14ac:dyDescent="0.3">
      <c r="G2489" s="3" t="s">
        <v>36</v>
      </c>
      <c r="H2489" s="6">
        <v>85</v>
      </c>
    </row>
    <row r="2490" spans="7:8" x14ac:dyDescent="0.3">
      <c r="G2490" s="3" t="s">
        <v>36</v>
      </c>
      <c r="H2490" s="6">
        <v>164</v>
      </c>
    </row>
    <row r="2491" spans="7:8" x14ac:dyDescent="0.3">
      <c r="G2491" s="3" t="s">
        <v>36</v>
      </c>
      <c r="H2491" s="6">
        <v>59</v>
      </c>
    </row>
    <row r="2492" spans="7:8" x14ac:dyDescent="0.3">
      <c r="G2492" s="3" t="s">
        <v>36</v>
      </c>
      <c r="H2492" s="6">
        <v>140</v>
      </c>
    </row>
    <row r="2493" spans="7:8" x14ac:dyDescent="0.3">
      <c r="G2493" s="3" t="s">
        <v>36</v>
      </c>
      <c r="H2493" s="6">
        <v>72</v>
      </c>
    </row>
    <row r="2494" spans="7:8" x14ac:dyDescent="0.3">
      <c r="G2494" s="3" t="s">
        <v>36</v>
      </c>
      <c r="H2494" s="6">
        <v>35</v>
      </c>
    </row>
    <row r="2495" spans="7:8" x14ac:dyDescent="0.3">
      <c r="G2495" s="3" t="s">
        <v>36</v>
      </c>
      <c r="H2495" s="6">
        <v>84</v>
      </c>
    </row>
    <row r="2496" spans="7:8" x14ac:dyDescent="0.3">
      <c r="G2496" s="3" t="s">
        <v>36</v>
      </c>
      <c r="H2496" s="6">
        <v>59</v>
      </c>
    </row>
    <row r="2497" spans="7:8" x14ac:dyDescent="0.3">
      <c r="G2497" s="3" t="s">
        <v>36</v>
      </c>
      <c r="H2497" s="6">
        <v>85</v>
      </c>
    </row>
    <row r="2498" spans="7:8" x14ac:dyDescent="0.3">
      <c r="G2498" s="3" t="s">
        <v>36</v>
      </c>
      <c r="H2498" s="6">
        <v>81</v>
      </c>
    </row>
    <row r="2499" spans="7:8" x14ac:dyDescent="0.3">
      <c r="G2499" s="3" t="s">
        <v>36</v>
      </c>
      <c r="H2499" s="6">
        <v>84</v>
      </c>
    </row>
    <row r="2500" spans="7:8" x14ac:dyDescent="0.3">
      <c r="G2500" s="3" t="s">
        <v>36</v>
      </c>
      <c r="H2500" s="6">
        <v>49</v>
      </c>
    </row>
    <row r="2501" spans="7:8" x14ac:dyDescent="0.3">
      <c r="G2501" s="3" t="s">
        <v>36</v>
      </c>
      <c r="H2501" s="6">
        <v>29</v>
      </c>
    </row>
    <row r="2502" spans="7:8" x14ac:dyDescent="0.3">
      <c r="G2502" s="3" t="s">
        <v>36</v>
      </c>
      <c r="H2502" s="6">
        <v>122</v>
      </c>
    </row>
    <row r="2503" spans="7:8" x14ac:dyDescent="0.3">
      <c r="G2503" s="3" t="s">
        <v>36</v>
      </c>
      <c r="H2503" s="6">
        <v>113</v>
      </c>
    </row>
    <row r="2504" spans="7:8" x14ac:dyDescent="0.3">
      <c r="G2504" s="3" t="s">
        <v>36</v>
      </c>
      <c r="H2504" s="6">
        <v>31</v>
      </c>
    </row>
    <row r="2505" spans="7:8" x14ac:dyDescent="0.3">
      <c r="G2505" s="3" t="s">
        <v>36</v>
      </c>
      <c r="H2505" s="6">
        <v>84</v>
      </c>
    </row>
    <row r="2506" spans="7:8" x14ac:dyDescent="0.3">
      <c r="G2506" s="3" t="s">
        <v>36</v>
      </c>
      <c r="H2506" s="6">
        <v>60</v>
      </c>
    </row>
    <row r="2507" spans="7:8" x14ac:dyDescent="0.3">
      <c r="G2507" s="3" t="s">
        <v>36</v>
      </c>
      <c r="H2507" s="6">
        <v>55</v>
      </c>
    </row>
    <row r="2508" spans="7:8" x14ac:dyDescent="0.3">
      <c r="G2508" s="3" t="s">
        <v>36</v>
      </c>
      <c r="H2508" s="6">
        <v>50</v>
      </c>
    </row>
    <row r="2509" spans="7:8" x14ac:dyDescent="0.3">
      <c r="G2509" s="3" t="s">
        <v>36</v>
      </c>
      <c r="H2509" s="6">
        <v>58</v>
      </c>
    </row>
    <row r="2510" spans="7:8" x14ac:dyDescent="0.3">
      <c r="G2510" s="3" t="s">
        <v>36</v>
      </c>
      <c r="H2510" s="6">
        <v>98</v>
      </c>
    </row>
    <row r="2511" spans="7:8" x14ac:dyDescent="0.3">
      <c r="G2511" s="3" t="s">
        <v>36</v>
      </c>
      <c r="H2511" s="6">
        <v>21</v>
      </c>
    </row>
    <row r="2512" spans="7:8" x14ac:dyDescent="0.3">
      <c r="G2512" s="3" t="s">
        <v>36</v>
      </c>
      <c r="H2512" s="6">
        <v>71</v>
      </c>
    </row>
    <row r="2513" spans="7:8" x14ac:dyDescent="0.3">
      <c r="G2513" s="3" t="s">
        <v>36</v>
      </c>
      <c r="H2513" s="6">
        <v>83</v>
      </c>
    </row>
    <row r="2514" spans="7:8" x14ac:dyDescent="0.3">
      <c r="G2514" s="3" t="s">
        <v>36</v>
      </c>
      <c r="H2514" s="6">
        <v>128</v>
      </c>
    </row>
    <row r="2515" spans="7:8" x14ac:dyDescent="0.3">
      <c r="G2515" s="3" t="s">
        <v>36</v>
      </c>
      <c r="H2515" s="6">
        <v>103</v>
      </c>
    </row>
    <row r="2516" spans="7:8" x14ac:dyDescent="0.3">
      <c r="G2516" s="3" t="s">
        <v>36</v>
      </c>
      <c r="H2516" s="6">
        <v>65</v>
      </c>
    </row>
    <row r="2517" spans="7:8" x14ac:dyDescent="0.3">
      <c r="G2517" s="3" t="s">
        <v>36</v>
      </c>
      <c r="H2517" s="6">
        <v>98</v>
      </c>
    </row>
    <row r="2518" spans="7:8" x14ac:dyDescent="0.3">
      <c r="G2518" s="3" t="s">
        <v>36</v>
      </c>
      <c r="H2518" s="6">
        <v>201</v>
      </c>
    </row>
    <row r="2519" spans="7:8" x14ac:dyDescent="0.3">
      <c r="G2519" s="3" t="s">
        <v>36</v>
      </c>
      <c r="H2519" s="6">
        <v>83</v>
      </c>
    </row>
    <row r="2520" spans="7:8" x14ac:dyDescent="0.3">
      <c r="G2520" s="3" t="s">
        <v>36</v>
      </c>
      <c r="H2520" s="6">
        <v>81</v>
      </c>
    </row>
    <row r="2521" spans="7:8" x14ac:dyDescent="0.3">
      <c r="G2521" s="3" t="s">
        <v>36</v>
      </c>
      <c r="H2521" s="6">
        <v>58</v>
      </c>
    </row>
    <row r="2522" spans="7:8" x14ac:dyDescent="0.3">
      <c r="G2522" s="3" t="s">
        <v>36</v>
      </c>
      <c r="H2522" s="6">
        <v>32</v>
      </c>
    </row>
    <row r="2523" spans="7:8" x14ac:dyDescent="0.3">
      <c r="G2523" s="3" t="s">
        <v>36</v>
      </c>
      <c r="H2523" s="6">
        <v>89</v>
      </c>
    </row>
    <row r="2524" spans="7:8" x14ac:dyDescent="0.3">
      <c r="G2524" s="3" t="s">
        <v>36</v>
      </c>
      <c r="H2524" s="6">
        <v>44</v>
      </c>
    </row>
    <row r="2525" spans="7:8" x14ac:dyDescent="0.3">
      <c r="G2525" s="3" t="s">
        <v>36</v>
      </c>
      <c r="H2525" s="6">
        <v>94</v>
      </c>
    </row>
    <row r="2526" spans="7:8" x14ac:dyDescent="0.3">
      <c r="G2526" s="3" t="s">
        <v>36</v>
      </c>
      <c r="H2526" s="6">
        <v>55</v>
      </c>
    </row>
    <row r="2527" spans="7:8" x14ac:dyDescent="0.3">
      <c r="G2527" s="3" t="s">
        <v>36</v>
      </c>
      <c r="H2527" s="6">
        <v>22</v>
      </c>
    </row>
    <row r="2528" spans="7:8" x14ac:dyDescent="0.3">
      <c r="G2528" s="3" t="s">
        <v>36</v>
      </c>
      <c r="H2528" s="6">
        <v>40</v>
      </c>
    </row>
    <row r="2529" spans="7:8" x14ac:dyDescent="0.3">
      <c r="G2529" s="3" t="s">
        <v>36</v>
      </c>
      <c r="H2529" s="6">
        <v>60</v>
      </c>
    </row>
    <row r="2530" spans="7:8" x14ac:dyDescent="0.3">
      <c r="G2530" s="3" t="s">
        <v>36</v>
      </c>
      <c r="H2530" s="6">
        <v>89</v>
      </c>
    </row>
    <row r="2531" spans="7:8" x14ac:dyDescent="0.3">
      <c r="G2531" s="3" t="s">
        <v>36</v>
      </c>
      <c r="H2531" s="6">
        <v>172</v>
      </c>
    </row>
    <row r="2532" spans="7:8" x14ac:dyDescent="0.3">
      <c r="G2532" s="3" t="s">
        <v>36</v>
      </c>
      <c r="H2532" s="6">
        <v>25</v>
      </c>
    </row>
    <row r="2533" spans="7:8" x14ac:dyDescent="0.3">
      <c r="G2533" s="3" t="s">
        <v>36</v>
      </c>
      <c r="H2533" s="6">
        <v>51</v>
      </c>
    </row>
    <row r="2534" spans="7:8" x14ac:dyDescent="0.3">
      <c r="G2534" s="3" t="s">
        <v>36</v>
      </c>
      <c r="H2534" s="6">
        <v>10</v>
      </c>
    </row>
    <row r="2535" spans="7:8" x14ac:dyDescent="0.3">
      <c r="G2535" s="3" t="s">
        <v>36</v>
      </c>
      <c r="H2535" s="6">
        <v>158</v>
      </c>
    </row>
    <row r="2536" spans="7:8" x14ac:dyDescent="0.3">
      <c r="G2536" s="3" t="s">
        <v>36</v>
      </c>
      <c r="H2536" s="6">
        <v>42</v>
      </c>
    </row>
    <row r="2537" spans="7:8" x14ac:dyDescent="0.3">
      <c r="G2537" s="3" t="s">
        <v>36</v>
      </c>
      <c r="H2537" s="6">
        <v>41</v>
      </c>
    </row>
    <row r="2538" spans="7:8" x14ac:dyDescent="0.3">
      <c r="G2538" s="3" t="s">
        <v>36</v>
      </c>
      <c r="H2538" s="6">
        <v>91</v>
      </c>
    </row>
    <row r="2539" spans="7:8" x14ac:dyDescent="0.3">
      <c r="G2539" s="3" t="s">
        <v>36</v>
      </c>
      <c r="H2539" s="6">
        <v>124</v>
      </c>
    </row>
    <row r="2540" spans="7:8" x14ac:dyDescent="0.3">
      <c r="G2540" s="3" t="s">
        <v>36</v>
      </c>
      <c r="H2540" s="6">
        <v>60</v>
      </c>
    </row>
    <row r="2541" spans="7:8" x14ac:dyDescent="0.3">
      <c r="G2541" s="3" t="s">
        <v>36</v>
      </c>
      <c r="H2541" s="6">
        <v>113</v>
      </c>
    </row>
    <row r="2542" spans="7:8" x14ac:dyDescent="0.3">
      <c r="G2542" s="3" t="s">
        <v>36</v>
      </c>
      <c r="H2542" s="6">
        <v>104</v>
      </c>
    </row>
    <row r="2543" spans="7:8" x14ac:dyDescent="0.3">
      <c r="G2543" s="3" t="s">
        <v>36</v>
      </c>
      <c r="H2543" s="6">
        <v>20</v>
      </c>
    </row>
    <row r="2544" spans="7:8" x14ac:dyDescent="0.3">
      <c r="G2544" s="3" t="s">
        <v>36</v>
      </c>
      <c r="H2544" s="6">
        <v>65</v>
      </c>
    </row>
    <row r="2545" spans="7:8" x14ac:dyDescent="0.3">
      <c r="G2545" s="3" t="s">
        <v>36</v>
      </c>
      <c r="H2545" s="6">
        <v>74</v>
      </c>
    </row>
    <row r="2546" spans="7:8" x14ac:dyDescent="0.3">
      <c r="G2546" s="3" t="s">
        <v>36</v>
      </c>
      <c r="H2546" s="6">
        <v>53</v>
      </c>
    </row>
    <row r="2547" spans="7:8" x14ac:dyDescent="0.3">
      <c r="G2547" s="3" t="s">
        <v>36</v>
      </c>
      <c r="H2547" s="6">
        <v>41</v>
      </c>
    </row>
    <row r="2548" spans="7:8" x14ac:dyDescent="0.3">
      <c r="G2548" s="3" t="s">
        <v>36</v>
      </c>
      <c r="H2548" s="6">
        <v>60</v>
      </c>
    </row>
    <row r="2549" spans="7:8" x14ac:dyDescent="0.3">
      <c r="G2549" s="3" t="s">
        <v>36</v>
      </c>
      <c r="H2549" s="6">
        <v>29</v>
      </c>
    </row>
    <row r="2550" spans="7:8" x14ac:dyDescent="0.3">
      <c r="G2550" s="3" t="s">
        <v>36</v>
      </c>
      <c r="H2550" s="6">
        <v>81</v>
      </c>
    </row>
    <row r="2551" spans="7:8" x14ac:dyDescent="0.3">
      <c r="G2551" s="3" t="s">
        <v>36</v>
      </c>
      <c r="H2551" s="6">
        <v>110</v>
      </c>
    </row>
    <row r="2552" spans="7:8" x14ac:dyDescent="0.3">
      <c r="G2552" s="3" t="s">
        <v>36</v>
      </c>
      <c r="H2552" s="6">
        <v>45</v>
      </c>
    </row>
    <row r="2553" spans="7:8" x14ac:dyDescent="0.3">
      <c r="G2553" s="3" t="s">
        <v>36</v>
      </c>
      <c r="H2553" s="6">
        <v>88</v>
      </c>
    </row>
    <row r="2554" spans="7:8" x14ac:dyDescent="0.3">
      <c r="G2554" s="3" t="s">
        <v>36</v>
      </c>
      <c r="H2554" s="6">
        <v>72</v>
      </c>
    </row>
    <row r="2555" spans="7:8" x14ac:dyDescent="0.3">
      <c r="G2555" s="3" t="s">
        <v>36</v>
      </c>
      <c r="H2555" s="6">
        <v>80</v>
      </c>
    </row>
    <row r="2556" spans="7:8" x14ac:dyDescent="0.3">
      <c r="G2556" s="3" t="s">
        <v>36</v>
      </c>
      <c r="H2556" s="6">
        <v>30</v>
      </c>
    </row>
    <row r="2557" spans="7:8" x14ac:dyDescent="0.3">
      <c r="G2557" s="3" t="s">
        <v>36</v>
      </c>
      <c r="H2557" s="6">
        <v>85</v>
      </c>
    </row>
    <row r="2558" spans="7:8" x14ac:dyDescent="0.3">
      <c r="G2558" s="3" t="s">
        <v>36</v>
      </c>
      <c r="H2558" s="6">
        <v>28</v>
      </c>
    </row>
    <row r="2559" spans="7:8" x14ac:dyDescent="0.3">
      <c r="G2559" s="3" t="s">
        <v>36</v>
      </c>
      <c r="H2559" s="6">
        <v>113</v>
      </c>
    </row>
    <row r="2560" spans="7:8" x14ac:dyDescent="0.3">
      <c r="G2560" s="3" t="s">
        <v>36</v>
      </c>
      <c r="H2560" s="6">
        <v>41</v>
      </c>
    </row>
    <row r="2561" spans="7:8" x14ac:dyDescent="0.3">
      <c r="G2561" s="3" t="s">
        <v>36</v>
      </c>
      <c r="H2561" s="6">
        <v>9</v>
      </c>
    </row>
    <row r="2562" spans="7:8" x14ac:dyDescent="0.3">
      <c r="G2562" s="3" t="s">
        <v>36</v>
      </c>
      <c r="H2562" s="6">
        <v>38</v>
      </c>
    </row>
    <row r="2563" spans="7:8" x14ac:dyDescent="0.3">
      <c r="G2563" s="3" t="s">
        <v>36</v>
      </c>
      <c r="H2563" s="6">
        <v>70</v>
      </c>
    </row>
    <row r="2564" spans="7:8" x14ac:dyDescent="0.3">
      <c r="G2564" s="3" t="s">
        <v>36</v>
      </c>
      <c r="H2564" s="6">
        <v>45</v>
      </c>
    </row>
    <row r="2565" spans="7:8" x14ac:dyDescent="0.3">
      <c r="G2565" s="3" t="s">
        <v>36</v>
      </c>
      <c r="H2565" s="6">
        <v>35</v>
      </c>
    </row>
    <row r="2566" spans="7:8" x14ac:dyDescent="0.3">
      <c r="G2566" s="3" t="s">
        <v>36</v>
      </c>
      <c r="H2566" s="6">
        <v>82</v>
      </c>
    </row>
    <row r="2567" spans="7:8" x14ac:dyDescent="0.3">
      <c r="G2567" s="3" t="s">
        <v>36</v>
      </c>
      <c r="H2567" s="6">
        <v>72</v>
      </c>
    </row>
    <row r="2568" spans="7:8" x14ac:dyDescent="0.3">
      <c r="G2568" s="3" t="s">
        <v>36</v>
      </c>
      <c r="H2568" s="6">
        <v>70</v>
      </c>
    </row>
    <row r="2569" spans="7:8" x14ac:dyDescent="0.3">
      <c r="G2569" s="3" t="s">
        <v>36</v>
      </c>
      <c r="H2569" s="6">
        <v>28</v>
      </c>
    </row>
    <row r="2570" spans="7:8" x14ac:dyDescent="0.3">
      <c r="G2570" s="3" t="s">
        <v>36</v>
      </c>
      <c r="H2570" s="6">
        <v>132</v>
      </c>
    </row>
    <row r="2571" spans="7:8" x14ac:dyDescent="0.3">
      <c r="G2571" s="3" t="s">
        <v>36</v>
      </c>
      <c r="H2571" s="6">
        <v>94</v>
      </c>
    </row>
    <row r="2572" spans="7:8" x14ac:dyDescent="0.3">
      <c r="G2572" s="3" t="s">
        <v>36</v>
      </c>
      <c r="H2572" s="6">
        <v>78</v>
      </c>
    </row>
    <row r="2573" spans="7:8" x14ac:dyDescent="0.3">
      <c r="G2573" s="3" t="s">
        <v>36</v>
      </c>
      <c r="H2573" s="6">
        <v>63</v>
      </c>
    </row>
    <row r="2574" spans="7:8" x14ac:dyDescent="0.3">
      <c r="G2574" s="3" t="s">
        <v>36</v>
      </c>
      <c r="H2574" s="6">
        <v>78</v>
      </c>
    </row>
    <row r="2575" spans="7:8" x14ac:dyDescent="0.3">
      <c r="G2575" s="3" t="s">
        <v>36</v>
      </c>
      <c r="H2575" s="6">
        <v>19</v>
      </c>
    </row>
    <row r="2576" spans="7:8" x14ac:dyDescent="0.3">
      <c r="G2576" s="3" t="s">
        <v>36</v>
      </c>
      <c r="H2576" s="6">
        <v>82</v>
      </c>
    </row>
    <row r="2577" spans="7:8" x14ac:dyDescent="0.3">
      <c r="G2577" s="3" t="s">
        <v>36</v>
      </c>
      <c r="H2577" s="6">
        <v>54</v>
      </c>
    </row>
    <row r="2578" spans="7:8" x14ac:dyDescent="0.3">
      <c r="G2578" s="3" t="s">
        <v>36</v>
      </c>
      <c r="H2578" s="6">
        <v>21</v>
      </c>
    </row>
    <row r="2579" spans="7:8" x14ac:dyDescent="0.3">
      <c r="G2579" s="3" t="s">
        <v>36</v>
      </c>
      <c r="H2579" s="6">
        <v>82</v>
      </c>
    </row>
    <row r="2580" spans="7:8" x14ac:dyDescent="0.3">
      <c r="G2580" s="3" t="s">
        <v>36</v>
      </c>
      <c r="H2580" s="6">
        <v>83</v>
      </c>
    </row>
    <row r="2581" spans="7:8" x14ac:dyDescent="0.3">
      <c r="G2581" s="3" t="s">
        <v>36</v>
      </c>
      <c r="H2581" s="6">
        <v>63</v>
      </c>
    </row>
    <row r="2582" spans="7:8" x14ac:dyDescent="0.3">
      <c r="G2582" s="3" t="s">
        <v>36</v>
      </c>
      <c r="H2582" s="6">
        <v>52</v>
      </c>
    </row>
    <row r="2583" spans="7:8" x14ac:dyDescent="0.3">
      <c r="G2583" s="3" t="s">
        <v>36</v>
      </c>
      <c r="H2583" s="6">
        <v>81</v>
      </c>
    </row>
    <row r="2584" spans="7:8" x14ac:dyDescent="0.3">
      <c r="G2584" s="3" t="s">
        <v>36</v>
      </c>
      <c r="H2584" s="6">
        <v>74</v>
      </c>
    </row>
    <row r="2585" spans="7:8" x14ac:dyDescent="0.3">
      <c r="G2585" s="3" t="s">
        <v>36</v>
      </c>
      <c r="H2585" s="6">
        <v>204</v>
      </c>
    </row>
    <row r="2586" spans="7:8" x14ac:dyDescent="0.3">
      <c r="G2586" s="3" t="s">
        <v>36</v>
      </c>
      <c r="H2586" s="6">
        <v>161</v>
      </c>
    </row>
    <row r="2587" spans="7:8" x14ac:dyDescent="0.3">
      <c r="G2587" s="3" t="s">
        <v>36</v>
      </c>
      <c r="H2587" s="6">
        <v>48</v>
      </c>
    </row>
    <row r="2588" spans="7:8" x14ac:dyDescent="0.3">
      <c r="G2588" s="3" t="s">
        <v>36</v>
      </c>
      <c r="H2588" s="6">
        <v>122</v>
      </c>
    </row>
    <row r="2589" spans="7:8" x14ac:dyDescent="0.3">
      <c r="G2589" s="3" t="s">
        <v>36</v>
      </c>
      <c r="H2589" s="6">
        <v>35</v>
      </c>
    </row>
    <row r="2590" spans="7:8" x14ac:dyDescent="0.3">
      <c r="G2590" s="3" t="s">
        <v>36</v>
      </c>
      <c r="H2590" s="6">
        <v>75</v>
      </c>
    </row>
    <row r="2591" spans="7:8" x14ac:dyDescent="0.3">
      <c r="G2591" s="3" t="s">
        <v>36</v>
      </c>
      <c r="H2591" s="6">
        <v>22</v>
      </c>
    </row>
    <row r="2592" spans="7:8" x14ac:dyDescent="0.3">
      <c r="G2592" s="3" t="s">
        <v>36</v>
      </c>
      <c r="H2592" s="6">
        <v>75</v>
      </c>
    </row>
    <row r="2593" spans="7:8" x14ac:dyDescent="0.3">
      <c r="G2593" s="3" t="s">
        <v>36</v>
      </c>
      <c r="H2593" s="6">
        <v>59</v>
      </c>
    </row>
    <row r="2594" spans="7:8" x14ac:dyDescent="0.3">
      <c r="G2594" s="3" t="s">
        <v>36</v>
      </c>
      <c r="H2594" s="6">
        <v>114</v>
      </c>
    </row>
    <row r="2595" spans="7:8" x14ac:dyDescent="0.3">
      <c r="G2595" s="3" t="s">
        <v>36</v>
      </c>
      <c r="H2595" s="6">
        <v>71</v>
      </c>
    </row>
    <row r="2596" spans="7:8" x14ac:dyDescent="0.3">
      <c r="G2596" s="3" t="s">
        <v>36</v>
      </c>
      <c r="H2596" s="6">
        <v>13</v>
      </c>
    </row>
    <row r="2597" spans="7:8" x14ac:dyDescent="0.3">
      <c r="G2597" s="3" t="s">
        <v>36</v>
      </c>
      <c r="H2597" s="6">
        <v>44</v>
      </c>
    </row>
    <row r="2598" spans="7:8" x14ac:dyDescent="0.3">
      <c r="G2598" s="3" t="s">
        <v>36</v>
      </c>
      <c r="H2598" s="6">
        <v>53</v>
      </c>
    </row>
    <row r="2599" spans="7:8" x14ac:dyDescent="0.3">
      <c r="G2599" s="3" t="s">
        <v>36</v>
      </c>
      <c r="H2599" s="6">
        <v>129</v>
      </c>
    </row>
    <row r="2600" spans="7:8" x14ac:dyDescent="0.3">
      <c r="G2600" s="3" t="s">
        <v>36</v>
      </c>
      <c r="H2600" s="6">
        <v>38</v>
      </c>
    </row>
    <row r="2601" spans="7:8" x14ac:dyDescent="0.3">
      <c r="G2601" s="3" t="s">
        <v>36</v>
      </c>
      <c r="H2601" s="6">
        <v>32</v>
      </c>
    </row>
    <row r="2602" spans="7:8" x14ac:dyDescent="0.3">
      <c r="G2602" s="3" t="s">
        <v>36</v>
      </c>
      <c r="H2602" s="6">
        <v>32</v>
      </c>
    </row>
    <row r="2603" spans="7:8" x14ac:dyDescent="0.3">
      <c r="G2603" s="3" t="s">
        <v>36</v>
      </c>
      <c r="H2603" s="6">
        <v>73</v>
      </c>
    </row>
    <row r="2604" spans="7:8" x14ac:dyDescent="0.3">
      <c r="G2604" s="3" t="s">
        <v>36</v>
      </c>
      <c r="H2604" s="6">
        <v>35</v>
      </c>
    </row>
    <row r="2605" spans="7:8" x14ac:dyDescent="0.3">
      <c r="G2605" s="3" t="s">
        <v>36</v>
      </c>
      <c r="H2605" s="6">
        <v>44</v>
      </c>
    </row>
    <row r="2606" spans="7:8" x14ac:dyDescent="0.3">
      <c r="G2606" s="3" t="s">
        <v>36</v>
      </c>
      <c r="H2606" s="6">
        <v>81</v>
      </c>
    </row>
    <row r="2607" spans="7:8" x14ac:dyDescent="0.3">
      <c r="G2607" s="3" t="s">
        <v>36</v>
      </c>
      <c r="H2607" s="6">
        <v>22</v>
      </c>
    </row>
    <row r="2608" spans="7:8" x14ac:dyDescent="0.3">
      <c r="G2608" s="3" t="s">
        <v>36</v>
      </c>
      <c r="H2608" s="6">
        <v>32</v>
      </c>
    </row>
    <row r="2609" spans="7:8" x14ac:dyDescent="0.3">
      <c r="G2609" s="3" t="s">
        <v>36</v>
      </c>
      <c r="H2609" s="6">
        <v>115</v>
      </c>
    </row>
    <row r="2610" spans="7:8" x14ac:dyDescent="0.3">
      <c r="G2610" s="3" t="s">
        <v>36</v>
      </c>
      <c r="H2610" s="6">
        <v>43</v>
      </c>
    </row>
    <row r="2611" spans="7:8" x14ac:dyDescent="0.3">
      <c r="G2611" s="3" t="s">
        <v>36</v>
      </c>
      <c r="H2611" s="6">
        <v>24</v>
      </c>
    </row>
    <row r="2612" spans="7:8" x14ac:dyDescent="0.3">
      <c r="G2612" s="3" t="s">
        <v>36</v>
      </c>
      <c r="H2612" s="6">
        <v>33</v>
      </c>
    </row>
    <row r="2613" spans="7:8" x14ac:dyDescent="0.3">
      <c r="G2613" s="3" t="s">
        <v>36</v>
      </c>
      <c r="H2613" s="6">
        <v>75</v>
      </c>
    </row>
    <row r="2614" spans="7:8" x14ac:dyDescent="0.3">
      <c r="G2614" s="3" t="s">
        <v>36</v>
      </c>
      <c r="H2614" s="6">
        <v>34</v>
      </c>
    </row>
    <row r="2615" spans="7:8" x14ac:dyDescent="0.3">
      <c r="G2615" s="3" t="s">
        <v>36</v>
      </c>
      <c r="H2615" s="6">
        <v>41</v>
      </c>
    </row>
    <row r="2616" spans="7:8" x14ac:dyDescent="0.3">
      <c r="G2616" s="3" t="s">
        <v>36</v>
      </c>
      <c r="H2616" s="6">
        <v>35</v>
      </c>
    </row>
    <row r="2617" spans="7:8" x14ac:dyDescent="0.3">
      <c r="G2617" s="3" t="s">
        <v>36</v>
      </c>
      <c r="H2617" s="6">
        <v>85</v>
      </c>
    </row>
    <row r="2618" spans="7:8" x14ac:dyDescent="0.3">
      <c r="G2618" s="3" t="s">
        <v>36</v>
      </c>
      <c r="H2618" s="6">
        <v>71</v>
      </c>
    </row>
    <row r="2619" spans="7:8" x14ac:dyDescent="0.3">
      <c r="G2619" s="3" t="s">
        <v>36</v>
      </c>
      <c r="H2619" s="6">
        <v>61</v>
      </c>
    </row>
    <row r="2620" spans="7:8" x14ac:dyDescent="0.3">
      <c r="G2620" s="3" t="s">
        <v>36</v>
      </c>
      <c r="H2620" s="6">
        <v>74</v>
      </c>
    </row>
    <row r="2621" spans="7:8" x14ac:dyDescent="0.3">
      <c r="G2621" s="3" t="s">
        <v>36</v>
      </c>
      <c r="H2621" s="6">
        <v>31</v>
      </c>
    </row>
    <row r="2622" spans="7:8" x14ac:dyDescent="0.3">
      <c r="G2622" s="3" t="s">
        <v>36</v>
      </c>
      <c r="H2622" s="6">
        <v>64</v>
      </c>
    </row>
    <row r="2623" spans="7:8" x14ac:dyDescent="0.3">
      <c r="G2623" s="3" t="s">
        <v>36</v>
      </c>
      <c r="H2623" s="6">
        <v>13</v>
      </c>
    </row>
    <row r="2624" spans="7:8" x14ac:dyDescent="0.3">
      <c r="G2624" s="3" t="s">
        <v>36</v>
      </c>
      <c r="H2624" s="6">
        <v>95</v>
      </c>
    </row>
    <row r="2625" spans="7:8" x14ac:dyDescent="0.3">
      <c r="G2625" s="3" t="s">
        <v>36</v>
      </c>
      <c r="H2625" s="6">
        <v>145</v>
      </c>
    </row>
    <row r="2626" spans="7:8" x14ac:dyDescent="0.3">
      <c r="G2626" s="3" t="s">
        <v>36</v>
      </c>
      <c r="H2626" s="6">
        <v>98</v>
      </c>
    </row>
    <row r="2627" spans="7:8" x14ac:dyDescent="0.3">
      <c r="G2627" s="3" t="s">
        <v>36</v>
      </c>
      <c r="H2627" s="6">
        <v>90</v>
      </c>
    </row>
    <row r="2628" spans="7:8" x14ac:dyDescent="0.3">
      <c r="G2628" s="3" t="s">
        <v>36</v>
      </c>
      <c r="H2628" s="6">
        <v>115</v>
      </c>
    </row>
    <row r="2629" spans="7:8" x14ac:dyDescent="0.3">
      <c r="G2629" s="3" t="s">
        <v>36</v>
      </c>
      <c r="H2629" s="6">
        <v>93</v>
      </c>
    </row>
    <row r="2630" spans="7:8" x14ac:dyDescent="0.3">
      <c r="G2630" s="3" t="s">
        <v>36</v>
      </c>
      <c r="H2630" s="6">
        <v>20</v>
      </c>
    </row>
    <row r="2631" spans="7:8" x14ac:dyDescent="0.3">
      <c r="G2631" s="3" t="s">
        <v>36</v>
      </c>
      <c r="H2631" s="6">
        <v>54</v>
      </c>
    </row>
    <row r="2632" spans="7:8" x14ac:dyDescent="0.3">
      <c r="G2632" s="3" t="s">
        <v>36</v>
      </c>
      <c r="H2632" s="6">
        <v>28</v>
      </c>
    </row>
    <row r="2633" spans="7:8" x14ac:dyDescent="0.3">
      <c r="G2633" s="3" t="s">
        <v>36</v>
      </c>
      <c r="H2633" s="6">
        <v>38</v>
      </c>
    </row>
    <row r="2634" spans="7:8" x14ac:dyDescent="0.3">
      <c r="G2634" s="3" t="s">
        <v>36</v>
      </c>
      <c r="H2634" s="6">
        <v>55</v>
      </c>
    </row>
    <row r="2635" spans="7:8" x14ac:dyDescent="0.3">
      <c r="G2635" s="3" t="s">
        <v>36</v>
      </c>
      <c r="H2635" s="6">
        <v>74</v>
      </c>
    </row>
    <row r="2636" spans="7:8" x14ac:dyDescent="0.3">
      <c r="G2636" s="3" t="s">
        <v>36</v>
      </c>
      <c r="H2636" s="6">
        <v>43</v>
      </c>
    </row>
    <row r="2637" spans="7:8" x14ac:dyDescent="0.3">
      <c r="G2637" s="3" t="s">
        <v>36</v>
      </c>
      <c r="H2637" s="6">
        <v>141</v>
      </c>
    </row>
    <row r="2638" spans="7:8" x14ac:dyDescent="0.3">
      <c r="G2638" s="3" t="s">
        <v>36</v>
      </c>
      <c r="H2638" s="6">
        <v>52</v>
      </c>
    </row>
    <row r="2639" spans="7:8" x14ac:dyDescent="0.3">
      <c r="G2639" s="3" t="s">
        <v>36</v>
      </c>
      <c r="H2639" s="6">
        <v>54</v>
      </c>
    </row>
    <row r="2640" spans="7:8" x14ac:dyDescent="0.3">
      <c r="G2640" s="3" t="s">
        <v>36</v>
      </c>
      <c r="H2640" s="6">
        <v>41</v>
      </c>
    </row>
    <row r="2641" spans="7:8" x14ac:dyDescent="0.3">
      <c r="G2641" s="3" t="s">
        <v>36</v>
      </c>
      <c r="H2641" s="6">
        <v>25</v>
      </c>
    </row>
    <row r="2642" spans="7:8" x14ac:dyDescent="0.3">
      <c r="G2642" s="3" t="s">
        <v>36</v>
      </c>
      <c r="H2642" s="6">
        <v>34</v>
      </c>
    </row>
    <row r="2643" spans="7:8" x14ac:dyDescent="0.3">
      <c r="G2643" s="3" t="s">
        <v>36</v>
      </c>
      <c r="H2643" s="6">
        <v>90</v>
      </c>
    </row>
    <row r="2644" spans="7:8" x14ac:dyDescent="0.3">
      <c r="G2644" s="3" t="s">
        <v>36</v>
      </c>
      <c r="H2644" s="6">
        <v>23</v>
      </c>
    </row>
    <row r="2645" spans="7:8" x14ac:dyDescent="0.3">
      <c r="G2645" s="3" t="s">
        <v>36</v>
      </c>
      <c r="H2645" s="6">
        <v>91</v>
      </c>
    </row>
    <row r="2646" spans="7:8" x14ac:dyDescent="0.3">
      <c r="G2646" s="3" t="s">
        <v>36</v>
      </c>
      <c r="H2646" s="6">
        <v>82</v>
      </c>
    </row>
    <row r="2647" spans="7:8" x14ac:dyDescent="0.3">
      <c r="G2647" s="3" t="s">
        <v>36</v>
      </c>
      <c r="H2647" s="6">
        <v>50</v>
      </c>
    </row>
    <row r="2648" spans="7:8" x14ac:dyDescent="0.3">
      <c r="G2648" s="3" t="s">
        <v>36</v>
      </c>
      <c r="H2648" s="6">
        <v>98</v>
      </c>
    </row>
    <row r="2649" spans="7:8" x14ac:dyDescent="0.3">
      <c r="G2649" s="3" t="s">
        <v>36</v>
      </c>
      <c r="H2649" s="6">
        <v>115</v>
      </c>
    </row>
    <row r="2650" spans="7:8" x14ac:dyDescent="0.3">
      <c r="G2650" s="3" t="s">
        <v>36</v>
      </c>
      <c r="H2650" s="6">
        <v>89</v>
      </c>
    </row>
    <row r="2651" spans="7:8" x14ac:dyDescent="0.3">
      <c r="G2651" s="3" t="s">
        <v>36</v>
      </c>
      <c r="H2651" s="6">
        <v>72</v>
      </c>
    </row>
    <row r="2652" spans="7:8" x14ac:dyDescent="0.3">
      <c r="G2652" s="3" t="s">
        <v>36</v>
      </c>
      <c r="H2652" s="6">
        <v>114</v>
      </c>
    </row>
    <row r="2653" spans="7:8" x14ac:dyDescent="0.3">
      <c r="G2653" s="3" t="s">
        <v>36</v>
      </c>
      <c r="H2653" s="6">
        <v>14</v>
      </c>
    </row>
    <row r="2654" spans="7:8" x14ac:dyDescent="0.3">
      <c r="G2654" s="3" t="s">
        <v>36</v>
      </c>
      <c r="H2654" s="6">
        <v>9</v>
      </c>
    </row>
    <row r="2655" spans="7:8" x14ac:dyDescent="0.3">
      <c r="G2655" s="3" t="s">
        <v>36</v>
      </c>
      <c r="H2655" s="6">
        <v>171</v>
      </c>
    </row>
    <row r="2656" spans="7:8" x14ac:dyDescent="0.3">
      <c r="G2656" s="3" t="s">
        <v>36</v>
      </c>
      <c r="H2656" s="6">
        <v>62</v>
      </c>
    </row>
    <row r="2657" spans="7:8" x14ac:dyDescent="0.3">
      <c r="G2657" s="3" t="s">
        <v>36</v>
      </c>
      <c r="H2657" s="6">
        <v>14</v>
      </c>
    </row>
    <row r="2658" spans="7:8" x14ac:dyDescent="0.3">
      <c r="G2658" s="3" t="s">
        <v>36</v>
      </c>
      <c r="H2658" s="6">
        <v>155</v>
      </c>
    </row>
    <row r="2659" spans="7:8" x14ac:dyDescent="0.3">
      <c r="G2659" s="3" t="s">
        <v>36</v>
      </c>
      <c r="H2659" s="6">
        <v>130</v>
      </c>
    </row>
    <row r="2660" spans="7:8" x14ac:dyDescent="0.3">
      <c r="G2660" s="3" t="s">
        <v>36</v>
      </c>
      <c r="H2660" s="6">
        <v>110</v>
      </c>
    </row>
    <row r="2661" spans="7:8" x14ac:dyDescent="0.3">
      <c r="G2661" s="3" t="s">
        <v>36</v>
      </c>
      <c r="H2661" s="6">
        <v>145</v>
      </c>
    </row>
    <row r="2662" spans="7:8" x14ac:dyDescent="0.3">
      <c r="G2662" s="3" t="s">
        <v>36</v>
      </c>
      <c r="H2662" s="6">
        <v>63</v>
      </c>
    </row>
    <row r="2663" spans="7:8" x14ac:dyDescent="0.3">
      <c r="G2663" s="3" t="s">
        <v>36</v>
      </c>
      <c r="H2663" s="6">
        <v>19</v>
      </c>
    </row>
    <row r="2664" spans="7:8" x14ac:dyDescent="0.3">
      <c r="G2664" s="3" t="s">
        <v>36</v>
      </c>
      <c r="H2664" s="6">
        <v>41</v>
      </c>
    </row>
    <row r="2665" spans="7:8" x14ac:dyDescent="0.3">
      <c r="G2665" s="3" t="s">
        <v>36</v>
      </c>
      <c r="H2665" s="6">
        <v>51</v>
      </c>
    </row>
    <row r="2666" spans="7:8" x14ac:dyDescent="0.3">
      <c r="G2666" s="3" t="s">
        <v>36</v>
      </c>
      <c r="H2666" s="6">
        <v>120</v>
      </c>
    </row>
    <row r="2667" spans="7:8" x14ac:dyDescent="0.3">
      <c r="G2667" s="3" t="s">
        <v>36</v>
      </c>
      <c r="H2667" s="6">
        <v>144</v>
      </c>
    </row>
    <row r="2668" spans="7:8" x14ac:dyDescent="0.3">
      <c r="G2668" s="3" t="s">
        <v>36</v>
      </c>
      <c r="H2668" s="6">
        <v>54</v>
      </c>
    </row>
    <row r="2669" spans="7:8" x14ac:dyDescent="0.3">
      <c r="G2669" s="3" t="s">
        <v>36</v>
      </c>
      <c r="H2669" s="6">
        <v>32</v>
      </c>
    </row>
    <row r="2670" spans="7:8" x14ac:dyDescent="0.3">
      <c r="G2670" s="3" t="s">
        <v>36</v>
      </c>
      <c r="H2670" s="6">
        <v>60</v>
      </c>
    </row>
    <row r="2671" spans="7:8" x14ac:dyDescent="0.3">
      <c r="G2671" s="3" t="s">
        <v>36</v>
      </c>
      <c r="H2671" s="6">
        <v>73</v>
      </c>
    </row>
    <row r="2672" spans="7:8" x14ac:dyDescent="0.3">
      <c r="G2672" s="3" t="s">
        <v>36</v>
      </c>
      <c r="H2672" s="6">
        <v>114</v>
      </c>
    </row>
    <row r="2673" spans="7:8" x14ac:dyDescent="0.3">
      <c r="G2673" s="3" t="s">
        <v>36</v>
      </c>
      <c r="H2673" s="6">
        <v>42</v>
      </c>
    </row>
    <row r="2674" spans="7:8" x14ac:dyDescent="0.3">
      <c r="G2674" s="3" t="s">
        <v>36</v>
      </c>
      <c r="H2674" s="6">
        <v>55</v>
      </c>
    </row>
    <row r="2675" spans="7:8" x14ac:dyDescent="0.3">
      <c r="G2675" s="3" t="s">
        <v>36</v>
      </c>
      <c r="H2675" s="6">
        <v>52</v>
      </c>
    </row>
    <row r="2676" spans="7:8" x14ac:dyDescent="0.3">
      <c r="G2676" s="3" t="s">
        <v>36</v>
      </c>
      <c r="H2676" s="6">
        <v>142</v>
      </c>
    </row>
    <row r="2677" spans="7:8" x14ac:dyDescent="0.3">
      <c r="G2677" s="3" t="s">
        <v>36</v>
      </c>
      <c r="H2677" s="6">
        <v>113</v>
      </c>
    </row>
    <row r="2678" spans="7:8" x14ac:dyDescent="0.3">
      <c r="G2678" s="3" t="s">
        <v>36</v>
      </c>
      <c r="H2678" s="6">
        <v>45</v>
      </c>
    </row>
    <row r="2679" spans="7:8" x14ac:dyDescent="0.3">
      <c r="G2679" s="3" t="s">
        <v>36</v>
      </c>
      <c r="H2679" s="6">
        <v>21</v>
      </c>
    </row>
    <row r="2680" spans="7:8" x14ac:dyDescent="0.3">
      <c r="G2680" s="3" t="s">
        <v>36</v>
      </c>
      <c r="H2680" s="6">
        <v>65</v>
      </c>
    </row>
    <row r="2681" spans="7:8" x14ac:dyDescent="0.3">
      <c r="G2681" s="3" t="s">
        <v>36</v>
      </c>
      <c r="H2681" s="6">
        <v>29</v>
      </c>
    </row>
    <row r="2682" spans="7:8" x14ac:dyDescent="0.3">
      <c r="G2682" s="3" t="s">
        <v>36</v>
      </c>
      <c r="H2682" s="6">
        <v>108</v>
      </c>
    </row>
    <row r="2683" spans="7:8" x14ac:dyDescent="0.3">
      <c r="G2683" s="3" t="s">
        <v>36</v>
      </c>
      <c r="H2683" s="6">
        <v>39</v>
      </c>
    </row>
    <row r="2684" spans="7:8" x14ac:dyDescent="0.3">
      <c r="G2684" s="3" t="s">
        <v>36</v>
      </c>
      <c r="H2684" s="6">
        <v>73</v>
      </c>
    </row>
    <row r="2685" spans="7:8" x14ac:dyDescent="0.3">
      <c r="G2685" s="3" t="s">
        <v>36</v>
      </c>
      <c r="H2685" s="6">
        <v>34</v>
      </c>
    </row>
    <row r="2686" spans="7:8" x14ac:dyDescent="0.3">
      <c r="G2686" s="3" t="s">
        <v>36</v>
      </c>
      <c r="H2686" s="6">
        <v>131</v>
      </c>
    </row>
    <row r="2687" spans="7:8" x14ac:dyDescent="0.3">
      <c r="G2687" s="3" t="s">
        <v>36</v>
      </c>
      <c r="H2687" s="6">
        <v>79</v>
      </c>
    </row>
    <row r="2688" spans="7:8" x14ac:dyDescent="0.3">
      <c r="G2688" s="3" t="s">
        <v>36</v>
      </c>
      <c r="H2688" s="6">
        <v>38</v>
      </c>
    </row>
    <row r="2689" spans="7:8" x14ac:dyDescent="0.3">
      <c r="G2689" s="3" t="s">
        <v>36</v>
      </c>
      <c r="H2689" s="6">
        <v>60</v>
      </c>
    </row>
    <row r="2690" spans="7:8" x14ac:dyDescent="0.3">
      <c r="G2690" s="3" t="s">
        <v>36</v>
      </c>
      <c r="H2690" s="6">
        <v>62</v>
      </c>
    </row>
    <row r="2691" spans="7:8" x14ac:dyDescent="0.3">
      <c r="G2691" s="3" t="s">
        <v>36</v>
      </c>
      <c r="H2691" s="6">
        <v>83</v>
      </c>
    </row>
    <row r="2692" spans="7:8" x14ac:dyDescent="0.3">
      <c r="G2692" s="3" t="s">
        <v>36</v>
      </c>
      <c r="H2692" s="6">
        <v>34</v>
      </c>
    </row>
    <row r="2693" spans="7:8" x14ac:dyDescent="0.3">
      <c r="G2693" s="3" t="s">
        <v>36</v>
      </c>
      <c r="H2693" s="6">
        <v>143</v>
      </c>
    </row>
    <row r="2694" spans="7:8" x14ac:dyDescent="0.3">
      <c r="G2694" s="3" t="s">
        <v>36</v>
      </c>
      <c r="H2694" s="6">
        <v>22</v>
      </c>
    </row>
    <row r="2695" spans="7:8" x14ac:dyDescent="0.3">
      <c r="G2695" s="3" t="s">
        <v>36</v>
      </c>
      <c r="H2695" s="6">
        <v>89</v>
      </c>
    </row>
    <row r="2696" spans="7:8" x14ac:dyDescent="0.3">
      <c r="G2696" s="3" t="s">
        <v>36</v>
      </c>
      <c r="H2696" s="6">
        <v>88</v>
      </c>
    </row>
    <row r="2697" spans="7:8" x14ac:dyDescent="0.3">
      <c r="G2697" s="3" t="s">
        <v>36</v>
      </c>
      <c r="H2697" s="6">
        <v>189</v>
      </c>
    </row>
    <row r="2698" spans="7:8" x14ac:dyDescent="0.3">
      <c r="G2698" s="3" t="s">
        <v>36</v>
      </c>
      <c r="H2698" s="6">
        <v>29</v>
      </c>
    </row>
    <row r="2699" spans="7:8" x14ac:dyDescent="0.3">
      <c r="G2699" s="3" t="s">
        <v>36</v>
      </c>
      <c r="H2699" s="6">
        <v>65</v>
      </c>
    </row>
    <row r="2700" spans="7:8" x14ac:dyDescent="0.3">
      <c r="G2700" s="3" t="s">
        <v>36</v>
      </c>
      <c r="H2700" s="6">
        <v>78</v>
      </c>
    </row>
    <row r="2701" spans="7:8" x14ac:dyDescent="0.3">
      <c r="G2701" s="3" t="s">
        <v>36</v>
      </c>
      <c r="H2701" s="6">
        <v>49</v>
      </c>
    </row>
    <row r="2702" spans="7:8" x14ac:dyDescent="0.3">
      <c r="G2702" s="3" t="s">
        <v>36</v>
      </c>
      <c r="H2702" s="6">
        <v>59</v>
      </c>
    </row>
    <row r="2703" spans="7:8" x14ac:dyDescent="0.3">
      <c r="G2703" s="3" t="s">
        <v>36</v>
      </c>
      <c r="H2703" s="6">
        <v>39</v>
      </c>
    </row>
    <row r="2704" spans="7:8" x14ac:dyDescent="0.3">
      <c r="G2704" s="3" t="s">
        <v>36</v>
      </c>
      <c r="H2704" s="6">
        <v>62</v>
      </c>
    </row>
    <row r="2705" spans="7:8" x14ac:dyDescent="0.3">
      <c r="G2705" s="3" t="s">
        <v>36</v>
      </c>
      <c r="H2705" s="6">
        <v>11</v>
      </c>
    </row>
    <row r="2706" spans="7:8" x14ac:dyDescent="0.3">
      <c r="G2706" s="3" t="s">
        <v>36</v>
      </c>
      <c r="H2706" s="6">
        <v>135</v>
      </c>
    </row>
    <row r="2707" spans="7:8" x14ac:dyDescent="0.3">
      <c r="G2707" s="3" t="s">
        <v>36</v>
      </c>
      <c r="H2707" s="6">
        <v>28</v>
      </c>
    </row>
    <row r="2708" spans="7:8" x14ac:dyDescent="0.3">
      <c r="G2708" s="3" t="s">
        <v>36</v>
      </c>
      <c r="H2708" s="6">
        <v>53</v>
      </c>
    </row>
    <row r="2709" spans="7:8" x14ac:dyDescent="0.3">
      <c r="G2709" s="3" t="s">
        <v>36</v>
      </c>
      <c r="H2709" s="6">
        <v>85</v>
      </c>
    </row>
    <row r="2710" spans="7:8" x14ac:dyDescent="0.3">
      <c r="G2710" s="3" t="s">
        <v>36</v>
      </c>
      <c r="H2710" s="6">
        <v>39</v>
      </c>
    </row>
    <row r="2711" spans="7:8" x14ac:dyDescent="0.3">
      <c r="G2711" s="3" t="s">
        <v>36</v>
      </c>
      <c r="H2711" s="6">
        <v>29</v>
      </c>
    </row>
    <row r="2712" spans="7:8" x14ac:dyDescent="0.3">
      <c r="G2712" s="3" t="s">
        <v>36</v>
      </c>
      <c r="H2712" s="6">
        <v>49</v>
      </c>
    </row>
    <row r="2713" spans="7:8" x14ac:dyDescent="0.3">
      <c r="G2713" s="3" t="s">
        <v>36</v>
      </c>
      <c r="H2713" s="6">
        <v>32</v>
      </c>
    </row>
    <row r="2714" spans="7:8" x14ac:dyDescent="0.3">
      <c r="G2714" s="3" t="s">
        <v>36</v>
      </c>
      <c r="H2714" s="6">
        <v>44</v>
      </c>
    </row>
    <row r="2715" spans="7:8" x14ac:dyDescent="0.3">
      <c r="G2715" s="3" t="s">
        <v>36</v>
      </c>
      <c r="H2715" s="6">
        <v>39</v>
      </c>
    </row>
    <row r="2716" spans="7:8" x14ac:dyDescent="0.3">
      <c r="G2716" s="3" t="s">
        <v>36</v>
      </c>
      <c r="H2716" s="6">
        <v>28</v>
      </c>
    </row>
    <row r="2717" spans="7:8" x14ac:dyDescent="0.3">
      <c r="G2717" s="3" t="s">
        <v>36</v>
      </c>
      <c r="H2717" s="6">
        <v>49</v>
      </c>
    </row>
    <row r="2718" spans="7:8" x14ac:dyDescent="0.3">
      <c r="G2718" s="3" t="s">
        <v>36</v>
      </c>
      <c r="H2718" s="6">
        <v>139</v>
      </c>
    </row>
    <row r="2719" spans="7:8" x14ac:dyDescent="0.3">
      <c r="G2719" s="3" t="s">
        <v>36</v>
      </c>
      <c r="H2719" s="6">
        <v>85</v>
      </c>
    </row>
    <row r="2720" spans="7:8" x14ac:dyDescent="0.3">
      <c r="G2720" s="3" t="s">
        <v>36</v>
      </c>
      <c r="H2720" s="6">
        <v>82</v>
      </c>
    </row>
    <row r="2721" spans="7:8" x14ac:dyDescent="0.3">
      <c r="G2721" s="3" t="s">
        <v>36</v>
      </c>
      <c r="H2721" s="6">
        <v>80</v>
      </c>
    </row>
    <row r="2722" spans="7:8" x14ac:dyDescent="0.3">
      <c r="G2722" s="3" t="s">
        <v>36</v>
      </c>
      <c r="H2722" s="6">
        <v>9</v>
      </c>
    </row>
    <row r="2723" spans="7:8" x14ac:dyDescent="0.3">
      <c r="G2723" s="3" t="s">
        <v>36</v>
      </c>
      <c r="H2723" s="6">
        <v>73</v>
      </c>
    </row>
    <row r="2724" spans="7:8" x14ac:dyDescent="0.3">
      <c r="G2724" s="3" t="s">
        <v>36</v>
      </c>
      <c r="H2724" s="6">
        <v>70</v>
      </c>
    </row>
    <row r="2725" spans="7:8" x14ac:dyDescent="0.3">
      <c r="G2725" s="3" t="s">
        <v>36</v>
      </c>
      <c r="H2725" s="6">
        <v>83</v>
      </c>
    </row>
    <row r="2726" spans="7:8" x14ac:dyDescent="0.3">
      <c r="G2726" s="3" t="s">
        <v>36</v>
      </c>
      <c r="H2726" s="6">
        <v>75</v>
      </c>
    </row>
    <row r="2727" spans="7:8" x14ac:dyDescent="0.3">
      <c r="G2727" s="3" t="s">
        <v>36</v>
      </c>
      <c r="H2727" s="6">
        <v>78</v>
      </c>
    </row>
    <row r="2728" spans="7:8" x14ac:dyDescent="0.3">
      <c r="G2728" s="3" t="s">
        <v>36</v>
      </c>
      <c r="H2728" s="6">
        <v>65</v>
      </c>
    </row>
    <row r="2729" spans="7:8" x14ac:dyDescent="0.3">
      <c r="G2729" s="3" t="s">
        <v>36</v>
      </c>
      <c r="H2729" s="6">
        <v>160</v>
      </c>
    </row>
    <row r="2730" spans="7:8" x14ac:dyDescent="0.3">
      <c r="G2730" s="3" t="s">
        <v>36</v>
      </c>
      <c r="H2730" s="6">
        <v>113</v>
      </c>
    </row>
    <row r="2731" spans="7:8" x14ac:dyDescent="0.3">
      <c r="G2731" s="3" t="s">
        <v>36</v>
      </c>
      <c r="H2731" s="6">
        <v>40</v>
      </c>
    </row>
    <row r="2732" spans="7:8" x14ac:dyDescent="0.3">
      <c r="G2732" s="3" t="s">
        <v>36</v>
      </c>
      <c r="H2732" s="6">
        <v>114</v>
      </c>
    </row>
    <row r="2733" spans="7:8" x14ac:dyDescent="0.3">
      <c r="G2733" s="3" t="s">
        <v>36</v>
      </c>
      <c r="H2733" s="6">
        <v>92</v>
      </c>
    </row>
    <row r="2734" spans="7:8" x14ac:dyDescent="0.3">
      <c r="G2734" s="3" t="s">
        <v>36</v>
      </c>
      <c r="H2734" s="6">
        <v>141</v>
      </c>
    </row>
    <row r="2735" spans="7:8" x14ac:dyDescent="0.3">
      <c r="G2735" s="3" t="s">
        <v>36</v>
      </c>
      <c r="H2735" s="6">
        <v>10</v>
      </c>
    </row>
    <row r="2736" spans="7:8" x14ac:dyDescent="0.3">
      <c r="G2736" s="3" t="s">
        <v>36</v>
      </c>
      <c r="H2736" s="6">
        <v>14</v>
      </c>
    </row>
    <row r="2737" spans="7:8" x14ac:dyDescent="0.3">
      <c r="G2737" s="3" t="s">
        <v>36</v>
      </c>
      <c r="H2737" s="6">
        <v>120</v>
      </c>
    </row>
    <row r="2738" spans="7:8" x14ac:dyDescent="0.3">
      <c r="G2738" s="3" t="s">
        <v>36</v>
      </c>
      <c r="H2738" s="6">
        <v>98</v>
      </c>
    </row>
    <row r="2739" spans="7:8" x14ac:dyDescent="0.3">
      <c r="G2739" s="3" t="s">
        <v>36</v>
      </c>
      <c r="H2739" s="6">
        <v>38</v>
      </c>
    </row>
    <row r="2740" spans="7:8" x14ac:dyDescent="0.3">
      <c r="G2740" s="3" t="s">
        <v>36</v>
      </c>
      <c r="H2740" s="6">
        <v>23</v>
      </c>
    </row>
    <row r="2741" spans="7:8" x14ac:dyDescent="0.3">
      <c r="G2741" s="3" t="s">
        <v>36</v>
      </c>
      <c r="H2741" s="6">
        <v>118</v>
      </c>
    </row>
    <row r="2742" spans="7:8" x14ac:dyDescent="0.3">
      <c r="G2742" s="3" t="s">
        <v>36</v>
      </c>
      <c r="H2742" s="6">
        <v>64</v>
      </c>
    </row>
    <row r="2743" spans="7:8" x14ac:dyDescent="0.3">
      <c r="G2743" s="3" t="s">
        <v>36</v>
      </c>
      <c r="H2743" s="6">
        <v>22</v>
      </c>
    </row>
    <row r="2744" spans="7:8" x14ac:dyDescent="0.3">
      <c r="G2744" s="3" t="s">
        <v>36</v>
      </c>
      <c r="H2744" s="6">
        <v>58</v>
      </c>
    </row>
    <row r="2745" spans="7:8" x14ac:dyDescent="0.3">
      <c r="G2745" s="3" t="s">
        <v>36</v>
      </c>
      <c r="H2745" s="6">
        <v>20</v>
      </c>
    </row>
    <row r="2746" spans="7:8" x14ac:dyDescent="0.3">
      <c r="G2746" s="3" t="s">
        <v>36</v>
      </c>
      <c r="H2746" s="6">
        <v>59</v>
      </c>
    </row>
    <row r="2747" spans="7:8" x14ac:dyDescent="0.3">
      <c r="G2747" s="3" t="s">
        <v>36</v>
      </c>
      <c r="H2747" s="6">
        <v>48</v>
      </c>
    </row>
    <row r="2748" spans="7:8" x14ac:dyDescent="0.3">
      <c r="G2748" s="3" t="s">
        <v>36</v>
      </c>
      <c r="H2748" s="6">
        <v>79</v>
      </c>
    </row>
    <row r="2749" spans="7:8" x14ac:dyDescent="0.3">
      <c r="G2749" s="3" t="s">
        <v>36</v>
      </c>
      <c r="H2749" s="6">
        <v>108</v>
      </c>
    </row>
    <row r="2750" spans="7:8" x14ac:dyDescent="0.3">
      <c r="G2750" s="3" t="s">
        <v>36</v>
      </c>
      <c r="H2750" s="6">
        <v>81</v>
      </c>
    </row>
    <row r="2751" spans="7:8" x14ac:dyDescent="0.3">
      <c r="G2751" s="3" t="s">
        <v>36</v>
      </c>
      <c r="H2751" s="6">
        <v>99</v>
      </c>
    </row>
    <row r="2752" spans="7:8" x14ac:dyDescent="0.3">
      <c r="G2752" s="3" t="s">
        <v>36</v>
      </c>
      <c r="H2752" s="6">
        <v>165</v>
      </c>
    </row>
    <row r="2753" spans="7:8" x14ac:dyDescent="0.3">
      <c r="G2753" s="3" t="s">
        <v>36</v>
      </c>
      <c r="H2753" s="6">
        <v>153</v>
      </c>
    </row>
    <row r="2754" spans="7:8" x14ac:dyDescent="0.3">
      <c r="G2754" s="3" t="s">
        <v>36</v>
      </c>
      <c r="H2754" s="6">
        <v>48</v>
      </c>
    </row>
    <row r="2755" spans="7:8" x14ac:dyDescent="0.3">
      <c r="G2755" s="3" t="s">
        <v>36</v>
      </c>
      <c r="H2755" s="6">
        <v>63</v>
      </c>
    </row>
    <row r="2756" spans="7:8" x14ac:dyDescent="0.3">
      <c r="G2756" s="3" t="s">
        <v>36</v>
      </c>
      <c r="H2756" s="6">
        <v>49</v>
      </c>
    </row>
    <row r="2757" spans="7:8" x14ac:dyDescent="0.3">
      <c r="G2757" s="3" t="s">
        <v>36</v>
      </c>
      <c r="H2757" s="6">
        <v>49</v>
      </c>
    </row>
    <row r="2758" spans="7:8" x14ac:dyDescent="0.3">
      <c r="G2758" s="3" t="s">
        <v>36</v>
      </c>
      <c r="H2758" s="6">
        <v>104</v>
      </c>
    </row>
    <row r="2759" spans="7:8" x14ac:dyDescent="0.3">
      <c r="G2759" s="3" t="s">
        <v>36</v>
      </c>
      <c r="H2759" s="6">
        <v>33</v>
      </c>
    </row>
    <row r="2760" spans="7:8" x14ac:dyDescent="0.3">
      <c r="G2760" s="3" t="s">
        <v>36</v>
      </c>
      <c r="H2760" s="6">
        <v>99</v>
      </c>
    </row>
    <row r="2761" spans="7:8" x14ac:dyDescent="0.3">
      <c r="G2761" s="3" t="s">
        <v>36</v>
      </c>
      <c r="H2761" s="6">
        <v>13</v>
      </c>
    </row>
    <row r="2762" spans="7:8" x14ac:dyDescent="0.3">
      <c r="G2762" s="3" t="s">
        <v>36</v>
      </c>
      <c r="H2762" s="6">
        <v>51</v>
      </c>
    </row>
    <row r="2763" spans="7:8" x14ac:dyDescent="0.3">
      <c r="G2763" s="3" t="s">
        <v>36</v>
      </c>
      <c r="H2763" s="6">
        <v>33</v>
      </c>
    </row>
    <row r="2764" spans="7:8" x14ac:dyDescent="0.3">
      <c r="G2764" s="3" t="s">
        <v>36</v>
      </c>
      <c r="H2764" s="6">
        <v>74</v>
      </c>
    </row>
    <row r="2765" spans="7:8" x14ac:dyDescent="0.3">
      <c r="G2765" s="3" t="s">
        <v>36</v>
      </c>
      <c r="H2765" s="6">
        <v>23</v>
      </c>
    </row>
    <row r="2766" spans="7:8" x14ac:dyDescent="0.3">
      <c r="G2766" s="3" t="s">
        <v>36</v>
      </c>
      <c r="H2766" s="6">
        <v>54</v>
      </c>
    </row>
    <row r="2767" spans="7:8" x14ac:dyDescent="0.3">
      <c r="G2767" s="3" t="s">
        <v>36</v>
      </c>
      <c r="H2767" s="6">
        <v>11</v>
      </c>
    </row>
    <row r="2768" spans="7:8" x14ac:dyDescent="0.3">
      <c r="G2768" s="3" t="s">
        <v>36</v>
      </c>
      <c r="H2768" s="6">
        <v>93</v>
      </c>
    </row>
    <row r="2769" spans="7:8" x14ac:dyDescent="0.3">
      <c r="G2769" s="3" t="s">
        <v>36</v>
      </c>
      <c r="H2769" s="6">
        <v>91</v>
      </c>
    </row>
    <row r="2770" spans="7:8" x14ac:dyDescent="0.3">
      <c r="G2770" s="3" t="s">
        <v>36</v>
      </c>
      <c r="H2770" s="6">
        <v>121</v>
      </c>
    </row>
    <row r="2771" spans="7:8" x14ac:dyDescent="0.3">
      <c r="G2771" s="3" t="s">
        <v>36</v>
      </c>
      <c r="H2771" s="6">
        <v>29</v>
      </c>
    </row>
    <row r="2772" spans="7:8" x14ac:dyDescent="0.3">
      <c r="G2772" s="3" t="s">
        <v>36</v>
      </c>
      <c r="H2772" s="6">
        <v>30</v>
      </c>
    </row>
    <row r="2773" spans="7:8" x14ac:dyDescent="0.3">
      <c r="G2773" s="3" t="s">
        <v>36</v>
      </c>
      <c r="H2773" s="6">
        <v>85</v>
      </c>
    </row>
    <row r="2774" spans="7:8" x14ac:dyDescent="0.3">
      <c r="G2774" s="3" t="s">
        <v>36</v>
      </c>
      <c r="H2774" s="6">
        <v>44</v>
      </c>
    </row>
    <row r="2775" spans="7:8" x14ac:dyDescent="0.3">
      <c r="G2775" s="3" t="s">
        <v>36</v>
      </c>
      <c r="H2775" s="6">
        <v>38</v>
      </c>
    </row>
    <row r="2776" spans="7:8" x14ac:dyDescent="0.3">
      <c r="G2776" s="3" t="s">
        <v>36</v>
      </c>
      <c r="H2776" s="6">
        <v>19</v>
      </c>
    </row>
    <row r="2777" spans="7:8" x14ac:dyDescent="0.3">
      <c r="G2777" s="3" t="s">
        <v>36</v>
      </c>
      <c r="H2777" s="6">
        <v>51</v>
      </c>
    </row>
    <row r="2778" spans="7:8" x14ac:dyDescent="0.3">
      <c r="G2778" s="3" t="s">
        <v>36</v>
      </c>
      <c r="H2778" s="6">
        <v>111</v>
      </c>
    </row>
    <row r="2779" spans="7:8" x14ac:dyDescent="0.3">
      <c r="G2779" s="3" t="s">
        <v>36</v>
      </c>
      <c r="H2779" s="6">
        <v>81</v>
      </c>
    </row>
    <row r="2780" spans="7:8" x14ac:dyDescent="0.3">
      <c r="G2780" s="3" t="s">
        <v>36</v>
      </c>
      <c r="H2780" s="6">
        <v>45</v>
      </c>
    </row>
    <row r="2781" spans="7:8" x14ac:dyDescent="0.3">
      <c r="G2781" s="3" t="s">
        <v>36</v>
      </c>
      <c r="H2781" s="6">
        <v>38</v>
      </c>
    </row>
    <row r="2782" spans="7:8" x14ac:dyDescent="0.3">
      <c r="G2782" s="3" t="s">
        <v>36</v>
      </c>
      <c r="H2782" s="6">
        <v>39</v>
      </c>
    </row>
    <row r="2783" spans="7:8" x14ac:dyDescent="0.3">
      <c r="G2783" s="3" t="s">
        <v>36</v>
      </c>
      <c r="H2783" s="6">
        <v>35</v>
      </c>
    </row>
    <row r="2784" spans="7:8" x14ac:dyDescent="0.3">
      <c r="G2784" s="3" t="s">
        <v>36</v>
      </c>
      <c r="H2784" s="6">
        <v>75</v>
      </c>
    </row>
    <row r="2785" spans="7:8" x14ac:dyDescent="0.3">
      <c r="G2785" s="3" t="s">
        <v>36</v>
      </c>
      <c r="H2785" s="6">
        <v>28</v>
      </c>
    </row>
    <row r="2786" spans="7:8" x14ac:dyDescent="0.3">
      <c r="G2786" s="3" t="s">
        <v>36</v>
      </c>
      <c r="H2786" s="6">
        <v>25</v>
      </c>
    </row>
    <row r="2787" spans="7:8" x14ac:dyDescent="0.3">
      <c r="G2787" s="3" t="s">
        <v>36</v>
      </c>
      <c r="H2787" s="6">
        <v>63</v>
      </c>
    </row>
    <row r="2788" spans="7:8" x14ac:dyDescent="0.3">
      <c r="G2788" s="3" t="s">
        <v>36</v>
      </c>
      <c r="H2788" s="6">
        <v>34</v>
      </c>
    </row>
    <row r="2789" spans="7:8" x14ac:dyDescent="0.3">
      <c r="G2789" s="3" t="s">
        <v>36</v>
      </c>
      <c r="H2789" s="6">
        <v>115</v>
      </c>
    </row>
    <row r="2790" spans="7:8" x14ac:dyDescent="0.3">
      <c r="G2790" s="3" t="s">
        <v>36</v>
      </c>
      <c r="H2790" s="6">
        <v>95</v>
      </c>
    </row>
    <row r="2791" spans="7:8" x14ac:dyDescent="0.3">
      <c r="G2791" s="3" t="s">
        <v>36</v>
      </c>
      <c r="H2791" s="6">
        <v>78</v>
      </c>
    </row>
    <row r="2792" spans="7:8" x14ac:dyDescent="0.3">
      <c r="G2792" s="3" t="s">
        <v>36</v>
      </c>
      <c r="H2792" s="6">
        <v>154</v>
      </c>
    </row>
    <row r="2793" spans="7:8" x14ac:dyDescent="0.3">
      <c r="G2793" s="3" t="s">
        <v>36</v>
      </c>
      <c r="H2793" s="6">
        <v>119</v>
      </c>
    </row>
    <row r="2794" spans="7:8" x14ac:dyDescent="0.3">
      <c r="G2794" s="3" t="s">
        <v>36</v>
      </c>
      <c r="H2794" s="6">
        <v>15</v>
      </c>
    </row>
    <row r="2795" spans="7:8" x14ac:dyDescent="0.3">
      <c r="G2795" s="3" t="s">
        <v>36</v>
      </c>
      <c r="H2795" s="6">
        <v>21</v>
      </c>
    </row>
    <row r="2796" spans="7:8" x14ac:dyDescent="0.3">
      <c r="G2796" s="3" t="s">
        <v>36</v>
      </c>
      <c r="H2796" s="6">
        <v>55</v>
      </c>
    </row>
    <row r="2797" spans="7:8" x14ac:dyDescent="0.3">
      <c r="G2797" s="3" t="s">
        <v>36</v>
      </c>
      <c r="H2797" s="6">
        <v>98</v>
      </c>
    </row>
    <row r="2798" spans="7:8" x14ac:dyDescent="0.3">
      <c r="G2798" s="3" t="s">
        <v>36</v>
      </c>
      <c r="H2798" s="6">
        <v>65</v>
      </c>
    </row>
    <row r="2799" spans="7:8" x14ac:dyDescent="0.3">
      <c r="G2799" s="3" t="s">
        <v>36</v>
      </c>
      <c r="H2799" s="6">
        <v>55</v>
      </c>
    </row>
    <row r="2800" spans="7:8" x14ac:dyDescent="0.3">
      <c r="G2800" s="3" t="s">
        <v>36</v>
      </c>
      <c r="H2800" s="6">
        <v>81</v>
      </c>
    </row>
    <row r="2801" spans="7:8" x14ac:dyDescent="0.3">
      <c r="G2801" s="3" t="s">
        <v>36</v>
      </c>
      <c r="H2801" s="6">
        <v>42</v>
      </c>
    </row>
    <row r="2802" spans="7:8" x14ac:dyDescent="0.3">
      <c r="G2802" s="3" t="s">
        <v>36</v>
      </c>
      <c r="H2802" s="6">
        <v>120</v>
      </c>
    </row>
    <row r="2803" spans="7:8" x14ac:dyDescent="0.3">
      <c r="G2803" s="3" t="s">
        <v>36</v>
      </c>
      <c r="H2803" s="6">
        <v>104</v>
      </c>
    </row>
    <row r="2804" spans="7:8" x14ac:dyDescent="0.3">
      <c r="G2804" s="3" t="s">
        <v>36</v>
      </c>
      <c r="H2804" s="6">
        <v>65</v>
      </c>
    </row>
    <row r="2805" spans="7:8" x14ac:dyDescent="0.3">
      <c r="G2805" s="3" t="s">
        <v>36</v>
      </c>
      <c r="H2805" s="6">
        <v>41</v>
      </c>
    </row>
    <row r="2806" spans="7:8" x14ac:dyDescent="0.3">
      <c r="G2806" s="3" t="s">
        <v>36</v>
      </c>
      <c r="H2806" s="6">
        <v>35</v>
      </c>
    </row>
    <row r="2807" spans="7:8" x14ac:dyDescent="0.3">
      <c r="G2807" s="3" t="s">
        <v>36</v>
      </c>
      <c r="H2807" s="6">
        <v>155</v>
      </c>
    </row>
    <row r="2808" spans="7:8" x14ac:dyDescent="0.3">
      <c r="G2808" s="3" t="s">
        <v>36</v>
      </c>
      <c r="H2808" s="6">
        <v>24</v>
      </c>
    </row>
    <row r="2809" spans="7:8" x14ac:dyDescent="0.3">
      <c r="G2809" s="3" t="s">
        <v>36</v>
      </c>
      <c r="H2809" s="6">
        <v>62</v>
      </c>
    </row>
    <row r="2810" spans="7:8" x14ac:dyDescent="0.3">
      <c r="G2810" s="3" t="s">
        <v>36</v>
      </c>
      <c r="H2810" s="6">
        <v>62</v>
      </c>
    </row>
    <row r="2811" spans="7:8" x14ac:dyDescent="0.3">
      <c r="G2811" s="3" t="s">
        <v>36</v>
      </c>
      <c r="H2811" s="6">
        <v>69</v>
      </c>
    </row>
    <row r="2812" spans="7:8" x14ac:dyDescent="0.3">
      <c r="G2812" s="3" t="s">
        <v>36</v>
      </c>
      <c r="H2812" s="6">
        <v>79</v>
      </c>
    </row>
    <row r="2813" spans="7:8" x14ac:dyDescent="0.3">
      <c r="G2813" s="3" t="s">
        <v>36</v>
      </c>
      <c r="H2813" s="6">
        <v>32</v>
      </c>
    </row>
    <row r="2814" spans="7:8" x14ac:dyDescent="0.3">
      <c r="G2814" s="3" t="s">
        <v>36</v>
      </c>
      <c r="H2814" s="6">
        <v>80</v>
      </c>
    </row>
    <row r="2815" spans="7:8" x14ac:dyDescent="0.3">
      <c r="G2815" s="3" t="s">
        <v>36</v>
      </c>
      <c r="H2815" s="6">
        <v>44</v>
      </c>
    </row>
    <row r="2816" spans="7:8" x14ac:dyDescent="0.3">
      <c r="G2816" s="3" t="s">
        <v>36</v>
      </c>
      <c r="H2816" s="6">
        <v>89</v>
      </c>
    </row>
    <row r="2817" spans="7:8" x14ac:dyDescent="0.3">
      <c r="G2817" s="3" t="s">
        <v>36</v>
      </c>
      <c r="H2817" s="6">
        <v>91</v>
      </c>
    </row>
    <row r="2818" spans="7:8" x14ac:dyDescent="0.3">
      <c r="G2818" s="3" t="s">
        <v>36</v>
      </c>
      <c r="H2818" s="6">
        <v>53</v>
      </c>
    </row>
    <row r="2819" spans="7:8" x14ac:dyDescent="0.3">
      <c r="G2819" s="3" t="s">
        <v>36</v>
      </c>
      <c r="H2819" s="6">
        <v>82</v>
      </c>
    </row>
    <row r="2820" spans="7:8" x14ac:dyDescent="0.3">
      <c r="G2820" s="3" t="s">
        <v>36</v>
      </c>
      <c r="H2820" s="6">
        <v>81</v>
      </c>
    </row>
    <row r="2821" spans="7:8" x14ac:dyDescent="0.3">
      <c r="G2821" s="3" t="s">
        <v>36</v>
      </c>
      <c r="H2821" s="6">
        <v>129</v>
      </c>
    </row>
    <row r="2822" spans="7:8" x14ac:dyDescent="0.3">
      <c r="G2822" s="3" t="s">
        <v>36</v>
      </c>
      <c r="H2822" s="6">
        <v>53</v>
      </c>
    </row>
    <row r="2823" spans="7:8" x14ac:dyDescent="0.3">
      <c r="G2823" s="3" t="s">
        <v>36</v>
      </c>
      <c r="H2823" s="6">
        <v>140</v>
      </c>
    </row>
    <row r="2824" spans="7:8" x14ac:dyDescent="0.3">
      <c r="G2824" s="3" t="s">
        <v>36</v>
      </c>
      <c r="H2824" s="6">
        <v>165</v>
      </c>
    </row>
    <row r="2825" spans="7:8" x14ac:dyDescent="0.3">
      <c r="G2825" s="3" t="s">
        <v>36</v>
      </c>
      <c r="H2825" s="6">
        <v>93</v>
      </c>
    </row>
    <row r="2826" spans="7:8" x14ac:dyDescent="0.3">
      <c r="G2826" s="3" t="s">
        <v>36</v>
      </c>
      <c r="H2826" s="6">
        <v>64</v>
      </c>
    </row>
    <row r="2827" spans="7:8" x14ac:dyDescent="0.3">
      <c r="G2827" s="3" t="s">
        <v>36</v>
      </c>
      <c r="H2827" s="6">
        <v>9</v>
      </c>
    </row>
    <row r="2828" spans="7:8" x14ac:dyDescent="0.3">
      <c r="G2828" s="3" t="s">
        <v>36</v>
      </c>
      <c r="H2828" s="6">
        <v>18</v>
      </c>
    </row>
    <row r="2829" spans="7:8" x14ac:dyDescent="0.3">
      <c r="G2829" s="3" t="s">
        <v>36</v>
      </c>
      <c r="H2829" s="6">
        <v>83</v>
      </c>
    </row>
    <row r="2830" spans="7:8" x14ac:dyDescent="0.3">
      <c r="G2830" s="3" t="s">
        <v>36</v>
      </c>
      <c r="H2830" s="6">
        <v>109</v>
      </c>
    </row>
    <row r="2831" spans="7:8" x14ac:dyDescent="0.3">
      <c r="G2831" s="3" t="s">
        <v>36</v>
      </c>
      <c r="H2831" s="6">
        <v>78</v>
      </c>
    </row>
    <row r="2832" spans="7:8" x14ac:dyDescent="0.3">
      <c r="G2832" s="3" t="s">
        <v>36</v>
      </c>
      <c r="H2832" s="6">
        <v>9</v>
      </c>
    </row>
    <row r="2833" spans="7:8" x14ac:dyDescent="0.3">
      <c r="G2833" s="3" t="s">
        <v>36</v>
      </c>
      <c r="H2833" s="6">
        <v>65</v>
      </c>
    </row>
    <row r="2834" spans="7:8" x14ac:dyDescent="0.3">
      <c r="G2834" s="3" t="s">
        <v>36</v>
      </c>
      <c r="H2834" s="6">
        <v>71</v>
      </c>
    </row>
    <row r="2835" spans="7:8" x14ac:dyDescent="0.3">
      <c r="G2835" s="3" t="s">
        <v>36</v>
      </c>
      <c r="H2835" s="6">
        <v>88</v>
      </c>
    </row>
    <row r="2836" spans="7:8" x14ac:dyDescent="0.3">
      <c r="G2836" s="3" t="s">
        <v>36</v>
      </c>
      <c r="H2836" s="6">
        <v>58</v>
      </c>
    </row>
    <row r="2837" spans="7:8" x14ac:dyDescent="0.3">
      <c r="G2837" s="3" t="s">
        <v>36</v>
      </c>
      <c r="H2837" s="6">
        <v>154</v>
      </c>
    </row>
    <row r="2838" spans="7:8" x14ac:dyDescent="0.3">
      <c r="G2838" s="3" t="s">
        <v>36</v>
      </c>
      <c r="H2838" s="6">
        <v>54</v>
      </c>
    </row>
    <row r="2839" spans="7:8" x14ac:dyDescent="0.3">
      <c r="G2839" s="3" t="s">
        <v>36</v>
      </c>
      <c r="H2839" s="6">
        <v>52</v>
      </c>
    </row>
    <row r="2840" spans="7:8" x14ac:dyDescent="0.3">
      <c r="G2840" s="3" t="s">
        <v>36</v>
      </c>
      <c r="H2840" s="6">
        <v>71</v>
      </c>
    </row>
    <row r="2841" spans="7:8" x14ac:dyDescent="0.3">
      <c r="G2841" s="3" t="s">
        <v>36</v>
      </c>
      <c r="H2841" s="6">
        <v>49</v>
      </c>
    </row>
    <row r="2842" spans="7:8" x14ac:dyDescent="0.3">
      <c r="G2842" s="3" t="s">
        <v>36</v>
      </c>
      <c r="H2842" s="6">
        <v>25</v>
      </c>
    </row>
    <row r="2843" spans="7:8" x14ac:dyDescent="0.3">
      <c r="G2843" s="3" t="s">
        <v>36</v>
      </c>
      <c r="H2843" s="6">
        <v>68</v>
      </c>
    </row>
    <row r="2844" spans="7:8" x14ac:dyDescent="0.3">
      <c r="G2844" s="3" t="s">
        <v>36</v>
      </c>
      <c r="H2844" s="6">
        <v>34</v>
      </c>
    </row>
    <row r="2845" spans="7:8" x14ac:dyDescent="0.3">
      <c r="G2845" s="3" t="s">
        <v>36</v>
      </c>
      <c r="H2845" s="6">
        <v>69</v>
      </c>
    </row>
    <row r="2846" spans="7:8" x14ac:dyDescent="0.3">
      <c r="G2846" s="3" t="s">
        <v>36</v>
      </c>
      <c r="H2846" s="6">
        <v>83</v>
      </c>
    </row>
    <row r="2847" spans="7:8" x14ac:dyDescent="0.3">
      <c r="G2847" s="3" t="s">
        <v>36</v>
      </c>
      <c r="H2847" s="6">
        <v>29</v>
      </c>
    </row>
    <row r="2848" spans="7:8" x14ac:dyDescent="0.3">
      <c r="G2848" s="3" t="s">
        <v>36</v>
      </c>
      <c r="H2848" s="6">
        <v>49</v>
      </c>
    </row>
    <row r="2849" spans="7:8" x14ac:dyDescent="0.3">
      <c r="G2849" s="3" t="s">
        <v>36</v>
      </c>
      <c r="H2849" s="6">
        <v>42</v>
      </c>
    </row>
    <row r="2850" spans="7:8" x14ac:dyDescent="0.3">
      <c r="G2850" s="3" t="s">
        <v>36</v>
      </c>
      <c r="H2850" s="6">
        <v>82</v>
      </c>
    </row>
    <row r="2851" spans="7:8" x14ac:dyDescent="0.3">
      <c r="G2851" s="3" t="s">
        <v>36</v>
      </c>
      <c r="H2851" s="6">
        <v>73</v>
      </c>
    </row>
    <row r="2852" spans="7:8" x14ac:dyDescent="0.3">
      <c r="G2852" s="3" t="s">
        <v>36</v>
      </c>
      <c r="H2852" s="6">
        <v>70</v>
      </c>
    </row>
    <row r="2853" spans="7:8" x14ac:dyDescent="0.3">
      <c r="G2853" s="3" t="s">
        <v>36</v>
      </c>
      <c r="H2853" s="6">
        <v>69</v>
      </c>
    </row>
    <row r="2854" spans="7:8" x14ac:dyDescent="0.3">
      <c r="G2854" s="3" t="s">
        <v>36</v>
      </c>
      <c r="H2854" s="6">
        <v>85</v>
      </c>
    </row>
    <row r="2855" spans="7:8" x14ac:dyDescent="0.3">
      <c r="G2855" s="3" t="s">
        <v>36</v>
      </c>
      <c r="H2855" s="6">
        <v>44</v>
      </c>
    </row>
    <row r="2856" spans="7:8" x14ac:dyDescent="0.3">
      <c r="G2856" s="3" t="s">
        <v>36</v>
      </c>
      <c r="H2856" s="6">
        <v>81</v>
      </c>
    </row>
    <row r="2857" spans="7:8" x14ac:dyDescent="0.3">
      <c r="G2857" s="3" t="s">
        <v>36</v>
      </c>
      <c r="H2857" s="6">
        <v>70</v>
      </c>
    </row>
    <row r="2858" spans="7:8" x14ac:dyDescent="0.3">
      <c r="G2858" s="3" t="s">
        <v>36</v>
      </c>
      <c r="H2858" s="6">
        <v>114</v>
      </c>
    </row>
    <row r="2859" spans="7:8" x14ac:dyDescent="0.3">
      <c r="G2859" s="3" t="s">
        <v>36</v>
      </c>
      <c r="H2859" s="6">
        <v>33</v>
      </c>
    </row>
    <row r="2860" spans="7:8" x14ac:dyDescent="0.3">
      <c r="G2860" s="3" t="s">
        <v>36</v>
      </c>
      <c r="H2860" s="6">
        <v>120</v>
      </c>
    </row>
    <row r="2861" spans="7:8" x14ac:dyDescent="0.3">
      <c r="G2861" s="3" t="s">
        <v>36</v>
      </c>
      <c r="H2861" s="6">
        <v>82</v>
      </c>
    </row>
    <row r="2862" spans="7:8" x14ac:dyDescent="0.3">
      <c r="G2862" s="3" t="s">
        <v>36</v>
      </c>
      <c r="H2862" s="6">
        <v>40</v>
      </c>
    </row>
    <row r="2863" spans="7:8" x14ac:dyDescent="0.3">
      <c r="G2863" s="3" t="s">
        <v>36</v>
      </c>
      <c r="H2863" s="6">
        <v>73</v>
      </c>
    </row>
    <row r="2864" spans="7:8" x14ac:dyDescent="0.3">
      <c r="G2864" s="3" t="s">
        <v>36</v>
      </c>
      <c r="H2864" s="6">
        <v>161</v>
      </c>
    </row>
    <row r="2865" spans="7:8" x14ac:dyDescent="0.3">
      <c r="G2865" s="3" t="s">
        <v>36</v>
      </c>
      <c r="H2865" s="6">
        <v>58</v>
      </c>
    </row>
    <row r="2866" spans="7:8" x14ac:dyDescent="0.3">
      <c r="G2866" s="3" t="s">
        <v>36</v>
      </c>
      <c r="H2866" s="6">
        <v>45</v>
      </c>
    </row>
    <row r="2867" spans="7:8" x14ac:dyDescent="0.3">
      <c r="G2867" s="3" t="s">
        <v>36</v>
      </c>
      <c r="H2867" s="6">
        <v>50</v>
      </c>
    </row>
    <row r="2868" spans="7:8" x14ac:dyDescent="0.3">
      <c r="G2868" s="3" t="s">
        <v>36</v>
      </c>
      <c r="H2868" s="6">
        <v>28</v>
      </c>
    </row>
    <row r="2869" spans="7:8" x14ac:dyDescent="0.3">
      <c r="G2869" s="3" t="s">
        <v>36</v>
      </c>
      <c r="H2869" s="6">
        <v>24</v>
      </c>
    </row>
    <row r="2870" spans="7:8" x14ac:dyDescent="0.3">
      <c r="G2870" s="3" t="s">
        <v>36</v>
      </c>
      <c r="H2870" s="6">
        <v>32</v>
      </c>
    </row>
    <row r="2871" spans="7:8" x14ac:dyDescent="0.3">
      <c r="G2871" s="3" t="s">
        <v>36</v>
      </c>
      <c r="H2871" s="6">
        <v>42</v>
      </c>
    </row>
    <row r="2872" spans="7:8" x14ac:dyDescent="0.3">
      <c r="G2872" s="3" t="s">
        <v>36</v>
      </c>
      <c r="H2872" s="6">
        <v>69</v>
      </c>
    </row>
    <row r="2873" spans="7:8" x14ac:dyDescent="0.3">
      <c r="G2873" s="3" t="s">
        <v>36</v>
      </c>
      <c r="H2873" s="6">
        <v>84</v>
      </c>
    </row>
    <row r="2874" spans="7:8" x14ac:dyDescent="0.3">
      <c r="G2874" s="3" t="s">
        <v>36</v>
      </c>
      <c r="H2874" s="6">
        <v>82</v>
      </c>
    </row>
    <row r="2875" spans="7:8" x14ac:dyDescent="0.3">
      <c r="G2875" s="3" t="s">
        <v>36</v>
      </c>
      <c r="H2875" s="6">
        <v>85</v>
      </c>
    </row>
    <row r="2876" spans="7:8" x14ac:dyDescent="0.3">
      <c r="G2876" s="3" t="s">
        <v>36</v>
      </c>
      <c r="H2876" s="6">
        <v>64</v>
      </c>
    </row>
    <row r="2877" spans="7:8" x14ac:dyDescent="0.3">
      <c r="G2877" s="3" t="s">
        <v>36</v>
      </c>
      <c r="H2877" s="6">
        <v>39</v>
      </c>
    </row>
    <row r="2878" spans="7:8" x14ac:dyDescent="0.3">
      <c r="G2878" s="3" t="s">
        <v>36</v>
      </c>
      <c r="H2878" s="6">
        <v>85</v>
      </c>
    </row>
    <row r="2879" spans="7:8" x14ac:dyDescent="0.3">
      <c r="G2879" s="3" t="s">
        <v>36</v>
      </c>
      <c r="H2879" s="6">
        <v>74</v>
      </c>
    </row>
    <row r="2880" spans="7:8" x14ac:dyDescent="0.3">
      <c r="G2880" s="3" t="s">
        <v>36</v>
      </c>
      <c r="H2880" s="6">
        <v>175</v>
      </c>
    </row>
    <row r="2881" spans="7:8" x14ac:dyDescent="0.3">
      <c r="G2881" s="3" t="s">
        <v>36</v>
      </c>
      <c r="H2881" s="6">
        <v>89</v>
      </c>
    </row>
    <row r="2882" spans="7:8" x14ac:dyDescent="0.3">
      <c r="G2882" s="3" t="s">
        <v>36</v>
      </c>
      <c r="H2882" s="6">
        <v>19</v>
      </c>
    </row>
    <row r="2883" spans="7:8" x14ac:dyDescent="0.3">
      <c r="G2883" s="3" t="s">
        <v>36</v>
      </c>
      <c r="H2883" s="6">
        <v>125</v>
      </c>
    </row>
    <row r="2884" spans="7:8" x14ac:dyDescent="0.3">
      <c r="G2884" s="3" t="s">
        <v>36</v>
      </c>
      <c r="H2884" s="6">
        <v>54</v>
      </c>
    </row>
    <row r="2885" spans="7:8" x14ac:dyDescent="0.3">
      <c r="G2885" s="3" t="s">
        <v>36</v>
      </c>
      <c r="H2885" s="6">
        <v>64</v>
      </c>
    </row>
    <row r="2886" spans="7:8" x14ac:dyDescent="0.3">
      <c r="G2886" s="3" t="s">
        <v>36</v>
      </c>
      <c r="H2886" s="6">
        <v>52</v>
      </c>
    </row>
    <row r="2887" spans="7:8" x14ac:dyDescent="0.3">
      <c r="G2887" s="3" t="s">
        <v>36</v>
      </c>
      <c r="H2887" s="6">
        <v>53</v>
      </c>
    </row>
    <row r="2888" spans="7:8" x14ac:dyDescent="0.3">
      <c r="G2888" s="3" t="s">
        <v>36</v>
      </c>
      <c r="H2888" s="6">
        <v>58</v>
      </c>
    </row>
    <row r="2889" spans="7:8" x14ac:dyDescent="0.3">
      <c r="G2889" s="3" t="s">
        <v>36</v>
      </c>
      <c r="H2889" s="6">
        <v>179</v>
      </c>
    </row>
    <row r="2890" spans="7:8" x14ac:dyDescent="0.3">
      <c r="G2890" s="3" t="s">
        <v>36</v>
      </c>
      <c r="H2890" s="6">
        <v>123</v>
      </c>
    </row>
    <row r="2891" spans="7:8" x14ac:dyDescent="0.3">
      <c r="G2891" s="3" t="s">
        <v>36</v>
      </c>
      <c r="H2891" s="6">
        <v>22</v>
      </c>
    </row>
    <row r="2892" spans="7:8" x14ac:dyDescent="0.3">
      <c r="G2892" s="3" t="s">
        <v>36</v>
      </c>
      <c r="H2892" s="6">
        <v>21</v>
      </c>
    </row>
    <row r="2893" spans="7:8" x14ac:dyDescent="0.3">
      <c r="G2893" s="3" t="s">
        <v>36</v>
      </c>
      <c r="H2893" s="6">
        <v>115</v>
      </c>
    </row>
    <row r="2894" spans="7:8" x14ac:dyDescent="0.3">
      <c r="G2894" s="3" t="s">
        <v>36</v>
      </c>
      <c r="H2894" s="6">
        <v>35</v>
      </c>
    </row>
    <row r="2895" spans="7:8" x14ac:dyDescent="0.3">
      <c r="G2895" s="3" t="s">
        <v>36</v>
      </c>
      <c r="H2895" s="6">
        <v>31</v>
      </c>
    </row>
    <row r="2896" spans="7:8" x14ac:dyDescent="0.3">
      <c r="G2896" s="3" t="s">
        <v>36</v>
      </c>
      <c r="H2896" s="6">
        <v>50</v>
      </c>
    </row>
    <row r="2897" spans="7:8" x14ac:dyDescent="0.3">
      <c r="G2897" s="3" t="s">
        <v>36</v>
      </c>
      <c r="H2897" s="6">
        <v>83</v>
      </c>
    </row>
    <row r="2898" spans="7:8" x14ac:dyDescent="0.3">
      <c r="G2898" s="3" t="s">
        <v>36</v>
      </c>
      <c r="H2898" s="6">
        <v>63</v>
      </c>
    </row>
    <row r="2899" spans="7:8" x14ac:dyDescent="0.3">
      <c r="G2899" s="3" t="s">
        <v>36</v>
      </c>
      <c r="H2899" s="6">
        <v>10</v>
      </c>
    </row>
    <row r="2900" spans="7:8" x14ac:dyDescent="0.3">
      <c r="G2900" s="3" t="s">
        <v>36</v>
      </c>
      <c r="H2900" s="6">
        <v>60</v>
      </c>
    </row>
    <row r="2901" spans="7:8" x14ac:dyDescent="0.3">
      <c r="G2901" s="3" t="s">
        <v>36</v>
      </c>
      <c r="H2901" s="6">
        <v>33</v>
      </c>
    </row>
    <row r="2902" spans="7:8" x14ac:dyDescent="0.3">
      <c r="G2902" s="3" t="s">
        <v>36</v>
      </c>
      <c r="H2902" s="6">
        <v>28</v>
      </c>
    </row>
    <row r="2903" spans="7:8" x14ac:dyDescent="0.3">
      <c r="G2903" s="3" t="s">
        <v>36</v>
      </c>
      <c r="H2903" s="6">
        <v>144</v>
      </c>
    </row>
    <row r="2904" spans="7:8" x14ac:dyDescent="0.3">
      <c r="G2904" s="3" t="s">
        <v>36</v>
      </c>
      <c r="H2904" s="6">
        <v>104</v>
      </c>
    </row>
    <row r="2905" spans="7:8" x14ac:dyDescent="0.3">
      <c r="G2905" s="3" t="s">
        <v>36</v>
      </c>
      <c r="H2905" s="6">
        <v>8</v>
      </c>
    </row>
    <row r="2906" spans="7:8" x14ac:dyDescent="0.3">
      <c r="G2906" s="3" t="s">
        <v>36</v>
      </c>
      <c r="H2906" s="6">
        <v>12</v>
      </c>
    </row>
    <row r="2907" spans="7:8" x14ac:dyDescent="0.3">
      <c r="G2907" s="3" t="s">
        <v>36</v>
      </c>
      <c r="H2907" s="6">
        <v>92</v>
      </c>
    </row>
    <row r="2908" spans="7:8" x14ac:dyDescent="0.3">
      <c r="G2908" s="3" t="s">
        <v>36</v>
      </c>
      <c r="H2908" s="6">
        <v>109</v>
      </c>
    </row>
    <row r="2909" spans="7:8" x14ac:dyDescent="0.3">
      <c r="G2909" s="3" t="s">
        <v>36</v>
      </c>
      <c r="H2909" s="6">
        <v>78</v>
      </c>
    </row>
    <row r="2910" spans="7:8" x14ac:dyDescent="0.3">
      <c r="G2910" s="3" t="s">
        <v>36</v>
      </c>
      <c r="H2910" s="6">
        <v>61</v>
      </c>
    </row>
    <row r="2911" spans="7:8" x14ac:dyDescent="0.3">
      <c r="G2911" s="3" t="s">
        <v>36</v>
      </c>
      <c r="H2911" s="6">
        <v>83</v>
      </c>
    </row>
    <row r="2912" spans="7:8" x14ac:dyDescent="0.3">
      <c r="G2912" s="3" t="s">
        <v>36</v>
      </c>
      <c r="H2912" s="6">
        <v>19</v>
      </c>
    </row>
    <row r="2913" spans="7:8" x14ac:dyDescent="0.3">
      <c r="G2913" s="3" t="s">
        <v>36</v>
      </c>
      <c r="H2913" s="6">
        <v>154</v>
      </c>
    </row>
    <row r="2914" spans="7:8" x14ac:dyDescent="0.3">
      <c r="G2914" s="3" t="s">
        <v>36</v>
      </c>
      <c r="H2914" s="6">
        <v>44</v>
      </c>
    </row>
    <row r="2915" spans="7:8" x14ac:dyDescent="0.3">
      <c r="G2915" s="3" t="s">
        <v>36</v>
      </c>
      <c r="H2915" s="6">
        <v>61</v>
      </c>
    </row>
    <row r="2916" spans="7:8" x14ac:dyDescent="0.3">
      <c r="G2916" s="3" t="s">
        <v>36</v>
      </c>
      <c r="H2916" s="6">
        <v>180</v>
      </c>
    </row>
    <row r="2917" spans="7:8" x14ac:dyDescent="0.3">
      <c r="G2917" s="3" t="s">
        <v>36</v>
      </c>
      <c r="H2917" s="6">
        <v>30</v>
      </c>
    </row>
    <row r="2918" spans="7:8" x14ac:dyDescent="0.3">
      <c r="G2918" s="3" t="s">
        <v>36</v>
      </c>
      <c r="H2918" s="6">
        <v>62</v>
      </c>
    </row>
    <row r="2919" spans="7:8" x14ac:dyDescent="0.3">
      <c r="G2919" s="3" t="s">
        <v>36</v>
      </c>
      <c r="H2919" s="6">
        <v>51</v>
      </c>
    </row>
    <row r="2920" spans="7:8" x14ac:dyDescent="0.3">
      <c r="G2920" s="3" t="s">
        <v>36</v>
      </c>
      <c r="H2920" s="6">
        <v>41</v>
      </c>
    </row>
    <row r="2921" spans="7:8" x14ac:dyDescent="0.3">
      <c r="G2921" s="3" t="s">
        <v>36</v>
      </c>
      <c r="H2921" s="6">
        <v>19</v>
      </c>
    </row>
    <row r="2922" spans="7:8" x14ac:dyDescent="0.3">
      <c r="G2922" s="3" t="s">
        <v>36</v>
      </c>
      <c r="H2922" s="6">
        <v>43</v>
      </c>
    </row>
    <row r="2923" spans="7:8" x14ac:dyDescent="0.3">
      <c r="G2923" s="3" t="s">
        <v>36</v>
      </c>
      <c r="H2923" s="6">
        <v>132</v>
      </c>
    </row>
    <row r="2924" spans="7:8" x14ac:dyDescent="0.3">
      <c r="G2924" s="3" t="s">
        <v>36</v>
      </c>
      <c r="H2924" s="6">
        <v>22</v>
      </c>
    </row>
    <row r="2925" spans="7:8" x14ac:dyDescent="0.3">
      <c r="G2925" s="3" t="s">
        <v>36</v>
      </c>
      <c r="H2925" s="6">
        <v>78</v>
      </c>
    </row>
    <row r="2926" spans="7:8" x14ac:dyDescent="0.3">
      <c r="G2926" s="3" t="s">
        <v>36</v>
      </c>
      <c r="H2926" s="6">
        <v>78</v>
      </c>
    </row>
    <row r="2927" spans="7:8" x14ac:dyDescent="0.3">
      <c r="G2927" s="3" t="s">
        <v>36</v>
      </c>
      <c r="H2927" s="6">
        <v>83</v>
      </c>
    </row>
    <row r="2928" spans="7:8" x14ac:dyDescent="0.3">
      <c r="G2928" s="3" t="s">
        <v>36</v>
      </c>
      <c r="H2928" s="6">
        <v>75</v>
      </c>
    </row>
    <row r="2929" spans="7:8" x14ac:dyDescent="0.3">
      <c r="G2929" s="3" t="s">
        <v>36</v>
      </c>
      <c r="H2929" s="6">
        <v>125</v>
      </c>
    </row>
    <row r="2930" spans="7:8" x14ac:dyDescent="0.3">
      <c r="G2930" s="3" t="s">
        <v>36</v>
      </c>
      <c r="H2930" s="6">
        <v>98</v>
      </c>
    </row>
    <row r="2931" spans="7:8" x14ac:dyDescent="0.3">
      <c r="G2931" s="3" t="s">
        <v>36</v>
      </c>
      <c r="H2931" s="6">
        <v>42</v>
      </c>
    </row>
    <row r="2932" spans="7:8" x14ac:dyDescent="0.3">
      <c r="G2932" s="3" t="s">
        <v>36</v>
      </c>
      <c r="H2932" s="6">
        <v>69</v>
      </c>
    </row>
    <row r="2933" spans="7:8" x14ac:dyDescent="0.3">
      <c r="G2933" s="3" t="s">
        <v>36</v>
      </c>
      <c r="H2933" s="6">
        <v>69</v>
      </c>
    </row>
    <row r="2934" spans="7:8" x14ac:dyDescent="0.3">
      <c r="G2934" s="3" t="s">
        <v>36</v>
      </c>
      <c r="H2934" s="6">
        <v>75</v>
      </c>
    </row>
    <row r="2935" spans="7:8" x14ac:dyDescent="0.3">
      <c r="G2935" s="3" t="s">
        <v>36</v>
      </c>
      <c r="H2935" s="6">
        <v>22</v>
      </c>
    </row>
    <row r="2936" spans="7:8" x14ac:dyDescent="0.3">
      <c r="G2936" s="3" t="s">
        <v>36</v>
      </c>
      <c r="H2936" s="6">
        <v>42</v>
      </c>
    </row>
    <row r="2937" spans="7:8" x14ac:dyDescent="0.3">
      <c r="G2937" s="3" t="s">
        <v>36</v>
      </c>
      <c r="H2937" s="6">
        <v>171</v>
      </c>
    </row>
    <row r="2938" spans="7:8" x14ac:dyDescent="0.3">
      <c r="G2938" s="3" t="s">
        <v>36</v>
      </c>
      <c r="H2938" s="6">
        <v>34</v>
      </c>
    </row>
    <row r="2939" spans="7:8" x14ac:dyDescent="0.3">
      <c r="G2939" s="3" t="s">
        <v>36</v>
      </c>
      <c r="H2939" s="6">
        <v>59</v>
      </c>
    </row>
    <row r="2940" spans="7:8" x14ac:dyDescent="0.3">
      <c r="G2940" s="3" t="s">
        <v>36</v>
      </c>
      <c r="H2940" s="6">
        <v>61</v>
      </c>
    </row>
    <row r="2941" spans="7:8" x14ac:dyDescent="0.3">
      <c r="G2941" s="3" t="s">
        <v>36</v>
      </c>
      <c r="H2941" s="6">
        <v>104</v>
      </c>
    </row>
    <row r="2942" spans="7:8" x14ac:dyDescent="0.3">
      <c r="G2942" s="3" t="s">
        <v>36</v>
      </c>
      <c r="H2942" s="6">
        <v>138</v>
      </c>
    </row>
    <row r="2943" spans="7:8" x14ac:dyDescent="0.3">
      <c r="G2943" s="3" t="s">
        <v>36</v>
      </c>
      <c r="H2943" s="6">
        <v>143</v>
      </c>
    </row>
    <row r="2944" spans="7:8" x14ac:dyDescent="0.3">
      <c r="G2944" s="3" t="s">
        <v>36</v>
      </c>
      <c r="H2944" s="6">
        <v>59</v>
      </c>
    </row>
    <row r="2945" spans="7:8" x14ac:dyDescent="0.3">
      <c r="G2945" s="3" t="s">
        <v>36</v>
      </c>
      <c r="H2945" s="6">
        <v>29</v>
      </c>
    </row>
    <row r="2946" spans="7:8" x14ac:dyDescent="0.3">
      <c r="G2946" s="3" t="s">
        <v>36</v>
      </c>
      <c r="H2946" s="6">
        <v>149</v>
      </c>
    </row>
    <row r="2947" spans="7:8" x14ac:dyDescent="0.3">
      <c r="G2947" s="3" t="s">
        <v>36</v>
      </c>
      <c r="H2947" s="6">
        <v>71</v>
      </c>
    </row>
    <row r="2948" spans="7:8" x14ac:dyDescent="0.3">
      <c r="G2948" s="3" t="s">
        <v>36</v>
      </c>
      <c r="H2948" s="6">
        <v>53</v>
      </c>
    </row>
    <row r="2949" spans="7:8" x14ac:dyDescent="0.3">
      <c r="G2949" s="3" t="s">
        <v>36</v>
      </c>
      <c r="H2949" s="6">
        <v>28</v>
      </c>
    </row>
    <row r="2950" spans="7:8" x14ac:dyDescent="0.3">
      <c r="G2950" s="3" t="s">
        <v>36</v>
      </c>
      <c r="H2950" s="6">
        <v>90</v>
      </c>
    </row>
    <row r="2951" spans="7:8" x14ac:dyDescent="0.3">
      <c r="G2951" s="3" t="s">
        <v>36</v>
      </c>
      <c r="H2951" s="6">
        <v>65</v>
      </c>
    </row>
    <row r="2952" spans="7:8" x14ac:dyDescent="0.3">
      <c r="G2952" s="3" t="s">
        <v>36</v>
      </c>
      <c r="H2952" s="6">
        <v>63</v>
      </c>
    </row>
    <row r="2953" spans="7:8" x14ac:dyDescent="0.3">
      <c r="G2953" s="3" t="s">
        <v>36</v>
      </c>
      <c r="H2953" s="6">
        <v>93</v>
      </c>
    </row>
    <row r="2954" spans="7:8" x14ac:dyDescent="0.3">
      <c r="G2954" s="3" t="s">
        <v>36</v>
      </c>
      <c r="H2954" s="6">
        <v>63</v>
      </c>
    </row>
    <row r="2955" spans="7:8" x14ac:dyDescent="0.3">
      <c r="G2955" s="3" t="s">
        <v>36</v>
      </c>
      <c r="H2955" s="6">
        <v>18</v>
      </c>
    </row>
    <row r="2956" spans="7:8" x14ac:dyDescent="0.3">
      <c r="G2956" s="3" t="s">
        <v>36</v>
      </c>
      <c r="H2956" s="6">
        <v>53</v>
      </c>
    </row>
    <row r="2957" spans="7:8" x14ac:dyDescent="0.3">
      <c r="G2957" s="3" t="s">
        <v>36</v>
      </c>
      <c r="H2957" s="6">
        <v>43</v>
      </c>
    </row>
    <row r="2958" spans="7:8" x14ac:dyDescent="0.3">
      <c r="G2958" s="3" t="s">
        <v>36</v>
      </c>
      <c r="H2958" s="6">
        <v>81</v>
      </c>
    </row>
    <row r="2959" spans="7:8" x14ac:dyDescent="0.3">
      <c r="G2959" s="3" t="s">
        <v>36</v>
      </c>
      <c r="H2959" s="6">
        <v>18</v>
      </c>
    </row>
    <row r="2960" spans="7:8" x14ac:dyDescent="0.3">
      <c r="G2960" s="3" t="s">
        <v>36</v>
      </c>
      <c r="H2960" s="6">
        <v>138</v>
      </c>
    </row>
    <row r="2961" spans="7:8" x14ac:dyDescent="0.3">
      <c r="G2961" s="3" t="s">
        <v>36</v>
      </c>
      <c r="H2961" s="6">
        <v>73</v>
      </c>
    </row>
    <row r="2962" spans="7:8" x14ac:dyDescent="0.3">
      <c r="G2962" s="3" t="s">
        <v>36</v>
      </c>
      <c r="H2962" s="6">
        <v>54</v>
      </c>
    </row>
    <row r="2963" spans="7:8" x14ac:dyDescent="0.3">
      <c r="G2963" s="3" t="s">
        <v>36</v>
      </c>
      <c r="H2963" s="6">
        <v>11</v>
      </c>
    </row>
    <row r="2964" spans="7:8" x14ac:dyDescent="0.3">
      <c r="G2964" s="3" t="s">
        <v>36</v>
      </c>
      <c r="H2964" s="6">
        <v>45</v>
      </c>
    </row>
    <row r="2965" spans="7:8" x14ac:dyDescent="0.3">
      <c r="G2965" s="3" t="s">
        <v>36</v>
      </c>
      <c r="H2965" s="6">
        <v>43</v>
      </c>
    </row>
    <row r="2966" spans="7:8" x14ac:dyDescent="0.3">
      <c r="G2966" s="3" t="s">
        <v>36</v>
      </c>
      <c r="H2966" s="6">
        <v>39</v>
      </c>
    </row>
    <row r="2967" spans="7:8" x14ac:dyDescent="0.3">
      <c r="G2967" s="3" t="s">
        <v>36</v>
      </c>
      <c r="H2967" s="6">
        <v>78</v>
      </c>
    </row>
    <row r="2968" spans="7:8" x14ac:dyDescent="0.3">
      <c r="G2968" s="3" t="s">
        <v>36</v>
      </c>
      <c r="H2968" s="6">
        <v>115</v>
      </c>
    </row>
    <row r="2969" spans="7:8" x14ac:dyDescent="0.3">
      <c r="G2969" s="3" t="s">
        <v>36</v>
      </c>
      <c r="H2969" s="6">
        <v>74</v>
      </c>
    </row>
    <row r="2970" spans="7:8" x14ac:dyDescent="0.3">
      <c r="G2970" s="3" t="s">
        <v>36</v>
      </c>
      <c r="H2970" s="6">
        <v>93</v>
      </c>
    </row>
    <row r="2971" spans="7:8" x14ac:dyDescent="0.3">
      <c r="G2971" s="3" t="s">
        <v>36</v>
      </c>
      <c r="H2971" s="6">
        <v>155</v>
      </c>
    </row>
    <row r="2972" spans="7:8" x14ac:dyDescent="0.3">
      <c r="G2972" s="3" t="s">
        <v>36</v>
      </c>
      <c r="H2972" s="6">
        <v>89</v>
      </c>
    </row>
    <row r="2973" spans="7:8" x14ac:dyDescent="0.3">
      <c r="G2973" s="3" t="s">
        <v>36</v>
      </c>
      <c r="H2973" s="6">
        <v>113</v>
      </c>
    </row>
    <row r="2974" spans="7:8" x14ac:dyDescent="0.3">
      <c r="G2974" s="3" t="s">
        <v>36</v>
      </c>
      <c r="H2974" s="6">
        <v>75</v>
      </c>
    </row>
    <row r="2975" spans="7:8" x14ac:dyDescent="0.3">
      <c r="G2975" s="3" t="s">
        <v>36</v>
      </c>
      <c r="H2975" s="6">
        <v>21</v>
      </c>
    </row>
    <row r="2976" spans="7:8" x14ac:dyDescent="0.3">
      <c r="G2976" s="3" t="s">
        <v>36</v>
      </c>
      <c r="H2976" s="6">
        <v>88</v>
      </c>
    </row>
    <row r="2977" spans="7:8" x14ac:dyDescent="0.3">
      <c r="G2977" s="3" t="s">
        <v>36</v>
      </c>
      <c r="H2977" s="6">
        <v>54</v>
      </c>
    </row>
    <row r="2978" spans="7:8" x14ac:dyDescent="0.3">
      <c r="G2978" s="3" t="s">
        <v>36</v>
      </c>
      <c r="H2978" s="6">
        <v>82</v>
      </c>
    </row>
    <row r="2979" spans="7:8" x14ac:dyDescent="0.3">
      <c r="G2979" s="3" t="s">
        <v>36</v>
      </c>
      <c r="H2979" s="6">
        <v>118</v>
      </c>
    </row>
    <row r="2980" spans="7:8" x14ac:dyDescent="0.3">
      <c r="G2980" s="3" t="s">
        <v>36</v>
      </c>
      <c r="H2980" s="6">
        <v>128</v>
      </c>
    </row>
    <row r="2981" spans="7:8" x14ac:dyDescent="0.3">
      <c r="G2981" s="3" t="s">
        <v>36</v>
      </c>
      <c r="H2981" s="6">
        <v>101</v>
      </c>
    </row>
    <row r="2982" spans="7:8" x14ac:dyDescent="0.3">
      <c r="G2982" s="3" t="s">
        <v>36</v>
      </c>
      <c r="H2982" s="6">
        <v>165</v>
      </c>
    </row>
    <row r="2983" spans="7:8" x14ac:dyDescent="0.3">
      <c r="G2983" s="3" t="s">
        <v>36</v>
      </c>
      <c r="H2983" s="6">
        <v>119</v>
      </c>
    </row>
    <row r="2984" spans="7:8" x14ac:dyDescent="0.3">
      <c r="G2984" s="3" t="s">
        <v>36</v>
      </c>
      <c r="H2984" s="6">
        <v>33</v>
      </c>
    </row>
    <row r="2985" spans="7:8" x14ac:dyDescent="0.3">
      <c r="G2985" s="3" t="s">
        <v>36</v>
      </c>
      <c r="H2985" s="6">
        <v>72</v>
      </c>
    </row>
    <row r="2986" spans="7:8" x14ac:dyDescent="0.3">
      <c r="G2986" s="3" t="s">
        <v>36</v>
      </c>
      <c r="H2986" s="6">
        <v>79</v>
      </c>
    </row>
    <row r="2987" spans="7:8" x14ac:dyDescent="0.3">
      <c r="G2987" s="3" t="s">
        <v>36</v>
      </c>
      <c r="H2987" s="6">
        <v>24</v>
      </c>
    </row>
    <row r="2988" spans="7:8" x14ac:dyDescent="0.3">
      <c r="G2988" s="3" t="s">
        <v>36</v>
      </c>
      <c r="H2988" s="6">
        <v>58</v>
      </c>
    </row>
    <row r="2989" spans="7:8" x14ac:dyDescent="0.3">
      <c r="G2989" s="3" t="s">
        <v>36</v>
      </c>
      <c r="H2989" s="6">
        <v>61</v>
      </c>
    </row>
    <row r="2990" spans="7:8" x14ac:dyDescent="0.3">
      <c r="G2990" s="3" t="s">
        <v>36</v>
      </c>
      <c r="H2990" s="6">
        <v>61</v>
      </c>
    </row>
    <row r="2991" spans="7:8" x14ac:dyDescent="0.3">
      <c r="G2991" s="3" t="s">
        <v>36</v>
      </c>
      <c r="H2991" s="6">
        <v>75</v>
      </c>
    </row>
    <row r="2992" spans="7:8" x14ac:dyDescent="0.3">
      <c r="G2992" s="3" t="s">
        <v>36</v>
      </c>
      <c r="H2992" s="6">
        <v>42</v>
      </c>
    </row>
    <row r="2993" spans="7:8" x14ac:dyDescent="0.3">
      <c r="G2993" s="3" t="s">
        <v>36</v>
      </c>
      <c r="H2993" s="6">
        <v>168</v>
      </c>
    </row>
    <row r="2994" spans="7:8" x14ac:dyDescent="0.3">
      <c r="G2994" s="3" t="s">
        <v>36</v>
      </c>
      <c r="H2994" s="6">
        <v>30</v>
      </c>
    </row>
    <row r="2995" spans="7:8" x14ac:dyDescent="0.3">
      <c r="G2995" s="3" t="s">
        <v>36</v>
      </c>
      <c r="H2995" s="6">
        <v>31</v>
      </c>
    </row>
    <row r="2996" spans="7:8" x14ac:dyDescent="0.3">
      <c r="G2996" s="3" t="s">
        <v>36</v>
      </c>
      <c r="H2996" s="6">
        <v>52</v>
      </c>
    </row>
    <row r="2997" spans="7:8" x14ac:dyDescent="0.3">
      <c r="G2997" s="3" t="s">
        <v>36</v>
      </c>
      <c r="H2997" s="6">
        <v>71</v>
      </c>
    </row>
    <row r="2998" spans="7:8" x14ac:dyDescent="0.3">
      <c r="G2998" s="3" t="s">
        <v>36</v>
      </c>
      <c r="H2998" s="6">
        <v>25</v>
      </c>
    </row>
    <row r="2999" spans="7:8" x14ac:dyDescent="0.3">
      <c r="G2999" s="3" t="s">
        <v>36</v>
      </c>
      <c r="H2999" s="6">
        <v>24</v>
      </c>
    </row>
    <row r="3000" spans="7:8" x14ac:dyDescent="0.3">
      <c r="G3000" s="3" t="s">
        <v>36</v>
      </c>
      <c r="H3000" s="6">
        <v>12</v>
      </c>
    </row>
    <row r="3001" spans="7:8" x14ac:dyDescent="0.3">
      <c r="G3001" s="3" t="s">
        <v>36</v>
      </c>
      <c r="H3001" s="6">
        <v>72</v>
      </c>
    </row>
    <row r="3002" spans="7:8" x14ac:dyDescent="0.3">
      <c r="G3002" s="3" t="s">
        <v>36</v>
      </c>
      <c r="H3002" s="6">
        <v>22</v>
      </c>
    </row>
    <row r="3003" spans="7:8" x14ac:dyDescent="0.3">
      <c r="G3003" s="3" t="s">
        <v>36</v>
      </c>
      <c r="H3003" s="6">
        <v>24</v>
      </c>
    </row>
    <row r="3004" spans="7:8" x14ac:dyDescent="0.3">
      <c r="G3004" s="3" t="s">
        <v>36</v>
      </c>
      <c r="H3004" s="6">
        <v>25</v>
      </c>
    </row>
    <row r="3005" spans="7:8" x14ac:dyDescent="0.3">
      <c r="G3005" s="3" t="s">
        <v>36</v>
      </c>
      <c r="H3005" s="6">
        <v>55</v>
      </c>
    </row>
    <row r="3006" spans="7:8" x14ac:dyDescent="0.3">
      <c r="G3006" s="3" t="s">
        <v>36</v>
      </c>
      <c r="H3006" s="6">
        <v>85</v>
      </c>
    </row>
    <row r="3007" spans="7:8" x14ac:dyDescent="0.3">
      <c r="G3007" s="3" t="s">
        <v>36</v>
      </c>
      <c r="H3007" s="6">
        <v>25</v>
      </c>
    </row>
    <row r="3008" spans="7:8" x14ac:dyDescent="0.3">
      <c r="G3008" s="3" t="s">
        <v>36</v>
      </c>
      <c r="H3008" s="6">
        <v>62</v>
      </c>
    </row>
    <row r="3009" spans="7:8" x14ac:dyDescent="0.3">
      <c r="G3009" s="3" t="s">
        <v>36</v>
      </c>
      <c r="H3009" s="6">
        <v>63</v>
      </c>
    </row>
    <row r="3010" spans="7:8" x14ac:dyDescent="0.3">
      <c r="G3010" s="3" t="s">
        <v>36</v>
      </c>
      <c r="H3010" s="6">
        <v>80</v>
      </c>
    </row>
    <row r="3011" spans="7:8" x14ac:dyDescent="0.3">
      <c r="G3011" s="3" t="s">
        <v>36</v>
      </c>
      <c r="H3011" s="6">
        <v>89</v>
      </c>
    </row>
    <row r="3012" spans="7:8" x14ac:dyDescent="0.3">
      <c r="G3012" s="3" t="s">
        <v>36</v>
      </c>
      <c r="H3012" s="6">
        <v>29</v>
      </c>
    </row>
    <row r="3013" spans="7:8" x14ac:dyDescent="0.3">
      <c r="G3013" s="3" t="s">
        <v>36</v>
      </c>
      <c r="H3013" s="6">
        <v>50</v>
      </c>
    </row>
    <row r="3014" spans="7:8" x14ac:dyDescent="0.3">
      <c r="G3014" s="3" t="s">
        <v>36</v>
      </c>
      <c r="H3014" s="6">
        <v>41</v>
      </c>
    </row>
    <row r="3015" spans="7:8" x14ac:dyDescent="0.3">
      <c r="G3015" s="3" t="s">
        <v>36</v>
      </c>
      <c r="H3015" s="6">
        <v>74</v>
      </c>
    </row>
    <row r="3016" spans="7:8" x14ac:dyDescent="0.3">
      <c r="G3016" s="3" t="s">
        <v>36</v>
      </c>
      <c r="H3016" s="6">
        <v>52</v>
      </c>
    </row>
    <row r="3017" spans="7:8" x14ac:dyDescent="0.3">
      <c r="G3017" s="3" t="s">
        <v>36</v>
      </c>
      <c r="H3017" s="6">
        <v>79</v>
      </c>
    </row>
    <row r="3018" spans="7:8" x14ac:dyDescent="0.3">
      <c r="G3018" s="3" t="s">
        <v>36</v>
      </c>
      <c r="H3018" s="6">
        <v>31</v>
      </c>
    </row>
    <row r="3019" spans="7:8" x14ac:dyDescent="0.3">
      <c r="G3019" s="3" t="s">
        <v>36</v>
      </c>
      <c r="H3019" s="6">
        <v>15</v>
      </c>
    </row>
    <row r="3020" spans="7:8" x14ac:dyDescent="0.3">
      <c r="G3020" s="3" t="s">
        <v>36</v>
      </c>
      <c r="H3020" s="6">
        <v>129</v>
      </c>
    </row>
    <row r="3021" spans="7:8" x14ac:dyDescent="0.3">
      <c r="G3021" s="3" t="s">
        <v>36</v>
      </c>
      <c r="H3021" s="6">
        <v>58</v>
      </c>
    </row>
    <row r="3022" spans="7:8" x14ac:dyDescent="0.3">
      <c r="G3022" s="3" t="s">
        <v>36</v>
      </c>
      <c r="H3022" s="6">
        <v>61</v>
      </c>
    </row>
    <row r="3023" spans="7:8" x14ac:dyDescent="0.3">
      <c r="G3023" s="3" t="s">
        <v>36</v>
      </c>
      <c r="H3023" s="6">
        <v>100</v>
      </c>
    </row>
    <row r="3024" spans="7:8" x14ac:dyDescent="0.3">
      <c r="G3024" s="3" t="s">
        <v>36</v>
      </c>
      <c r="H3024" s="6">
        <v>41</v>
      </c>
    </row>
    <row r="3025" spans="7:8" x14ac:dyDescent="0.3">
      <c r="G3025" s="3" t="s">
        <v>36</v>
      </c>
      <c r="H3025" s="6">
        <v>50</v>
      </c>
    </row>
    <row r="3026" spans="7:8" x14ac:dyDescent="0.3">
      <c r="G3026" s="3" t="s">
        <v>36</v>
      </c>
      <c r="H3026" s="6">
        <v>65</v>
      </c>
    </row>
    <row r="3027" spans="7:8" x14ac:dyDescent="0.3">
      <c r="G3027" s="3" t="s">
        <v>36</v>
      </c>
      <c r="H3027" s="6">
        <v>91</v>
      </c>
    </row>
    <row r="3028" spans="7:8" x14ac:dyDescent="0.3">
      <c r="G3028" s="3" t="s">
        <v>36</v>
      </c>
      <c r="H3028" s="6">
        <v>94</v>
      </c>
    </row>
    <row r="3029" spans="7:8" x14ac:dyDescent="0.3">
      <c r="G3029" s="3" t="s">
        <v>36</v>
      </c>
      <c r="H3029" s="6">
        <v>81</v>
      </c>
    </row>
    <row r="3030" spans="7:8" x14ac:dyDescent="0.3">
      <c r="G3030" s="3" t="s">
        <v>36</v>
      </c>
      <c r="H3030" s="6">
        <v>74</v>
      </c>
    </row>
    <row r="3031" spans="7:8" x14ac:dyDescent="0.3">
      <c r="G3031" s="3" t="s">
        <v>36</v>
      </c>
      <c r="H3031" s="6">
        <v>34</v>
      </c>
    </row>
    <row r="3032" spans="7:8" x14ac:dyDescent="0.3">
      <c r="G3032" s="3" t="s">
        <v>36</v>
      </c>
      <c r="H3032" s="6">
        <v>58</v>
      </c>
    </row>
    <row r="3033" spans="7:8" x14ac:dyDescent="0.3">
      <c r="G3033" s="3" t="s">
        <v>36</v>
      </c>
      <c r="H3033" s="6">
        <v>89</v>
      </c>
    </row>
    <row r="3034" spans="7:8" x14ac:dyDescent="0.3">
      <c r="G3034" s="3" t="s">
        <v>36</v>
      </c>
      <c r="H3034" s="6">
        <v>69</v>
      </c>
    </row>
    <row r="3035" spans="7:8" x14ac:dyDescent="0.3">
      <c r="G3035" s="3" t="s">
        <v>36</v>
      </c>
      <c r="H3035" s="6">
        <v>54</v>
      </c>
    </row>
    <row r="3036" spans="7:8" x14ac:dyDescent="0.3">
      <c r="G3036" s="3" t="s">
        <v>36</v>
      </c>
      <c r="H3036" s="6">
        <v>75</v>
      </c>
    </row>
    <row r="3037" spans="7:8" x14ac:dyDescent="0.3">
      <c r="G3037" s="3" t="s">
        <v>36</v>
      </c>
      <c r="H3037" s="6">
        <v>75</v>
      </c>
    </row>
    <row r="3038" spans="7:8" x14ac:dyDescent="0.3">
      <c r="G3038" s="3" t="s">
        <v>36</v>
      </c>
      <c r="H3038" s="6">
        <v>121</v>
      </c>
    </row>
    <row r="3039" spans="7:8" x14ac:dyDescent="0.3">
      <c r="G3039" s="3" t="s">
        <v>36</v>
      </c>
      <c r="H3039" s="6">
        <v>31</v>
      </c>
    </row>
    <row r="3040" spans="7:8" x14ac:dyDescent="0.3">
      <c r="G3040" s="3" t="s">
        <v>36</v>
      </c>
      <c r="H3040" s="6">
        <v>40</v>
      </c>
    </row>
    <row r="3041" spans="7:8" x14ac:dyDescent="0.3">
      <c r="G3041" s="3" t="s">
        <v>36</v>
      </c>
      <c r="H3041" s="6">
        <v>10</v>
      </c>
    </row>
    <row r="3042" spans="7:8" x14ac:dyDescent="0.3">
      <c r="G3042" s="3" t="s">
        <v>36</v>
      </c>
      <c r="H3042" s="6">
        <v>62</v>
      </c>
    </row>
    <row r="3043" spans="7:8" x14ac:dyDescent="0.3">
      <c r="G3043" s="3" t="s">
        <v>36</v>
      </c>
      <c r="H3043" s="6">
        <v>109</v>
      </c>
    </row>
    <row r="3044" spans="7:8" x14ac:dyDescent="0.3">
      <c r="G3044" s="3" t="s">
        <v>36</v>
      </c>
      <c r="H3044" s="6">
        <v>141</v>
      </c>
    </row>
    <row r="3045" spans="7:8" x14ac:dyDescent="0.3">
      <c r="G3045" s="3" t="s">
        <v>36</v>
      </c>
      <c r="H3045" s="6">
        <v>32</v>
      </c>
    </row>
    <row r="3046" spans="7:8" x14ac:dyDescent="0.3">
      <c r="G3046" s="3" t="s">
        <v>36</v>
      </c>
      <c r="H3046" s="6">
        <v>33</v>
      </c>
    </row>
    <row r="3047" spans="7:8" x14ac:dyDescent="0.3">
      <c r="G3047" s="3" t="s">
        <v>36</v>
      </c>
      <c r="H3047" s="6">
        <v>32</v>
      </c>
    </row>
    <row r="3048" spans="7:8" x14ac:dyDescent="0.3">
      <c r="G3048" s="3" t="s">
        <v>36</v>
      </c>
      <c r="H3048" s="6">
        <v>78</v>
      </c>
    </row>
    <row r="3049" spans="7:8" x14ac:dyDescent="0.3">
      <c r="G3049" s="3" t="s">
        <v>36</v>
      </c>
      <c r="H3049" s="6">
        <v>59</v>
      </c>
    </row>
    <row r="3050" spans="7:8" x14ac:dyDescent="0.3">
      <c r="G3050" s="3" t="s">
        <v>36</v>
      </c>
      <c r="H3050" s="6">
        <v>143</v>
      </c>
    </row>
    <row r="3051" spans="7:8" x14ac:dyDescent="0.3">
      <c r="G3051" s="3" t="s">
        <v>36</v>
      </c>
      <c r="H3051" s="6">
        <v>28</v>
      </c>
    </row>
    <row r="3052" spans="7:8" x14ac:dyDescent="0.3">
      <c r="G3052" s="3" t="s">
        <v>36</v>
      </c>
      <c r="H3052" s="6">
        <v>21</v>
      </c>
    </row>
    <row r="3053" spans="7:8" x14ac:dyDescent="0.3">
      <c r="G3053" s="3" t="s">
        <v>36</v>
      </c>
      <c r="H3053" s="6">
        <v>23</v>
      </c>
    </row>
    <row r="3054" spans="7:8" x14ac:dyDescent="0.3">
      <c r="G3054" s="3" t="s">
        <v>36</v>
      </c>
      <c r="H3054" s="6">
        <v>175</v>
      </c>
    </row>
    <row r="3055" spans="7:8" x14ac:dyDescent="0.3">
      <c r="G3055" s="3" t="s">
        <v>36</v>
      </c>
      <c r="H3055" s="6">
        <v>28</v>
      </c>
    </row>
    <row r="3056" spans="7:8" x14ac:dyDescent="0.3">
      <c r="G3056" s="3" t="s">
        <v>36</v>
      </c>
      <c r="H3056" s="6">
        <v>39</v>
      </c>
    </row>
    <row r="3057" spans="7:8" x14ac:dyDescent="0.3">
      <c r="G3057" s="3" t="s">
        <v>36</v>
      </c>
      <c r="H3057" s="6">
        <v>30</v>
      </c>
    </row>
    <row r="3058" spans="7:8" x14ac:dyDescent="0.3">
      <c r="G3058" s="3" t="s">
        <v>36</v>
      </c>
      <c r="H3058" s="6">
        <v>32</v>
      </c>
    </row>
    <row r="3059" spans="7:8" x14ac:dyDescent="0.3">
      <c r="G3059" s="3" t="s">
        <v>36</v>
      </c>
      <c r="H3059" s="6">
        <v>104</v>
      </c>
    </row>
    <row r="3060" spans="7:8" x14ac:dyDescent="0.3">
      <c r="G3060" s="3" t="s">
        <v>36</v>
      </c>
      <c r="H3060" s="6">
        <v>59</v>
      </c>
    </row>
    <row r="3061" spans="7:8" x14ac:dyDescent="0.3">
      <c r="G3061" s="3" t="s">
        <v>36</v>
      </c>
      <c r="H3061" s="6">
        <v>43</v>
      </c>
    </row>
    <row r="3062" spans="7:8" x14ac:dyDescent="0.3">
      <c r="G3062" s="3" t="s">
        <v>36</v>
      </c>
      <c r="H3062" s="6">
        <v>80</v>
      </c>
    </row>
    <row r="3063" spans="7:8" x14ac:dyDescent="0.3">
      <c r="G3063" s="3" t="s">
        <v>36</v>
      </c>
      <c r="H3063" s="6">
        <v>52</v>
      </c>
    </row>
    <row r="3064" spans="7:8" x14ac:dyDescent="0.3">
      <c r="G3064" s="3" t="s">
        <v>36</v>
      </c>
      <c r="H3064" s="6">
        <v>128</v>
      </c>
    </row>
    <row r="3065" spans="7:8" x14ac:dyDescent="0.3">
      <c r="G3065" s="3" t="s">
        <v>36</v>
      </c>
      <c r="H3065" s="6">
        <v>40</v>
      </c>
    </row>
    <row r="3066" spans="7:8" x14ac:dyDescent="0.3">
      <c r="G3066" s="3" t="s">
        <v>36</v>
      </c>
      <c r="H3066" s="6">
        <v>123</v>
      </c>
    </row>
    <row r="3067" spans="7:8" x14ac:dyDescent="0.3">
      <c r="G3067" s="3" t="s">
        <v>36</v>
      </c>
      <c r="H3067" s="6">
        <v>94</v>
      </c>
    </row>
    <row r="3068" spans="7:8" x14ac:dyDescent="0.3">
      <c r="G3068" s="3" t="s">
        <v>36</v>
      </c>
      <c r="H3068" s="6">
        <v>65</v>
      </c>
    </row>
    <row r="3069" spans="7:8" x14ac:dyDescent="0.3">
      <c r="G3069" s="3" t="s">
        <v>36</v>
      </c>
      <c r="H3069" s="6">
        <v>139</v>
      </c>
    </row>
    <row r="3070" spans="7:8" x14ac:dyDescent="0.3">
      <c r="G3070" s="3" t="s">
        <v>36</v>
      </c>
      <c r="H3070" s="6">
        <v>18</v>
      </c>
    </row>
    <row r="3071" spans="7:8" x14ac:dyDescent="0.3">
      <c r="G3071" s="3" t="s">
        <v>36</v>
      </c>
      <c r="H3071" s="6">
        <v>53</v>
      </c>
    </row>
    <row r="3072" spans="7:8" x14ac:dyDescent="0.3">
      <c r="G3072" s="3" t="s">
        <v>36</v>
      </c>
      <c r="H3072" s="6">
        <v>161</v>
      </c>
    </row>
    <row r="3073" spans="7:8" x14ac:dyDescent="0.3">
      <c r="G3073" s="3" t="s">
        <v>36</v>
      </c>
      <c r="H3073" s="6">
        <v>80</v>
      </c>
    </row>
    <row r="3074" spans="7:8" x14ac:dyDescent="0.3">
      <c r="G3074" s="3" t="s">
        <v>36</v>
      </c>
      <c r="H3074" s="6">
        <v>62</v>
      </c>
    </row>
    <row r="3075" spans="7:8" x14ac:dyDescent="0.3">
      <c r="G3075" s="3" t="s">
        <v>36</v>
      </c>
      <c r="H3075" s="6">
        <v>153</v>
      </c>
    </row>
    <row r="3076" spans="7:8" x14ac:dyDescent="0.3">
      <c r="G3076" s="3" t="s">
        <v>36</v>
      </c>
      <c r="H3076" s="6">
        <v>69</v>
      </c>
    </row>
    <row r="3077" spans="7:8" x14ac:dyDescent="0.3">
      <c r="G3077" s="3" t="s">
        <v>36</v>
      </c>
      <c r="H3077" s="6">
        <v>54</v>
      </c>
    </row>
    <row r="3078" spans="7:8" x14ac:dyDescent="0.3">
      <c r="G3078" s="3" t="s">
        <v>36</v>
      </c>
      <c r="H3078" s="6">
        <v>21</v>
      </c>
    </row>
    <row r="3079" spans="7:8" x14ac:dyDescent="0.3">
      <c r="G3079" s="3" t="s">
        <v>36</v>
      </c>
      <c r="H3079" s="6">
        <v>89</v>
      </c>
    </row>
    <row r="3080" spans="7:8" x14ac:dyDescent="0.3">
      <c r="G3080" s="3" t="s">
        <v>36</v>
      </c>
      <c r="H3080" s="6">
        <v>104</v>
      </c>
    </row>
    <row r="3081" spans="7:8" x14ac:dyDescent="0.3">
      <c r="G3081" s="3" t="s">
        <v>36</v>
      </c>
      <c r="H3081" s="6">
        <v>68</v>
      </c>
    </row>
    <row r="3082" spans="7:8" x14ac:dyDescent="0.3">
      <c r="G3082" s="3" t="s">
        <v>36</v>
      </c>
      <c r="H3082" s="6">
        <v>25</v>
      </c>
    </row>
    <row r="3083" spans="7:8" x14ac:dyDescent="0.3">
      <c r="G3083" s="3" t="s">
        <v>36</v>
      </c>
      <c r="H3083" s="6">
        <v>125</v>
      </c>
    </row>
    <row r="3084" spans="7:8" x14ac:dyDescent="0.3">
      <c r="G3084" s="3" t="s">
        <v>36</v>
      </c>
      <c r="H3084" s="6">
        <v>69</v>
      </c>
    </row>
    <row r="3085" spans="7:8" x14ac:dyDescent="0.3">
      <c r="G3085" s="3" t="s">
        <v>36</v>
      </c>
      <c r="H3085" s="6">
        <v>178</v>
      </c>
    </row>
    <row r="3086" spans="7:8" x14ac:dyDescent="0.3">
      <c r="G3086" s="3" t="s">
        <v>36</v>
      </c>
      <c r="H3086" s="6">
        <v>20</v>
      </c>
    </row>
    <row r="3087" spans="7:8" x14ac:dyDescent="0.3">
      <c r="G3087" s="3" t="s">
        <v>36</v>
      </c>
      <c r="H3087" s="6">
        <v>41</v>
      </c>
    </row>
    <row r="3088" spans="7:8" x14ac:dyDescent="0.3">
      <c r="G3088" s="3" t="s">
        <v>36</v>
      </c>
      <c r="H3088" s="6">
        <v>59</v>
      </c>
    </row>
    <row r="3089" spans="7:8" x14ac:dyDescent="0.3">
      <c r="G3089" s="3" t="s">
        <v>36</v>
      </c>
      <c r="H3089" s="6">
        <v>108</v>
      </c>
    </row>
    <row r="3090" spans="7:8" x14ac:dyDescent="0.3">
      <c r="G3090" s="3" t="s">
        <v>36</v>
      </c>
      <c r="H3090" s="6">
        <v>80</v>
      </c>
    </row>
    <row r="3091" spans="7:8" x14ac:dyDescent="0.3">
      <c r="G3091" s="3" t="s">
        <v>36</v>
      </c>
      <c r="H3091" s="6">
        <v>48</v>
      </c>
    </row>
    <row r="3092" spans="7:8" x14ac:dyDescent="0.3">
      <c r="G3092" s="3" t="s">
        <v>36</v>
      </c>
      <c r="H3092" s="6">
        <v>74</v>
      </c>
    </row>
    <row r="3093" spans="7:8" x14ac:dyDescent="0.3">
      <c r="G3093" s="3" t="s">
        <v>36</v>
      </c>
      <c r="H3093" s="6">
        <v>52</v>
      </c>
    </row>
    <row r="3094" spans="7:8" x14ac:dyDescent="0.3">
      <c r="G3094" s="3" t="s">
        <v>36</v>
      </c>
      <c r="H3094" s="6">
        <v>171</v>
      </c>
    </row>
    <row r="3095" spans="7:8" x14ac:dyDescent="0.3">
      <c r="G3095" s="3" t="s">
        <v>36</v>
      </c>
      <c r="H3095" s="6">
        <v>91</v>
      </c>
    </row>
    <row r="3096" spans="7:8" x14ac:dyDescent="0.3">
      <c r="G3096" s="3" t="s">
        <v>36</v>
      </c>
      <c r="H3096" s="6">
        <v>92</v>
      </c>
    </row>
    <row r="3097" spans="7:8" x14ac:dyDescent="0.3">
      <c r="G3097" s="3" t="s">
        <v>36</v>
      </c>
      <c r="H3097" s="6">
        <v>71</v>
      </c>
    </row>
    <row r="3098" spans="7:8" x14ac:dyDescent="0.3">
      <c r="G3098" s="3" t="s">
        <v>36</v>
      </c>
      <c r="H3098" s="6">
        <v>60</v>
      </c>
    </row>
    <row r="3099" spans="7:8" x14ac:dyDescent="0.3">
      <c r="G3099" s="3" t="s">
        <v>36</v>
      </c>
      <c r="H3099" s="6">
        <v>42</v>
      </c>
    </row>
    <row r="3100" spans="7:8" x14ac:dyDescent="0.3">
      <c r="G3100" s="3" t="s">
        <v>36</v>
      </c>
      <c r="H3100" s="6">
        <v>23</v>
      </c>
    </row>
    <row r="3101" spans="7:8" x14ac:dyDescent="0.3">
      <c r="G3101" s="3" t="s">
        <v>36</v>
      </c>
      <c r="H3101" s="6">
        <v>102</v>
      </c>
    </row>
    <row r="3102" spans="7:8" x14ac:dyDescent="0.3">
      <c r="G3102" s="3" t="s">
        <v>36</v>
      </c>
      <c r="H3102" s="6">
        <v>55</v>
      </c>
    </row>
    <row r="3103" spans="7:8" x14ac:dyDescent="0.3">
      <c r="G3103" s="3" t="s">
        <v>36</v>
      </c>
      <c r="H3103" s="6">
        <v>53</v>
      </c>
    </row>
    <row r="3104" spans="7:8" x14ac:dyDescent="0.3">
      <c r="G3104" s="3" t="s">
        <v>36</v>
      </c>
      <c r="H3104" s="6">
        <v>62</v>
      </c>
    </row>
    <row r="3105" spans="7:8" x14ac:dyDescent="0.3">
      <c r="G3105" s="3" t="s">
        <v>36</v>
      </c>
      <c r="H3105" s="6">
        <v>114</v>
      </c>
    </row>
    <row r="3106" spans="7:8" x14ac:dyDescent="0.3">
      <c r="G3106" s="3" t="s">
        <v>36</v>
      </c>
      <c r="H3106" s="6">
        <v>138</v>
      </c>
    </row>
    <row r="3107" spans="7:8" x14ac:dyDescent="0.3">
      <c r="G3107" s="3" t="s">
        <v>36</v>
      </c>
      <c r="H3107" s="6">
        <v>54</v>
      </c>
    </row>
    <row r="3108" spans="7:8" x14ac:dyDescent="0.3">
      <c r="G3108" s="3" t="s">
        <v>36</v>
      </c>
      <c r="H3108" s="6">
        <v>49</v>
      </c>
    </row>
    <row r="3109" spans="7:8" x14ac:dyDescent="0.3">
      <c r="G3109" s="3" t="s">
        <v>36</v>
      </c>
      <c r="H3109" s="6">
        <v>29</v>
      </c>
    </row>
    <row r="3110" spans="7:8" x14ac:dyDescent="0.3">
      <c r="G3110" s="3" t="s">
        <v>36</v>
      </c>
      <c r="H3110" s="6">
        <v>112</v>
      </c>
    </row>
    <row r="3111" spans="7:8" x14ac:dyDescent="0.3">
      <c r="G3111" s="3" t="s">
        <v>36</v>
      </c>
      <c r="H3111" s="6">
        <v>43</v>
      </c>
    </row>
    <row r="3112" spans="7:8" x14ac:dyDescent="0.3">
      <c r="G3112" s="3" t="s">
        <v>36</v>
      </c>
      <c r="H3112" s="6">
        <v>74</v>
      </c>
    </row>
    <row r="3113" spans="7:8" x14ac:dyDescent="0.3">
      <c r="G3113" s="3" t="s">
        <v>36</v>
      </c>
      <c r="H3113" s="6">
        <v>71</v>
      </c>
    </row>
    <row r="3114" spans="7:8" x14ac:dyDescent="0.3">
      <c r="G3114" s="3" t="s">
        <v>36</v>
      </c>
      <c r="H3114" s="6">
        <v>35</v>
      </c>
    </row>
    <row r="3115" spans="7:8" x14ac:dyDescent="0.3">
      <c r="G3115" s="3" t="s">
        <v>36</v>
      </c>
      <c r="H3115" s="6">
        <v>22</v>
      </c>
    </row>
    <row r="3116" spans="7:8" x14ac:dyDescent="0.3">
      <c r="G3116" s="3" t="s">
        <v>36</v>
      </c>
      <c r="H3116" s="6">
        <v>39</v>
      </c>
    </row>
    <row r="3117" spans="7:8" x14ac:dyDescent="0.3">
      <c r="G3117" s="3" t="s">
        <v>36</v>
      </c>
      <c r="H3117" s="6">
        <v>38</v>
      </c>
    </row>
    <row r="3118" spans="7:8" x14ac:dyDescent="0.3">
      <c r="G3118" s="3" t="s">
        <v>36</v>
      </c>
      <c r="H3118" s="6">
        <v>58</v>
      </c>
    </row>
    <row r="3119" spans="7:8" x14ac:dyDescent="0.3">
      <c r="G3119" s="3" t="s">
        <v>36</v>
      </c>
      <c r="H3119" s="6">
        <v>12</v>
      </c>
    </row>
    <row r="3120" spans="7:8" x14ac:dyDescent="0.3">
      <c r="G3120" s="3" t="s">
        <v>36</v>
      </c>
      <c r="H3120" s="6">
        <v>103</v>
      </c>
    </row>
    <row r="3121" spans="7:8" x14ac:dyDescent="0.3">
      <c r="G3121" s="3" t="s">
        <v>36</v>
      </c>
      <c r="H3121" s="6">
        <v>64</v>
      </c>
    </row>
    <row r="3122" spans="7:8" x14ac:dyDescent="0.3">
      <c r="G3122" s="3" t="s">
        <v>36</v>
      </c>
      <c r="H3122" s="6">
        <v>25</v>
      </c>
    </row>
    <row r="3123" spans="7:8" x14ac:dyDescent="0.3">
      <c r="G3123" s="3" t="s">
        <v>36</v>
      </c>
      <c r="H3123" s="6">
        <v>23</v>
      </c>
    </row>
    <row r="3124" spans="7:8" x14ac:dyDescent="0.3">
      <c r="G3124" s="3" t="s">
        <v>36</v>
      </c>
      <c r="H3124" s="6">
        <v>28</v>
      </c>
    </row>
    <row r="3125" spans="7:8" x14ac:dyDescent="0.3">
      <c r="G3125" s="3" t="s">
        <v>36</v>
      </c>
      <c r="H3125" s="6">
        <v>119</v>
      </c>
    </row>
    <row r="3126" spans="7:8" x14ac:dyDescent="0.3">
      <c r="G3126" s="3" t="s">
        <v>36</v>
      </c>
      <c r="H3126" s="6">
        <v>91</v>
      </c>
    </row>
    <row r="3127" spans="7:8" x14ac:dyDescent="0.3">
      <c r="G3127" s="3" t="s">
        <v>36</v>
      </c>
      <c r="H3127" s="6">
        <v>19</v>
      </c>
    </row>
    <row r="3128" spans="7:8" x14ac:dyDescent="0.3">
      <c r="G3128" s="3" t="s">
        <v>36</v>
      </c>
      <c r="H3128" s="6">
        <v>179</v>
      </c>
    </row>
    <row r="3129" spans="7:8" x14ac:dyDescent="0.3">
      <c r="G3129" s="3" t="s">
        <v>36</v>
      </c>
      <c r="H3129" s="6">
        <v>9</v>
      </c>
    </row>
    <row r="3130" spans="7:8" x14ac:dyDescent="0.3">
      <c r="G3130" s="3" t="s">
        <v>36</v>
      </c>
      <c r="H3130" s="6">
        <v>29</v>
      </c>
    </row>
    <row r="3131" spans="7:8" x14ac:dyDescent="0.3">
      <c r="G3131" s="3" t="s">
        <v>36</v>
      </c>
      <c r="H3131" s="6">
        <v>143</v>
      </c>
    </row>
    <row r="3132" spans="7:8" x14ac:dyDescent="0.3">
      <c r="G3132" s="3" t="s">
        <v>36</v>
      </c>
      <c r="H3132" s="6">
        <v>90</v>
      </c>
    </row>
    <row r="3133" spans="7:8" x14ac:dyDescent="0.3">
      <c r="G3133" s="3" t="s">
        <v>36</v>
      </c>
      <c r="H3133" s="6">
        <v>78</v>
      </c>
    </row>
    <row r="3134" spans="7:8" x14ac:dyDescent="0.3">
      <c r="G3134" s="3" t="s">
        <v>36</v>
      </c>
      <c r="H3134" s="6">
        <v>84</v>
      </c>
    </row>
    <row r="3135" spans="7:8" x14ac:dyDescent="0.3">
      <c r="G3135" s="3" t="s">
        <v>36</v>
      </c>
      <c r="H3135" s="6">
        <v>89</v>
      </c>
    </row>
    <row r="3136" spans="7:8" x14ac:dyDescent="0.3">
      <c r="G3136" s="3" t="s">
        <v>36</v>
      </c>
      <c r="H3136" s="6">
        <v>93</v>
      </c>
    </row>
    <row r="3137" spans="7:8" x14ac:dyDescent="0.3">
      <c r="G3137" s="3" t="s">
        <v>36</v>
      </c>
      <c r="H3137" s="6">
        <v>105</v>
      </c>
    </row>
    <row r="3138" spans="7:8" x14ac:dyDescent="0.3">
      <c r="G3138" s="3" t="s">
        <v>36</v>
      </c>
      <c r="H3138" s="6">
        <v>80</v>
      </c>
    </row>
    <row r="3139" spans="7:8" x14ac:dyDescent="0.3">
      <c r="G3139" s="3" t="s">
        <v>36</v>
      </c>
      <c r="H3139" s="6">
        <v>111</v>
      </c>
    </row>
    <row r="3140" spans="7:8" x14ac:dyDescent="0.3">
      <c r="G3140" s="3" t="s">
        <v>36</v>
      </c>
      <c r="H3140" s="6">
        <v>20</v>
      </c>
    </row>
    <row r="3141" spans="7:8" x14ac:dyDescent="0.3">
      <c r="G3141" s="3" t="s">
        <v>36</v>
      </c>
      <c r="H3141" s="6">
        <v>15</v>
      </c>
    </row>
    <row r="3142" spans="7:8" x14ac:dyDescent="0.3">
      <c r="G3142" s="3" t="s">
        <v>36</v>
      </c>
      <c r="H3142" s="6">
        <v>179</v>
      </c>
    </row>
    <row r="3143" spans="7:8" x14ac:dyDescent="0.3">
      <c r="G3143" s="3" t="s">
        <v>36</v>
      </c>
      <c r="H3143" s="6">
        <v>122</v>
      </c>
    </row>
    <row r="3144" spans="7:8" x14ac:dyDescent="0.3">
      <c r="G3144" s="3" t="s">
        <v>36</v>
      </c>
      <c r="H3144" s="6">
        <v>191</v>
      </c>
    </row>
    <row r="3145" spans="7:8" x14ac:dyDescent="0.3">
      <c r="G3145" s="3" t="s">
        <v>36</v>
      </c>
      <c r="H3145" s="6">
        <v>30</v>
      </c>
    </row>
    <row r="3146" spans="7:8" x14ac:dyDescent="0.3">
      <c r="G3146" s="3" t="s">
        <v>36</v>
      </c>
      <c r="H3146" s="6">
        <v>163</v>
      </c>
    </row>
    <row r="3147" spans="7:8" x14ac:dyDescent="0.3">
      <c r="G3147" s="3" t="s">
        <v>36</v>
      </c>
      <c r="H3147" s="6">
        <v>70</v>
      </c>
    </row>
    <row r="3148" spans="7:8" x14ac:dyDescent="0.3">
      <c r="G3148" s="3" t="s">
        <v>36</v>
      </c>
      <c r="H3148" s="6">
        <v>43</v>
      </c>
    </row>
    <row r="3149" spans="7:8" x14ac:dyDescent="0.3">
      <c r="G3149" s="3" t="s">
        <v>36</v>
      </c>
      <c r="H3149" s="6">
        <v>95</v>
      </c>
    </row>
    <row r="3150" spans="7:8" x14ac:dyDescent="0.3">
      <c r="G3150" s="3" t="s">
        <v>36</v>
      </c>
      <c r="H3150" s="6">
        <v>81</v>
      </c>
    </row>
    <row r="3151" spans="7:8" x14ac:dyDescent="0.3">
      <c r="G3151" s="3" t="s">
        <v>36</v>
      </c>
      <c r="H3151" s="6">
        <v>63</v>
      </c>
    </row>
    <row r="3152" spans="7:8" x14ac:dyDescent="0.3">
      <c r="G3152" s="3" t="s">
        <v>36</v>
      </c>
      <c r="H3152" s="6">
        <v>54</v>
      </c>
    </row>
    <row r="3153" spans="7:8" x14ac:dyDescent="0.3">
      <c r="G3153" s="3" t="s">
        <v>36</v>
      </c>
      <c r="H3153" s="6">
        <v>64</v>
      </c>
    </row>
    <row r="3154" spans="7:8" x14ac:dyDescent="0.3">
      <c r="G3154" s="3" t="s">
        <v>36</v>
      </c>
      <c r="H3154" s="6">
        <v>33</v>
      </c>
    </row>
    <row r="3155" spans="7:8" x14ac:dyDescent="0.3">
      <c r="G3155" s="3" t="s">
        <v>36</v>
      </c>
      <c r="H3155" s="6">
        <v>65</v>
      </c>
    </row>
    <row r="3156" spans="7:8" x14ac:dyDescent="0.3">
      <c r="G3156" s="3" t="s">
        <v>36</v>
      </c>
      <c r="H3156" s="6">
        <v>41</v>
      </c>
    </row>
    <row r="3157" spans="7:8" x14ac:dyDescent="0.3">
      <c r="G3157" s="3" t="s">
        <v>36</v>
      </c>
      <c r="H3157" s="6">
        <v>84</v>
      </c>
    </row>
    <row r="3158" spans="7:8" x14ac:dyDescent="0.3">
      <c r="G3158" s="3" t="s">
        <v>36</v>
      </c>
      <c r="H3158" s="6">
        <v>21</v>
      </c>
    </row>
    <row r="3159" spans="7:8" x14ac:dyDescent="0.3">
      <c r="G3159" s="3" t="s">
        <v>36</v>
      </c>
      <c r="H3159" s="6">
        <v>61</v>
      </c>
    </row>
    <row r="3160" spans="7:8" x14ac:dyDescent="0.3">
      <c r="G3160" s="3" t="s">
        <v>36</v>
      </c>
      <c r="H3160" s="6">
        <v>69</v>
      </c>
    </row>
    <row r="3161" spans="7:8" x14ac:dyDescent="0.3">
      <c r="G3161" s="3" t="s">
        <v>36</v>
      </c>
      <c r="H3161" s="6">
        <v>58</v>
      </c>
    </row>
    <row r="3162" spans="7:8" x14ac:dyDescent="0.3">
      <c r="G3162" s="3" t="s">
        <v>36</v>
      </c>
      <c r="H3162" s="6">
        <v>141</v>
      </c>
    </row>
    <row r="3163" spans="7:8" x14ac:dyDescent="0.3">
      <c r="G3163" s="3" t="s">
        <v>36</v>
      </c>
      <c r="H3163" s="6">
        <v>52</v>
      </c>
    </row>
    <row r="3164" spans="7:8" x14ac:dyDescent="0.3">
      <c r="G3164" s="3" t="s">
        <v>36</v>
      </c>
      <c r="H3164" s="6">
        <v>104</v>
      </c>
    </row>
    <row r="3165" spans="7:8" x14ac:dyDescent="0.3">
      <c r="G3165" s="3" t="s">
        <v>36</v>
      </c>
      <c r="H3165" s="6">
        <v>59</v>
      </c>
    </row>
    <row r="3166" spans="7:8" x14ac:dyDescent="0.3">
      <c r="G3166" s="3" t="s">
        <v>36</v>
      </c>
      <c r="H3166" s="6">
        <v>29</v>
      </c>
    </row>
    <row r="3167" spans="7:8" x14ac:dyDescent="0.3">
      <c r="G3167" s="3" t="s">
        <v>36</v>
      </c>
      <c r="H3167" s="6">
        <v>65</v>
      </c>
    </row>
    <row r="3168" spans="7:8" x14ac:dyDescent="0.3">
      <c r="G3168" s="3" t="s">
        <v>36</v>
      </c>
      <c r="H3168" s="6">
        <v>21</v>
      </c>
    </row>
    <row r="3169" spans="7:8" x14ac:dyDescent="0.3">
      <c r="G3169" s="3" t="s">
        <v>36</v>
      </c>
      <c r="H3169" s="6">
        <v>59</v>
      </c>
    </row>
    <row r="3170" spans="7:8" x14ac:dyDescent="0.3">
      <c r="G3170" s="3" t="s">
        <v>36</v>
      </c>
      <c r="H3170" s="6">
        <v>91</v>
      </c>
    </row>
    <row r="3171" spans="7:8" x14ac:dyDescent="0.3">
      <c r="G3171" s="3" t="s">
        <v>36</v>
      </c>
      <c r="H3171" s="6">
        <v>62</v>
      </c>
    </row>
    <row r="3172" spans="7:8" x14ac:dyDescent="0.3">
      <c r="G3172" s="3" t="s">
        <v>36</v>
      </c>
      <c r="H3172" s="6">
        <v>75</v>
      </c>
    </row>
    <row r="3173" spans="7:8" x14ac:dyDescent="0.3">
      <c r="G3173" s="3" t="s">
        <v>36</v>
      </c>
      <c r="H3173" s="6">
        <v>90</v>
      </c>
    </row>
    <row r="3174" spans="7:8" x14ac:dyDescent="0.3">
      <c r="G3174" s="3" t="s">
        <v>36</v>
      </c>
      <c r="H3174" s="6">
        <v>43</v>
      </c>
    </row>
    <row r="3175" spans="7:8" x14ac:dyDescent="0.3">
      <c r="G3175" s="3" t="s">
        <v>36</v>
      </c>
      <c r="H3175" s="6">
        <v>49</v>
      </c>
    </row>
    <row r="3176" spans="7:8" x14ac:dyDescent="0.3">
      <c r="G3176" s="3" t="s">
        <v>36</v>
      </c>
      <c r="H3176" s="6">
        <v>25</v>
      </c>
    </row>
    <row r="3177" spans="7:8" x14ac:dyDescent="0.3">
      <c r="G3177" s="3" t="s">
        <v>36</v>
      </c>
      <c r="H3177" s="6">
        <v>173</v>
      </c>
    </row>
    <row r="3178" spans="7:8" x14ac:dyDescent="0.3">
      <c r="G3178" s="3" t="s">
        <v>36</v>
      </c>
      <c r="H3178" s="6">
        <v>44</v>
      </c>
    </row>
    <row r="3179" spans="7:8" x14ac:dyDescent="0.3">
      <c r="G3179" s="3" t="s">
        <v>36</v>
      </c>
      <c r="H3179" s="6">
        <v>63</v>
      </c>
    </row>
    <row r="3180" spans="7:8" x14ac:dyDescent="0.3">
      <c r="G3180" s="3" t="s">
        <v>36</v>
      </c>
      <c r="H3180" s="6">
        <v>58</v>
      </c>
    </row>
    <row r="3181" spans="7:8" x14ac:dyDescent="0.3">
      <c r="G3181" s="3" t="s">
        <v>36</v>
      </c>
      <c r="H3181" s="6">
        <v>45</v>
      </c>
    </row>
    <row r="3182" spans="7:8" x14ac:dyDescent="0.3">
      <c r="G3182" s="3" t="s">
        <v>36</v>
      </c>
      <c r="H3182" s="6">
        <v>24</v>
      </c>
    </row>
    <row r="3183" spans="7:8" x14ac:dyDescent="0.3">
      <c r="G3183" s="3" t="s">
        <v>36</v>
      </c>
      <c r="H3183" s="6">
        <v>60</v>
      </c>
    </row>
    <row r="3184" spans="7:8" x14ac:dyDescent="0.3">
      <c r="G3184" s="3" t="s">
        <v>36</v>
      </c>
      <c r="H3184" s="6">
        <v>48</v>
      </c>
    </row>
    <row r="3185" spans="7:8" x14ac:dyDescent="0.3">
      <c r="G3185" s="3" t="s">
        <v>36</v>
      </c>
      <c r="H3185" s="6">
        <v>81</v>
      </c>
    </row>
    <row r="3186" spans="7:8" x14ac:dyDescent="0.3">
      <c r="G3186" s="3" t="s">
        <v>36</v>
      </c>
      <c r="H3186" s="6">
        <v>82</v>
      </c>
    </row>
    <row r="3187" spans="7:8" x14ac:dyDescent="0.3">
      <c r="G3187" s="3" t="s">
        <v>36</v>
      </c>
      <c r="H3187" s="6">
        <v>41</v>
      </c>
    </row>
    <row r="3188" spans="7:8" x14ac:dyDescent="0.3">
      <c r="G3188" s="3" t="s">
        <v>36</v>
      </c>
      <c r="H3188" s="6">
        <v>119</v>
      </c>
    </row>
    <row r="3189" spans="7:8" x14ac:dyDescent="0.3">
      <c r="G3189" s="3" t="s">
        <v>36</v>
      </c>
      <c r="H3189" s="6">
        <v>39</v>
      </c>
    </row>
    <row r="3190" spans="7:8" x14ac:dyDescent="0.3">
      <c r="G3190" s="3" t="s">
        <v>36</v>
      </c>
      <c r="H3190" s="6">
        <v>33</v>
      </c>
    </row>
    <row r="3191" spans="7:8" x14ac:dyDescent="0.3">
      <c r="G3191" s="3" t="s">
        <v>36</v>
      </c>
      <c r="H3191" s="6">
        <v>61</v>
      </c>
    </row>
    <row r="3192" spans="7:8" x14ac:dyDescent="0.3">
      <c r="G3192" s="3" t="s">
        <v>36</v>
      </c>
      <c r="H3192" s="6">
        <v>29</v>
      </c>
    </row>
    <row r="3193" spans="7:8" x14ac:dyDescent="0.3">
      <c r="G3193" s="3" t="s">
        <v>36</v>
      </c>
      <c r="H3193" s="6">
        <v>29</v>
      </c>
    </row>
    <row r="3194" spans="7:8" x14ac:dyDescent="0.3">
      <c r="G3194" s="3" t="s">
        <v>36</v>
      </c>
      <c r="H3194" s="6">
        <v>84</v>
      </c>
    </row>
    <row r="3195" spans="7:8" x14ac:dyDescent="0.3">
      <c r="G3195" s="3" t="s">
        <v>36</v>
      </c>
      <c r="H3195" s="6">
        <v>62</v>
      </c>
    </row>
    <row r="3196" spans="7:8" x14ac:dyDescent="0.3">
      <c r="G3196" s="3" t="s">
        <v>36</v>
      </c>
      <c r="H3196" s="6">
        <v>78</v>
      </c>
    </row>
    <row r="3197" spans="7:8" x14ac:dyDescent="0.3">
      <c r="G3197" s="3" t="s">
        <v>36</v>
      </c>
      <c r="H3197" s="6">
        <v>43</v>
      </c>
    </row>
    <row r="3198" spans="7:8" x14ac:dyDescent="0.3">
      <c r="G3198" s="3" t="s">
        <v>36</v>
      </c>
      <c r="H3198" s="6">
        <v>24</v>
      </c>
    </row>
    <row r="3199" spans="7:8" x14ac:dyDescent="0.3">
      <c r="G3199" s="3" t="s">
        <v>36</v>
      </c>
      <c r="H3199" s="6">
        <v>180</v>
      </c>
    </row>
    <row r="3200" spans="7:8" x14ac:dyDescent="0.3">
      <c r="G3200" s="3" t="s">
        <v>36</v>
      </c>
      <c r="H3200" s="6">
        <v>81</v>
      </c>
    </row>
    <row r="3201" spans="7:8" x14ac:dyDescent="0.3">
      <c r="G3201" s="3" t="s">
        <v>36</v>
      </c>
      <c r="H3201" s="6">
        <v>84</v>
      </c>
    </row>
    <row r="3202" spans="7:8" x14ac:dyDescent="0.3">
      <c r="G3202" s="3" t="s">
        <v>36</v>
      </c>
      <c r="H3202" s="6">
        <v>89</v>
      </c>
    </row>
    <row r="3203" spans="7:8" x14ac:dyDescent="0.3">
      <c r="G3203" s="3" t="s">
        <v>36</v>
      </c>
      <c r="H3203" s="6">
        <v>81</v>
      </c>
    </row>
    <row r="3204" spans="7:8" x14ac:dyDescent="0.3">
      <c r="G3204" s="3" t="s">
        <v>36</v>
      </c>
      <c r="H3204" s="6">
        <v>34</v>
      </c>
    </row>
    <row r="3205" spans="7:8" x14ac:dyDescent="0.3">
      <c r="G3205" s="3" t="s">
        <v>36</v>
      </c>
      <c r="H3205" s="6">
        <v>43</v>
      </c>
    </row>
    <row r="3206" spans="7:8" x14ac:dyDescent="0.3">
      <c r="G3206" s="3" t="s">
        <v>36</v>
      </c>
      <c r="H3206" s="6">
        <v>42</v>
      </c>
    </row>
    <row r="3207" spans="7:8" x14ac:dyDescent="0.3">
      <c r="G3207" s="3" t="s">
        <v>36</v>
      </c>
      <c r="H3207" s="6">
        <v>70</v>
      </c>
    </row>
    <row r="3208" spans="7:8" x14ac:dyDescent="0.3">
      <c r="G3208" s="3" t="s">
        <v>36</v>
      </c>
      <c r="H3208" s="6">
        <v>172</v>
      </c>
    </row>
    <row r="3209" spans="7:8" x14ac:dyDescent="0.3">
      <c r="G3209" s="3" t="s">
        <v>36</v>
      </c>
      <c r="H3209" s="6">
        <v>111</v>
      </c>
    </row>
    <row r="3210" spans="7:8" x14ac:dyDescent="0.3">
      <c r="G3210" s="3" t="s">
        <v>36</v>
      </c>
      <c r="H3210" s="6">
        <v>190</v>
      </c>
    </row>
    <row r="3211" spans="7:8" x14ac:dyDescent="0.3">
      <c r="G3211" s="3" t="s">
        <v>36</v>
      </c>
      <c r="H3211" s="6">
        <v>71</v>
      </c>
    </row>
    <row r="3212" spans="7:8" x14ac:dyDescent="0.3">
      <c r="G3212" s="3" t="s">
        <v>36</v>
      </c>
      <c r="H3212" s="6">
        <v>35</v>
      </c>
    </row>
    <row r="3213" spans="7:8" x14ac:dyDescent="0.3">
      <c r="G3213" s="3" t="s">
        <v>36</v>
      </c>
      <c r="H3213" s="6">
        <v>60</v>
      </c>
    </row>
    <row r="3214" spans="7:8" x14ac:dyDescent="0.3">
      <c r="G3214" s="3" t="s">
        <v>36</v>
      </c>
      <c r="H3214" s="6">
        <v>73</v>
      </c>
    </row>
    <row r="3215" spans="7:8" x14ac:dyDescent="0.3">
      <c r="G3215" s="3" t="s">
        <v>36</v>
      </c>
      <c r="H3215" s="6">
        <v>93</v>
      </c>
    </row>
    <row r="3216" spans="7:8" x14ac:dyDescent="0.3">
      <c r="G3216" s="3" t="s">
        <v>36</v>
      </c>
      <c r="H3216" s="6">
        <v>34</v>
      </c>
    </row>
    <row r="3217" spans="7:8" x14ac:dyDescent="0.3">
      <c r="G3217" s="3" t="s">
        <v>36</v>
      </c>
      <c r="H3217" s="6">
        <v>100</v>
      </c>
    </row>
    <row r="3218" spans="7:8" x14ac:dyDescent="0.3">
      <c r="G3218" s="3" t="s">
        <v>36</v>
      </c>
      <c r="H3218" s="6">
        <v>40</v>
      </c>
    </row>
    <row r="3219" spans="7:8" x14ac:dyDescent="0.3">
      <c r="G3219" s="3" t="s">
        <v>36</v>
      </c>
      <c r="H3219" s="6">
        <v>60</v>
      </c>
    </row>
    <row r="3220" spans="7:8" x14ac:dyDescent="0.3">
      <c r="G3220" s="3" t="s">
        <v>36</v>
      </c>
      <c r="H3220" s="6">
        <v>105</v>
      </c>
    </row>
    <row r="3221" spans="7:8" x14ac:dyDescent="0.3">
      <c r="G3221" s="3" t="s">
        <v>36</v>
      </c>
      <c r="H3221" s="6">
        <v>82</v>
      </c>
    </row>
    <row r="3222" spans="7:8" x14ac:dyDescent="0.3">
      <c r="G3222" s="3" t="s">
        <v>36</v>
      </c>
      <c r="H3222" s="6">
        <v>69</v>
      </c>
    </row>
    <row r="3223" spans="7:8" x14ac:dyDescent="0.3">
      <c r="G3223" s="3" t="s">
        <v>36</v>
      </c>
      <c r="H3223" s="6">
        <v>32</v>
      </c>
    </row>
    <row r="3224" spans="7:8" x14ac:dyDescent="0.3">
      <c r="G3224" s="3" t="s">
        <v>36</v>
      </c>
      <c r="H3224" s="6">
        <v>125</v>
      </c>
    </row>
    <row r="3225" spans="7:8" x14ac:dyDescent="0.3">
      <c r="G3225" s="3" t="s">
        <v>36</v>
      </c>
      <c r="H3225" s="6">
        <v>14</v>
      </c>
    </row>
    <row r="3226" spans="7:8" x14ac:dyDescent="0.3">
      <c r="G3226" s="3" t="s">
        <v>36</v>
      </c>
      <c r="H3226" s="6">
        <v>153</v>
      </c>
    </row>
    <row r="3227" spans="7:8" x14ac:dyDescent="0.3">
      <c r="G3227" s="3" t="s">
        <v>36</v>
      </c>
      <c r="H3227" s="6">
        <v>160</v>
      </c>
    </row>
    <row r="3228" spans="7:8" x14ac:dyDescent="0.3">
      <c r="G3228" s="3" t="s">
        <v>36</v>
      </c>
      <c r="H3228" s="6">
        <v>82</v>
      </c>
    </row>
    <row r="3229" spans="7:8" x14ac:dyDescent="0.3">
      <c r="G3229" s="3" t="s">
        <v>36</v>
      </c>
      <c r="H3229" s="6">
        <v>59</v>
      </c>
    </row>
    <row r="3230" spans="7:8" x14ac:dyDescent="0.3">
      <c r="G3230" s="3" t="s">
        <v>36</v>
      </c>
      <c r="H3230" s="6">
        <v>175</v>
      </c>
    </row>
    <row r="3231" spans="7:8" x14ac:dyDescent="0.3">
      <c r="G3231" s="3" t="s">
        <v>36</v>
      </c>
      <c r="H3231" s="6">
        <v>71</v>
      </c>
    </row>
    <row r="3232" spans="7:8" x14ac:dyDescent="0.3">
      <c r="G3232" s="3" t="s">
        <v>36</v>
      </c>
      <c r="H3232" s="6">
        <v>35</v>
      </c>
    </row>
    <row r="3233" spans="7:8" x14ac:dyDescent="0.3">
      <c r="G3233" s="3" t="s">
        <v>36</v>
      </c>
      <c r="H3233" s="6">
        <v>35</v>
      </c>
    </row>
    <row r="3234" spans="7:8" x14ac:dyDescent="0.3">
      <c r="G3234" s="3" t="s">
        <v>36</v>
      </c>
      <c r="H3234" s="6">
        <v>22</v>
      </c>
    </row>
    <row r="3235" spans="7:8" x14ac:dyDescent="0.3">
      <c r="G3235" s="3" t="s">
        <v>36</v>
      </c>
      <c r="H3235" s="6">
        <v>22</v>
      </c>
    </row>
    <row r="3236" spans="7:8" x14ac:dyDescent="0.3">
      <c r="G3236" s="3" t="s">
        <v>36</v>
      </c>
      <c r="H3236" s="6">
        <v>21</v>
      </c>
    </row>
    <row r="3237" spans="7:8" x14ac:dyDescent="0.3">
      <c r="G3237" s="3" t="s">
        <v>36</v>
      </c>
      <c r="H3237" s="6">
        <v>84</v>
      </c>
    </row>
    <row r="3238" spans="7:8" x14ac:dyDescent="0.3">
      <c r="G3238" s="3" t="s">
        <v>36</v>
      </c>
      <c r="H3238" s="6">
        <v>195</v>
      </c>
    </row>
    <row r="3239" spans="7:8" x14ac:dyDescent="0.3">
      <c r="G3239" s="3" t="s">
        <v>36</v>
      </c>
      <c r="H3239" s="6">
        <v>19</v>
      </c>
    </row>
    <row r="3240" spans="7:8" x14ac:dyDescent="0.3">
      <c r="G3240" s="3" t="s">
        <v>36</v>
      </c>
      <c r="H3240" s="6">
        <v>95</v>
      </c>
    </row>
    <row r="3241" spans="7:8" x14ac:dyDescent="0.3">
      <c r="G3241" s="3" t="s">
        <v>36</v>
      </c>
      <c r="H3241" s="6">
        <v>63</v>
      </c>
    </row>
    <row r="3242" spans="7:8" x14ac:dyDescent="0.3">
      <c r="G3242" s="3" t="s">
        <v>36</v>
      </c>
      <c r="H3242" s="6">
        <v>73</v>
      </c>
    </row>
    <row r="3243" spans="7:8" x14ac:dyDescent="0.3">
      <c r="G3243" s="3" t="s">
        <v>36</v>
      </c>
      <c r="H3243" s="6">
        <v>114</v>
      </c>
    </row>
    <row r="3244" spans="7:8" x14ac:dyDescent="0.3">
      <c r="G3244" s="3" t="s">
        <v>36</v>
      </c>
      <c r="H3244" s="6">
        <v>28</v>
      </c>
    </row>
    <row r="3245" spans="7:8" x14ac:dyDescent="0.3">
      <c r="G3245" s="3" t="s">
        <v>36</v>
      </c>
      <c r="H3245" s="6">
        <v>79</v>
      </c>
    </row>
    <row r="3246" spans="7:8" x14ac:dyDescent="0.3">
      <c r="G3246" s="3" t="s">
        <v>36</v>
      </c>
      <c r="H3246" s="6">
        <v>81</v>
      </c>
    </row>
    <row r="3247" spans="7:8" x14ac:dyDescent="0.3">
      <c r="G3247" s="3" t="s">
        <v>36</v>
      </c>
      <c r="H3247" s="6">
        <v>38</v>
      </c>
    </row>
    <row r="3248" spans="7:8" x14ac:dyDescent="0.3">
      <c r="G3248" s="3" t="s">
        <v>36</v>
      </c>
      <c r="H3248" s="6">
        <v>49</v>
      </c>
    </row>
    <row r="3249" spans="7:8" x14ac:dyDescent="0.3">
      <c r="G3249" s="3" t="s">
        <v>36</v>
      </c>
      <c r="H3249" s="6">
        <v>89</v>
      </c>
    </row>
    <row r="3250" spans="7:8" x14ac:dyDescent="0.3">
      <c r="G3250" s="3" t="s">
        <v>36</v>
      </c>
      <c r="H3250" s="6">
        <v>194</v>
      </c>
    </row>
    <row r="3251" spans="7:8" x14ac:dyDescent="0.3">
      <c r="G3251" s="3" t="s">
        <v>36</v>
      </c>
      <c r="H3251" s="6">
        <v>72</v>
      </c>
    </row>
    <row r="3252" spans="7:8" x14ac:dyDescent="0.3">
      <c r="G3252" s="3" t="s">
        <v>36</v>
      </c>
      <c r="H3252" s="6">
        <v>61</v>
      </c>
    </row>
    <row r="3253" spans="7:8" x14ac:dyDescent="0.3">
      <c r="G3253" s="3" t="s">
        <v>36</v>
      </c>
      <c r="H3253" s="6">
        <v>75</v>
      </c>
    </row>
    <row r="3254" spans="7:8" x14ac:dyDescent="0.3">
      <c r="G3254" s="3" t="s">
        <v>36</v>
      </c>
      <c r="H3254" s="6">
        <v>30</v>
      </c>
    </row>
    <row r="3255" spans="7:8" x14ac:dyDescent="0.3">
      <c r="G3255" s="3" t="s">
        <v>36</v>
      </c>
      <c r="H3255" s="6">
        <v>64</v>
      </c>
    </row>
    <row r="3256" spans="7:8" x14ac:dyDescent="0.3">
      <c r="G3256" s="3" t="s">
        <v>36</v>
      </c>
      <c r="H3256" s="6">
        <v>58</v>
      </c>
    </row>
    <row r="3257" spans="7:8" x14ac:dyDescent="0.3">
      <c r="G3257" s="3" t="s">
        <v>36</v>
      </c>
      <c r="H3257" s="6">
        <v>43</v>
      </c>
    </row>
    <row r="3258" spans="7:8" x14ac:dyDescent="0.3">
      <c r="G3258" s="3" t="s">
        <v>36</v>
      </c>
      <c r="H3258" s="6">
        <v>28</v>
      </c>
    </row>
    <row r="3259" spans="7:8" x14ac:dyDescent="0.3">
      <c r="G3259" s="3" t="s">
        <v>36</v>
      </c>
      <c r="H3259" s="6">
        <v>44</v>
      </c>
    </row>
    <row r="3260" spans="7:8" x14ac:dyDescent="0.3">
      <c r="G3260" s="3" t="s">
        <v>36</v>
      </c>
      <c r="H3260" s="6">
        <v>132</v>
      </c>
    </row>
    <row r="3261" spans="7:8" x14ac:dyDescent="0.3">
      <c r="G3261" s="3" t="s">
        <v>36</v>
      </c>
      <c r="H3261" s="6">
        <v>71</v>
      </c>
    </row>
    <row r="3262" spans="7:8" x14ac:dyDescent="0.3">
      <c r="G3262" s="3" t="s">
        <v>36</v>
      </c>
      <c r="H3262" s="6">
        <v>33</v>
      </c>
    </row>
    <row r="3263" spans="7:8" x14ac:dyDescent="0.3">
      <c r="G3263" s="3" t="s">
        <v>36</v>
      </c>
      <c r="H3263" s="6">
        <v>52</v>
      </c>
    </row>
    <row r="3264" spans="7:8" x14ac:dyDescent="0.3">
      <c r="G3264" s="3" t="s">
        <v>36</v>
      </c>
      <c r="H3264" s="6">
        <v>193</v>
      </c>
    </row>
    <row r="3265" spans="7:8" x14ac:dyDescent="0.3">
      <c r="G3265" s="3" t="s">
        <v>36</v>
      </c>
      <c r="H3265" s="6">
        <v>51</v>
      </c>
    </row>
    <row r="3266" spans="7:8" x14ac:dyDescent="0.3">
      <c r="G3266" s="3" t="s">
        <v>36</v>
      </c>
      <c r="H3266" s="6">
        <v>45</v>
      </c>
    </row>
    <row r="3267" spans="7:8" x14ac:dyDescent="0.3">
      <c r="G3267" s="3" t="s">
        <v>36</v>
      </c>
      <c r="H3267" s="6">
        <v>128</v>
      </c>
    </row>
    <row r="3268" spans="7:8" x14ac:dyDescent="0.3">
      <c r="G3268" s="3" t="s">
        <v>36</v>
      </c>
      <c r="H3268" s="6">
        <v>63</v>
      </c>
    </row>
    <row r="3269" spans="7:8" x14ac:dyDescent="0.3">
      <c r="G3269" s="3" t="s">
        <v>36</v>
      </c>
      <c r="H3269" s="6">
        <v>64</v>
      </c>
    </row>
    <row r="3270" spans="7:8" x14ac:dyDescent="0.3">
      <c r="G3270" s="3" t="s">
        <v>36</v>
      </c>
      <c r="H3270" s="6">
        <v>72</v>
      </c>
    </row>
    <row r="3271" spans="7:8" x14ac:dyDescent="0.3">
      <c r="G3271" s="3" t="s">
        <v>36</v>
      </c>
      <c r="H3271" s="6">
        <v>71</v>
      </c>
    </row>
    <row r="3272" spans="7:8" x14ac:dyDescent="0.3">
      <c r="G3272" s="3" t="s">
        <v>36</v>
      </c>
      <c r="H3272" s="6">
        <v>11</v>
      </c>
    </row>
    <row r="3273" spans="7:8" x14ac:dyDescent="0.3">
      <c r="G3273" s="3" t="s">
        <v>36</v>
      </c>
      <c r="H3273" s="6">
        <v>59</v>
      </c>
    </row>
    <row r="3274" spans="7:8" x14ac:dyDescent="0.3">
      <c r="G3274" s="3" t="s">
        <v>36</v>
      </c>
      <c r="H3274" s="6">
        <v>59</v>
      </c>
    </row>
    <row r="3275" spans="7:8" x14ac:dyDescent="0.3">
      <c r="G3275" s="3" t="s">
        <v>36</v>
      </c>
      <c r="H3275" s="6">
        <v>61</v>
      </c>
    </row>
    <row r="3276" spans="7:8" x14ac:dyDescent="0.3">
      <c r="G3276" s="3" t="s">
        <v>36</v>
      </c>
      <c r="H3276" s="6">
        <v>55</v>
      </c>
    </row>
    <row r="3277" spans="7:8" x14ac:dyDescent="0.3">
      <c r="G3277" s="3" t="s">
        <v>36</v>
      </c>
      <c r="H3277" s="6">
        <v>179</v>
      </c>
    </row>
    <row r="3278" spans="7:8" x14ac:dyDescent="0.3">
      <c r="G3278" s="3" t="s">
        <v>36</v>
      </c>
      <c r="H3278" s="6">
        <v>79</v>
      </c>
    </row>
    <row r="3279" spans="7:8" x14ac:dyDescent="0.3">
      <c r="G3279" s="3" t="s">
        <v>36</v>
      </c>
      <c r="H3279" s="6">
        <v>84</v>
      </c>
    </row>
    <row r="3280" spans="7:8" x14ac:dyDescent="0.3">
      <c r="G3280" s="3" t="s">
        <v>36</v>
      </c>
      <c r="H3280" s="6">
        <v>89</v>
      </c>
    </row>
    <row r="3281" spans="7:8" x14ac:dyDescent="0.3">
      <c r="G3281" s="3" t="s">
        <v>36</v>
      </c>
      <c r="H3281" s="6">
        <v>75</v>
      </c>
    </row>
    <row r="3282" spans="7:8" x14ac:dyDescent="0.3">
      <c r="G3282" s="3" t="s">
        <v>36</v>
      </c>
      <c r="H3282" s="6">
        <v>29</v>
      </c>
    </row>
    <row r="3283" spans="7:8" x14ac:dyDescent="0.3">
      <c r="G3283" s="3" t="s">
        <v>36</v>
      </c>
      <c r="H3283" s="6">
        <v>94</v>
      </c>
    </row>
    <row r="3284" spans="7:8" x14ac:dyDescent="0.3">
      <c r="G3284" s="3" t="s">
        <v>36</v>
      </c>
      <c r="H3284" s="6">
        <v>24</v>
      </c>
    </row>
    <row r="3285" spans="7:8" x14ac:dyDescent="0.3">
      <c r="G3285" s="3" t="s">
        <v>36</v>
      </c>
      <c r="H3285" s="6">
        <v>60</v>
      </c>
    </row>
    <row r="3286" spans="7:8" x14ac:dyDescent="0.3">
      <c r="G3286" s="3" t="s">
        <v>36</v>
      </c>
      <c r="H3286" s="6">
        <v>65</v>
      </c>
    </row>
    <row r="3287" spans="7:8" x14ac:dyDescent="0.3">
      <c r="G3287" s="3" t="s">
        <v>36</v>
      </c>
      <c r="H3287" s="6">
        <v>115</v>
      </c>
    </row>
    <row r="3288" spans="7:8" x14ac:dyDescent="0.3">
      <c r="G3288" s="3" t="s">
        <v>36</v>
      </c>
      <c r="H3288" s="6">
        <v>42</v>
      </c>
    </row>
    <row r="3289" spans="7:8" x14ac:dyDescent="0.3">
      <c r="G3289" s="3" t="s">
        <v>36</v>
      </c>
      <c r="H3289" s="6">
        <v>83</v>
      </c>
    </row>
    <row r="3290" spans="7:8" x14ac:dyDescent="0.3">
      <c r="G3290" s="3" t="s">
        <v>36</v>
      </c>
      <c r="H3290" s="6">
        <v>95</v>
      </c>
    </row>
    <row r="3291" spans="7:8" x14ac:dyDescent="0.3">
      <c r="G3291" s="3" t="s">
        <v>36</v>
      </c>
      <c r="H3291" s="6">
        <v>152</v>
      </c>
    </row>
    <row r="3292" spans="7:8" x14ac:dyDescent="0.3">
      <c r="G3292" s="3" t="s">
        <v>36</v>
      </c>
      <c r="H3292" s="6">
        <v>10</v>
      </c>
    </row>
    <row r="3293" spans="7:8" x14ac:dyDescent="0.3">
      <c r="G3293" s="3" t="s">
        <v>36</v>
      </c>
      <c r="H3293" s="6">
        <v>21</v>
      </c>
    </row>
    <row r="3294" spans="7:8" x14ac:dyDescent="0.3">
      <c r="G3294" s="3" t="s">
        <v>36</v>
      </c>
      <c r="H3294" s="6">
        <v>65</v>
      </c>
    </row>
    <row r="3295" spans="7:8" x14ac:dyDescent="0.3">
      <c r="G3295" s="3" t="s">
        <v>36</v>
      </c>
      <c r="H3295" s="6">
        <v>25</v>
      </c>
    </row>
    <row r="3296" spans="7:8" x14ac:dyDescent="0.3">
      <c r="G3296" s="3" t="s">
        <v>36</v>
      </c>
      <c r="H3296" s="6">
        <v>133</v>
      </c>
    </row>
    <row r="3297" spans="7:8" x14ac:dyDescent="0.3">
      <c r="G3297" s="3" t="s">
        <v>36</v>
      </c>
      <c r="H3297" s="6">
        <v>31</v>
      </c>
    </row>
    <row r="3298" spans="7:8" x14ac:dyDescent="0.3">
      <c r="G3298" s="3" t="s">
        <v>36</v>
      </c>
      <c r="H3298" s="6">
        <v>72</v>
      </c>
    </row>
    <row r="3299" spans="7:8" x14ac:dyDescent="0.3">
      <c r="G3299" s="3" t="s">
        <v>36</v>
      </c>
      <c r="H3299" s="6">
        <v>80</v>
      </c>
    </row>
    <row r="3300" spans="7:8" x14ac:dyDescent="0.3">
      <c r="G3300" s="3" t="s">
        <v>36</v>
      </c>
      <c r="H3300" s="6">
        <v>51</v>
      </c>
    </row>
    <row r="3301" spans="7:8" x14ac:dyDescent="0.3">
      <c r="G3301" s="3" t="s">
        <v>36</v>
      </c>
      <c r="H3301" s="6">
        <v>65</v>
      </c>
    </row>
    <row r="3302" spans="7:8" x14ac:dyDescent="0.3">
      <c r="G3302" s="3" t="s">
        <v>36</v>
      </c>
      <c r="H3302" s="6">
        <v>31</v>
      </c>
    </row>
    <row r="3303" spans="7:8" x14ac:dyDescent="0.3">
      <c r="G3303" s="3" t="s">
        <v>36</v>
      </c>
      <c r="H3303" s="6">
        <v>64</v>
      </c>
    </row>
    <row r="3304" spans="7:8" x14ac:dyDescent="0.3">
      <c r="G3304" s="3" t="s">
        <v>36</v>
      </c>
      <c r="H3304" s="6">
        <v>78</v>
      </c>
    </row>
    <row r="3305" spans="7:8" x14ac:dyDescent="0.3">
      <c r="G3305" s="3" t="s">
        <v>36</v>
      </c>
      <c r="H3305" s="6">
        <v>25</v>
      </c>
    </row>
    <row r="3306" spans="7:8" x14ac:dyDescent="0.3">
      <c r="G3306" s="3" t="s">
        <v>36</v>
      </c>
      <c r="H3306" s="6">
        <v>40</v>
      </c>
    </row>
    <row r="3307" spans="7:8" x14ac:dyDescent="0.3">
      <c r="G3307" s="3" t="s">
        <v>36</v>
      </c>
      <c r="H3307" s="6">
        <v>42</v>
      </c>
    </row>
    <row r="3308" spans="7:8" x14ac:dyDescent="0.3">
      <c r="G3308" s="3" t="s">
        <v>36</v>
      </c>
      <c r="H3308" s="6">
        <v>98</v>
      </c>
    </row>
    <row r="3309" spans="7:8" x14ac:dyDescent="0.3">
      <c r="G3309" s="3" t="s">
        <v>36</v>
      </c>
      <c r="H3309" s="6">
        <v>22</v>
      </c>
    </row>
    <row r="3310" spans="7:8" x14ac:dyDescent="0.3">
      <c r="G3310" s="3" t="s">
        <v>36</v>
      </c>
      <c r="H3310" s="6">
        <v>40</v>
      </c>
    </row>
    <row r="3311" spans="7:8" x14ac:dyDescent="0.3">
      <c r="G3311" s="3" t="s">
        <v>36</v>
      </c>
      <c r="H3311" s="6">
        <v>14</v>
      </c>
    </row>
    <row r="3312" spans="7:8" x14ac:dyDescent="0.3">
      <c r="G3312" s="3" t="s">
        <v>36</v>
      </c>
      <c r="H3312" s="6">
        <v>74</v>
      </c>
    </row>
    <row r="3313" spans="7:8" x14ac:dyDescent="0.3">
      <c r="G3313" s="3" t="s">
        <v>36</v>
      </c>
      <c r="H3313" s="6">
        <v>42</v>
      </c>
    </row>
    <row r="3314" spans="7:8" x14ac:dyDescent="0.3">
      <c r="G3314" s="3" t="s">
        <v>36</v>
      </c>
      <c r="H3314" s="6">
        <v>79</v>
      </c>
    </row>
    <row r="3315" spans="7:8" x14ac:dyDescent="0.3">
      <c r="G3315" s="3" t="s">
        <v>36</v>
      </c>
      <c r="H3315" s="6">
        <v>25</v>
      </c>
    </row>
    <row r="3316" spans="7:8" x14ac:dyDescent="0.3">
      <c r="G3316" s="3" t="s">
        <v>36</v>
      </c>
      <c r="H3316" s="6">
        <v>39</v>
      </c>
    </row>
    <row r="3317" spans="7:8" x14ac:dyDescent="0.3">
      <c r="G3317" s="3" t="s">
        <v>36</v>
      </c>
      <c r="H3317" s="6">
        <v>18</v>
      </c>
    </row>
    <row r="3318" spans="7:8" x14ac:dyDescent="0.3">
      <c r="G3318" s="3" t="s">
        <v>36</v>
      </c>
      <c r="H3318" s="6">
        <v>80</v>
      </c>
    </row>
    <row r="3319" spans="7:8" x14ac:dyDescent="0.3">
      <c r="G3319" s="3" t="s">
        <v>36</v>
      </c>
      <c r="H3319" s="6">
        <v>73</v>
      </c>
    </row>
    <row r="3320" spans="7:8" x14ac:dyDescent="0.3">
      <c r="G3320" s="3" t="s">
        <v>36</v>
      </c>
      <c r="H3320" s="6">
        <v>35</v>
      </c>
    </row>
    <row r="3321" spans="7:8" x14ac:dyDescent="0.3">
      <c r="G3321" s="3" t="s">
        <v>36</v>
      </c>
      <c r="H3321" s="6">
        <v>55</v>
      </c>
    </row>
    <row r="3322" spans="7:8" x14ac:dyDescent="0.3">
      <c r="G3322" s="3" t="s">
        <v>36</v>
      </c>
      <c r="H3322" s="6">
        <v>188</v>
      </c>
    </row>
    <row r="3323" spans="7:8" x14ac:dyDescent="0.3">
      <c r="G3323" s="3" t="s">
        <v>36</v>
      </c>
      <c r="H3323" s="6">
        <v>15</v>
      </c>
    </row>
    <row r="3324" spans="7:8" x14ac:dyDescent="0.3">
      <c r="G3324" s="3" t="s">
        <v>36</v>
      </c>
      <c r="H3324" s="6">
        <v>9</v>
      </c>
    </row>
    <row r="3325" spans="7:8" x14ac:dyDescent="0.3">
      <c r="G3325" s="3" t="s">
        <v>36</v>
      </c>
      <c r="H3325" s="6">
        <v>20</v>
      </c>
    </row>
    <row r="3326" spans="7:8" x14ac:dyDescent="0.3">
      <c r="G3326" s="3" t="s">
        <v>36</v>
      </c>
      <c r="H3326" s="6">
        <v>90</v>
      </c>
    </row>
    <row r="3327" spans="7:8" x14ac:dyDescent="0.3">
      <c r="G3327" s="3" t="s">
        <v>36</v>
      </c>
      <c r="H3327" s="6">
        <v>93</v>
      </c>
    </row>
    <row r="3328" spans="7:8" x14ac:dyDescent="0.3">
      <c r="G3328" s="3" t="s">
        <v>36</v>
      </c>
      <c r="H3328" s="6">
        <v>38</v>
      </c>
    </row>
    <row r="3329" spans="7:8" x14ac:dyDescent="0.3">
      <c r="G3329" s="3" t="s">
        <v>36</v>
      </c>
      <c r="H3329" s="6">
        <v>29</v>
      </c>
    </row>
    <row r="3330" spans="7:8" x14ac:dyDescent="0.3">
      <c r="G3330" s="3" t="s">
        <v>36</v>
      </c>
      <c r="H3330" s="6">
        <v>44</v>
      </c>
    </row>
    <row r="3331" spans="7:8" x14ac:dyDescent="0.3">
      <c r="G3331" s="3" t="s">
        <v>36</v>
      </c>
      <c r="H3331" s="6">
        <v>84</v>
      </c>
    </row>
    <row r="3332" spans="7:8" x14ac:dyDescent="0.3">
      <c r="G3332" s="3" t="s">
        <v>36</v>
      </c>
      <c r="H3332" s="6">
        <v>40</v>
      </c>
    </row>
    <row r="3333" spans="7:8" x14ac:dyDescent="0.3">
      <c r="G3333" s="3" t="s">
        <v>36</v>
      </c>
      <c r="H3333" s="6">
        <v>33</v>
      </c>
    </row>
    <row r="3334" spans="7:8" x14ac:dyDescent="0.3">
      <c r="G3334" s="3" t="s">
        <v>36</v>
      </c>
      <c r="H3334" s="6">
        <v>35</v>
      </c>
    </row>
    <row r="3335" spans="7:8" x14ac:dyDescent="0.3">
      <c r="G3335" s="3" t="s">
        <v>36</v>
      </c>
      <c r="H3335" s="6">
        <v>29</v>
      </c>
    </row>
    <row r="3336" spans="7:8" x14ac:dyDescent="0.3">
      <c r="G3336" s="3" t="s">
        <v>36</v>
      </c>
      <c r="H3336" s="6">
        <v>91</v>
      </c>
    </row>
    <row r="3337" spans="7:8" x14ac:dyDescent="0.3">
      <c r="G3337" s="3" t="s">
        <v>36</v>
      </c>
      <c r="H3337" s="6">
        <v>44</v>
      </c>
    </row>
    <row r="3338" spans="7:8" x14ac:dyDescent="0.3">
      <c r="G3338" s="3" t="s">
        <v>36</v>
      </c>
      <c r="H3338" s="6">
        <v>8</v>
      </c>
    </row>
    <row r="3339" spans="7:8" x14ac:dyDescent="0.3">
      <c r="G3339" s="3" t="s">
        <v>36</v>
      </c>
      <c r="H3339" s="6">
        <v>23</v>
      </c>
    </row>
    <row r="3340" spans="7:8" x14ac:dyDescent="0.3">
      <c r="G3340" s="3" t="s">
        <v>36</v>
      </c>
      <c r="H3340" s="6">
        <v>88</v>
      </c>
    </row>
    <row r="3341" spans="7:8" x14ac:dyDescent="0.3">
      <c r="G3341" s="3" t="s">
        <v>36</v>
      </c>
      <c r="H3341" s="6">
        <v>93</v>
      </c>
    </row>
    <row r="3342" spans="7:8" x14ac:dyDescent="0.3">
      <c r="G3342" s="3" t="s">
        <v>36</v>
      </c>
      <c r="H3342" s="6">
        <v>70</v>
      </c>
    </row>
    <row r="3343" spans="7:8" x14ac:dyDescent="0.3">
      <c r="G3343" s="3" t="s">
        <v>36</v>
      </c>
      <c r="H3343" s="6">
        <v>69</v>
      </c>
    </row>
    <row r="3344" spans="7:8" x14ac:dyDescent="0.3">
      <c r="G3344" s="3" t="s">
        <v>36</v>
      </c>
      <c r="H3344" s="6">
        <v>83</v>
      </c>
    </row>
    <row r="3345" spans="7:8" x14ac:dyDescent="0.3">
      <c r="G3345" s="3" t="s">
        <v>36</v>
      </c>
      <c r="H3345" s="6">
        <v>62</v>
      </c>
    </row>
    <row r="3346" spans="7:8" x14ac:dyDescent="0.3">
      <c r="G3346" s="3" t="s">
        <v>36</v>
      </c>
      <c r="H3346" s="6">
        <v>90</v>
      </c>
    </row>
    <row r="3347" spans="7:8" x14ac:dyDescent="0.3">
      <c r="G3347" s="3" t="s">
        <v>36</v>
      </c>
      <c r="H3347" s="6">
        <v>158</v>
      </c>
    </row>
    <row r="3348" spans="7:8" x14ac:dyDescent="0.3">
      <c r="G3348" s="3" t="s">
        <v>36</v>
      </c>
      <c r="H3348" s="6">
        <v>78</v>
      </c>
    </row>
    <row r="3349" spans="7:8" x14ac:dyDescent="0.3">
      <c r="G3349" s="3" t="s">
        <v>36</v>
      </c>
      <c r="H3349" s="6">
        <v>21</v>
      </c>
    </row>
    <row r="3350" spans="7:8" x14ac:dyDescent="0.3">
      <c r="G3350" s="3" t="s">
        <v>36</v>
      </c>
      <c r="H3350" s="6">
        <v>21</v>
      </c>
    </row>
    <row r="3351" spans="7:8" x14ac:dyDescent="0.3">
      <c r="G3351" s="3" t="s">
        <v>36</v>
      </c>
      <c r="H3351" s="6">
        <v>103</v>
      </c>
    </row>
    <row r="3352" spans="7:8" x14ac:dyDescent="0.3">
      <c r="G3352" s="3" t="s">
        <v>36</v>
      </c>
      <c r="H3352" s="6">
        <v>101</v>
      </c>
    </row>
    <row r="3353" spans="7:8" x14ac:dyDescent="0.3">
      <c r="G3353" s="3" t="s">
        <v>36</v>
      </c>
      <c r="H3353" s="6">
        <v>49</v>
      </c>
    </row>
    <row r="3354" spans="7:8" x14ac:dyDescent="0.3">
      <c r="G3354" s="3" t="s">
        <v>36</v>
      </c>
      <c r="H3354" s="6">
        <v>162</v>
      </c>
    </row>
    <row r="3355" spans="7:8" x14ac:dyDescent="0.3">
      <c r="G3355" s="3" t="s">
        <v>36</v>
      </c>
      <c r="H3355" s="6">
        <v>9</v>
      </c>
    </row>
    <row r="3356" spans="7:8" x14ac:dyDescent="0.3">
      <c r="G3356" s="3" t="s">
        <v>36</v>
      </c>
      <c r="H3356" s="6">
        <v>93</v>
      </c>
    </row>
    <row r="3357" spans="7:8" x14ac:dyDescent="0.3">
      <c r="G3357" s="3" t="s">
        <v>36</v>
      </c>
      <c r="H3357" s="6">
        <v>30</v>
      </c>
    </row>
    <row r="3358" spans="7:8" x14ac:dyDescent="0.3">
      <c r="G3358" s="3" t="s">
        <v>36</v>
      </c>
      <c r="H3358" s="6">
        <v>32</v>
      </c>
    </row>
    <row r="3359" spans="7:8" x14ac:dyDescent="0.3">
      <c r="G3359" s="3" t="s">
        <v>36</v>
      </c>
      <c r="H3359" s="6">
        <v>64</v>
      </c>
    </row>
    <row r="3360" spans="7:8" x14ac:dyDescent="0.3">
      <c r="G3360" s="3" t="s">
        <v>36</v>
      </c>
      <c r="H3360" s="6">
        <v>164</v>
      </c>
    </row>
    <row r="3361" spans="7:8" x14ac:dyDescent="0.3">
      <c r="G3361" s="3" t="s">
        <v>36</v>
      </c>
      <c r="H3361" s="6">
        <v>92</v>
      </c>
    </row>
    <row r="3362" spans="7:8" x14ac:dyDescent="0.3">
      <c r="G3362" s="3" t="s">
        <v>36</v>
      </c>
      <c r="H3362" s="6">
        <v>59</v>
      </c>
    </row>
    <row r="3363" spans="7:8" x14ac:dyDescent="0.3">
      <c r="G3363" s="3" t="s">
        <v>36</v>
      </c>
      <c r="H3363" s="6">
        <v>9</v>
      </c>
    </row>
    <row r="3364" spans="7:8" x14ac:dyDescent="0.3">
      <c r="G3364" s="3" t="s">
        <v>36</v>
      </c>
      <c r="H3364" s="6">
        <v>58</v>
      </c>
    </row>
    <row r="3365" spans="7:8" x14ac:dyDescent="0.3">
      <c r="G3365" s="3" t="s">
        <v>36</v>
      </c>
      <c r="H3365" s="6">
        <v>11</v>
      </c>
    </row>
    <row r="3366" spans="7:8" x14ac:dyDescent="0.3">
      <c r="G3366" s="3" t="s">
        <v>36</v>
      </c>
      <c r="H3366" s="6">
        <v>82</v>
      </c>
    </row>
    <row r="3367" spans="7:8" x14ac:dyDescent="0.3">
      <c r="G3367" s="3" t="s">
        <v>36</v>
      </c>
      <c r="H3367" s="6">
        <v>73</v>
      </c>
    </row>
    <row r="3368" spans="7:8" x14ac:dyDescent="0.3">
      <c r="G3368" s="3" t="s">
        <v>36</v>
      </c>
      <c r="H3368" s="6">
        <v>195</v>
      </c>
    </row>
    <row r="3369" spans="7:8" x14ac:dyDescent="0.3">
      <c r="G3369" s="3" t="s">
        <v>36</v>
      </c>
      <c r="H3369" s="6">
        <v>110</v>
      </c>
    </row>
    <row r="3370" spans="7:8" x14ac:dyDescent="0.3">
      <c r="G3370" s="3" t="s">
        <v>36</v>
      </c>
      <c r="H3370" s="6">
        <v>40</v>
      </c>
    </row>
    <row r="3371" spans="7:8" x14ac:dyDescent="0.3">
      <c r="G3371" s="3" t="s">
        <v>36</v>
      </c>
      <c r="H3371" s="6">
        <v>83</v>
      </c>
    </row>
    <row r="3372" spans="7:8" x14ac:dyDescent="0.3">
      <c r="G3372" s="3" t="s">
        <v>36</v>
      </c>
      <c r="H3372" s="6">
        <v>31</v>
      </c>
    </row>
    <row r="3373" spans="7:8" x14ac:dyDescent="0.3">
      <c r="G3373" s="3" t="s">
        <v>36</v>
      </c>
      <c r="H3373" s="6">
        <v>69</v>
      </c>
    </row>
    <row r="3374" spans="7:8" x14ac:dyDescent="0.3">
      <c r="G3374" s="3" t="s">
        <v>36</v>
      </c>
      <c r="H3374" s="6">
        <v>85</v>
      </c>
    </row>
    <row r="3375" spans="7:8" x14ac:dyDescent="0.3">
      <c r="G3375" s="3" t="s">
        <v>36</v>
      </c>
      <c r="H3375" s="6">
        <v>18</v>
      </c>
    </row>
    <row r="3376" spans="7:8" x14ac:dyDescent="0.3">
      <c r="G3376" s="3" t="s">
        <v>36</v>
      </c>
      <c r="H3376" s="6">
        <v>39</v>
      </c>
    </row>
    <row r="3377" spans="7:8" x14ac:dyDescent="0.3">
      <c r="G3377" s="3" t="s">
        <v>36</v>
      </c>
      <c r="H3377" s="6">
        <v>28</v>
      </c>
    </row>
    <row r="3378" spans="7:8" x14ac:dyDescent="0.3">
      <c r="G3378" s="3" t="s">
        <v>36</v>
      </c>
      <c r="H3378" s="6">
        <v>183</v>
      </c>
    </row>
    <row r="3379" spans="7:8" x14ac:dyDescent="0.3">
      <c r="G3379" s="3" t="s">
        <v>36</v>
      </c>
      <c r="H3379" s="6">
        <v>33</v>
      </c>
    </row>
    <row r="3380" spans="7:8" x14ac:dyDescent="0.3">
      <c r="G3380" s="3" t="s">
        <v>36</v>
      </c>
      <c r="H3380" s="6">
        <v>89</v>
      </c>
    </row>
    <row r="3381" spans="7:8" x14ac:dyDescent="0.3">
      <c r="G3381" s="3" t="s">
        <v>36</v>
      </c>
      <c r="H3381" s="6">
        <v>45</v>
      </c>
    </row>
    <row r="3382" spans="7:8" x14ac:dyDescent="0.3">
      <c r="G3382" s="3" t="s">
        <v>36</v>
      </c>
      <c r="H3382" s="6">
        <v>100</v>
      </c>
    </row>
    <row r="3383" spans="7:8" x14ac:dyDescent="0.3">
      <c r="G3383" s="3" t="s">
        <v>36</v>
      </c>
      <c r="H3383" s="6">
        <v>45</v>
      </c>
    </row>
    <row r="3384" spans="7:8" x14ac:dyDescent="0.3">
      <c r="G3384" s="3" t="s">
        <v>36</v>
      </c>
      <c r="H3384" s="6">
        <v>81</v>
      </c>
    </row>
    <row r="3385" spans="7:8" x14ac:dyDescent="0.3">
      <c r="G3385" s="3" t="s">
        <v>36</v>
      </c>
      <c r="H3385" s="6">
        <v>29</v>
      </c>
    </row>
    <row r="3386" spans="7:8" x14ac:dyDescent="0.3">
      <c r="G3386" s="3" t="s">
        <v>36</v>
      </c>
      <c r="H3386" s="6">
        <v>58</v>
      </c>
    </row>
    <row r="3387" spans="7:8" x14ac:dyDescent="0.3">
      <c r="G3387" s="3" t="s">
        <v>36</v>
      </c>
      <c r="H3387" s="6">
        <v>20</v>
      </c>
    </row>
    <row r="3388" spans="7:8" x14ac:dyDescent="0.3">
      <c r="G3388" s="3" t="s">
        <v>36</v>
      </c>
      <c r="H3388" s="6">
        <v>61</v>
      </c>
    </row>
    <row r="3389" spans="7:8" x14ac:dyDescent="0.3">
      <c r="G3389" s="3" t="s">
        <v>36</v>
      </c>
      <c r="H3389" s="6">
        <v>25</v>
      </c>
    </row>
    <row r="3390" spans="7:8" x14ac:dyDescent="0.3">
      <c r="G3390" s="3" t="s">
        <v>36</v>
      </c>
      <c r="H3390" s="6">
        <v>24</v>
      </c>
    </row>
    <row r="3391" spans="7:8" x14ac:dyDescent="0.3">
      <c r="G3391" s="3" t="s">
        <v>36</v>
      </c>
      <c r="H3391" s="6">
        <v>55</v>
      </c>
    </row>
    <row r="3392" spans="7:8" x14ac:dyDescent="0.3">
      <c r="G3392" s="3" t="s">
        <v>36</v>
      </c>
      <c r="H3392" s="6">
        <v>22</v>
      </c>
    </row>
    <row r="3393" spans="7:8" x14ac:dyDescent="0.3">
      <c r="G3393" s="3" t="s">
        <v>36</v>
      </c>
      <c r="H3393" s="6">
        <v>55</v>
      </c>
    </row>
    <row r="3394" spans="7:8" x14ac:dyDescent="0.3">
      <c r="G3394" s="3" t="s">
        <v>36</v>
      </c>
      <c r="H3394" s="6">
        <v>40</v>
      </c>
    </row>
    <row r="3395" spans="7:8" x14ac:dyDescent="0.3">
      <c r="G3395" s="3" t="s">
        <v>36</v>
      </c>
      <c r="H3395" s="6">
        <v>38</v>
      </c>
    </row>
    <row r="3396" spans="7:8" x14ac:dyDescent="0.3">
      <c r="G3396" s="3" t="s">
        <v>36</v>
      </c>
      <c r="H3396" s="6">
        <v>200</v>
      </c>
    </row>
    <row r="3397" spans="7:8" x14ac:dyDescent="0.3">
      <c r="G3397" s="3" t="s">
        <v>36</v>
      </c>
      <c r="H3397" s="6">
        <v>164</v>
      </c>
    </row>
    <row r="3398" spans="7:8" x14ac:dyDescent="0.3">
      <c r="G3398" s="3" t="s">
        <v>36</v>
      </c>
      <c r="H3398" s="6">
        <v>53</v>
      </c>
    </row>
    <row r="3399" spans="7:8" x14ac:dyDescent="0.3">
      <c r="G3399" s="3" t="s">
        <v>36</v>
      </c>
      <c r="H3399" s="6">
        <v>139</v>
      </c>
    </row>
    <row r="3400" spans="7:8" x14ac:dyDescent="0.3">
      <c r="G3400" s="3" t="s">
        <v>36</v>
      </c>
      <c r="H3400" s="6">
        <v>84</v>
      </c>
    </row>
    <row r="3401" spans="7:8" x14ac:dyDescent="0.3">
      <c r="G3401" s="3" t="s">
        <v>36</v>
      </c>
      <c r="H3401" s="6">
        <v>48</v>
      </c>
    </row>
    <row r="3402" spans="7:8" x14ac:dyDescent="0.3">
      <c r="G3402" s="3" t="s">
        <v>36</v>
      </c>
      <c r="H3402" s="6">
        <v>21</v>
      </c>
    </row>
    <row r="3403" spans="7:8" x14ac:dyDescent="0.3">
      <c r="G3403" s="3" t="s">
        <v>36</v>
      </c>
      <c r="H3403" s="6">
        <v>45</v>
      </c>
    </row>
    <row r="3404" spans="7:8" x14ac:dyDescent="0.3">
      <c r="G3404" s="3" t="s">
        <v>36</v>
      </c>
      <c r="H3404" s="6">
        <v>28</v>
      </c>
    </row>
    <row r="3405" spans="7:8" x14ac:dyDescent="0.3">
      <c r="G3405" s="3" t="s">
        <v>36</v>
      </c>
      <c r="H3405" s="6">
        <v>59</v>
      </c>
    </row>
    <row r="3406" spans="7:8" x14ac:dyDescent="0.3">
      <c r="G3406" s="3" t="s">
        <v>36</v>
      </c>
      <c r="H3406" s="6">
        <v>78</v>
      </c>
    </row>
    <row r="3407" spans="7:8" x14ac:dyDescent="0.3">
      <c r="G3407" s="3" t="s">
        <v>36</v>
      </c>
      <c r="H3407" s="6">
        <v>74</v>
      </c>
    </row>
    <row r="3408" spans="7:8" x14ac:dyDescent="0.3">
      <c r="G3408" s="3" t="s">
        <v>36</v>
      </c>
      <c r="H3408" s="6">
        <v>30</v>
      </c>
    </row>
    <row r="3409" spans="7:8" x14ac:dyDescent="0.3">
      <c r="G3409" s="3" t="s">
        <v>36</v>
      </c>
      <c r="H3409" s="6">
        <v>41</v>
      </c>
    </row>
    <row r="3410" spans="7:8" x14ac:dyDescent="0.3">
      <c r="G3410" s="3" t="s">
        <v>36</v>
      </c>
      <c r="H3410" s="6">
        <v>40</v>
      </c>
    </row>
    <row r="3411" spans="7:8" x14ac:dyDescent="0.3">
      <c r="G3411" s="3" t="s">
        <v>36</v>
      </c>
      <c r="H3411" s="6">
        <v>23</v>
      </c>
    </row>
    <row r="3412" spans="7:8" x14ac:dyDescent="0.3">
      <c r="G3412" s="3" t="s">
        <v>36</v>
      </c>
      <c r="H3412" s="6">
        <v>58</v>
      </c>
    </row>
    <row r="3413" spans="7:8" x14ac:dyDescent="0.3">
      <c r="G3413" s="3" t="s">
        <v>36</v>
      </c>
      <c r="H3413" s="6">
        <v>104</v>
      </c>
    </row>
    <row r="3414" spans="7:8" x14ac:dyDescent="0.3">
      <c r="G3414" s="3" t="s">
        <v>36</v>
      </c>
      <c r="H3414" s="6">
        <v>38</v>
      </c>
    </row>
    <row r="3415" spans="7:8" x14ac:dyDescent="0.3">
      <c r="G3415" s="3" t="s">
        <v>36</v>
      </c>
      <c r="H3415" s="6">
        <v>24</v>
      </c>
    </row>
    <row r="3416" spans="7:8" x14ac:dyDescent="0.3">
      <c r="G3416" s="3" t="s">
        <v>36</v>
      </c>
      <c r="H3416" s="6">
        <v>85</v>
      </c>
    </row>
    <row r="3417" spans="7:8" x14ac:dyDescent="0.3">
      <c r="G3417" s="3" t="s">
        <v>36</v>
      </c>
      <c r="H3417" s="6">
        <v>82</v>
      </c>
    </row>
    <row r="3418" spans="7:8" x14ac:dyDescent="0.3">
      <c r="G3418" s="3" t="s">
        <v>36</v>
      </c>
      <c r="H3418" s="6">
        <v>179</v>
      </c>
    </row>
    <row r="3419" spans="7:8" x14ac:dyDescent="0.3">
      <c r="G3419" s="3" t="s">
        <v>36</v>
      </c>
      <c r="H3419" s="6">
        <v>38</v>
      </c>
    </row>
    <row r="3420" spans="7:8" x14ac:dyDescent="0.3">
      <c r="G3420" s="3" t="s">
        <v>36</v>
      </c>
      <c r="H3420" s="6">
        <v>94</v>
      </c>
    </row>
    <row r="3421" spans="7:8" x14ac:dyDescent="0.3">
      <c r="G3421" s="3" t="s">
        <v>36</v>
      </c>
      <c r="H3421" s="6">
        <v>179</v>
      </c>
    </row>
    <row r="3422" spans="7:8" x14ac:dyDescent="0.3">
      <c r="G3422" s="3" t="s">
        <v>36</v>
      </c>
      <c r="H3422" s="6">
        <v>75</v>
      </c>
    </row>
    <row r="3423" spans="7:8" x14ac:dyDescent="0.3">
      <c r="G3423" s="3" t="s">
        <v>36</v>
      </c>
      <c r="H3423" s="6">
        <v>72</v>
      </c>
    </row>
    <row r="3424" spans="7:8" x14ac:dyDescent="0.3">
      <c r="G3424" s="3" t="s">
        <v>36</v>
      </c>
      <c r="H3424" s="6">
        <v>31</v>
      </c>
    </row>
    <row r="3425" spans="7:8" x14ac:dyDescent="0.3">
      <c r="G3425" s="3" t="s">
        <v>36</v>
      </c>
      <c r="H3425" s="6">
        <v>33</v>
      </c>
    </row>
    <row r="3426" spans="7:8" x14ac:dyDescent="0.3">
      <c r="G3426" s="3" t="s">
        <v>36</v>
      </c>
      <c r="H3426" s="6">
        <v>68</v>
      </c>
    </row>
    <row r="3427" spans="7:8" x14ac:dyDescent="0.3">
      <c r="G3427" s="3" t="s">
        <v>36</v>
      </c>
      <c r="H3427" s="6">
        <v>53</v>
      </c>
    </row>
    <row r="3428" spans="7:8" x14ac:dyDescent="0.3">
      <c r="G3428" s="3" t="s">
        <v>36</v>
      </c>
      <c r="H3428" s="6">
        <v>79</v>
      </c>
    </row>
    <row r="3429" spans="7:8" x14ac:dyDescent="0.3">
      <c r="G3429" s="3" t="s">
        <v>36</v>
      </c>
      <c r="H3429" s="6">
        <v>34</v>
      </c>
    </row>
    <row r="3430" spans="7:8" x14ac:dyDescent="0.3">
      <c r="G3430" s="3" t="s">
        <v>36</v>
      </c>
      <c r="H3430" s="6">
        <v>143</v>
      </c>
    </row>
    <row r="3431" spans="7:8" x14ac:dyDescent="0.3">
      <c r="G3431" s="3" t="s">
        <v>36</v>
      </c>
      <c r="H3431" s="6">
        <v>78</v>
      </c>
    </row>
    <row r="3432" spans="7:8" x14ac:dyDescent="0.3">
      <c r="G3432" s="3" t="s">
        <v>36</v>
      </c>
      <c r="H3432" s="6">
        <v>79</v>
      </c>
    </row>
    <row r="3433" spans="7:8" x14ac:dyDescent="0.3">
      <c r="G3433" s="3" t="s">
        <v>36</v>
      </c>
      <c r="H3433" s="6">
        <v>30</v>
      </c>
    </row>
    <row r="3434" spans="7:8" x14ac:dyDescent="0.3">
      <c r="G3434" s="3" t="s">
        <v>36</v>
      </c>
      <c r="H3434" s="6">
        <v>65</v>
      </c>
    </row>
    <row r="3435" spans="7:8" x14ac:dyDescent="0.3">
      <c r="G3435" s="3" t="s">
        <v>36</v>
      </c>
      <c r="H3435" s="6">
        <v>62</v>
      </c>
    </row>
    <row r="3436" spans="7:8" x14ac:dyDescent="0.3">
      <c r="G3436" s="3" t="s">
        <v>36</v>
      </c>
      <c r="H3436" s="6">
        <v>41</v>
      </c>
    </row>
    <row r="3437" spans="7:8" x14ac:dyDescent="0.3">
      <c r="G3437" s="3" t="s">
        <v>36</v>
      </c>
      <c r="H3437" s="6">
        <v>52</v>
      </c>
    </row>
    <row r="3438" spans="7:8" x14ac:dyDescent="0.3">
      <c r="G3438" s="3" t="s">
        <v>36</v>
      </c>
      <c r="H3438" s="6">
        <v>21</v>
      </c>
    </row>
    <row r="3439" spans="7:8" x14ac:dyDescent="0.3">
      <c r="G3439" s="3" t="s">
        <v>36</v>
      </c>
      <c r="H3439" s="6">
        <v>44</v>
      </c>
    </row>
    <row r="3440" spans="7:8" x14ac:dyDescent="0.3">
      <c r="G3440" s="3" t="s">
        <v>36</v>
      </c>
      <c r="H3440" s="6">
        <v>58</v>
      </c>
    </row>
    <row r="3441" spans="7:8" x14ac:dyDescent="0.3">
      <c r="G3441" s="3" t="s">
        <v>36</v>
      </c>
      <c r="H3441" s="6">
        <v>93</v>
      </c>
    </row>
    <row r="3442" spans="7:8" x14ac:dyDescent="0.3">
      <c r="G3442" s="3" t="s">
        <v>36</v>
      </c>
      <c r="H3442" s="6">
        <v>42</v>
      </c>
    </row>
    <row r="3443" spans="7:8" x14ac:dyDescent="0.3">
      <c r="G3443" s="3" t="s">
        <v>36</v>
      </c>
      <c r="H3443" s="6">
        <v>9</v>
      </c>
    </row>
    <row r="3444" spans="7:8" x14ac:dyDescent="0.3">
      <c r="G3444" s="3" t="s">
        <v>36</v>
      </c>
      <c r="H3444" s="6">
        <v>72</v>
      </c>
    </row>
    <row r="3445" spans="7:8" x14ac:dyDescent="0.3">
      <c r="G3445" s="3" t="s">
        <v>36</v>
      </c>
      <c r="H3445" s="6">
        <v>8</v>
      </c>
    </row>
    <row r="3446" spans="7:8" x14ac:dyDescent="0.3">
      <c r="G3446" s="3" t="s">
        <v>36</v>
      </c>
      <c r="H3446" s="6">
        <v>44</v>
      </c>
    </row>
    <row r="3447" spans="7:8" x14ac:dyDescent="0.3">
      <c r="G3447" s="3" t="s">
        <v>36</v>
      </c>
      <c r="H3447" s="6">
        <v>63</v>
      </c>
    </row>
    <row r="3448" spans="7:8" x14ac:dyDescent="0.3">
      <c r="G3448" s="3" t="s">
        <v>36</v>
      </c>
      <c r="H3448" s="6">
        <v>139</v>
      </c>
    </row>
    <row r="3449" spans="7:8" x14ac:dyDescent="0.3">
      <c r="G3449" s="3" t="s">
        <v>36</v>
      </c>
      <c r="H3449" s="6">
        <v>105</v>
      </c>
    </row>
    <row r="3450" spans="7:8" x14ac:dyDescent="0.3">
      <c r="G3450" s="3" t="s">
        <v>36</v>
      </c>
      <c r="H3450" s="6">
        <v>105</v>
      </c>
    </row>
    <row r="3451" spans="7:8" x14ac:dyDescent="0.3">
      <c r="G3451" s="3" t="s">
        <v>36</v>
      </c>
      <c r="H3451" s="6">
        <v>103</v>
      </c>
    </row>
    <row r="3452" spans="7:8" x14ac:dyDescent="0.3">
      <c r="G3452" s="3" t="s">
        <v>36</v>
      </c>
      <c r="H3452" s="6">
        <v>44</v>
      </c>
    </row>
    <row r="3453" spans="7:8" x14ac:dyDescent="0.3">
      <c r="G3453" s="3" t="s">
        <v>36</v>
      </c>
      <c r="H3453" s="6">
        <v>40</v>
      </c>
    </row>
    <row r="3454" spans="7:8" x14ac:dyDescent="0.3">
      <c r="G3454" s="3" t="s">
        <v>36</v>
      </c>
      <c r="H3454" s="6">
        <v>48</v>
      </c>
    </row>
    <row r="3455" spans="7:8" x14ac:dyDescent="0.3">
      <c r="G3455" s="3" t="s">
        <v>36</v>
      </c>
      <c r="H3455" s="6">
        <v>64</v>
      </c>
    </row>
    <row r="3456" spans="7:8" x14ac:dyDescent="0.3">
      <c r="G3456" s="3" t="s">
        <v>36</v>
      </c>
      <c r="H3456" s="6">
        <v>82</v>
      </c>
    </row>
    <row r="3457" spans="7:8" x14ac:dyDescent="0.3">
      <c r="G3457" s="3" t="s">
        <v>36</v>
      </c>
      <c r="H3457" s="6">
        <v>38</v>
      </c>
    </row>
    <row r="3458" spans="7:8" x14ac:dyDescent="0.3">
      <c r="G3458" s="3" t="s">
        <v>36</v>
      </c>
      <c r="H3458" s="6">
        <v>55</v>
      </c>
    </row>
    <row r="3459" spans="7:8" x14ac:dyDescent="0.3">
      <c r="G3459" s="3" t="s">
        <v>36</v>
      </c>
      <c r="H3459" s="6">
        <v>44</v>
      </c>
    </row>
    <row r="3460" spans="7:8" x14ac:dyDescent="0.3">
      <c r="G3460" s="3" t="s">
        <v>36</v>
      </c>
      <c r="H3460" s="6">
        <v>64</v>
      </c>
    </row>
    <row r="3461" spans="7:8" x14ac:dyDescent="0.3">
      <c r="G3461" s="3" t="s">
        <v>36</v>
      </c>
      <c r="H3461" s="6">
        <v>73</v>
      </c>
    </row>
    <row r="3462" spans="7:8" x14ac:dyDescent="0.3">
      <c r="G3462" s="3" t="s">
        <v>36</v>
      </c>
      <c r="H3462" s="6">
        <v>161</v>
      </c>
    </row>
    <row r="3463" spans="7:8" x14ac:dyDescent="0.3">
      <c r="G3463" s="3" t="s">
        <v>36</v>
      </c>
      <c r="H3463" s="6">
        <v>75</v>
      </c>
    </row>
    <row r="3464" spans="7:8" x14ac:dyDescent="0.3">
      <c r="G3464" s="3" t="s">
        <v>36</v>
      </c>
      <c r="H3464" s="6">
        <v>23</v>
      </c>
    </row>
    <row r="3465" spans="7:8" x14ac:dyDescent="0.3">
      <c r="G3465" s="3" t="s">
        <v>36</v>
      </c>
      <c r="H3465" s="6">
        <v>128</v>
      </c>
    </row>
    <row r="3466" spans="7:8" x14ac:dyDescent="0.3">
      <c r="G3466" s="3" t="s">
        <v>36</v>
      </c>
      <c r="H3466" s="6">
        <v>83</v>
      </c>
    </row>
    <row r="3467" spans="7:8" x14ac:dyDescent="0.3">
      <c r="G3467" s="3" t="s">
        <v>36</v>
      </c>
      <c r="H3467" s="6">
        <v>22</v>
      </c>
    </row>
    <row r="3468" spans="7:8" x14ac:dyDescent="0.3">
      <c r="G3468" s="3" t="s">
        <v>36</v>
      </c>
      <c r="H3468" s="6">
        <v>85</v>
      </c>
    </row>
    <row r="3469" spans="7:8" x14ac:dyDescent="0.3">
      <c r="G3469" s="3" t="s">
        <v>36</v>
      </c>
      <c r="H3469" s="6">
        <v>132</v>
      </c>
    </row>
    <row r="3470" spans="7:8" x14ac:dyDescent="0.3">
      <c r="G3470" s="3" t="s">
        <v>36</v>
      </c>
      <c r="H3470" s="6">
        <v>118</v>
      </c>
    </row>
    <row r="3471" spans="7:8" x14ac:dyDescent="0.3">
      <c r="G3471" s="3" t="s">
        <v>36</v>
      </c>
      <c r="H3471" s="6">
        <v>43</v>
      </c>
    </row>
    <row r="3472" spans="7:8" x14ac:dyDescent="0.3">
      <c r="G3472" s="3" t="s">
        <v>36</v>
      </c>
      <c r="H3472" s="6">
        <v>33</v>
      </c>
    </row>
    <row r="3473" spans="7:8" x14ac:dyDescent="0.3">
      <c r="G3473" s="3" t="s">
        <v>36</v>
      </c>
      <c r="H3473" s="6">
        <v>14</v>
      </c>
    </row>
    <row r="3474" spans="7:8" x14ac:dyDescent="0.3">
      <c r="G3474" s="3" t="s">
        <v>36</v>
      </c>
      <c r="H3474" s="6">
        <v>83</v>
      </c>
    </row>
    <row r="3475" spans="7:8" x14ac:dyDescent="0.3">
      <c r="G3475" s="3" t="s">
        <v>36</v>
      </c>
      <c r="H3475" s="6">
        <v>34</v>
      </c>
    </row>
    <row r="3476" spans="7:8" x14ac:dyDescent="0.3">
      <c r="G3476" s="3" t="s">
        <v>36</v>
      </c>
      <c r="H3476" s="6">
        <v>28</v>
      </c>
    </row>
    <row r="3477" spans="7:8" x14ac:dyDescent="0.3">
      <c r="G3477" s="3" t="s">
        <v>36</v>
      </c>
      <c r="H3477" s="6">
        <v>41</v>
      </c>
    </row>
    <row r="3478" spans="7:8" x14ac:dyDescent="0.3">
      <c r="G3478" s="3" t="s">
        <v>36</v>
      </c>
      <c r="H3478" s="6">
        <v>24</v>
      </c>
    </row>
    <row r="3479" spans="7:8" x14ac:dyDescent="0.3">
      <c r="G3479" s="3" t="s">
        <v>36</v>
      </c>
      <c r="H3479" s="6">
        <v>81</v>
      </c>
    </row>
    <row r="3480" spans="7:8" x14ac:dyDescent="0.3">
      <c r="G3480" s="3" t="s">
        <v>36</v>
      </c>
      <c r="H3480" s="6">
        <v>30</v>
      </c>
    </row>
    <row r="3481" spans="7:8" x14ac:dyDescent="0.3">
      <c r="G3481" s="3" t="s">
        <v>36</v>
      </c>
      <c r="H3481" s="6">
        <v>48</v>
      </c>
    </row>
    <row r="3482" spans="7:8" x14ac:dyDescent="0.3">
      <c r="G3482" s="3" t="s">
        <v>36</v>
      </c>
      <c r="H3482" s="6">
        <v>69</v>
      </c>
    </row>
    <row r="3483" spans="7:8" x14ac:dyDescent="0.3">
      <c r="G3483" s="3" t="s">
        <v>36</v>
      </c>
      <c r="H3483" s="6">
        <v>30</v>
      </c>
    </row>
    <row r="3484" spans="7:8" x14ac:dyDescent="0.3">
      <c r="G3484" s="3" t="s">
        <v>36</v>
      </c>
      <c r="H3484" s="6">
        <v>164</v>
      </c>
    </row>
    <row r="3485" spans="7:8" x14ac:dyDescent="0.3">
      <c r="G3485" s="3" t="s">
        <v>36</v>
      </c>
      <c r="H3485" s="6">
        <v>83</v>
      </c>
    </row>
    <row r="3486" spans="7:8" x14ac:dyDescent="0.3">
      <c r="G3486" s="3" t="s">
        <v>36</v>
      </c>
      <c r="H3486" s="6">
        <v>152</v>
      </c>
    </row>
    <row r="3487" spans="7:8" x14ac:dyDescent="0.3">
      <c r="G3487" s="3" t="s">
        <v>36</v>
      </c>
      <c r="H3487" s="6">
        <v>40</v>
      </c>
    </row>
    <row r="3488" spans="7:8" x14ac:dyDescent="0.3">
      <c r="G3488" s="3" t="s">
        <v>36</v>
      </c>
      <c r="H3488" s="6">
        <v>81</v>
      </c>
    </row>
    <row r="3489" spans="7:8" x14ac:dyDescent="0.3">
      <c r="G3489" s="3" t="s">
        <v>36</v>
      </c>
      <c r="H3489" s="6">
        <v>68</v>
      </c>
    </row>
    <row r="3490" spans="7:8" x14ac:dyDescent="0.3">
      <c r="G3490" s="3" t="s">
        <v>36</v>
      </c>
      <c r="H3490" s="6">
        <v>24</v>
      </c>
    </row>
    <row r="3491" spans="7:8" x14ac:dyDescent="0.3">
      <c r="G3491" s="3" t="s">
        <v>36</v>
      </c>
      <c r="H3491" s="6">
        <v>81</v>
      </c>
    </row>
    <row r="3492" spans="7:8" x14ac:dyDescent="0.3">
      <c r="G3492" s="3" t="s">
        <v>36</v>
      </c>
      <c r="H3492" s="6">
        <v>82</v>
      </c>
    </row>
    <row r="3493" spans="7:8" x14ac:dyDescent="0.3">
      <c r="G3493" s="3" t="s">
        <v>36</v>
      </c>
      <c r="H3493" s="6">
        <v>90</v>
      </c>
    </row>
    <row r="3494" spans="7:8" x14ac:dyDescent="0.3">
      <c r="G3494" s="3" t="s">
        <v>36</v>
      </c>
      <c r="H3494" s="6">
        <v>85</v>
      </c>
    </row>
    <row r="3495" spans="7:8" x14ac:dyDescent="0.3">
      <c r="G3495" s="3" t="s">
        <v>36</v>
      </c>
      <c r="H3495" s="6">
        <v>23</v>
      </c>
    </row>
    <row r="3496" spans="7:8" x14ac:dyDescent="0.3">
      <c r="G3496" s="3" t="s">
        <v>36</v>
      </c>
      <c r="H3496" s="6">
        <v>43</v>
      </c>
    </row>
    <row r="3497" spans="7:8" x14ac:dyDescent="0.3">
      <c r="G3497" s="3" t="s">
        <v>36</v>
      </c>
      <c r="H3497" s="6">
        <v>82</v>
      </c>
    </row>
    <row r="3498" spans="7:8" x14ac:dyDescent="0.3">
      <c r="G3498" s="3" t="s">
        <v>36</v>
      </c>
      <c r="H3498" s="6">
        <v>21</v>
      </c>
    </row>
    <row r="3499" spans="7:8" x14ac:dyDescent="0.3">
      <c r="G3499" s="3" t="s">
        <v>36</v>
      </c>
      <c r="H3499" s="6">
        <v>43</v>
      </c>
    </row>
    <row r="3500" spans="7:8" x14ac:dyDescent="0.3">
      <c r="G3500" s="3" t="s">
        <v>36</v>
      </c>
      <c r="H3500" s="6">
        <v>84</v>
      </c>
    </row>
    <row r="3501" spans="7:8" x14ac:dyDescent="0.3">
      <c r="G3501" s="3" t="s">
        <v>36</v>
      </c>
      <c r="H3501" s="6">
        <v>41</v>
      </c>
    </row>
    <row r="3502" spans="7:8" x14ac:dyDescent="0.3">
      <c r="G3502" s="3" t="s">
        <v>36</v>
      </c>
      <c r="H3502" s="6">
        <v>79</v>
      </c>
    </row>
    <row r="3503" spans="7:8" x14ac:dyDescent="0.3">
      <c r="G3503" s="3" t="s">
        <v>36</v>
      </c>
      <c r="H3503" s="6">
        <v>38</v>
      </c>
    </row>
    <row r="3504" spans="7:8" x14ac:dyDescent="0.3">
      <c r="G3504" s="3" t="s">
        <v>36</v>
      </c>
      <c r="H3504" s="6">
        <v>75</v>
      </c>
    </row>
    <row r="3505" spans="7:8" x14ac:dyDescent="0.3">
      <c r="G3505" s="3" t="s">
        <v>36</v>
      </c>
      <c r="H3505" s="6">
        <v>54</v>
      </c>
    </row>
    <row r="3506" spans="7:8" x14ac:dyDescent="0.3">
      <c r="G3506" s="3" t="s">
        <v>36</v>
      </c>
      <c r="H3506" s="6">
        <v>51</v>
      </c>
    </row>
    <row r="3507" spans="7:8" x14ac:dyDescent="0.3">
      <c r="G3507" s="3" t="s">
        <v>36</v>
      </c>
      <c r="H3507" s="6">
        <v>50</v>
      </c>
    </row>
    <row r="3508" spans="7:8" x14ac:dyDescent="0.3">
      <c r="G3508" s="3" t="s">
        <v>36</v>
      </c>
      <c r="H3508" s="6">
        <v>142</v>
      </c>
    </row>
    <row r="3509" spans="7:8" x14ac:dyDescent="0.3">
      <c r="G3509" s="3" t="s">
        <v>36</v>
      </c>
      <c r="H3509" s="6">
        <v>193</v>
      </c>
    </row>
    <row r="3510" spans="7:8" x14ac:dyDescent="0.3">
      <c r="G3510" s="3" t="s">
        <v>36</v>
      </c>
      <c r="H3510" s="6">
        <v>85</v>
      </c>
    </row>
    <row r="3511" spans="7:8" x14ac:dyDescent="0.3">
      <c r="G3511" s="3" t="s">
        <v>36</v>
      </c>
      <c r="H3511" s="6">
        <v>29</v>
      </c>
    </row>
    <row r="3512" spans="7:8" x14ac:dyDescent="0.3">
      <c r="G3512" s="3" t="s">
        <v>36</v>
      </c>
      <c r="H3512" s="6">
        <v>32</v>
      </c>
    </row>
    <row r="3513" spans="7:8" x14ac:dyDescent="0.3">
      <c r="G3513" s="3" t="s">
        <v>36</v>
      </c>
      <c r="H3513" s="6">
        <v>45</v>
      </c>
    </row>
    <row r="3514" spans="7:8" x14ac:dyDescent="0.3">
      <c r="G3514" s="3" t="s">
        <v>36</v>
      </c>
      <c r="H3514" s="6">
        <v>93</v>
      </c>
    </row>
    <row r="3515" spans="7:8" x14ac:dyDescent="0.3">
      <c r="G3515" s="3" t="s">
        <v>36</v>
      </c>
      <c r="H3515" s="6">
        <v>25</v>
      </c>
    </row>
    <row r="3516" spans="7:8" x14ac:dyDescent="0.3">
      <c r="G3516" s="3" t="s">
        <v>36</v>
      </c>
      <c r="H3516" s="6">
        <v>58</v>
      </c>
    </row>
    <row r="3517" spans="7:8" x14ac:dyDescent="0.3">
      <c r="G3517" s="3" t="s">
        <v>36</v>
      </c>
      <c r="H3517" s="6">
        <v>60</v>
      </c>
    </row>
    <row r="3518" spans="7:8" x14ac:dyDescent="0.3">
      <c r="G3518" s="3" t="s">
        <v>36</v>
      </c>
      <c r="H3518" s="6">
        <v>82</v>
      </c>
    </row>
    <row r="3519" spans="7:8" x14ac:dyDescent="0.3">
      <c r="G3519" s="3" t="s">
        <v>36</v>
      </c>
      <c r="H3519" s="6">
        <v>13</v>
      </c>
    </row>
    <row r="3520" spans="7:8" x14ac:dyDescent="0.3">
      <c r="G3520" s="3" t="s">
        <v>36</v>
      </c>
      <c r="H3520" s="6">
        <v>71</v>
      </c>
    </row>
    <row r="3521" spans="7:8" x14ac:dyDescent="0.3">
      <c r="G3521" s="3" t="s">
        <v>36</v>
      </c>
      <c r="H3521" s="6">
        <v>71</v>
      </c>
    </row>
    <row r="3522" spans="7:8" x14ac:dyDescent="0.3">
      <c r="G3522" s="3" t="s">
        <v>36</v>
      </c>
      <c r="H3522" s="6">
        <v>122</v>
      </c>
    </row>
    <row r="3523" spans="7:8" x14ac:dyDescent="0.3">
      <c r="G3523" s="3" t="s">
        <v>36</v>
      </c>
      <c r="H3523" s="6">
        <v>70</v>
      </c>
    </row>
    <row r="3524" spans="7:8" x14ac:dyDescent="0.3">
      <c r="G3524" s="3" t="s">
        <v>36</v>
      </c>
      <c r="H3524" s="6">
        <v>41</v>
      </c>
    </row>
    <row r="3525" spans="7:8" x14ac:dyDescent="0.3">
      <c r="G3525" s="3" t="s">
        <v>36</v>
      </c>
      <c r="H3525" s="6">
        <v>21</v>
      </c>
    </row>
    <row r="3526" spans="7:8" x14ac:dyDescent="0.3">
      <c r="G3526" s="3" t="s">
        <v>36</v>
      </c>
      <c r="H3526" s="6">
        <v>90</v>
      </c>
    </row>
    <row r="3527" spans="7:8" x14ac:dyDescent="0.3">
      <c r="G3527" s="3" t="s">
        <v>36</v>
      </c>
      <c r="H3527" s="6">
        <v>48</v>
      </c>
    </row>
    <row r="3528" spans="7:8" x14ac:dyDescent="0.3">
      <c r="G3528" s="3" t="s">
        <v>36</v>
      </c>
      <c r="H3528" s="6">
        <v>35</v>
      </c>
    </row>
    <row r="3529" spans="7:8" x14ac:dyDescent="0.3">
      <c r="G3529" s="3" t="s">
        <v>36</v>
      </c>
      <c r="H3529" s="6">
        <v>28</v>
      </c>
    </row>
    <row r="3530" spans="7:8" x14ac:dyDescent="0.3">
      <c r="G3530" s="3" t="s">
        <v>36</v>
      </c>
      <c r="H3530" s="6">
        <v>41</v>
      </c>
    </row>
    <row r="3531" spans="7:8" x14ac:dyDescent="0.3">
      <c r="G3531" s="3" t="s">
        <v>36</v>
      </c>
      <c r="H3531" s="6">
        <v>83</v>
      </c>
    </row>
    <row r="3532" spans="7:8" x14ac:dyDescent="0.3">
      <c r="G3532" s="3" t="s">
        <v>36</v>
      </c>
      <c r="H3532" s="6">
        <v>81</v>
      </c>
    </row>
    <row r="3533" spans="7:8" x14ac:dyDescent="0.3">
      <c r="G3533" s="3" t="s">
        <v>36</v>
      </c>
      <c r="H3533" s="6">
        <v>92</v>
      </c>
    </row>
    <row r="3534" spans="7:8" x14ac:dyDescent="0.3">
      <c r="G3534" s="3" t="s">
        <v>36</v>
      </c>
      <c r="H3534" s="6">
        <v>22</v>
      </c>
    </row>
    <row r="3535" spans="7:8" x14ac:dyDescent="0.3">
      <c r="G3535" s="3" t="s">
        <v>36</v>
      </c>
      <c r="H3535" s="6">
        <v>84</v>
      </c>
    </row>
    <row r="3536" spans="7:8" x14ac:dyDescent="0.3">
      <c r="G3536" s="3" t="s">
        <v>36</v>
      </c>
      <c r="H3536" s="6">
        <v>54</v>
      </c>
    </row>
    <row r="3537" spans="7:8" x14ac:dyDescent="0.3">
      <c r="G3537" s="3" t="s">
        <v>36</v>
      </c>
      <c r="H3537" s="6">
        <v>81</v>
      </c>
    </row>
    <row r="3538" spans="7:8" x14ac:dyDescent="0.3">
      <c r="G3538" s="3" t="s">
        <v>36</v>
      </c>
      <c r="H3538" s="6">
        <v>93</v>
      </c>
    </row>
    <row r="3539" spans="7:8" x14ac:dyDescent="0.3">
      <c r="G3539" s="3" t="s">
        <v>36</v>
      </c>
      <c r="H3539" s="6">
        <v>105</v>
      </c>
    </row>
    <row r="3540" spans="7:8" x14ac:dyDescent="0.3">
      <c r="G3540" s="3" t="s">
        <v>36</v>
      </c>
      <c r="H3540" s="6">
        <v>38</v>
      </c>
    </row>
    <row r="3541" spans="7:8" x14ac:dyDescent="0.3">
      <c r="G3541" s="3" t="s">
        <v>36</v>
      </c>
      <c r="H3541" s="6">
        <v>55</v>
      </c>
    </row>
    <row r="3542" spans="7:8" x14ac:dyDescent="0.3">
      <c r="G3542" s="3" t="s">
        <v>36</v>
      </c>
      <c r="H3542" s="6">
        <v>138</v>
      </c>
    </row>
    <row r="3543" spans="7:8" x14ac:dyDescent="0.3">
      <c r="G3543" s="3" t="s">
        <v>36</v>
      </c>
      <c r="H3543" s="6">
        <v>71</v>
      </c>
    </row>
    <row r="3544" spans="7:8" x14ac:dyDescent="0.3">
      <c r="G3544" s="3" t="s">
        <v>36</v>
      </c>
      <c r="H3544" s="6">
        <v>44</v>
      </c>
    </row>
    <row r="3545" spans="7:8" x14ac:dyDescent="0.3">
      <c r="G3545" s="3" t="s">
        <v>36</v>
      </c>
      <c r="H3545" s="6">
        <v>110</v>
      </c>
    </row>
    <row r="3546" spans="7:8" x14ac:dyDescent="0.3">
      <c r="G3546" s="3" t="s">
        <v>36</v>
      </c>
      <c r="H3546" s="6">
        <v>31</v>
      </c>
    </row>
    <row r="3547" spans="7:8" x14ac:dyDescent="0.3">
      <c r="G3547" s="3" t="s">
        <v>36</v>
      </c>
      <c r="H3547" s="6">
        <v>62</v>
      </c>
    </row>
    <row r="3548" spans="7:8" x14ac:dyDescent="0.3">
      <c r="G3548" s="3" t="s">
        <v>36</v>
      </c>
      <c r="H3548" s="6">
        <v>71</v>
      </c>
    </row>
    <row r="3549" spans="7:8" x14ac:dyDescent="0.3">
      <c r="G3549" s="3" t="s">
        <v>36</v>
      </c>
      <c r="H3549" s="6">
        <v>31</v>
      </c>
    </row>
    <row r="3550" spans="7:8" x14ac:dyDescent="0.3">
      <c r="G3550" s="3" t="s">
        <v>36</v>
      </c>
      <c r="H3550" s="6">
        <v>64</v>
      </c>
    </row>
    <row r="3551" spans="7:8" x14ac:dyDescent="0.3">
      <c r="G3551" s="3" t="s">
        <v>36</v>
      </c>
      <c r="H3551" s="6">
        <v>82</v>
      </c>
    </row>
    <row r="3552" spans="7:8" x14ac:dyDescent="0.3">
      <c r="G3552" s="3" t="s">
        <v>36</v>
      </c>
      <c r="H3552" s="6">
        <v>8</v>
      </c>
    </row>
    <row r="3553" spans="7:8" x14ac:dyDescent="0.3">
      <c r="G3553" s="3" t="s">
        <v>36</v>
      </c>
      <c r="H3553" s="6">
        <v>99</v>
      </c>
    </row>
    <row r="3554" spans="7:8" x14ac:dyDescent="0.3">
      <c r="G3554" s="3" t="s">
        <v>36</v>
      </c>
      <c r="H3554" s="6">
        <v>52</v>
      </c>
    </row>
    <row r="3555" spans="7:8" x14ac:dyDescent="0.3">
      <c r="G3555" s="3" t="s">
        <v>36</v>
      </c>
      <c r="H3555" s="6">
        <v>134</v>
      </c>
    </row>
    <row r="3556" spans="7:8" x14ac:dyDescent="0.3">
      <c r="G3556" s="3" t="s">
        <v>36</v>
      </c>
      <c r="H3556" s="6">
        <v>11</v>
      </c>
    </row>
    <row r="3557" spans="7:8" x14ac:dyDescent="0.3">
      <c r="G3557" s="3" t="s">
        <v>36</v>
      </c>
      <c r="H3557" s="6">
        <v>89</v>
      </c>
    </row>
    <row r="3558" spans="7:8" x14ac:dyDescent="0.3">
      <c r="G3558" s="3" t="s">
        <v>36</v>
      </c>
      <c r="H3558" s="6">
        <v>104</v>
      </c>
    </row>
    <row r="3559" spans="7:8" x14ac:dyDescent="0.3">
      <c r="G3559" s="3" t="s">
        <v>36</v>
      </c>
      <c r="H3559" s="6">
        <v>20</v>
      </c>
    </row>
    <row r="3560" spans="7:8" x14ac:dyDescent="0.3">
      <c r="G3560" s="3" t="s">
        <v>36</v>
      </c>
      <c r="H3560" s="6">
        <v>42</v>
      </c>
    </row>
    <row r="3561" spans="7:8" x14ac:dyDescent="0.3">
      <c r="G3561" s="3" t="s">
        <v>36</v>
      </c>
      <c r="H3561" s="6">
        <v>68</v>
      </c>
    </row>
    <row r="3562" spans="7:8" x14ac:dyDescent="0.3">
      <c r="G3562" s="3" t="s">
        <v>36</v>
      </c>
      <c r="H3562" s="6">
        <v>60</v>
      </c>
    </row>
    <row r="3563" spans="7:8" x14ac:dyDescent="0.3">
      <c r="G3563" s="3" t="s">
        <v>36</v>
      </c>
      <c r="H3563" s="6">
        <v>34</v>
      </c>
    </row>
    <row r="3564" spans="7:8" x14ac:dyDescent="0.3">
      <c r="G3564" s="3" t="s">
        <v>36</v>
      </c>
      <c r="H3564" s="6">
        <v>38</v>
      </c>
    </row>
    <row r="3565" spans="7:8" x14ac:dyDescent="0.3">
      <c r="G3565" s="3" t="s">
        <v>36</v>
      </c>
      <c r="H3565" s="6">
        <v>34</v>
      </c>
    </row>
    <row r="3566" spans="7:8" x14ac:dyDescent="0.3">
      <c r="G3566" s="3" t="s">
        <v>36</v>
      </c>
      <c r="H3566" s="6">
        <v>29</v>
      </c>
    </row>
    <row r="3567" spans="7:8" x14ac:dyDescent="0.3">
      <c r="G3567" s="3" t="s">
        <v>36</v>
      </c>
      <c r="H3567" s="6">
        <v>198</v>
      </c>
    </row>
    <row r="3568" spans="7:8" x14ac:dyDescent="0.3">
      <c r="G3568" s="3" t="s">
        <v>36</v>
      </c>
      <c r="H3568" s="6">
        <v>99</v>
      </c>
    </row>
    <row r="3569" spans="7:8" x14ac:dyDescent="0.3">
      <c r="G3569" s="3" t="s">
        <v>36</v>
      </c>
      <c r="H3569" s="6">
        <v>45</v>
      </c>
    </row>
    <row r="3570" spans="7:8" x14ac:dyDescent="0.3">
      <c r="G3570" s="3" t="s">
        <v>36</v>
      </c>
      <c r="H3570" s="6">
        <v>43</v>
      </c>
    </row>
    <row r="3571" spans="7:8" x14ac:dyDescent="0.3">
      <c r="G3571" s="3" t="s">
        <v>36</v>
      </c>
      <c r="H3571" s="6">
        <v>134</v>
      </c>
    </row>
    <row r="3572" spans="7:8" x14ac:dyDescent="0.3">
      <c r="G3572" s="3" t="s">
        <v>36</v>
      </c>
      <c r="H3572" s="6">
        <v>102</v>
      </c>
    </row>
    <row r="3573" spans="7:8" x14ac:dyDescent="0.3">
      <c r="G3573" s="3" t="s">
        <v>36</v>
      </c>
      <c r="H3573" s="6">
        <v>49</v>
      </c>
    </row>
    <row r="3574" spans="7:8" x14ac:dyDescent="0.3">
      <c r="G3574" s="3" t="s">
        <v>36</v>
      </c>
      <c r="H3574" s="6">
        <v>40</v>
      </c>
    </row>
    <row r="3575" spans="7:8" x14ac:dyDescent="0.3">
      <c r="G3575" s="3" t="s">
        <v>36</v>
      </c>
      <c r="H3575" s="6">
        <v>75</v>
      </c>
    </row>
    <row r="3576" spans="7:8" x14ac:dyDescent="0.3">
      <c r="G3576" s="3" t="s">
        <v>36</v>
      </c>
      <c r="H3576" s="6">
        <v>31</v>
      </c>
    </row>
    <row r="3577" spans="7:8" x14ac:dyDescent="0.3">
      <c r="G3577" s="3" t="s">
        <v>36</v>
      </c>
      <c r="H3577" s="6">
        <v>133</v>
      </c>
    </row>
    <row r="3578" spans="7:8" x14ac:dyDescent="0.3">
      <c r="G3578" s="3" t="s">
        <v>36</v>
      </c>
      <c r="H3578" s="6">
        <v>39</v>
      </c>
    </row>
    <row r="3579" spans="7:8" x14ac:dyDescent="0.3">
      <c r="G3579" s="3" t="s">
        <v>36</v>
      </c>
      <c r="H3579" s="6">
        <v>78</v>
      </c>
    </row>
    <row r="3580" spans="7:8" x14ac:dyDescent="0.3">
      <c r="G3580" s="3" t="s">
        <v>36</v>
      </c>
      <c r="H3580" s="6">
        <v>35</v>
      </c>
    </row>
    <row r="3581" spans="7:8" x14ac:dyDescent="0.3">
      <c r="G3581" s="3" t="s">
        <v>36</v>
      </c>
      <c r="H3581" s="6">
        <v>29</v>
      </c>
    </row>
    <row r="3582" spans="7:8" x14ac:dyDescent="0.3">
      <c r="G3582" s="3" t="s">
        <v>36</v>
      </c>
      <c r="H3582" s="6">
        <v>55</v>
      </c>
    </row>
    <row r="3583" spans="7:8" x14ac:dyDescent="0.3">
      <c r="G3583" s="3" t="s">
        <v>36</v>
      </c>
      <c r="H3583" s="6">
        <v>14</v>
      </c>
    </row>
    <row r="3584" spans="7:8" x14ac:dyDescent="0.3">
      <c r="G3584" s="3" t="s">
        <v>36</v>
      </c>
      <c r="H3584" s="6">
        <v>82</v>
      </c>
    </row>
    <row r="3585" spans="7:8" x14ac:dyDescent="0.3">
      <c r="G3585" s="3" t="s">
        <v>36</v>
      </c>
      <c r="H3585" s="6">
        <v>41</v>
      </c>
    </row>
    <row r="3586" spans="7:8" x14ac:dyDescent="0.3">
      <c r="G3586" s="3" t="s">
        <v>36</v>
      </c>
      <c r="H3586" s="6">
        <v>25</v>
      </c>
    </row>
    <row r="3587" spans="7:8" x14ac:dyDescent="0.3">
      <c r="G3587" s="3" t="s">
        <v>36</v>
      </c>
      <c r="H3587" s="6">
        <v>32</v>
      </c>
    </row>
    <row r="3588" spans="7:8" x14ac:dyDescent="0.3">
      <c r="G3588" s="3" t="s">
        <v>36</v>
      </c>
      <c r="H3588" s="6">
        <v>19</v>
      </c>
    </row>
    <row r="3589" spans="7:8" x14ac:dyDescent="0.3">
      <c r="G3589" s="3" t="s">
        <v>36</v>
      </c>
      <c r="H3589" s="6">
        <v>84</v>
      </c>
    </row>
    <row r="3590" spans="7:8" x14ac:dyDescent="0.3">
      <c r="G3590" s="3" t="s">
        <v>36</v>
      </c>
      <c r="H3590" s="6">
        <v>60</v>
      </c>
    </row>
    <row r="3591" spans="7:8" x14ac:dyDescent="0.3">
      <c r="G3591" s="3" t="s">
        <v>36</v>
      </c>
      <c r="H3591" s="6">
        <v>131</v>
      </c>
    </row>
    <row r="3592" spans="7:8" x14ac:dyDescent="0.3">
      <c r="G3592" s="3" t="s">
        <v>36</v>
      </c>
      <c r="H3592" s="6">
        <v>61</v>
      </c>
    </row>
    <row r="3593" spans="7:8" x14ac:dyDescent="0.3">
      <c r="G3593" s="3" t="s">
        <v>36</v>
      </c>
      <c r="H3593" s="6">
        <v>79</v>
      </c>
    </row>
    <row r="3594" spans="7:8" x14ac:dyDescent="0.3">
      <c r="G3594" s="3" t="s">
        <v>36</v>
      </c>
      <c r="H3594" s="6">
        <v>65</v>
      </c>
    </row>
    <row r="3595" spans="7:8" x14ac:dyDescent="0.3">
      <c r="G3595" s="3" t="s">
        <v>36</v>
      </c>
      <c r="H3595" s="6">
        <v>45</v>
      </c>
    </row>
    <row r="3596" spans="7:8" x14ac:dyDescent="0.3">
      <c r="G3596" s="3" t="s">
        <v>36</v>
      </c>
      <c r="H3596" s="6">
        <v>10</v>
      </c>
    </row>
    <row r="3597" spans="7:8" x14ac:dyDescent="0.3">
      <c r="G3597" s="3" t="s">
        <v>36</v>
      </c>
      <c r="H3597" s="6">
        <v>20</v>
      </c>
    </row>
    <row r="3598" spans="7:8" x14ac:dyDescent="0.3">
      <c r="G3598" s="3" t="s">
        <v>36</v>
      </c>
      <c r="H3598" s="6">
        <v>41</v>
      </c>
    </row>
    <row r="3599" spans="7:8" x14ac:dyDescent="0.3">
      <c r="G3599" s="3" t="s">
        <v>36</v>
      </c>
      <c r="H3599" s="6">
        <v>152</v>
      </c>
    </row>
    <row r="3600" spans="7:8" x14ac:dyDescent="0.3">
      <c r="G3600" s="3" t="s">
        <v>36</v>
      </c>
      <c r="H3600" s="6">
        <v>35</v>
      </c>
    </row>
    <row r="3601" spans="7:8" x14ac:dyDescent="0.3">
      <c r="G3601" s="3" t="s">
        <v>36</v>
      </c>
      <c r="H3601" s="6">
        <v>34</v>
      </c>
    </row>
    <row r="3602" spans="7:8" x14ac:dyDescent="0.3">
      <c r="G3602" s="3" t="s">
        <v>36</v>
      </c>
      <c r="H3602" s="6">
        <v>21</v>
      </c>
    </row>
    <row r="3603" spans="7:8" x14ac:dyDescent="0.3">
      <c r="G3603" s="3" t="s">
        <v>36</v>
      </c>
      <c r="H3603" s="6">
        <v>53</v>
      </c>
    </row>
    <row r="3604" spans="7:8" x14ac:dyDescent="0.3">
      <c r="G3604" s="3" t="s">
        <v>36</v>
      </c>
      <c r="H3604" s="6">
        <v>82</v>
      </c>
    </row>
    <row r="3605" spans="7:8" x14ac:dyDescent="0.3">
      <c r="G3605" s="3" t="s">
        <v>36</v>
      </c>
      <c r="H3605" s="6">
        <v>18</v>
      </c>
    </row>
    <row r="3606" spans="7:8" x14ac:dyDescent="0.3">
      <c r="G3606" s="3" t="s">
        <v>36</v>
      </c>
      <c r="H3606" s="6">
        <v>41</v>
      </c>
    </row>
    <row r="3607" spans="7:8" x14ac:dyDescent="0.3">
      <c r="G3607" s="3" t="s">
        <v>36</v>
      </c>
      <c r="H3607" s="6">
        <v>104</v>
      </c>
    </row>
    <row r="3608" spans="7:8" x14ac:dyDescent="0.3">
      <c r="G3608" s="3" t="s">
        <v>36</v>
      </c>
      <c r="H3608" s="6">
        <v>65</v>
      </c>
    </row>
    <row r="3609" spans="7:8" x14ac:dyDescent="0.3">
      <c r="G3609" s="3" t="s">
        <v>36</v>
      </c>
      <c r="H3609" s="6">
        <v>22</v>
      </c>
    </row>
    <row r="3610" spans="7:8" x14ac:dyDescent="0.3">
      <c r="G3610" s="3" t="s">
        <v>36</v>
      </c>
      <c r="H3610" s="6">
        <v>83</v>
      </c>
    </row>
    <row r="3611" spans="7:8" x14ac:dyDescent="0.3">
      <c r="G3611" s="3" t="s">
        <v>36</v>
      </c>
      <c r="H3611" s="6">
        <v>40</v>
      </c>
    </row>
    <row r="3612" spans="7:8" x14ac:dyDescent="0.3">
      <c r="G3612" s="3" t="s">
        <v>36</v>
      </c>
      <c r="H3612" s="6">
        <v>92</v>
      </c>
    </row>
    <row r="3613" spans="7:8" x14ac:dyDescent="0.3">
      <c r="G3613" s="3" t="s">
        <v>36</v>
      </c>
      <c r="H3613" s="6">
        <v>41</v>
      </c>
    </row>
    <row r="3614" spans="7:8" x14ac:dyDescent="0.3">
      <c r="G3614" s="3" t="s">
        <v>36</v>
      </c>
      <c r="H3614" s="6">
        <v>51</v>
      </c>
    </row>
    <row r="3615" spans="7:8" x14ac:dyDescent="0.3">
      <c r="G3615" s="3" t="s">
        <v>36</v>
      </c>
      <c r="H3615" s="6">
        <v>44</v>
      </c>
    </row>
    <row r="3616" spans="7:8" x14ac:dyDescent="0.3">
      <c r="G3616" s="3" t="s">
        <v>36</v>
      </c>
      <c r="H3616" s="6">
        <v>19</v>
      </c>
    </row>
    <row r="3617" spans="7:8" x14ac:dyDescent="0.3">
      <c r="G3617" s="3" t="s">
        <v>36</v>
      </c>
      <c r="H3617" s="6">
        <v>60</v>
      </c>
    </row>
    <row r="3618" spans="7:8" x14ac:dyDescent="0.3">
      <c r="G3618" s="3" t="s">
        <v>36</v>
      </c>
      <c r="H3618" s="6">
        <v>68</v>
      </c>
    </row>
    <row r="3619" spans="7:8" x14ac:dyDescent="0.3">
      <c r="G3619" s="3" t="s">
        <v>36</v>
      </c>
      <c r="H3619" s="6">
        <v>52</v>
      </c>
    </row>
    <row r="3620" spans="7:8" x14ac:dyDescent="0.3">
      <c r="G3620" s="3" t="s">
        <v>36</v>
      </c>
      <c r="H3620" s="6">
        <v>45</v>
      </c>
    </row>
    <row r="3621" spans="7:8" x14ac:dyDescent="0.3">
      <c r="G3621" s="3" t="s">
        <v>36</v>
      </c>
      <c r="H3621" s="6">
        <v>155</v>
      </c>
    </row>
    <row r="3622" spans="7:8" x14ac:dyDescent="0.3">
      <c r="G3622" s="3" t="s">
        <v>36</v>
      </c>
      <c r="H3622" s="6">
        <v>72</v>
      </c>
    </row>
    <row r="3623" spans="7:8" x14ac:dyDescent="0.3">
      <c r="G3623" s="3" t="s">
        <v>36</v>
      </c>
      <c r="H3623" s="6">
        <v>21</v>
      </c>
    </row>
    <row r="3624" spans="7:8" x14ac:dyDescent="0.3">
      <c r="G3624" s="3" t="s">
        <v>36</v>
      </c>
      <c r="H3624" s="6">
        <v>75</v>
      </c>
    </row>
    <row r="3625" spans="7:8" x14ac:dyDescent="0.3">
      <c r="G3625" s="3" t="s">
        <v>36</v>
      </c>
      <c r="H3625" s="6">
        <v>38</v>
      </c>
    </row>
    <row r="3626" spans="7:8" x14ac:dyDescent="0.3">
      <c r="G3626" s="3" t="s">
        <v>36</v>
      </c>
      <c r="H3626" s="6">
        <v>84</v>
      </c>
    </row>
    <row r="3627" spans="7:8" x14ac:dyDescent="0.3">
      <c r="G3627" s="3" t="s">
        <v>36</v>
      </c>
      <c r="H3627" s="6">
        <v>88</v>
      </c>
    </row>
    <row r="3628" spans="7:8" x14ac:dyDescent="0.3">
      <c r="G3628" s="3" t="s">
        <v>36</v>
      </c>
      <c r="H3628" s="6">
        <v>52</v>
      </c>
    </row>
    <row r="3629" spans="7:8" x14ac:dyDescent="0.3">
      <c r="G3629" s="3" t="s">
        <v>36</v>
      </c>
      <c r="H3629" s="6">
        <v>41</v>
      </c>
    </row>
    <row r="3630" spans="7:8" x14ac:dyDescent="0.3">
      <c r="G3630" s="3" t="s">
        <v>36</v>
      </c>
      <c r="H3630" s="6">
        <v>101</v>
      </c>
    </row>
    <row r="3631" spans="7:8" x14ac:dyDescent="0.3">
      <c r="G3631" s="3" t="s">
        <v>36</v>
      </c>
      <c r="H3631" s="6">
        <v>195</v>
      </c>
    </row>
    <row r="3632" spans="7:8" x14ac:dyDescent="0.3">
      <c r="G3632" s="3" t="s">
        <v>36</v>
      </c>
      <c r="H3632" s="6">
        <v>85</v>
      </c>
    </row>
    <row r="3633" spans="7:8" x14ac:dyDescent="0.3">
      <c r="G3633" s="3" t="s">
        <v>36</v>
      </c>
      <c r="H3633" s="6">
        <v>50</v>
      </c>
    </row>
    <row r="3634" spans="7:8" x14ac:dyDescent="0.3">
      <c r="G3634" s="3" t="s">
        <v>36</v>
      </c>
      <c r="H3634" s="6">
        <v>32</v>
      </c>
    </row>
    <row r="3635" spans="7:8" x14ac:dyDescent="0.3">
      <c r="G3635" s="3" t="s">
        <v>36</v>
      </c>
      <c r="H3635" s="6">
        <v>48</v>
      </c>
    </row>
    <row r="3636" spans="7:8" x14ac:dyDescent="0.3">
      <c r="G3636" s="3" t="s">
        <v>36</v>
      </c>
      <c r="H3636" s="6">
        <v>23</v>
      </c>
    </row>
    <row r="3637" spans="7:8" x14ac:dyDescent="0.3">
      <c r="G3637" s="3" t="s">
        <v>36</v>
      </c>
      <c r="H3637" s="6">
        <v>64</v>
      </c>
    </row>
    <row r="3638" spans="7:8" x14ac:dyDescent="0.3">
      <c r="G3638" s="3" t="s">
        <v>36</v>
      </c>
      <c r="H3638" s="6">
        <v>90</v>
      </c>
    </row>
    <row r="3639" spans="7:8" x14ac:dyDescent="0.3">
      <c r="G3639" s="3" t="s">
        <v>36</v>
      </c>
      <c r="H3639" s="6">
        <v>80</v>
      </c>
    </row>
    <row r="3640" spans="7:8" x14ac:dyDescent="0.3">
      <c r="G3640" s="3" t="s">
        <v>36</v>
      </c>
      <c r="H3640" s="6">
        <v>53</v>
      </c>
    </row>
    <row r="3641" spans="7:8" x14ac:dyDescent="0.3">
      <c r="G3641" s="3" t="s">
        <v>36</v>
      </c>
      <c r="H3641" s="6">
        <v>65</v>
      </c>
    </row>
    <row r="3642" spans="7:8" x14ac:dyDescent="0.3">
      <c r="G3642" s="3" t="s">
        <v>36</v>
      </c>
      <c r="H3642" s="6">
        <v>32</v>
      </c>
    </row>
    <row r="3643" spans="7:8" x14ac:dyDescent="0.3">
      <c r="G3643" s="3" t="s">
        <v>36</v>
      </c>
      <c r="H3643" s="6">
        <v>48</v>
      </c>
    </row>
    <row r="3644" spans="7:8" x14ac:dyDescent="0.3">
      <c r="G3644" s="3" t="s">
        <v>36</v>
      </c>
      <c r="H3644" s="6">
        <v>54</v>
      </c>
    </row>
    <row r="3645" spans="7:8" x14ac:dyDescent="0.3">
      <c r="G3645" s="3" t="s">
        <v>36</v>
      </c>
      <c r="H3645" s="6">
        <v>49</v>
      </c>
    </row>
    <row r="3646" spans="7:8" x14ac:dyDescent="0.3">
      <c r="G3646" s="3" t="s">
        <v>36</v>
      </c>
      <c r="H3646" s="6">
        <v>78</v>
      </c>
    </row>
    <row r="3647" spans="7:8" x14ac:dyDescent="0.3">
      <c r="G3647" s="3" t="s">
        <v>36</v>
      </c>
      <c r="H3647" s="6">
        <v>45</v>
      </c>
    </row>
    <row r="3648" spans="7:8" x14ac:dyDescent="0.3">
      <c r="G3648" s="3" t="s">
        <v>36</v>
      </c>
      <c r="H3648" s="6">
        <v>58</v>
      </c>
    </row>
    <row r="3649" spans="7:8" x14ac:dyDescent="0.3">
      <c r="G3649" s="3" t="s">
        <v>36</v>
      </c>
      <c r="H3649" s="6">
        <v>29</v>
      </c>
    </row>
    <row r="3650" spans="7:8" x14ac:dyDescent="0.3">
      <c r="G3650" s="3" t="s">
        <v>36</v>
      </c>
      <c r="H3650" s="6">
        <v>74</v>
      </c>
    </row>
    <row r="3651" spans="7:8" x14ac:dyDescent="0.3">
      <c r="G3651" s="3" t="s">
        <v>36</v>
      </c>
      <c r="H3651" s="6">
        <v>22</v>
      </c>
    </row>
    <row r="3652" spans="7:8" x14ac:dyDescent="0.3">
      <c r="G3652" s="3" t="s">
        <v>36</v>
      </c>
      <c r="H3652" s="6">
        <v>49</v>
      </c>
    </row>
    <row r="3653" spans="7:8" x14ac:dyDescent="0.3">
      <c r="G3653" s="3" t="s">
        <v>36</v>
      </c>
      <c r="H3653" s="6">
        <v>54</v>
      </c>
    </row>
    <row r="3654" spans="7:8" x14ac:dyDescent="0.3">
      <c r="G3654" s="3" t="s">
        <v>36</v>
      </c>
      <c r="H3654" s="6">
        <v>122</v>
      </c>
    </row>
    <row r="3655" spans="7:8" x14ac:dyDescent="0.3">
      <c r="G3655" s="3" t="s">
        <v>36</v>
      </c>
      <c r="H3655" s="6">
        <v>14</v>
      </c>
    </row>
    <row r="3656" spans="7:8" x14ac:dyDescent="0.3">
      <c r="G3656" s="3" t="s">
        <v>36</v>
      </c>
      <c r="H3656" s="6">
        <v>48</v>
      </c>
    </row>
    <row r="3657" spans="7:8" x14ac:dyDescent="0.3">
      <c r="G3657" s="3" t="s">
        <v>36</v>
      </c>
      <c r="H3657" s="6">
        <v>145</v>
      </c>
    </row>
    <row r="3658" spans="7:8" x14ac:dyDescent="0.3">
      <c r="G3658" s="3" t="s">
        <v>36</v>
      </c>
      <c r="H3658" s="6">
        <v>133</v>
      </c>
    </row>
    <row r="3659" spans="7:8" x14ac:dyDescent="0.3">
      <c r="G3659" s="3" t="s">
        <v>36</v>
      </c>
      <c r="H3659" s="6">
        <v>175</v>
      </c>
    </row>
    <row r="3660" spans="7:8" x14ac:dyDescent="0.3">
      <c r="G3660" s="3" t="s">
        <v>36</v>
      </c>
      <c r="H3660" s="6">
        <v>105</v>
      </c>
    </row>
    <row r="3661" spans="7:8" x14ac:dyDescent="0.3">
      <c r="G3661" s="3" t="s">
        <v>36</v>
      </c>
      <c r="H3661" s="6">
        <v>101</v>
      </c>
    </row>
    <row r="3662" spans="7:8" x14ac:dyDescent="0.3">
      <c r="G3662" s="3" t="s">
        <v>36</v>
      </c>
      <c r="H3662" s="6">
        <v>83</v>
      </c>
    </row>
    <row r="3663" spans="7:8" x14ac:dyDescent="0.3">
      <c r="G3663" s="3" t="s">
        <v>36</v>
      </c>
      <c r="H3663" s="6">
        <v>60</v>
      </c>
    </row>
    <row r="3664" spans="7:8" x14ac:dyDescent="0.3">
      <c r="G3664" s="3" t="s">
        <v>36</v>
      </c>
      <c r="H3664" s="6">
        <v>125</v>
      </c>
    </row>
    <row r="3665" spans="7:8" x14ac:dyDescent="0.3">
      <c r="G3665" s="3" t="s">
        <v>36</v>
      </c>
      <c r="H3665" s="6">
        <v>71</v>
      </c>
    </row>
    <row r="3666" spans="7:8" x14ac:dyDescent="0.3">
      <c r="G3666" s="3" t="s">
        <v>36</v>
      </c>
      <c r="H3666" s="6">
        <v>20</v>
      </c>
    </row>
    <row r="3667" spans="7:8" x14ac:dyDescent="0.3">
      <c r="G3667" s="3" t="s">
        <v>36</v>
      </c>
      <c r="H3667" s="6">
        <v>18</v>
      </c>
    </row>
    <row r="3668" spans="7:8" x14ac:dyDescent="0.3">
      <c r="G3668" s="3" t="s">
        <v>36</v>
      </c>
      <c r="H3668" s="6">
        <v>69</v>
      </c>
    </row>
    <row r="3669" spans="7:8" x14ac:dyDescent="0.3">
      <c r="G3669" s="3" t="s">
        <v>36</v>
      </c>
      <c r="H3669" s="6">
        <v>48</v>
      </c>
    </row>
    <row r="3670" spans="7:8" x14ac:dyDescent="0.3">
      <c r="G3670" s="3" t="s">
        <v>36</v>
      </c>
      <c r="H3670" s="6">
        <v>79</v>
      </c>
    </row>
    <row r="3671" spans="7:8" x14ac:dyDescent="0.3">
      <c r="G3671" s="3" t="s">
        <v>36</v>
      </c>
      <c r="H3671" s="6">
        <v>30</v>
      </c>
    </row>
    <row r="3672" spans="7:8" x14ac:dyDescent="0.3">
      <c r="G3672" s="3" t="s">
        <v>36</v>
      </c>
      <c r="H3672" s="6">
        <v>44</v>
      </c>
    </row>
    <row r="3673" spans="7:8" x14ac:dyDescent="0.3">
      <c r="G3673" s="3" t="s">
        <v>36</v>
      </c>
      <c r="H3673" s="6">
        <v>51</v>
      </c>
    </row>
    <row r="3674" spans="7:8" x14ac:dyDescent="0.3">
      <c r="G3674" s="3" t="s">
        <v>36</v>
      </c>
      <c r="H3674" s="6">
        <v>49</v>
      </c>
    </row>
    <row r="3675" spans="7:8" x14ac:dyDescent="0.3">
      <c r="G3675" s="3" t="s">
        <v>36</v>
      </c>
      <c r="H3675" s="6">
        <v>41</v>
      </c>
    </row>
    <row r="3676" spans="7:8" x14ac:dyDescent="0.3">
      <c r="G3676" s="3" t="s">
        <v>36</v>
      </c>
      <c r="H3676" s="6">
        <v>58</v>
      </c>
    </row>
    <row r="3677" spans="7:8" x14ac:dyDescent="0.3">
      <c r="G3677" s="3" t="s">
        <v>36</v>
      </c>
      <c r="H3677" s="6">
        <v>81</v>
      </c>
    </row>
    <row r="3678" spans="7:8" x14ac:dyDescent="0.3">
      <c r="G3678" s="3" t="s">
        <v>36</v>
      </c>
      <c r="H3678" s="6">
        <v>14</v>
      </c>
    </row>
    <row r="3679" spans="7:8" x14ac:dyDescent="0.3">
      <c r="G3679" s="3" t="s">
        <v>36</v>
      </c>
      <c r="H3679" s="6">
        <v>43</v>
      </c>
    </row>
    <row r="3680" spans="7:8" x14ac:dyDescent="0.3">
      <c r="G3680" s="3" t="s">
        <v>36</v>
      </c>
      <c r="H3680" s="6">
        <v>42</v>
      </c>
    </row>
    <row r="3681" spans="7:8" x14ac:dyDescent="0.3">
      <c r="G3681" s="3" t="s">
        <v>36</v>
      </c>
      <c r="H3681" s="6">
        <v>39</v>
      </c>
    </row>
    <row r="3682" spans="7:8" x14ac:dyDescent="0.3">
      <c r="G3682" s="3" t="s">
        <v>36</v>
      </c>
      <c r="H3682" s="6">
        <v>78</v>
      </c>
    </row>
    <row r="3683" spans="7:8" x14ac:dyDescent="0.3">
      <c r="G3683" s="3" t="s">
        <v>36</v>
      </c>
      <c r="H3683" s="6">
        <v>62</v>
      </c>
    </row>
    <row r="3684" spans="7:8" x14ac:dyDescent="0.3">
      <c r="G3684" s="3" t="s">
        <v>36</v>
      </c>
      <c r="H3684" s="6">
        <v>78</v>
      </c>
    </row>
    <row r="3685" spans="7:8" x14ac:dyDescent="0.3">
      <c r="G3685" s="3" t="s">
        <v>36</v>
      </c>
      <c r="H3685" s="6">
        <v>68</v>
      </c>
    </row>
    <row r="3686" spans="7:8" x14ac:dyDescent="0.3">
      <c r="G3686" s="3" t="s">
        <v>36</v>
      </c>
      <c r="H3686" s="6">
        <v>38</v>
      </c>
    </row>
    <row r="3687" spans="7:8" x14ac:dyDescent="0.3">
      <c r="G3687" s="3" t="s">
        <v>36</v>
      </c>
      <c r="H3687" s="6">
        <v>21</v>
      </c>
    </row>
    <row r="3688" spans="7:8" x14ac:dyDescent="0.3">
      <c r="G3688" s="3" t="s">
        <v>36</v>
      </c>
      <c r="H3688" s="6">
        <v>61</v>
      </c>
    </row>
    <row r="3689" spans="7:8" x14ac:dyDescent="0.3">
      <c r="G3689" s="3" t="s">
        <v>36</v>
      </c>
      <c r="H3689" s="6">
        <v>145</v>
      </c>
    </row>
    <row r="3690" spans="7:8" x14ac:dyDescent="0.3">
      <c r="G3690" s="3" t="s">
        <v>36</v>
      </c>
      <c r="H3690" s="6">
        <v>182</v>
      </c>
    </row>
    <row r="3691" spans="7:8" x14ac:dyDescent="0.3">
      <c r="G3691" s="3" t="s">
        <v>36</v>
      </c>
      <c r="H3691" s="6">
        <v>82</v>
      </c>
    </row>
    <row r="3692" spans="7:8" x14ac:dyDescent="0.3">
      <c r="G3692" s="3" t="s">
        <v>36</v>
      </c>
      <c r="H3692" s="6">
        <v>39</v>
      </c>
    </row>
    <row r="3693" spans="7:8" x14ac:dyDescent="0.3">
      <c r="G3693" s="3" t="s">
        <v>36</v>
      </c>
      <c r="H3693" s="6">
        <v>81</v>
      </c>
    </row>
    <row r="3694" spans="7:8" x14ac:dyDescent="0.3">
      <c r="G3694" s="3" t="s">
        <v>36</v>
      </c>
      <c r="H3694" s="6">
        <v>88</v>
      </c>
    </row>
    <row r="3695" spans="7:8" x14ac:dyDescent="0.3">
      <c r="G3695" s="3" t="s">
        <v>36</v>
      </c>
      <c r="H3695" s="6">
        <v>74</v>
      </c>
    </row>
    <row r="3696" spans="7:8" x14ac:dyDescent="0.3">
      <c r="G3696" s="3" t="s">
        <v>36</v>
      </c>
      <c r="H3696" s="6">
        <v>14</v>
      </c>
    </row>
    <row r="3697" spans="7:8" x14ac:dyDescent="0.3">
      <c r="G3697" s="3" t="s">
        <v>36</v>
      </c>
      <c r="H3697" s="6">
        <v>31</v>
      </c>
    </row>
    <row r="3698" spans="7:8" x14ac:dyDescent="0.3">
      <c r="G3698" s="3" t="s">
        <v>36</v>
      </c>
      <c r="H3698" s="6">
        <v>28</v>
      </c>
    </row>
    <row r="3699" spans="7:8" x14ac:dyDescent="0.3">
      <c r="G3699" s="3" t="s">
        <v>36</v>
      </c>
      <c r="H3699" s="6">
        <v>20</v>
      </c>
    </row>
    <row r="3700" spans="7:8" x14ac:dyDescent="0.3">
      <c r="G3700" s="3" t="s">
        <v>36</v>
      </c>
      <c r="H3700" s="6">
        <v>80</v>
      </c>
    </row>
    <row r="3701" spans="7:8" x14ac:dyDescent="0.3">
      <c r="G3701" s="3" t="s">
        <v>36</v>
      </c>
      <c r="H3701" s="6">
        <v>64</v>
      </c>
    </row>
    <row r="3702" spans="7:8" x14ac:dyDescent="0.3">
      <c r="G3702" s="3" t="s">
        <v>36</v>
      </c>
      <c r="H3702" s="6">
        <v>54</v>
      </c>
    </row>
    <row r="3703" spans="7:8" x14ac:dyDescent="0.3">
      <c r="G3703" s="3" t="s">
        <v>36</v>
      </c>
      <c r="H3703" s="6">
        <v>152</v>
      </c>
    </row>
    <row r="3704" spans="7:8" x14ac:dyDescent="0.3">
      <c r="G3704" s="3" t="s">
        <v>36</v>
      </c>
      <c r="H3704" s="6">
        <v>58</v>
      </c>
    </row>
    <row r="3705" spans="7:8" x14ac:dyDescent="0.3">
      <c r="G3705" s="3" t="s">
        <v>36</v>
      </c>
      <c r="H3705" s="6">
        <v>53</v>
      </c>
    </row>
    <row r="3706" spans="7:8" x14ac:dyDescent="0.3">
      <c r="G3706" s="3" t="s">
        <v>36</v>
      </c>
      <c r="H3706" s="6">
        <v>38</v>
      </c>
    </row>
    <row r="3707" spans="7:8" x14ac:dyDescent="0.3">
      <c r="G3707" s="3" t="s">
        <v>36</v>
      </c>
      <c r="H3707" s="6">
        <v>25</v>
      </c>
    </row>
    <row r="3708" spans="7:8" x14ac:dyDescent="0.3">
      <c r="G3708" s="3" t="s">
        <v>36</v>
      </c>
      <c r="H3708" s="6">
        <v>92</v>
      </c>
    </row>
    <row r="3709" spans="7:8" x14ac:dyDescent="0.3">
      <c r="G3709" s="3" t="s">
        <v>36</v>
      </c>
      <c r="H3709" s="6">
        <v>29</v>
      </c>
    </row>
    <row r="3710" spans="7:8" x14ac:dyDescent="0.3">
      <c r="G3710" s="3" t="s">
        <v>36</v>
      </c>
      <c r="H3710" s="6">
        <v>20</v>
      </c>
    </row>
    <row r="3711" spans="7:8" x14ac:dyDescent="0.3">
      <c r="G3711" s="3" t="s">
        <v>36</v>
      </c>
      <c r="H3711" s="6">
        <v>22</v>
      </c>
    </row>
    <row r="3712" spans="7:8" x14ac:dyDescent="0.3">
      <c r="G3712" s="3" t="s">
        <v>36</v>
      </c>
      <c r="H3712" s="6">
        <v>139</v>
      </c>
    </row>
    <row r="3713" spans="7:8" x14ac:dyDescent="0.3">
      <c r="G3713" s="3" t="s">
        <v>36</v>
      </c>
      <c r="H3713" s="6">
        <v>53</v>
      </c>
    </row>
    <row r="3714" spans="7:8" x14ac:dyDescent="0.3">
      <c r="G3714" s="3" t="s">
        <v>36</v>
      </c>
      <c r="H3714" s="6">
        <v>78</v>
      </c>
    </row>
    <row r="3715" spans="7:8" x14ac:dyDescent="0.3">
      <c r="G3715" s="3" t="s">
        <v>36</v>
      </c>
      <c r="H3715" s="6">
        <v>100</v>
      </c>
    </row>
    <row r="3716" spans="7:8" x14ac:dyDescent="0.3">
      <c r="G3716" s="3" t="s">
        <v>36</v>
      </c>
      <c r="H3716" s="6">
        <v>83</v>
      </c>
    </row>
    <row r="3717" spans="7:8" x14ac:dyDescent="0.3">
      <c r="G3717" s="3" t="s">
        <v>36</v>
      </c>
      <c r="H3717" s="6">
        <v>15</v>
      </c>
    </row>
    <row r="3718" spans="7:8" x14ac:dyDescent="0.3">
      <c r="G3718" s="3" t="s">
        <v>36</v>
      </c>
      <c r="H3718" s="6">
        <v>111</v>
      </c>
    </row>
    <row r="3719" spans="7:8" x14ac:dyDescent="0.3">
      <c r="G3719" s="3" t="s">
        <v>36</v>
      </c>
      <c r="H3719" s="6">
        <v>62</v>
      </c>
    </row>
    <row r="3720" spans="7:8" x14ac:dyDescent="0.3">
      <c r="G3720" s="3" t="s">
        <v>36</v>
      </c>
      <c r="H3720" s="6">
        <v>84</v>
      </c>
    </row>
    <row r="3721" spans="7:8" x14ac:dyDescent="0.3">
      <c r="G3721" s="3" t="s">
        <v>36</v>
      </c>
      <c r="H3721" s="6">
        <v>59</v>
      </c>
    </row>
    <row r="3722" spans="7:8" x14ac:dyDescent="0.3">
      <c r="G3722" s="3" t="s">
        <v>36</v>
      </c>
      <c r="H3722" s="6">
        <v>10</v>
      </c>
    </row>
    <row r="3723" spans="7:8" x14ac:dyDescent="0.3">
      <c r="G3723" s="3" t="s">
        <v>36</v>
      </c>
      <c r="H3723" s="6">
        <v>73</v>
      </c>
    </row>
    <row r="3724" spans="7:8" x14ac:dyDescent="0.3">
      <c r="G3724" s="3" t="s">
        <v>36</v>
      </c>
      <c r="H3724" s="6">
        <v>39</v>
      </c>
    </row>
    <row r="3725" spans="7:8" x14ac:dyDescent="0.3">
      <c r="G3725" s="3" t="s">
        <v>36</v>
      </c>
      <c r="H3725" s="6">
        <v>140</v>
      </c>
    </row>
    <row r="3726" spans="7:8" x14ac:dyDescent="0.3">
      <c r="G3726" s="3" t="s">
        <v>36</v>
      </c>
      <c r="H3726" s="6">
        <v>39</v>
      </c>
    </row>
    <row r="3727" spans="7:8" x14ac:dyDescent="0.3">
      <c r="G3727" s="3" t="s">
        <v>36</v>
      </c>
      <c r="H3727" s="6">
        <v>41</v>
      </c>
    </row>
    <row r="3728" spans="7:8" x14ac:dyDescent="0.3">
      <c r="G3728" s="3" t="s">
        <v>36</v>
      </c>
      <c r="H3728" s="6">
        <v>53</v>
      </c>
    </row>
    <row r="3729" spans="7:8" x14ac:dyDescent="0.3">
      <c r="G3729" s="3" t="s">
        <v>36</v>
      </c>
      <c r="H3729" s="6">
        <v>19</v>
      </c>
    </row>
    <row r="3730" spans="7:8" x14ac:dyDescent="0.3">
      <c r="G3730" s="3" t="s">
        <v>36</v>
      </c>
      <c r="H3730" s="6">
        <v>30</v>
      </c>
    </row>
    <row r="3731" spans="7:8" x14ac:dyDescent="0.3">
      <c r="G3731" s="3" t="s">
        <v>36</v>
      </c>
      <c r="H3731" s="6">
        <v>35</v>
      </c>
    </row>
    <row r="3732" spans="7:8" x14ac:dyDescent="0.3">
      <c r="G3732" s="3" t="s">
        <v>36</v>
      </c>
      <c r="H3732" s="6">
        <v>115</v>
      </c>
    </row>
    <row r="3733" spans="7:8" x14ac:dyDescent="0.3">
      <c r="G3733" s="3" t="s">
        <v>36</v>
      </c>
      <c r="H3733" s="6">
        <v>73</v>
      </c>
    </row>
    <row r="3734" spans="7:8" x14ac:dyDescent="0.3">
      <c r="G3734" s="3" t="s">
        <v>36</v>
      </c>
      <c r="H3734" s="6">
        <v>18</v>
      </c>
    </row>
    <row r="3735" spans="7:8" x14ac:dyDescent="0.3">
      <c r="G3735" s="3" t="s">
        <v>36</v>
      </c>
      <c r="H3735" s="6">
        <v>44</v>
      </c>
    </row>
    <row r="3736" spans="7:8" x14ac:dyDescent="0.3">
      <c r="G3736" s="3" t="s">
        <v>36</v>
      </c>
      <c r="H3736" s="6">
        <v>58</v>
      </c>
    </row>
    <row r="3737" spans="7:8" x14ac:dyDescent="0.3">
      <c r="G3737" s="3" t="s">
        <v>36</v>
      </c>
      <c r="H3737" s="6">
        <v>162</v>
      </c>
    </row>
    <row r="3738" spans="7:8" x14ac:dyDescent="0.3">
      <c r="G3738" s="3" t="s">
        <v>36</v>
      </c>
      <c r="H3738" s="6">
        <v>8</v>
      </c>
    </row>
    <row r="3739" spans="7:8" x14ac:dyDescent="0.3">
      <c r="G3739" s="3" t="s">
        <v>36</v>
      </c>
      <c r="H3739" s="6">
        <v>112</v>
      </c>
    </row>
    <row r="3740" spans="7:8" x14ac:dyDescent="0.3">
      <c r="G3740" s="3" t="s">
        <v>36</v>
      </c>
      <c r="H3740" s="6">
        <v>79</v>
      </c>
    </row>
    <row r="3741" spans="7:8" x14ac:dyDescent="0.3">
      <c r="G3741" s="3" t="s">
        <v>36</v>
      </c>
      <c r="H3741" s="6">
        <v>29</v>
      </c>
    </row>
    <row r="3742" spans="7:8" x14ac:dyDescent="0.3">
      <c r="G3742" s="3" t="s">
        <v>36</v>
      </c>
      <c r="H3742" s="6">
        <v>25</v>
      </c>
    </row>
    <row r="3743" spans="7:8" x14ac:dyDescent="0.3">
      <c r="G3743" s="3" t="s">
        <v>36</v>
      </c>
      <c r="H3743" s="6">
        <v>128</v>
      </c>
    </row>
    <row r="3744" spans="7:8" x14ac:dyDescent="0.3">
      <c r="G3744" s="3" t="s">
        <v>36</v>
      </c>
      <c r="H3744" s="6">
        <v>28</v>
      </c>
    </row>
    <row r="3745" spans="7:8" x14ac:dyDescent="0.3">
      <c r="G3745" s="3" t="s">
        <v>36</v>
      </c>
      <c r="H3745" s="6">
        <v>32</v>
      </c>
    </row>
    <row r="3746" spans="7:8" x14ac:dyDescent="0.3">
      <c r="G3746" s="3" t="s">
        <v>36</v>
      </c>
      <c r="H3746" s="6">
        <v>98</v>
      </c>
    </row>
    <row r="3747" spans="7:8" x14ac:dyDescent="0.3">
      <c r="G3747" s="3" t="s">
        <v>36</v>
      </c>
      <c r="H3747" s="6">
        <v>42</v>
      </c>
    </row>
    <row r="3748" spans="7:8" x14ac:dyDescent="0.3">
      <c r="G3748" s="3" t="s">
        <v>36</v>
      </c>
      <c r="H3748" s="6">
        <v>35</v>
      </c>
    </row>
    <row r="3749" spans="7:8" x14ac:dyDescent="0.3">
      <c r="G3749" s="3" t="s">
        <v>36</v>
      </c>
      <c r="H3749" s="6">
        <v>84</v>
      </c>
    </row>
    <row r="3750" spans="7:8" x14ac:dyDescent="0.3">
      <c r="G3750" s="3" t="s">
        <v>36</v>
      </c>
      <c r="H3750" s="6">
        <v>43</v>
      </c>
    </row>
    <row r="3751" spans="7:8" x14ac:dyDescent="0.3">
      <c r="G3751" s="3" t="s">
        <v>36</v>
      </c>
      <c r="H3751" s="6">
        <v>50</v>
      </c>
    </row>
    <row r="3752" spans="7:8" x14ac:dyDescent="0.3">
      <c r="G3752" s="3" t="s">
        <v>36</v>
      </c>
      <c r="H3752" s="6">
        <v>35</v>
      </c>
    </row>
    <row r="3753" spans="7:8" x14ac:dyDescent="0.3">
      <c r="G3753" s="3" t="s">
        <v>36</v>
      </c>
      <c r="H3753" s="6">
        <v>112</v>
      </c>
    </row>
    <row r="3754" spans="7:8" x14ac:dyDescent="0.3">
      <c r="G3754" s="3" t="s">
        <v>36</v>
      </c>
      <c r="H3754" s="6">
        <v>81</v>
      </c>
    </row>
    <row r="3755" spans="7:8" x14ac:dyDescent="0.3">
      <c r="G3755" s="3" t="s">
        <v>36</v>
      </c>
      <c r="H3755" s="6">
        <v>85</v>
      </c>
    </row>
    <row r="3756" spans="7:8" x14ac:dyDescent="0.3">
      <c r="G3756" s="3" t="s">
        <v>36</v>
      </c>
      <c r="H3756" s="6">
        <v>42</v>
      </c>
    </row>
    <row r="3757" spans="7:8" x14ac:dyDescent="0.3">
      <c r="G3757" s="3" t="s">
        <v>36</v>
      </c>
      <c r="H3757" s="6">
        <v>41</v>
      </c>
    </row>
    <row r="3758" spans="7:8" x14ac:dyDescent="0.3">
      <c r="G3758" s="3" t="s">
        <v>36</v>
      </c>
      <c r="H3758" s="6">
        <v>44</v>
      </c>
    </row>
    <row r="3759" spans="7:8" x14ac:dyDescent="0.3">
      <c r="G3759" s="3" t="s">
        <v>36</v>
      </c>
      <c r="H3759" s="6">
        <v>38</v>
      </c>
    </row>
    <row r="3760" spans="7:8" x14ac:dyDescent="0.3">
      <c r="G3760" s="3" t="s">
        <v>36</v>
      </c>
      <c r="H3760" s="6">
        <v>112</v>
      </c>
    </row>
    <row r="3761" spans="7:8" x14ac:dyDescent="0.3">
      <c r="G3761" s="3" t="s">
        <v>36</v>
      </c>
      <c r="H3761" s="6">
        <v>42</v>
      </c>
    </row>
    <row r="3762" spans="7:8" x14ac:dyDescent="0.3">
      <c r="G3762" s="3" t="s">
        <v>36</v>
      </c>
      <c r="H3762" s="6">
        <v>108</v>
      </c>
    </row>
    <row r="3763" spans="7:8" x14ac:dyDescent="0.3">
      <c r="G3763" s="3" t="s">
        <v>36</v>
      </c>
      <c r="H3763" s="6">
        <v>39</v>
      </c>
    </row>
    <row r="3764" spans="7:8" x14ac:dyDescent="0.3">
      <c r="G3764" s="3" t="s">
        <v>36</v>
      </c>
      <c r="H3764" s="6">
        <v>38</v>
      </c>
    </row>
    <row r="3765" spans="7:8" x14ac:dyDescent="0.3">
      <c r="G3765" s="3" t="s">
        <v>36</v>
      </c>
      <c r="H3765" s="6">
        <v>13</v>
      </c>
    </row>
    <row r="3766" spans="7:8" x14ac:dyDescent="0.3">
      <c r="G3766" s="3" t="s">
        <v>36</v>
      </c>
      <c r="H3766" s="6">
        <v>99</v>
      </c>
    </row>
    <row r="3767" spans="7:8" x14ac:dyDescent="0.3">
      <c r="G3767" s="3" t="s">
        <v>36</v>
      </c>
      <c r="H3767" s="6">
        <v>94</v>
      </c>
    </row>
    <row r="3768" spans="7:8" x14ac:dyDescent="0.3">
      <c r="G3768" s="3" t="s">
        <v>36</v>
      </c>
      <c r="H3768" s="6">
        <v>71</v>
      </c>
    </row>
    <row r="3769" spans="7:8" x14ac:dyDescent="0.3">
      <c r="G3769" s="3" t="s">
        <v>36</v>
      </c>
      <c r="H3769" s="6">
        <v>28</v>
      </c>
    </row>
    <row r="3770" spans="7:8" x14ac:dyDescent="0.3">
      <c r="G3770" s="3" t="s">
        <v>36</v>
      </c>
      <c r="H3770" s="6">
        <v>73</v>
      </c>
    </row>
    <row r="3771" spans="7:8" x14ac:dyDescent="0.3">
      <c r="G3771" s="3" t="s">
        <v>36</v>
      </c>
      <c r="H3771" s="6">
        <v>35</v>
      </c>
    </row>
    <row r="3772" spans="7:8" x14ac:dyDescent="0.3">
      <c r="G3772" s="3" t="s">
        <v>36</v>
      </c>
      <c r="H3772" s="6">
        <v>48</v>
      </c>
    </row>
    <row r="3773" spans="7:8" x14ac:dyDescent="0.3">
      <c r="G3773" s="3" t="s">
        <v>36</v>
      </c>
      <c r="H3773" s="6">
        <v>63</v>
      </c>
    </row>
    <row r="3774" spans="7:8" x14ac:dyDescent="0.3">
      <c r="G3774" s="3" t="s">
        <v>36</v>
      </c>
      <c r="H3774" s="6">
        <v>79</v>
      </c>
    </row>
    <row r="3775" spans="7:8" x14ac:dyDescent="0.3">
      <c r="G3775" s="3" t="s">
        <v>36</v>
      </c>
      <c r="H3775" s="6">
        <v>78</v>
      </c>
    </row>
    <row r="3776" spans="7:8" x14ac:dyDescent="0.3">
      <c r="G3776" s="3" t="s">
        <v>36</v>
      </c>
      <c r="H3776" s="6">
        <v>51</v>
      </c>
    </row>
    <row r="3777" spans="7:8" x14ac:dyDescent="0.3">
      <c r="G3777" s="3" t="s">
        <v>36</v>
      </c>
      <c r="H3777" s="6">
        <v>32</v>
      </c>
    </row>
    <row r="3778" spans="7:8" x14ac:dyDescent="0.3">
      <c r="G3778" s="3" t="s">
        <v>36</v>
      </c>
      <c r="H3778" s="6">
        <v>52</v>
      </c>
    </row>
    <row r="3779" spans="7:8" x14ac:dyDescent="0.3">
      <c r="G3779" s="3" t="s">
        <v>36</v>
      </c>
      <c r="H3779" s="6">
        <v>125</v>
      </c>
    </row>
    <row r="3780" spans="7:8" x14ac:dyDescent="0.3">
      <c r="G3780" s="3" t="s">
        <v>36</v>
      </c>
      <c r="H3780" s="6">
        <v>141</v>
      </c>
    </row>
    <row r="3781" spans="7:8" x14ac:dyDescent="0.3">
      <c r="G3781" s="3" t="s">
        <v>36</v>
      </c>
      <c r="H3781" s="6">
        <v>200</v>
      </c>
    </row>
    <row r="3782" spans="7:8" x14ac:dyDescent="0.3">
      <c r="G3782" s="3" t="s">
        <v>36</v>
      </c>
      <c r="H3782" s="6">
        <v>44</v>
      </c>
    </row>
    <row r="3783" spans="7:8" x14ac:dyDescent="0.3">
      <c r="G3783" s="3" t="s">
        <v>36</v>
      </c>
      <c r="H3783" s="6">
        <v>54</v>
      </c>
    </row>
    <row r="3784" spans="7:8" x14ac:dyDescent="0.3">
      <c r="G3784" s="3" t="s">
        <v>36</v>
      </c>
      <c r="H3784" s="6">
        <v>54</v>
      </c>
    </row>
    <row r="3785" spans="7:8" x14ac:dyDescent="0.3">
      <c r="G3785" s="3" t="s">
        <v>36</v>
      </c>
      <c r="H3785" s="6">
        <v>83</v>
      </c>
    </row>
    <row r="3786" spans="7:8" x14ac:dyDescent="0.3">
      <c r="G3786" s="3" t="s">
        <v>36</v>
      </c>
      <c r="H3786" s="6">
        <v>29</v>
      </c>
    </row>
    <row r="3787" spans="7:8" x14ac:dyDescent="0.3">
      <c r="G3787" s="3" t="s">
        <v>36</v>
      </c>
      <c r="H3787" s="6">
        <v>183</v>
      </c>
    </row>
    <row r="3788" spans="7:8" x14ac:dyDescent="0.3">
      <c r="G3788" s="3" t="s">
        <v>36</v>
      </c>
      <c r="H3788" s="6">
        <v>55</v>
      </c>
    </row>
    <row r="3789" spans="7:8" x14ac:dyDescent="0.3">
      <c r="G3789" s="3" t="s">
        <v>36</v>
      </c>
      <c r="H3789" s="6">
        <v>45</v>
      </c>
    </row>
    <row r="3790" spans="7:8" x14ac:dyDescent="0.3">
      <c r="G3790" s="3" t="s">
        <v>36</v>
      </c>
      <c r="H3790" s="6">
        <v>25</v>
      </c>
    </row>
    <row r="3791" spans="7:8" x14ac:dyDescent="0.3">
      <c r="G3791" s="3" t="s">
        <v>36</v>
      </c>
      <c r="H3791" s="6">
        <v>185</v>
      </c>
    </row>
    <row r="3792" spans="7:8" x14ac:dyDescent="0.3">
      <c r="G3792" s="3" t="s">
        <v>36</v>
      </c>
      <c r="H3792" s="6">
        <v>32</v>
      </c>
    </row>
    <row r="3793" spans="7:8" x14ac:dyDescent="0.3">
      <c r="G3793" s="3" t="s">
        <v>36</v>
      </c>
      <c r="H3793" s="6">
        <v>111</v>
      </c>
    </row>
    <row r="3794" spans="7:8" x14ac:dyDescent="0.3">
      <c r="G3794" s="3" t="s">
        <v>36</v>
      </c>
      <c r="H3794" s="6">
        <v>41</v>
      </c>
    </row>
    <row r="3795" spans="7:8" x14ac:dyDescent="0.3">
      <c r="G3795" s="3" t="s">
        <v>36</v>
      </c>
      <c r="H3795" s="6">
        <v>28</v>
      </c>
    </row>
    <row r="3796" spans="7:8" x14ac:dyDescent="0.3">
      <c r="G3796" s="3" t="s">
        <v>36</v>
      </c>
      <c r="H3796" s="6">
        <v>60</v>
      </c>
    </row>
    <row r="3797" spans="7:8" x14ac:dyDescent="0.3">
      <c r="G3797" s="3" t="s">
        <v>36</v>
      </c>
      <c r="H3797" s="6">
        <v>20</v>
      </c>
    </row>
    <row r="3798" spans="7:8" x14ac:dyDescent="0.3">
      <c r="G3798" s="3" t="s">
        <v>36</v>
      </c>
      <c r="H3798" s="6">
        <v>100</v>
      </c>
    </row>
    <row r="3799" spans="7:8" x14ac:dyDescent="0.3">
      <c r="G3799" s="3" t="s">
        <v>36</v>
      </c>
      <c r="H3799" s="6">
        <v>70</v>
      </c>
    </row>
    <row r="3800" spans="7:8" x14ac:dyDescent="0.3">
      <c r="G3800" s="3" t="s">
        <v>36</v>
      </c>
      <c r="H3800" s="6">
        <v>22</v>
      </c>
    </row>
    <row r="3801" spans="7:8" x14ac:dyDescent="0.3">
      <c r="G3801" s="3" t="s">
        <v>36</v>
      </c>
      <c r="H3801" s="6">
        <v>82</v>
      </c>
    </row>
    <row r="3802" spans="7:8" x14ac:dyDescent="0.3">
      <c r="G3802" s="3" t="s">
        <v>36</v>
      </c>
      <c r="H3802" s="6">
        <v>49</v>
      </c>
    </row>
    <row r="3803" spans="7:8" x14ac:dyDescent="0.3">
      <c r="G3803" s="3" t="s">
        <v>36</v>
      </c>
      <c r="H3803" s="6">
        <v>22</v>
      </c>
    </row>
    <row r="3804" spans="7:8" x14ac:dyDescent="0.3">
      <c r="G3804" s="3" t="s">
        <v>36</v>
      </c>
      <c r="H3804" s="6">
        <v>84</v>
      </c>
    </row>
    <row r="3805" spans="7:8" x14ac:dyDescent="0.3">
      <c r="G3805" s="3" t="s">
        <v>36</v>
      </c>
      <c r="H3805" s="6">
        <v>74</v>
      </c>
    </row>
    <row r="3806" spans="7:8" x14ac:dyDescent="0.3">
      <c r="G3806" s="3" t="s">
        <v>36</v>
      </c>
      <c r="H3806" s="6">
        <v>83</v>
      </c>
    </row>
    <row r="3807" spans="7:8" x14ac:dyDescent="0.3">
      <c r="G3807" s="3" t="s">
        <v>36</v>
      </c>
      <c r="H3807" s="6">
        <v>31</v>
      </c>
    </row>
    <row r="3808" spans="7:8" x14ac:dyDescent="0.3">
      <c r="G3808" s="3" t="s">
        <v>36</v>
      </c>
      <c r="H3808" s="6">
        <v>82</v>
      </c>
    </row>
    <row r="3809" spans="7:8" x14ac:dyDescent="0.3">
      <c r="G3809" s="3" t="s">
        <v>36</v>
      </c>
      <c r="H3809" s="6">
        <v>84</v>
      </c>
    </row>
    <row r="3810" spans="7:8" x14ac:dyDescent="0.3">
      <c r="G3810" s="3" t="s">
        <v>36</v>
      </c>
      <c r="H3810" s="6">
        <v>65</v>
      </c>
    </row>
    <row r="3811" spans="7:8" x14ac:dyDescent="0.3">
      <c r="G3811" s="3" t="s">
        <v>36</v>
      </c>
      <c r="H3811" s="6">
        <v>112</v>
      </c>
    </row>
    <row r="3812" spans="7:8" x14ac:dyDescent="0.3">
      <c r="G3812" s="3" t="s">
        <v>36</v>
      </c>
      <c r="H3812" s="6">
        <v>58</v>
      </c>
    </row>
    <row r="3813" spans="7:8" x14ac:dyDescent="0.3">
      <c r="G3813" s="3" t="s">
        <v>36</v>
      </c>
      <c r="H3813" s="6">
        <v>44</v>
      </c>
    </row>
    <row r="3814" spans="7:8" x14ac:dyDescent="0.3">
      <c r="G3814" s="3" t="s">
        <v>36</v>
      </c>
      <c r="H3814" s="6">
        <v>58</v>
      </c>
    </row>
    <row r="3815" spans="7:8" x14ac:dyDescent="0.3">
      <c r="G3815" s="3" t="s">
        <v>36</v>
      </c>
      <c r="H3815" s="6">
        <v>64</v>
      </c>
    </row>
    <row r="3816" spans="7:8" x14ac:dyDescent="0.3">
      <c r="G3816" s="3" t="s">
        <v>36</v>
      </c>
      <c r="H3816" s="6">
        <v>93</v>
      </c>
    </row>
    <row r="3817" spans="7:8" x14ac:dyDescent="0.3">
      <c r="G3817" s="3" t="s">
        <v>36</v>
      </c>
      <c r="H3817" s="6">
        <v>13</v>
      </c>
    </row>
    <row r="3818" spans="7:8" x14ac:dyDescent="0.3">
      <c r="G3818" s="3" t="s">
        <v>36</v>
      </c>
      <c r="H3818" s="6">
        <v>181</v>
      </c>
    </row>
    <row r="3819" spans="7:8" x14ac:dyDescent="0.3">
      <c r="G3819" s="3" t="s">
        <v>36</v>
      </c>
      <c r="H3819" s="6">
        <v>31</v>
      </c>
    </row>
    <row r="3820" spans="7:8" x14ac:dyDescent="0.3">
      <c r="G3820" s="3" t="s">
        <v>36</v>
      </c>
      <c r="H3820" s="6">
        <v>82</v>
      </c>
    </row>
    <row r="3821" spans="7:8" x14ac:dyDescent="0.3">
      <c r="G3821" s="3" t="s">
        <v>36</v>
      </c>
      <c r="H3821" s="6">
        <v>61</v>
      </c>
    </row>
    <row r="3822" spans="7:8" x14ac:dyDescent="0.3">
      <c r="G3822" s="3" t="s">
        <v>36</v>
      </c>
      <c r="H3822" s="6">
        <v>69</v>
      </c>
    </row>
    <row r="3823" spans="7:8" x14ac:dyDescent="0.3">
      <c r="G3823" s="3" t="s">
        <v>36</v>
      </c>
      <c r="H3823" s="6">
        <v>44</v>
      </c>
    </row>
    <row r="3824" spans="7:8" x14ac:dyDescent="0.3">
      <c r="G3824" s="3" t="s">
        <v>36</v>
      </c>
      <c r="H3824" s="6">
        <v>134</v>
      </c>
    </row>
    <row r="3825" spans="7:8" x14ac:dyDescent="0.3">
      <c r="G3825" s="3" t="s">
        <v>36</v>
      </c>
      <c r="H3825" s="6">
        <v>83</v>
      </c>
    </row>
    <row r="3826" spans="7:8" x14ac:dyDescent="0.3">
      <c r="G3826" s="3" t="s">
        <v>36</v>
      </c>
      <c r="H3826" s="6">
        <v>122</v>
      </c>
    </row>
    <row r="3827" spans="7:8" x14ac:dyDescent="0.3">
      <c r="G3827" s="3" t="s">
        <v>36</v>
      </c>
      <c r="H3827" s="6">
        <v>61</v>
      </c>
    </row>
    <row r="3828" spans="7:8" x14ac:dyDescent="0.3">
      <c r="G3828" s="3" t="s">
        <v>36</v>
      </c>
      <c r="H3828" s="6">
        <v>111</v>
      </c>
    </row>
    <row r="3829" spans="7:8" x14ac:dyDescent="0.3">
      <c r="G3829" s="3" t="s">
        <v>36</v>
      </c>
      <c r="H3829" s="6">
        <v>134</v>
      </c>
    </row>
    <row r="3830" spans="7:8" x14ac:dyDescent="0.3">
      <c r="G3830" s="3" t="s">
        <v>36</v>
      </c>
      <c r="H3830" s="6">
        <v>14</v>
      </c>
    </row>
    <row r="3831" spans="7:8" x14ac:dyDescent="0.3">
      <c r="G3831" s="3" t="s">
        <v>36</v>
      </c>
      <c r="H3831" s="6">
        <v>42</v>
      </c>
    </row>
    <row r="3832" spans="7:8" x14ac:dyDescent="0.3">
      <c r="G3832" s="3" t="s">
        <v>36</v>
      </c>
      <c r="H3832" s="6">
        <v>45</v>
      </c>
    </row>
    <row r="3833" spans="7:8" x14ac:dyDescent="0.3">
      <c r="G3833" s="3" t="s">
        <v>36</v>
      </c>
      <c r="H3833" s="6">
        <v>115</v>
      </c>
    </row>
    <row r="3834" spans="7:8" x14ac:dyDescent="0.3">
      <c r="G3834" s="3" t="s">
        <v>36</v>
      </c>
      <c r="H3834" s="6">
        <v>128</v>
      </c>
    </row>
    <row r="3835" spans="7:8" x14ac:dyDescent="0.3">
      <c r="G3835" s="3" t="s">
        <v>36</v>
      </c>
      <c r="H3835" s="6">
        <v>41</v>
      </c>
    </row>
    <row r="3836" spans="7:8" x14ac:dyDescent="0.3">
      <c r="G3836" s="3" t="s">
        <v>36</v>
      </c>
      <c r="H3836" s="6">
        <v>99</v>
      </c>
    </row>
    <row r="3837" spans="7:8" x14ac:dyDescent="0.3">
      <c r="G3837" s="3" t="s">
        <v>36</v>
      </c>
      <c r="H3837" s="6">
        <v>81</v>
      </c>
    </row>
    <row r="3838" spans="7:8" x14ac:dyDescent="0.3">
      <c r="G3838" s="3" t="s">
        <v>36</v>
      </c>
      <c r="H3838" s="6">
        <v>101</v>
      </c>
    </row>
    <row r="3839" spans="7:8" x14ac:dyDescent="0.3">
      <c r="G3839" s="3" t="s">
        <v>36</v>
      </c>
      <c r="H3839" s="6">
        <v>18</v>
      </c>
    </row>
    <row r="3840" spans="7:8" x14ac:dyDescent="0.3">
      <c r="G3840" s="3" t="s">
        <v>36</v>
      </c>
      <c r="H3840" s="6">
        <v>35</v>
      </c>
    </row>
    <row r="3841" spans="7:8" x14ac:dyDescent="0.3">
      <c r="G3841" s="3" t="s">
        <v>36</v>
      </c>
      <c r="H3841" s="6">
        <v>30</v>
      </c>
    </row>
    <row r="3842" spans="7:8" x14ac:dyDescent="0.3">
      <c r="G3842" s="3" t="s">
        <v>36</v>
      </c>
      <c r="H3842" s="6">
        <v>41</v>
      </c>
    </row>
    <row r="3843" spans="7:8" x14ac:dyDescent="0.3">
      <c r="G3843" s="3" t="s">
        <v>36</v>
      </c>
      <c r="H3843" s="6">
        <v>25</v>
      </c>
    </row>
    <row r="3844" spans="7:8" x14ac:dyDescent="0.3">
      <c r="G3844" s="3" t="s">
        <v>36</v>
      </c>
      <c r="H3844" s="6">
        <v>98</v>
      </c>
    </row>
    <row r="3845" spans="7:8" x14ac:dyDescent="0.3">
      <c r="G3845" s="3" t="s">
        <v>36</v>
      </c>
      <c r="H3845" s="6">
        <v>78</v>
      </c>
    </row>
    <row r="3846" spans="7:8" x14ac:dyDescent="0.3">
      <c r="G3846" s="3" t="s">
        <v>36</v>
      </c>
      <c r="H3846" s="6">
        <v>50</v>
      </c>
    </row>
    <row r="3847" spans="7:8" x14ac:dyDescent="0.3">
      <c r="G3847" s="3" t="s">
        <v>36</v>
      </c>
      <c r="H3847" s="6">
        <v>188</v>
      </c>
    </row>
    <row r="3848" spans="7:8" x14ac:dyDescent="0.3">
      <c r="G3848" s="3" t="s">
        <v>36</v>
      </c>
      <c r="H3848" s="6">
        <v>115</v>
      </c>
    </row>
    <row r="3849" spans="7:8" x14ac:dyDescent="0.3">
      <c r="G3849" s="3" t="s">
        <v>36</v>
      </c>
      <c r="H3849" s="6">
        <v>51</v>
      </c>
    </row>
    <row r="3850" spans="7:8" x14ac:dyDescent="0.3">
      <c r="G3850" s="3" t="s">
        <v>36</v>
      </c>
      <c r="H3850" s="6">
        <v>55</v>
      </c>
    </row>
    <row r="3851" spans="7:8" x14ac:dyDescent="0.3">
      <c r="G3851" s="3" t="s">
        <v>36</v>
      </c>
      <c r="H3851" s="6">
        <v>58</v>
      </c>
    </row>
    <row r="3852" spans="7:8" x14ac:dyDescent="0.3">
      <c r="G3852" s="3" t="s">
        <v>36</v>
      </c>
      <c r="H3852" s="6">
        <v>82</v>
      </c>
    </row>
    <row r="3853" spans="7:8" x14ac:dyDescent="0.3">
      <c r="G3853" s="3" t="s">
        <v>36</v>
      </c>
      <c r="H3853" s="6">
        <v>60</v>
      </c>
    </row>
    <row r="3854" spans="7:8" x14ac:dyDescent="0.3">
      <c r="G3854" s="3" t="s">
        <v>36</v>
      </c>
      <c r="H3854" s="6">
        <v>39</v>
      </c>
    </row>
    <row r="3855" spans="7:8" x14ac:dyDescent="0.3">
      <c r="G3855" s="3" t="s">
        <v>36</v>
      </c>
      <c r="H3855" s="6">
        <v>82</v>
      </c>
    </row>
    <row r="3856" spans="7:8" x14ac:dyDescent="0.3">
      <c r="G3856" s="3" t="s">
        <v>36</v>
      </c>
      <c r="H3856" s="6">
        <v>11</v>
      </c>
    </row>
    <row r="3857" spans="7:8" x14ac:dyDescent="0.3">
      <c r="G3857" s="3" t="s">
        <v>36</v>
      </c>
      <c r="H3857" s="6">
        <v>128</v>
      </c>
    </row>
    <row r="3858" spans="7:8" x14ac:dyDescent="0.3">
      <c r="G3858" s="3" t="s">
        <v>36</v>
      </c>
      <c r="H3858" s="6">
        <v>173</v>
      </c>
    </row>
    <row r="3859" spans="7:8" x14ac:dyDescent="0.3">
      <c r="G3859" s="3" t="s">
        <v>36</v>
      </c>
      <c r="H3859" s="6">
        <v>30</v>
      </c>
    </row>
    <row r="3860" spans="7:8" x14ac:dyDescent="0.3">
      <c r="G3860" s="3" t="s">
        <v>36</v>
      </c>
      <c r="H3860" s="6">
        <v>91</v>
      </c>
    </row>
    <row r="3861" spans="7:8" x14ac:dyDescent="0.3">
      <c r="G3861" s="3" t="s">
        <v>36</v>
      </c>
      <c r="H3861" s="6">
        <v>40</v>
      </c>
    </row>
    <row r="3862" spans="7:8" x14ac:dyDescent="0.3">
      <c r="G3862" s="3" t="s">
        <v>36</v>
      </c>
      <c r="H3862" s="6">
        <v>62</v>
      </c>
    </row>
    <row r="3863" spans="7:8" x14ac:dyDescent="0.3">
      <c r="G3863" s="3" t="s">
        <v>36</v>
      </c>
      <c r="H3863" s="6">
        <v>79</v>
      </c>
    </row>
    <row r="3864" spans="7:8" x14ac:dyDescent="0.3">
      <c r="G3864" s="3" t="s">
        <v>36</v>
      </c>
      <c r="H3864" s="6">
        <v>28</v>
      </c>
    </row>
    <row r="3865" spans="7:8" x14ac:dyDescent="0.3">
      <c r="G3865" s="3" t="s">
        <v>36</v>
      </c>
      <c r="H3865" s="6">
        <v>71</v>
      </c>
    </row>
    <row r="3866" spans="7:8" x14ac:dyDescent="0.3">
      <c r="G3866" s="3" t="s">
        <v>36</v>
      </c>
      <c r="H3866" s="6">
        <v>81</v>
      </c>
    </row>
    <row r="3867" spans="7:8" x14ac:dyDescent="0.3">
      <c r="G3867" s="3" t="s">
        <v>36</v>
      </c>
      <c r="H3867" s="6">
        <v>20</v>
      </c>
    </row>
    <row r="3868" spans="7:8" x14ac:dyDescent="0.3">
      <c r="G3868" s="3" t="s">
        <v>36</v>
      </c>
      <c r="H3868" s="6">
        <v>84</v>
      </c>
    </row>
    <row r="3869" spans="7:8" x14ac:dyDescent="0.3">
      <c r="G3869" s="3" t="s">
        <v>36</v>
      </c>
      <c r="H3869" s="6">
        <v>21</v>
      </c>
    </row>
    <row r="3870" spans="7:8" x14ac:dyDescent="0.3">
      <c r="G3870" s="3" t="s">
        <v>36</v>
      </c>
      <c r="H3870" s="6">
        <v>85</v>
      </c>
    </row>
    <row r="3871" spans="7:8" x14ac:dyDescent="0.3">
      <c r="G3871" s="3" t="s">
        <v>36</v>
      </c>
      <c r="H3871" s="6">
        <v>85</v>
      </c>
    </row>
    <row r="3872" spans="7:8" x14ac:dyDescent="0.3">
      <c r="G3872" s="3" t="s">
        <v>36</v>
      </c>
      <c r="H3872" s="6">
        <v>35</v>
      </c>
    </row>
    <row r="3873" spans="7:8" x14ac:dyDescent="0.3">
      <c r="G3873" s="3" t="s">
        <v>36</v>
      </c>
      <c r="H3873" s="6">
        <v>60</v>
      </c>
    </row>
    <row r="3874" spans="7:8" x14ac:dyDescent="0.3">
      <c r="G3874" s="3" t="s">
        <v>36</v>
      </c>
      <c r="H3874" s="6">
        <v>180</v>
      </c>
    </row>
    <row r="3875" spans="7:8" x14ac:dyDescent="0.3">
      <c r="G3875" s="3" t="s">
        <v>36</v>
      </c>
      <c r="H3875" s="6">
        <v>53</v>
      </c>
    </row>
    <row r="3876" spans="7:8" x14ac:dyDescent="0.3">
      <c r="G3876" s="3" t="s">
        <v>36</v>
      </c>
      <c r="H3876" s="6">
        <v>180</v>
      </c>
    </row>
    <row r="3877" spans="7:8" x14ac:dyDescent="0.3">
      <c r="G3877" s="3" t="s">
        <v>36</v>
      </c>
      <c r="H3877" s="6">
        <v>83</v>
      </c>
    </row>
    <row r="3878" spans="7:8" x14ac:dyDescent="0.3">
      <c r="G3878" s="3" t="s">
        <v>36</v>
      </c>
      <c r="H3878" s="6">
        <v>28</v>
      </c>
    </row>
    <row r="3879" spans="7:8" x14ac:dyDescent="0.3">
      <c r="G3879" s="3" t="s">
        <v>36</v>
      </c>
      <c r="H3879" s="6">
        <v>29</v>
      </c>
    </row>
    <row r="3880" spans="7:8" x14ac:dyDescent="0.3">
      <c r="G3880" s="3" t="s">
        <v>36</v>
      </c>
      <c r="H3880" s="6">
        <v>44</v>
      </c>
    </row>
    <row r="3881" spans="7:8" x14ac:dyDescent="0.3">
      <c r="G3881" s="3" t="s">
        <v>36</v>
      </c>
      <c r="H3881" s="6">
        <v>28</v>
      </c>
    </row>
    <row r="3882" spans="7:8" x14ac:dyDescent="0.3">
      <c r="G3882" s="3" t="s">
        <v>36</v>
      </c>
      <c r="H3882" s="6">
        <v>99</v>
      </c>
    </row>
    <row r="3883" spans="7:8" x14ac:dyDescent="0.3">
      <c r="G3883" s="3" t="s">
        <v>36</v>
      </c>
      <c r="H3883" s="6">
        <v>99</v>
      </c>
    </row>
    <row r="3884" spans="7:8" x14ac:dyDescent="0.3">
      <c r="G3884" s="3" t="s">
        <v>36</v>
      </c>
      <c r="H3884" s="6">
        <v>19</v>
      </c>
    </row>
    <row r="3885" spans="7:8" x14ac:dyDescent="0.3">
      <c r="G3885" s="3" t="s">
        <v>36</v>
      </c>
      <c r="H3885" s="6">
        <v>81</v>
      </c>
    </row>
    <row r="3886" spans="7:8" x14ac:dyDescent="0.3">
      <c r="G3886" s="3" t="s">
        <v>36</v>
      </c>
      <c r="H3886" s="6">
        <v>20</v>
      </c>
    </row>
    <row r="3887" spans="7:8" x14ac:dyDescent="0.3">
      <c r="G3887" s="3" t="s">
        <v>36</v>
      </c>
      <c r="H3887" s="6">
        <v>31</v>
      </c>
    </row>
    <row r="3888" spans="7:8" x14ac:dyDescent="0.3">
      <c r="G3888" s="3" t="s">
        <v>36</v>
      </c>
      <c r="H3888" s="6">
        <v>38</v>
      </c>
    </row>
    <row r="3889" spans="7:8" x14ac:dyDescent="0.3">
      <c r="G3889" s="3" t="s">
        <v>36</v>
      </c>
      <c r="H3889" s="6">
        <v>41</v>
      </c>
    </row>
    <row r="3890" spans="7:8" x14ac:dyDescent="0.3">
      <c r="G3890" s="3" t="s">
        <v>36</v>
      </c>
      <c r="H3890" s="6">
        <v>145</v>
      </c>
    </row>
    <row r="3891" spans="7:8" x14ac:dyDescent="0.3">
      <c r="G3891" s="3" t="s">
        <v>36</v>
      </c>
      <c r="H3891" s="6">
        <v>49</v>
      </c>
    </row>
    <row r="3892" spans="7:8" x14ac:dyDescent="0.3">
      <c r="G3892" s="3" t="s">
        <v>36</v>
      </c>
      <c r="H3892" s="6">
        <v>15</v>
      </c>
    </row>
    <row r="3893" spans="7:8" x14ac:dyDescent="0.3">
      <c r="G3893" s="3" t="s">
        <v>36</v>
      </c>
      <c r="H3893" s="6">
        <v>125</v>
      </c>
    </row>
    <row r="3894" spans="7:8" x14ac:dyDescent="0.3">
      <c r="G3894" s="3" t="s">
        <v>36</v>
      </c>
      <c r="H3894" s="6">
        <v>108</v>
      </c>
    </row>
    <row r="3895" spans="7:8" x14ac:dyDescent="0.3">
      <c r="G3895" s="3" t="s">
        <v>36</v>
      </c>
      <c r="H3895" s="6">
        <v>54</v>
      </c>
    </row>
    <row r="3896" spans="7:8" x14ac:dyDescent="0.3">
      <c r="G3896" s="3" t="s">
        <v>36</v>
      </c>
      <c r="H3896" s="6">
        <v>113</v>
      </c>
    </row>
    <row r="3897" spans="7:8" x14ac:dyDescent="0.3">
      <c r="G3897" s="3" t="s">
        <v>36</v>
      </c>
      <c r="H3897" s="6">
        <v>72</v>
      </c>
    </row>
    <row r="3898" spans="7:8" x14ac:dyDescent="0.3">
      <c r="G3898" s="3" t="s">
        <v>36</v>
      </c>
      <c r="H3898" s="6">
        <v>72</v>
      </c>
    </row>
    <row r="3899" spans="7:8" x14ac:dyDescent="0.3">
      <c r="G3899" s="3" t="s">
        <v>36</v>
      </c>
      <c r="H3899" s="6">
        <v>10</v>
      </c>
    </row>
    <row r="3900" spans="7:8" x14ac:dyDescent="0.3">
      <c r="G3900" s="3" t="s">
        <v>36</v>
      </c>
      <c r="H3900" s="6">
        <v>22</v>
      </c>
    </row>
    <row r="3901" spans="7:8" x14ac:dyDescent="0.3">
      <c r="G3901" s="3" t="s">
        <v>36</v>
      </c>
      <c r="H3901" s="6">
        <v>64</v>
      </c>
    </row>
    <row r="3902" spans="7:8" x14ac:dyDescent="0.3">
      <c r="G3902" s="3" t="s">
        <v>36</v>
      </c>
      <c r="H3902" s="6">
        <v>32</v>
      </c>
    </row>
    <row r="3903" spans="7:8" x14ac:dyDescent="0.3">
      <c r="G3903" s="3" t="s">
        <v>36</v>
      </c>
      <c r="H3903" s="6">
        <v>34</v>
      </c>
    </row>
    <row r="3904" spans="7:8" x14ac:dyDescent="0.3">
      <c r="G3904" s="3" t="s">
        <v>36</v>
      </c>
      <c r="H3904" s="6">
        <v>149</v>
      </c>
    </row>
    <row r="3905" spans="7:8" x14ac:dyDescent="0.3">
      <c r="G3905" s="3" t="s">
        <v>36</v>
      </c>
      <c r="H3905" s="6">
        <v>8</v>
      </c>
    </row>
    <row r="3906" spans="7:8" x14ac:dyDescent="0.3">
      <c r="G3906" s="3" t="s">
        <v>36</v>
      </c>
      <c r="H3906" s="6">
        <v>72</v>
      </c>
    </row>
    <row r="3907" spans="7:8" x14ac:dyDescent="0.3">
      <c r="G3907" s="3" t="s">
        <v>36</v>
      </c>
      <c r="H3907" s="6">
        <v>70</v>
      </c>
    </row>
    <row r="3908" spans="7:8" x14ac:dyDescent="0.3">
      <c r="G3908" s="3" t="s">
        <v>36</v>
      </c>
      <c r="H3908" s="6">
        <v>39</v>
      </c>
    </row>
    <row r="3909" spans="7:8" x14ac:dyDescent="0.3">
      <c r="G3909" s="3" t="s">
        <v>36</v>
      </c>
      <c r="H3909" s="6">
        <v>32</v>
      </c>
    </row>
    <row r="3910" spans="7:8" x14ac:dyDescent="0.3">
      <c r="G3910" s="3" t="s">
        <v>36</v>
      </c>
      <c r="H3910" s="6">
        <v>84</v>
      </c>
    </row>
    <row r="3911" spans="7:8" x14ac:dyDescent="0.3">
      <c r="G3911" s="3" t="s">
        <v>36</v>
      </c>
      <c r="H3911" s="6">
        <v>105</v>
      </c>
    </row>
    <row r="3912" spans="7:8" x14ac:dyDescent="0.3">
      <c r="G3912" s="3" t="s">
        <v>36</v>
      </c>
      <c r="H3912" s="6">
        <v>175</v>
      </c>
    </row>
    <row r="3913" spans="7:8" x14ac:dyDescent="0.3">
      <c r="G3913" s="3" t="s">
        <v>36</v>
      </c>
      <c r="H3913" s="6">
        <v>54</v>
      </c>
    </row>
    <row r="3914" spans="7:8" x14ac:dyDescent="0.3">
      <c r="G3914" s="3" t="s">
        <v>36</v>
      </c>
      <c r="H3914" s="6">
        <v>42</v>
      </c>
    </row>
    <row r="3915" spans="7:8" x14ac:dyDescent="0.3">
      <c r="G3915" s="3" t="s">
        <v>36</v>
      </c>
      <c r="H3915" s="6">
        <v>38</v>
      </c>
    </row>
    <row r="3916" spans="7:8" x14ac:dyDescent="0.3">
      <c r="G3916" s="3" t="s">
        <v>36</v>
      </c>
      <c r="H3916" s="6">
        <v>101</v>
      </c>
    </row>
    <row r="3917" spans="7:8" x14ac:dyDescent="0.3">
      <c r="G3917" s="3" t="s">
        <v>36</v>
      </c>
      <c r="H3917" s="6">
        <v>23</v>
      </c>
    </row>
    <row r="3918" spans="7:8" x14ac:dyDescent="0.3">
      <c r="G3918" s="3" t="s">
        <v>36</v>
      </c>
      <c r="H3918" s="6">
        <v>50</v>
      </c>
    </row>
    <row r="3919" spans="7:8" x14ac:dyDescent="0.3">
      <c r="G3919" s="3" t="s">
        <v>36</v>
      </c>
      <c r="H3919" s="6">
        <v>111</v>
      </c>
    </row>
    <row r="3920" spans="7:8" x14ac:dyDescent="0.3">
      <c r="G3920" s="3" t="s">
        <v>36</v>
      </c>
      <c r="H3920" s="6">
        <v>18</v>
      </c>
    </row>
    <row r="3921" spans="7:8" x14ac:dyDescent="0.3">
      <c r="G3921" s="3" t="s">
        <v>36</v>
      </c>
      <c r="H3921" s="6">
        <v>140</v>
      </c>
    </row>
    <row r="3922" spans="7:8" x14ac:dyDescent="0.3">
      <c r="G3922" s="3" t="s">
        <v>36</v>
      </c>
      <c r="H3922" s="6">
        <v>18</v>
      </c>
    </row>
    <row r="3923" spans="7:8" x14ac:dyDescent="0.3">
      <c r="G3923" s="3" t="s">
        <v>36</v>
      </c>
      <c r="H3923" s="6">
        <v>92</v>
      </c>
    </row>
    <row r="3924" spans="7:8" x14ac:dyDescent="0.3">
      <c r="G3924" s="3" t="s">
        <v>36</v>
      </c>
      <c r="H3924" s="6">
        <v>110</v>
      </c>
    </row>
    <row r="3925" spans="7:8" x14ac:dyDescent="0.3">
      <c r="G3925" s="3" t="s">
        <v>36</v>
      </c>
      <c r="H3925" s="6">
        <v>132</v>
      </c>
    </row>
    <row r="3926" spans="7:8" x14ac:dyDescent="0.3">
      <c r="G3926" s="3" t="s">
        <v>36</v>
      </c>
      <c r="H3926" s="6">
        <v>85</v>
      </c>
    </row>
    <row r="3927" spans="7:8" x14ac:dyDescent="0.3">
      <c r="G3927" s="3" t="s">
        <v>36</v>
      </c>
      <c r="H3927" s="6">
        <v>170</v>
      </c>
    </row>
    <row r="3928" spans="7:8" x14ac:dyDescent="0.3">
      <c r="G3928" s="3" t="s">
        <v>36</v>
      </c>
      <c r="H3928" s="6">
        <v>115</v>
      </c>
    </row>
    <row r="3929" spans="7:8" x14ac:dyDescent="0.3">
      <c r="G3929" s="3" t="s">
        <v>36</v>
      </c>
      <c r="H3929" s="6">
        <v>64</v>
      </c>
    </row>
    <row r="3930" spans="7:8" x14ac:dyDescent="0.3">
      <c r="G3930" s="3" t="s">
        <v>36</v>
      </c>
      <c r="H3930" s="6">
        <v>39</v>
      </c>
    </row>
    <row r="3931" spans="7:8" x14ac:dyDescent="0.3">
      <c r="G3931" s="3" t="s">
        <v>36</v>
      </c>
      <c r="H3931" s="6">
        <v>84</v>
      </c>
    </row>
    <row r="3932" spans="7:8" x14ac:dyDescent="0.3">
      <c r="G3932" s="3" t="s">
        <v>36</v>
      </c>
      <c r="H3932" s="6">
        <v>65</v>
      </c>
    </row>
    <row r="3933" spans="7:8" x14ac:dyDescent="0.3">
      <c r="G3933" s="3" t="s">
        <v>36</v>
      </c>
      <c r="H3933" s="6">
        <v>78</v>
      </c>
    </row>
    <row r="3934" spans="7:8" x14ac:dyDescent="0.3">
      <c r="G3934" s="3" t="s">
        <v>36</v>
      </c>
      <c r="H3934" s="6">
        <v>74</v>
      </c>
    </row>
    <row r="3935" spans="7:8" x14ac:dyDescent="0.3">
      <c r="G3935" s="3" t="s">
        <v>36</v>
      </c>
      <c r="H3935" s="6">
        <v>29</v>
      </c>
    </row>
    <row r="3936" spans="7:8" x14ac:dyDescent="0.3">
      <c r="G3936" s="3" t="s">
        <v>36</v>
      </c>
      <c r="H3936" s="6">
        <v>109</v>
      </c>
    </row>
    <row r="3937" spans="7:8" x14ac:dyDescent="0.3">
      <c r="G3937" s="3" t="s">
        <v>36</v>
      </c>
      <c r="H3937" s="6">
        <v>10</v>
      </c>
    </row>
    <row r="3938" spans="7:8" x14ac:dyDescent="0.3">
      <c r="G3938" s="3" t="s">
        <v>36</v>
      </c>
      <c r="H3938" s="6">
        <v>44</v>
      </c>
    </row>
    <row r="3939" spans="7:8" x14ac:dyDescent="0.3">
      <c r="G3939" s="3" t="s">
        <v>36</v>
      </c>
      <c r="H3939" s="6">
        <v>42</v>
      </c>
    </row>
    <row r="3940" spans="7:8" x14ac:dyDescent="0.3">
      <c r="G3940" s="3" t="s">
        <v>36</v>
      </c>
      <c r="H3940" s="6">
        <v>43</v>
      </c>
    </row>
    <row r="3941" spans="7:8" x14ac:dyDescent="0.3">
      <c r="G3941" s="3" t="s">
        <v>36</v>
      </c>
      <c r="H3941" s="6">
        <v>83</v>
      </c>
    </row>
    <row r="3942" spans="7:8" x14ac:dyDescent="0.3">
      <c r="G3942" s="3" t="s">
        <v>36</v>
      </c>
      <c r="H3942" s="6">
        <v>64</v>
      </c>
    </row>
    <row r="3943" spans="7:8" x14ac:dyDescent="0.3">
      <c r="G3943" s="3" t="s">
        <v>36</v>
      </c>
      <c r="H3943" s="6">
        <v>43</v>
      </c>
    </row>
    <row r="3944" spans="7:8" x14ac:dyDescent="0.3">
      <c r="G3944" s="3" t="s">
        <v>36</v>
      </c>
      <c r="H3944" s="6">
        <v>20</v>
      </c>
    </row>
    <row r="3945" spans="7:8" x14ac:dyDescent="0.3">
      <c r="G3945" s="3" t="s">
        <v>36</v>
      </c>
      <c r="H3945" s="6">
        <v>23</v>
      </c>
    </row>
    <row r="3946" spans="7:8" x14ac:dyDescent="0.3">
      <c r="G3946" s="3" t="s">
        <v>36</v>
      </c>
      <c r="H3946" s="6">
        <v>35</v>
      </c>
    </row>
    <row r="3947" spans="7:8" x14ac:dyDescent="0.3">
      <c r="G3947" s="3" t="s">
        <v>36</v>
      </c>
      <c r="H3947" s="6">
        <v>90</v>
      </c>
    </row>
    <row r="3948" spans="7:8" x14ac:dyDescent="0.3">
      <c r="G3948" s="3" t="s">
        <v>36</v>
      </c>
      <c r="H3948" s="6">
        <v>174</v>
      </c>
    </row>
    <row r="3949" spans="7:8" x14ac:dyDescent="0.3">
      <c r="G3949" s="3" t="s">
        <v>36</v>
      </c>
      <c r="H3949" s="6">
        <v>44</v>
      </c>
    </row>
    <row r="3950" spans="7:8" x14ac:dyDescent="0.3">
      <c r="G3950" s="3" t="s">
        <v>36</v>
      </c>
      <c r="H3950" s="6">
        <v>25</v>
      </c>
    </row>
    <row r="3951" spans="7:8" x14ac:dyDescent="0.3">
      <c r="G3951" s="3" t="s">
        <v>36</v>
      </c>
      <c r="H3951" s="6">
        <v>18</v>
      </c>
    </row>
    <row r="3952" spans="7:8" x14ac:dyDescent="0.3">
      <c r="G3952" s="3" t="s">
        <v>36</v>
      </c>
      <c r="H3952" s="6">
        <v>18</v>
      </c>
    </row>
    <row r="3953" spans="7:8" x14ac:dyDescent="0.3">
      <c r="G3953" s="3" t="s">
        <v>36</v>
      </c>
      <c r="H3953" s="6">
        <v>29</v>
      </c>
    </row>
    <row r="3954" spans="7:8" x14ac:dyDescent="0.3">
      <c r="G3954" s="3" t="s">
        <v>36</v>
      </c>
      <c r="H3954" s="6">
        <v>35</v>
      </c>
    </row>
    <row r="3955" spans="7:8" x14ac:dyDescent="0.3">
      <c r="G3955" s="3" t="s">
        <v>36</v>
      </c>
      <c r="H3955" s="6">
        <v>13</v>
      </c>
    </row>
    <row r="3956" spans="7:8" x14ac:dyDescent="0.3">
      <c r="G3956" s="3" t="s">
        <v>36</v>
      </c>
      <c r="H3956" s="6">
        <v>50</v>
      </c>
    </row>
    <row r="3957" spans="7:8" x14ac:dyDescent="0.3">
      <c r="G3957" s="3" t="s">
        <v>36</v>
      </c>
      <c r="H3957" s="6">
        <v>170</v>
      </c>
    </row>
    <row r="3958" spans="7:8" x14ac:dyDescent="0.3">
      <c r="G3958" s="3" t="s">
        <v>36</v>
      </c>
      <c r="H3958" s="6">
        <v>18</v>
      </c>
    </row>
    <row r="3959" spans="7:8" x14ac:dyDescent="0.3">
      <c r="G3959" s="3" t="s">
        <v>36</v>
      </c>
      <c r="H3959" s="6">
        <v>21</v>
      </c>
    </row>
    <row r="3960" spans="7:8" x14ac:dyDescent="0.3">
      <c r="G3960" s="3" t="s">
        <v>36</v>
      </c>
      <c r="H3960" s="6">
        <v>11</v>
      </c>
    </row>
    <row r="3961" spans="7:8" x14ac:dyDescent="0.3">
      <c r="G3961" s="3" t="s">
        <v>36</v>
      </c>
      <c r="H3961" s="6">
        <v>81</v>
      </c>
    </row>
    <row r="3962" spans="7:8" x14ac:dyDescent="0.3">
      <c r="G3962" s="3" t="s">
        <v>36</v>
      </c>
      <c r="H3962" s="6">
        <v>28</v>
      </c>
    </row>
    <row r="3963" spans="7:8" x14ac:dyDescent="0.3">
      <c r="G3963" s="3" t="s">
        <v>36</v>
      </c>
      <c r="H3963" s="6">
        <v>68</v>
      </c>
    </row>
    <row r="3964" spans="7:8" x14ac:dyDescent="0.3">
      <c r="G3964" s="3" t="s">
        <v>36</v>
      </c>
      <c r="H3964" s="6">
        <v>18</v>
      </c>
    </row>
    <row r="3965" spans="7:8" x14ac:dyDescent="0.3">
      <c r="G3965" s="3" t="s">
        <v>36</v>
      </c>
      <c r="H3965" s="6">
        <v>72</v>
      </c>
    </row>
    <row r="3966" spans="7:8" x14ac:dyDescent="0.3">
      <c r="G3966" s="3" t="s">
        <v>36</v>
      </c>
      <c r="H3966" s="6">
        <v>39</v>
      </c>
    </row>
    <row r="3967" spans="7:8" x14ac:dyDescent="0.3">
      <c r="G3967" s="3" t="s">
        <v>36</v>
      </c>
      <c r="H3967" s="6">
        <v>68</v>
      </c>
    </row>
    <row r="3968" spans="7:8" x14ac:dyDescent="0.3">
      <c r="G3968" s="3" t="s">
        <v>36</v>
      </c>
      <c r="H3968" s="6">
        <v>29</v>
      </c>
    </row>
    <row r="3969" spans="7:8" x14ac:dyDescent="0.3">
      <c r="G3969" s="3" t="s">
        <v>36</v>
      </c>
      <c r="H3969" s="6">
        <v>74</v>
      </c>
    </row>
    <row r="3970" spans="7:8" x14ac:dyDescent="0.3">
      <c r="G3970" s="3" t="s">
        <v>36</v>
      </c>
      <c r="H3970" s="6">
        <v>22</v>
      </c>
    </row>
    <row r="3971" spans="7:8" x14ac:dyDescent="0.3">
      <c r="G3971" s="3" t="s">
        <v>36</v>
      </c>
      <c r="H3971" s="6">
        <v>38</v>
      </c>
    </row>
    <row r="3972" spans="7:8" x14ac:dyDescent="0.3">
      <c r="G3972" s="3" t="s">
        <v>36</v>
      </c>
      <c r="H3972" s="6">
        <v>141</v>
      </c>
    </row>
    <row r="3973" spans="7:8" x14ac:dyDescent="0.3">
      <c r="G3973" s="3" t="s">
        <v>36</v>
      </c>
      <c r="H3973" s="6">
        <v>98</v>
      </c>
    </row>
    <row r="3974" spans="7:8" x14ac:dyDescent="0.3">
      <c r="G3974" s="3" t="s">
        <v>36</v>
      </c>
      <c r="H3974" s="6">
        <v>40</v>
      </c>
    </row>
    <row r="3975" spans="7:8" x14ac:dyDescent="0.3">
      <c r="G3975" s="3" t="s">
        <v>36</v>
      </c>
      <c r="H3975" s="6">
        <v>41</v>
      </c>
    </row>
    <row r="3976" spans="7:8" x14ac:dyDescent="0.3">
      <c r="G3976" s="3" t="s">
        <v>36</v>
      </c>
      <c r="H3976" s="6">
        <v>45</v>
      </c>
    </row>
    <row r="3977" spans="7:8" x14ac:dyDescent="0.3">
      <c r="G3977" s="3" t="s">
        <v>36</v>
      </c>
      <c r="H3977" s="6">
        <v>60</v>
      </c>
    </row>
    <row r="3978" spans="7:8" x14ac:dyDescent="0.3">
      <c r="G3978" s="3" t="s">
        <v>36</v>
      </c>
      <c r="H3978" s="6">
        <v>48</v>
      </c>
    </row>
    <row r="3979" spans="7:8" x14ac:dyDescent="0.3">
      <c r="G3979" s="3" t="s">
        <v>36</v>
      </c>
      <c r="H3979" s="6">
        <v>141</v>
      </c>
    </row>
    <row r="3980" spans="7:8" x14ac:dyDescent="0.3">
      <c r="G3980" s="3" t="s">
        <v>36</v>
      </c>
      <c r="H3980" s="6">
        <v>38</v>
      </c>
    </row>
    <row r="3981" spans="7:8" x14ac:dyDescent="0.3">
      <c r="G3981" s="3" t="s">
        <v>36</v>
      </c>
      <c r="H3981" s="6">
        <v>51</v>
      </c>
    </row>
    <row r="3982" spans="7:8" x14ac:dyDescent="0.3">
      <c r="G3982" s="3" t="s">
        <v>36</v>
      </c>
      <c r="H3982" s="6">
        <v>42</v>
      </c>
    </row>
    <row r="3983" spans="7:8" x14ac:dyDescent="0.3">
      <c r="G3983" s="3" t="s">
        <v>36</v>
      </c>
      <c r="H3983" s="6">
        <v>49</v>
      </c>
    </row>
    <row r="3984" spans="7:8" x14ac:dyDescent="0.3">
      <c r="G3984" s="3" t="s">
        <v>36</v>
      </c>
      <c r="H3984" s="6">
        <v>82</v>
      </c>
    </row>
    <row r="3985" spans="7:8" x14ac:dyDescent="0.3">
      <c r="G3985" s="3" t="s">
        <v>36</v>
      </c>
      <c r="H3985" s="6">
        <v>24</v>
      </c>
    </row>
    <row r="3986" spans="7:8" x14ac:dyDescent="0.3">
      <c r="G3986" s="3" t="s">
        <v>36</v>
      </c>
      <c r="H3986" s="6">
        <v>40</v>
      </c>
    </row>
    <row r="3987" spans="7:8" x14ac:dyDescent="0.3">
      <c r="G3987" s="3" t="s">
        <v>36</v>
      </c>
      <c r="H3987" s="6">
        <v>51</v>
      </c>
    </row>
    <row r="3988" spans="7:8" x14ac:dyDescent="0.3">
      <c r="G3988" s="3" t="s">
        <v>36</v>
      </c>
      <c r="H3988" s="6">
        <v>80</v>
      </c>
    </row>
    <row r="3989" spans="7:8" x14ac:dyDescent="0.3">
      <c r="G3989" s="3" t="s">
        <v>36</v>
      </c>
      <c r="H3989" s="6">
        <v>81</v>
      </c>
    </row>
    <row r="3990" spans="7:8" x14ac:dyDescent="0.3">
      <c r="G3990" s="3" t="s">
        <v>36</v>
      </c>
      <c r="H3990" s="6">
        <v>69</v>
      </c>
    </row>
    <row r="3991" spans="7:8" x14ac:dyDescent="0.3">
      <c r="G3991" s="3" t="s">
        <v>36</v>
      </c>
      <c r="H3991" s="6">
        <v>63</v>
      </c>
    </row>
    <row r="3992" spans="7:8" x14ac:dyDescent="0.3">
      <c r="G3992" s="3" t="s">
        <v>36</v>
      </c>
      <c r="H3992" s="6">
        <v>85</v>
      </c>
    </row>
    <row r="3993" spans="7:8" x14ac:dyDescent="0.3">
      <c r="G3993" s="3" t="s">
        <v>36</v>
      </c>
      <c r="H3993" s="6">
        <v>52</v>
      </c>
    </row>
    <row r="3994" spans="7:8" x14ac:dyDescent="0.3">
      <c r="G3994" s="3" t="s">
        <v>36</v>
      </c>
      <c r="H3994" s="6">
        <v>49</v>
      </c>
    </row>
    <row r="3995" spans="7:8" x14ac:dyDescent="0.3">
      <c r="G3995" s="3" t="s">
        <v>36</v>
      </c>
      <c r="H3995" s="6">
        <v>83</v>
      </c>
    </row>
    <row r="3996" spans="7:8" x14ac:dyDescent="0.3">
      <c r="G3996" s="3" t="s">
        <v>36</v>
      </c>
      <c r="H3996" s="6">
        <v>121</v>
      </c>
    </row>
    <row r="3997" spans="7:8" x14ac:dyDescent="0.3">
      <c r="G3997" s="3" t="s">
        <v>36</v>
      </c>
      <c r="H3997" s="6">
        <v>64</v>
      </c>
    </row>
    <row r="3998" spans="7:8" x14ac:dyDescent="0.3">
      <c r="G3998" s="3" t="s">
        <v>36</v>
      </c>
      <c r="H3998" s="6">
        <v>80</v>
      </c>
    </row>
    <row r="3999" spans="7:8" x14ac:dyDescent="0.3">
      <c r="G3999" s="3" t="s">
        <v>36</v>
      </c>
      <c r="H3999" s="6">
        <v>20</v>
      </c>
    </row>
    <row r="4000" spans="7:8" x14ac:dyDescent="0.3">
      <c r="G4000" s="3" t="s">
        <v>36</v>
      </c>
      <c r="H4000" s="6">
        <v>39</v>
      </c>
    </row>
    <row r="4001" spans="7:8" x14ac:dyDescent="0.3">
      <c r="G4001" s="3" t="s">
        <v>36</v>
      </c>
      <c r="H4001" s="6">
        <v>40</v>
      </c>
    </row>
    <row r="4002" spans="7:8" x14ac:dyDescent="0.3">
      <c r="G4002" s="3" t="s">
        <v>36</v>
      </c>
      <c r="H4002" s="6">
        <v>18</v>
      </c>
    </row>
    <row r="4003" spans="7:8" x14ac:dyDescent="0.3">
      <c r="G4003" s="3" t="s">
        <v>36</v>
      </c>
      <c r="H4003" s="6">
        <v>35</v>
      </c>
    </row>
    <row r="4004" spans="7:8" x14ac:dyDescent="0.3">
      <c r="G4004" s="3" t="s">
        <v>36</v>
      </c>
      <c r="H4004" s="6">
        <v>184</v>
      </c>
    </row>
    <row r="4005" spans="7:8" x14ac:dyDescent="0.3">
      <c r="G4005" s="3" t="s">
        <v>36</v>
      </c>
      <c r="H4005" s="6">
        <v>25</v>
      </c>
    </row>
    <row r="4006" spans="7:8" x14ac:dyDescent="0.3">
      <c r="G4006" s="3" t="s">
        <v>36</v>
      </c>
      <c r="H4006" s="6">
        <v>154</v>
      </c>
    </row>
    <row r="4007" spans="7:8" x14ac:dyDescent="0.3">
      <c r="G4007" s="3" t="s">
        <v>36</v>
      </c>
      <c r="H4007" s="6">
        <v>41</v>
      </c>
    </row>
    <row r="4008" spans="7:8" x14ac:dyDescent="0.3">
      <c r="G4008" s="3" t="s">
        <v>36</v>
      </c>
      <c r="H4008" s="6">
        <v>38</v>
      </c>
    </row>
    <row r="4009" spans="7:8" x14ac:dyDescent="0.3">
      <c r="G4009" s="3" t="s">
        <v>36</v>
      </c>
      <c r="H4009" s="6">
        <v>78</v>
      </c>
    </row>
    <row r="4010" spans="7:8" x14ac:dyDescent="0.3">
      <c r="G4010" s="3" t="s">
        <v>36</v>
      </c>
      <c r="H4010" s="6">
        <v>122</v>
      </c>
    </row>
    <row r="4011" spans="7:8" x14ac:dyDescent="0.3">
      <c r="G4011" s="3" t="s">
        <v>36</v>
      </c>
      <c r="H4011" s="6">
        <v>44</v>
      </c>
    </row>
    <row r="4012" spans="7:8" x14ac:dyDescent="0.3">
      <c r="G4012" s="3" t="s">
        <v>36</v>
      </c>
      <c r="H4012" s="6">
        <v>141</v>
      </c>
    </row>
    <row r="4013" spans="7:8" x14ac:dyDescent="0.3">
      <c r="G4013" s="3" t="s">
        <v>36</v>
      </c>
      <c r="H4013" s="6">
        <v>61</v>
      </c>
    </row>
    <row r="4014" spans="7:8" x14ac:dyDescent="0.3">
      <c r="G4014" s="3" t="s">
        <v>36</v>
      </c>
      <c r="H4014" s="6">
        <v>35</v>
      </c>
    </row>
    <row r="4015" spans="7:8" x14ac:dyDescent="0.3">
      <c r="G4015" s="3" t="s">
        <v>36</v>
      </c>
      <c r="H4015" s="6">
        <v>123</v>
      </c>
    </row>
    <row r="4016" spans="7:8" x14ac:dyDescent="0.3">
      <c r="G4016" s="3" t="s">
        <v>36</v>
      </c>
      <c r="H4016" s="6">
        <v>134</v>
      </c>
    </row>
    <row r="4017" spans="7:8" x14ac:dyDescent="0.3">
      <c r="G4017" s="3" t="s">
        <v>36</v>
      </c>
      <c r="H4017" s="6">
        <v>32</v>
      </c>
    </row>
    <row r="4018" spans="7:8" x14ac:dyDescent="0.3">
      <c r="G4018" s="3" t="s">
        <v>36</v>
      </c>
      <c r="H4018" s="6">
        <v>204</v>
      </c>
    </row>
    <row r="4019" spans="7:8" x14ac:dyDescent="0.3">
      <c r="G4019" s="3" t="s">
        <v>36</v>
      </c>
      <c r="H4019" s="6">
        <v>29</v>
      </c>
    </row>
    <row r="4020" spans="7:8" x14ac:dyDescent="0.3">
      <c r="G4020" s="3" t="s">
        <v>36</v>
      </c>
      <c r="H4020" s="6">
        <v>39</v>
      </c>
    </row>
    <row r="4021" spans="7:8" x14ac:dyDescent="0.3">
      <c r="G4021" s="3" t="s">
        <v>36</v>
      </c>
      <c r="H4021" s="6">
        <v>63</v>
      </c>
    </row>
    <row r="4022" spans="7:8" x14ac:dyDescent="0.3">
      <c r="G4022" s="3" t="s">
        <v>36</v>
      </c>
      <c r="H4022" s="6">
        <v>61</v>
      </c>
    </row>
    <row r="4023" spans="7:8" x14ac:dyDescent="0.3">
      <c r="G4023" s="3" t="s">
        <v>36</v>
      </c>
      <c r="H4023" s="6">
        <v>69</v>
      </c>
    </row>
    <row r="4024" spans="7:8" x14ac:dyDescent="0.3">
      <c r="G4024" s="3" t="s">
        <v>36</v>
      </c>
      <c r="H4024" s="6">
        <v>178</v>
      </c>
    </row>
    <row r="4025" spans="7:8" x14ac:dyDescent="0.3">
      <c r="G4025" s="3" t="s">
        <v>36</v>
      </c>
      <c r="H4025" s="6">
        <v>42</v>
      </c>
    </row>
    <row r="4026" spans="7:8" x14ac:dyDescent="0.3">
      <c r="G4026" s="3" t="s">
        <v>36</v>
      </c>
      <c r="H4026" s="6">
        <v>154</v>
      </c>
    </row>
    <row r="4027" spans="7:8" x14ac:dyDescent="0.3">
      <c r="G4027" s="3" t="s">
        <v>36</v>
      </c>
      <c r="H4027" s="6">
        <v>121</v>
      </c>
    </row>
    <row r="4028" spans="7:8" x14ac:dyDescent="0.3">
      <c r="G4028" s="3" t="s">
        <v>36</v>
      </c>
      <c r="H4028" s="6">
        <v>44</v>
      </c>
    </row>
    <row r="4029" spans="7:8" x14ac:dyDescent="0.3">
      <c r="G4029" s="3" t="s">
        <v>36</v>
      </c>
      <c r="H4029" s="6">
        <v>101</v>
      </c>
    </row>
    <row r="4030" spans="7:8" x14ac:dyDescent="0.3">
      <c r="G4030" s="3" t="s">
        <v>36</v>
      </c>
      <c r="H4030" s="6">
        <v>98</v>
      </c>
    </row>
    <row r="4031" spans="7:8" x14ac:dyDescent="0.3">
      <c r="G4031" s="3" t="s">
        <v>36</v>
      </c>
      <c r="H4031" s="6">
        <v>30</v>
      </c>
    </row>
    <row r="4032" spans="7:8" x14ac:dyDescent="0.3">
      <c r="G4032" s="3" t="s">
        <v>36</v>
      </c>
      <c r="H4032" s="6">
        <v>54</v>
      </c>
    </row>
    <row r="4033" spans="7:8" x14ac:dyDescent="0.3">
      <c r="G4033" s="3" t="s">
        <v>36</v>
      </c>
      <c r="H4033" s="6">
        <v>113</v>
      </c>
    </row>
    <row r="4034" spans="7:8" x14ac:dyDescent="0.3">
      <c r="G4034" s="3" t="s">
        <v>36</v>
      </c>
      <c r="H4034" s="6">
        <v>23</v>
      </c>
    </row>
    <row r="4035" spans="7:8" x14ac:dyDescent="0.3">
      <c r="G4035" s="3" t="s">
        <v>36</v>
      </c>
      <c r="H4035" s="6">
        <v>73</v>
      </c>
    </row>
    <row r="4036" spans="7:8" x14ac:dyDescent="0.3">
      <c r="G4036" s="3" t="s">
        <v>36</v>
      </c>
      <c r="H4036" s="6">
        <v>83</v>
      </c>
    </row>
    <row r="4037" spans="7:8" x14ac:dyDescent="0.3">
      <c r="G4037" s="3" t="s">
        <v>36</v>
      </c>
      <c r="H4037" s="6">
        <v>83</v>
      </c>
    </row>
    <row r="4038" spans="7:8" x14ac:dyDescent="0.3">
      <c r="G4038" s="3" t="s">
        <v>36</v>
      </c>
      <c r="H4038" s="6">
        <v>25</v>
      </c>
    </row>
    <row r="4039" spans="7:8" x14ac:dyDescent="0.3">
      <c r="G4039" s="3" t="s">
        <v>36</v>
      </c>
      <c r="H4039" s="6">
        <v>40</v>
      </c>
    </row>
    <row r="4040" spans="7:8" x14ac:dyDescent="0.3">
      <c r="G4040" s="3" t="s">
        <v>36</v>
      </c>
      <c r="H4040" s="6">
        <v>18</v>
      </c>
    </row>
    <row r="4041" spans="7:8" x14ac:dyDescent="0.3">
      <c r="G4041" s="3" t="s">
        <v>36</v>
      </c>
      <c r="H4041" s="6">
        <v>31</v>
      </c>
    </row>
    <row r="4042" spans="7:8" x14ac:dyDescent="0.3">
      <c r="G4042" s="3" t="s">
        <v>36</v>
      </c>
      <c r="H4042" s="6">
        <v>194</v>
      </c>
    </row>
    <row r="4043" spans="7:8" x14ac:dyDescent="0.3">
      <c r="G4043" s="3" t="s">
        <v>36</v>
      </c>
      <c r="H4043" s="6">
        <v>30</v>
      </c>
    </row>
    <row r="4044" spans="7:8" x14ac:dyDescent="0.3">
      <c r="G4044" s="3" t="s">
        <v>36</v>
      </c>
      <c r="H4044" s="6">
        <v>33</v>
      </c>
    </row>
    <row r="4045" spans="7:8" x14ac:dyDescent="0.3">
      <c r="G4045" s="3" t="s">
        <v>36</v>
      </c>
      <c r="H4045" s="6">
        <v>30</v>
      </c>
    </row>
    <row r="4046" spans="7:8" x14ac:dyDescent="0.3">
      <c r="G4046" s="3" t="s">
        <v>36</v>
      </c>
      <c r="H4046" s="6">
        <v>112</v>
      </c>
    </row>
    <row r="4047" spans="7:8" x14ac:dyDescent="0.3">
      <c r="G4047" s="3" t="s">
        <v>36</v>
      </c>
      <c r="H4047" s="6">
        <v>34</v>
      </c>
    </row>
    <row r="4048" spans="7:8" x14ac:dyDescent="0.3">
      <c r="G4048" s="3" t="s">
        <v>36</v>
      </c>
      <c r="H4048" s="6">
        <v>80</v>
      </c>
    </row>
    <row r="4049" spans="7:8" x14ac:dyDescent="0.3">
      <c r="G4049" s="3" t="s">
        <v>36</v>
      </c>
      <c r="H4049" s="6">
        <v>69</v>
      </c>
    </row>
    <row r="4050" spans="7:8" x14ac:dyDescent="0.3">
      <c r="G4050" s="3" t="s">
        <v>36</v>
      </c>
      <c r="H4050" s="6">
        <v>81</v>
      </c>
    </row>
    <row r="4051" spans="7:8" x14ac:dyDescent="0.3">
      <c r="G4051" s="3" t="s">
        <v>36</v>
      </c>
      <c r="H4051" s="6">
        <v>40</v>
      </c>
    </row>
    <row r="4052" spans="7:8" x14ac:dyDescent="0.3">
      <c r="G4052" s="3" t="s">
        <v>36</v>
      </c>
      <c r="H4052" s="6">
        <v>48</v>
      </c>
    </row>
    <row r="4053" spans="7:8" x14ac:dyDescent="0.3">
      <c r="G4053" s="3" t="s">
        <v>36</v>
      </c>
      <c r="H4053" s="6">
        <v>13</v>
      </c>
    </row>
    <row r="4054" spans="7:8" x14ac:dyDescent="0.3">
      <c r="G4054" s="3" t="s">
        <v>36</v>
      </c>
      <c r="H4054" s="6">
        <v>124</v>
      </c>
    </row>
    <row r="4055" spans="7:8" x14ac:dyDescent="0.3">
      <c r="G4055" s="3" t="s">
        <v>36</v>
      </c>
      <c r="H4055" s="6">
        <v>25</v>
      </c>
    </row>
    <row r="4056" spans="7:8" x14ac:dyDescent="0.3">
      <c r="G4056" s="3" t="s">
        <v>36</v>
      </c>
      <c r="H4056" s="6">
        <v>40</v>
      </c>
    </row>
    <row r="4057" spans="7:8" x14ac:dyDescent="0.3">
      <c r="G4057" s="3" t="s">
        <v>36</v>
      </c>
      <c r="H4057" s="6">
        <v>85</v>
      </c>
    </row>
    <row r="4058" spans="7:8" x14ac:dyDescent="0.3">
      <c r="G4058" s="3" t="s">
        <v>36</v>
      </c>
      <c r="H4058" s="6">
        <v>85</v>
      </c>
    </row>
    <row r="4059" spans="7:8" x14ac:dyDescent="0.3">
      <c r="G4059" s="3" t="s">
        <v>36</v>
      </c>
      <c r="H4059" s="6">
        <v>11</v>
      </c>
    </row>
    <row r="4060" spans="7:8" x14ac:dyDescent="0.3">
      <c r="G4060" s="3" t="s">
        <v>36</v>
      </c>
      <c r="H4060" s="6">
        <v>109</v>
      </c>
    </row>
    <row r="4061" spans="7:8" x14ac:dyDescent="0.3">
      <c r="G4061" s="3" t="s">
        <v>36</v>
      </c>
      <c r="H4061" s="6">
        <v>45</v>
      </c>
    </row>
    <row r="4062" spans="7:8" x14ac:dyDescent="0.3">
      <c r="G4062" s="3" t="s">
        <v>36</v>
      </c>
      <c r="H4062" s="6">
        <v>79</v>
      </c>
    </row>
    <row r="4063" spans="7:8" x14ac:dyDescent="0.3">
      <c r="G4063" s="3" t="s">
        <v>36</v>
      </c>
      <c r="H4063" s="6">
        <v>73</v>
      </c>
    </row>
    <row r="4064" spans="7:8" x14ac:dyDescent="0.3">
      <c r="G4064" s="3" t="s">
        <v>36</v>
      </c>
      <c r="H4064" s="6">
        <v>95</v>
      </c>
    </row>
    <row r="4065" spans="7:8" x14ac:dyDescent="0.3">
      <c r="G4065" s="3" t="s">
        <v>36</v>
      </c>
      <c r="H4065" s="6">
        <v>102</v>
      </c>
    </row>
    <row r="4066" spans="7:8" x14ac:dyDescent="0.3">
      <c r="G4066" s="3" t="s">
        <v>36</v>
      </c>
      <c r="H4066" s="6">
        <v>32</v>
      </c>
    </row>
    <row r="4067" spans="7:8" x14ac:dyDescent="0.3">
      <c r="G4067" s="3" t="s">
        <v>36</v>
      </c>
      <c r="H4067" s="6">
        <v>18</v>
      </c>
    </row>
    <row r="4068" spans="7:8" x14ac:dyDescent="0.3">
      <c r="G4068" s="3" t="s">
        <v>36</v>
      </c>
      <c r="H4068" s="6">
        <v>139</v>
      </c>
    </row>
    <row r="4069" spans="7:8" x14ac:dyDescent="0.3">
      <c r="G4069" s="3" t="s">
        <v>36</v>
      </c>
      <c r="H4069" s="6">
        <v>14</v>
      </c>
    </row>
    <row r="4070" spans="7:8" x14ac:dyDescent="0.3">
      <c r="G4070" s="3" t="s">
        <v>36</v>
      </c>
      <c r="H4070" s="6">
        <v>44</v>
      </c>
    </row>
    <row r="4071" spans="7:8" x14ac:dyDescent="0.3">
      <c r="G4071" s="3" t="s">
        <v>36</v>
      </c>
      <c r="H4071" s="6">
        <v>50</v>
      </c>
    </row>
    <row r="4072" spans="7:8" x14ac:dyDescent="0.3">
      <c r="G4072" s="3" t="s">
        <v>36</v>
      </c>
      <c r="H4072" s="6">
        <v>85</v>
      </c>
    </row>
    <row r="4073" spans="7:8" x14ac:dyDescent="0.3">
      <c r="G4073" s="3" t="s">
        <v>36</v>
      </c>
      <c r="H4073" s="6">
        <v>42</v>
      </c>
    </row>
    <row r="4074" spans="7:8" x14ac:dyDescent="0.3">
      <c r="G4074" s="3" t="s">
        <v>36</v>
      </c>
      <c r="H4074" s="6">
        <v>78</v>
      </c>
    </row>
    <row r="4075" spans="7:8" x14ac:dyDescent="0.3">
      <c r="G4075" s="3" t="s">
        <v>36</v>
      </c>
      <c r="H4075" s="6">
        <v>23</v>
      </c>
    </row>
    <row r="4076" spans="7:8" x14ac:dyDescent="0.3">
      <c r="G4076" s="3" t="s">
        <v>36</v>
      </c>
      <c r="H4076" s="6">
        <v>160</v>
      </c>
    </row>
    <row r="4077" spans="7:8" x14ac:dyDescent="0.3">
      <c r="G4077" s="3" t="s">
        <v>36</v>
      </c>
      <c r="H4077" s="6">
        <v>62</v>
      </c>
    </row>
    <row r="4078" spans="7:8" x14ac:dyDescent="0.3">
      <c r="G4078" s="3" t="s">
        <v>36</v>
      </c>
      <c r="H4078" s="6">
        <v>181</v>
      </c>
    </row>
    <row r="4079" spans="7:8" x14ac:dyDescent="0.3">
      <c r="G4079" s="3" t="s">
        <v>36</v>
      </c>
      <c r="H4079" s="6">
        <v>42</v>
      </c>
    </row>
    <row r="4080" spans="7:8" x14ac:dyDescent="0.3">
      <c r="G4080" s="3" t="s">
        <v>36</v>
      </c>
      <c r="H4080" s="6">
        <v>110</v>
      </c>
    </row>
    <row r="4081" spans="7:8" x14ac:dyDescent="0.3">
      <c r="G4081" s="3" t="s">
        <v>36</v>
      </c>
      <c r="H4081" s="6">
        <v>13</v>
      </c>
    </row>
    <row r="4082" spans="7:8" x14ac:dyDescent="0.3">
      <c r="G4082" s="3" t="s">
        <v>36</v>
      </c>
      <c r="H4082" s="6">
        <v>15</v>
      </c>
    </row>
    <row r="4083" spans="7:8" x14ac:dyDescent="0.3">
      <c r="G4083" s="3" t="s">
        <v>36</v>
      </c>
      <c r="H4083" s="6">
        <v>45</v>
      </c>
    </row>
    <row r="4084" spans="7:8" x14ac:dyDescent="0.3">
      <c r="G4084" s="3" t="s">
        <v>36</v>
      </c>
      <c r="H4084" s="6">
        <v>62</v>
      </c>
    </row>
    <row r="4085" spans="7:8" x14ac:dyDescent="0.3">
      <c r="G4085" s="3" t="s">
        <v>36</v>
      </c>
      <c r="H4085" s="6">
        <v>44</v>
      </c>
    </row>
    <row r="4086" spans="7:8" x14ac:dyDescent="0.3">
      <c r="G4086" s="3" t="s">
        <v>36</v>
      </c>
      <c r="H4086" s="6">
        <v>65</v>
      </c>
    </row>
    <row r="4087" spans="7:8" x14ac:dyDescent="0.3">
      <c r="G4087" s="3" t="s">
        <v>36</v>
      </c>
      <c r="H4087" s="6">
        <v>45</v>
      </c>
    </row>
    <row r="4088" spans="7:8" x14ac:dyDescent="0.3">
      <c r="G4088" s="3" t="s">
        <v>36</v>
      </c>
      <c r="H4088" s="6">
        <v>30</v>
      </c>
    </row>
    <row r="4089" spans="7:8" x14ac:dyDescent="0.3">
      <c r="G4089" s="3" t="s">
        <v>36</v>
      </c>
      <c r="H4089" s="6">
        <v>153</v>
      </c>
    </row>
    <row r="4090" spans="7:8" x14ac:dyDescent="0.3">
      <c r="G4090" s="3" t="s">
        <v>36</v>
      </c>
      <c r="H4090" s="6">
        <v>30</v>
      </c>
    </row>
    <row r="4091" spans="7:8" x14ac:dyDescent="0.3">
      <c r="G4091" s="3" t="s">
        <v>36</v>
      </c>
      <c r="H4091" s="6">
        <v>69</v>
      </c>
    </row>
    <row r="4092" spans="7:8" x14ac:dyDescent="0.3">
      <c r="G4092" s="3" t="s">
        <v>36</v>
      </c>
      <c r="H4092" s="6">
        <v>30</v>
      </c>
    </row>
    <row r="4093" spans="7:8" x14ac:dyDescent="0.3">
      <c r="G4093" s="3" t="s">
        <v>36</v>
      </c>
      <c r="H4093" s="6">
        <v>80</v>
      </c>
    </row>
    <row r="4094" spans="7:8" x14ac:dyDescent="0.3">
      <c r="G4094" s="3" t="s">
        <v>36</v>
      </c>
      <c r="H4094" s="6">
        <v>39</v>
      </c>
    </row>
    <row r="4095" spans="7:8" x14ac:dyDescent="0.3">
      <c r="G4095" s="3" t="s">
        <v>36</v>
      </c>
      <c r="H4095" s="6">
        <v>135</v>
      </c>
    </row>
    <row r="4096" spans="7:8" x14ac:dyDescent="0.3">
      <c r="G4096" s="3" t="s">
        <v>36</v>
      </c>
      <c r="H4096" s="6">
        <v>33</v>
      </c>
    </row>
    <row r="4097" spans="7:8" x14ac:dyDescent="0.3">
      <c r="G4097" s="3" t="s">
        <v>36</v>
      </c>
      <c r="H4097" s="6">
        <v>115</v>
      </c>
    </row>
    <row r="4098" spans="7:8" x14ac:dyDescent="0.3">
      <c r="G4098" s="3" t="s">
        <v>36</v>
      </c>
      <c r="H4098" s="6">
        <v>72</v>
      </c>
    </row>
    <row r="4099" spans="7:8" x14ac:dyDescent="0.3">
      <c r="G4099" s="3" t="s">
        <v>36</v>
      </c>
      <c r="H4099" s="6">
        <v>31</v>
      </c>
    </row>
    <row r="4100" spans="7:8" x14ac:dyDescent="0.3">
      <c r="G4100" s="3" t="s">
        <v>36</v>
      </c>
      <c r="H4100" s="6">
        <v>138</v>
      </c>
    </row>
    <row r="4101" spans="7:8" x14ac:dyDescent="0.3">
      <c r="G4101" s="3" t="s">
        <v>36</v>
      </c>
      <c r="H4101" s="6">
        <v>52</v>
      </c>
    </row>
    <row r="4102" spans="7:8" x14ac:dyDescent="0.3">
      <c r="G4102" s="3" t="s">
        <v>36</v>
      </c>
      <c r="H4102" s="6">
        <v>31</v>
      </c>
    </row>
    <row r="4103" spans="7:8" x14ac:dyDescent="0.3">
      <c r="G4103" s="3" t="s">
        <v>36</v>
      </c>
      <c r="H4103" s="6">
        <v>38</v>
      </c>
    </row>
    <row r="4104" spans="7:8" x14ac:dyDescent="0.3">
      <c r="G4104" s="3" t="s">
        <v>36</v>
      </c>
      <c r="H4104" s="6">
        <v>39</v>
      </c>
    </row>
    <row r="4105" spans="7:8" x14ac:dyDescent="0.3">
      <c r="G4105" s="3" t="s">
        <v>36</v>
      </c>
      <c r="H4105" s="6">
        <v>72</v>
      </c>
    </row>
    <row r="4106" spans="7:8" x14ac:dyDescent="0.3">
      <c r="G4106" s="3" t="s">
        <v>36</v>
      </c>
      <c r="H4106" s="6">
        <v>59</v>
      </c>
    </row>
    <row r="4107" spans="7:8" x14ac:dyDescent="0.3">
      <c r="G4107" s="3" t="s">
        <v>36</v>
      </c>
      <c r="H4107" s="6">
        <v>154</v>
      </c>
    </row>
    <row r="4108" spans="7:8" x14ac:dyDescent="0.3">
      <c r="G4108" s="3" t="s">
        <v>36</v>
      </c>
      <c r="H4108" s="6">
        <v>30</v>
      </c>
    </row>
    <row r="4109" spans="7:8" x14ac:dyDescent="0.3">
      <c r="G4109" s="3" t="s">
        <v>36</v>
      </c>
      <c r="H4109" s="6">
        <v>84</v>
      </c>
    </row>
    <row r="4110" spans="7:8" x14ac:dyDescent="0.3">
      <c r="G4110" s="3" t="s">
        <v>36</v>
      </c>
      <c r="H4110" s="6">
        <v>58</v>
      </c>
    </row>
    <row r="4111" spans="7:8" x14ac:dyDescent="0.3">
      <c r="G4111" s="3" t="s">
        <v>36</v>
      </c>
      <c r="H4111" s="6">
        <v>128</v>
      </c>
    </row>
    <row r="4112" spans="7:8" x14ac:dyDescent="0.3">
      <c r="G4112" s="3" t="s">
        <v>36</v>
      </c>
      <c r="H4112" s="6">
        <v>41</v>
      </c>
    </row>
    <row r="4113" spans="7:8" x14ac:dyDescent="0.3">
      <c r="G4113" s="3" t="s">
        <v>36</v>
      </c>
      <c r="H4113" s="6">
        <v>62</v>
      </c>
    </row>
    <row r="4114" spans="7:8" x14ac:dyDescent="0.3">
      <c r="G4114" s="3" t="s">
        <v>36</v>
      </c>
      <c r="H4114" s="6">
        <v>44</v>
      </c>
    </row>
    <row r="4115" spans="7:8" x14ac:dyDescent="0.3">
      <c r="G4115" s="3" t="s">
        <v>36</v>
      </c>
      <c r="H4115" s="6">
        <v>50</v>
      </c>
    </row>
    <row r="4116" spans="7:8" x14ac:dyDescent="0.3">
      <c r="G4116" s="3" t="s">
        <v>36</v>
      </c>
      <c r="H4116" s="6">
        <v>112</v>
      </c>
    </row>
    <row r="4117" spans="7:8" x14ac:dyDescent="0.3">
      <c r="G4117" s="3" t="s">
        <v>36</v>
      </c>
      <c r="H4117" s="6">
        <v>29</v>
      </c>
    </row>
    <row r="4118" spans="7:8" x14ac:dyDescent="0.3">
      <c r="G4118" s="3" t="s">
        <v>36</v>
      </c>
      <c r="H4118" s="6">
        <v>80</v>
      </c>
    </row>
    <row r="4119" spans="7:8" x14ac:dyDescent="0.3">
      <c r="G4119" s="3" t="s">
        <v>36</v>
      </c>
      <c r="H4119" s="6">
        <v>92</v>
      </c>
    </row>
    <row r="4120" spans="7:8" x14ac:dyDescent="0.3">
      <c r="G4120" s="3" t="s">
        <v>36</v>
      </c>
      <c r="H4120" s="6">
        <v>22</v>
      </c>
    </row>
    <row r="4121" spans="7:8" x14ac:dyDescent="0.3">
      <c r="G4121" s="3" t="s">
        <v>36</v>
      </c>
      <c r="H4121" s="6">
        <v>85</v>
      </c>
    </row>
    <row r="4122" spans="7:8" x14ac:dyDescent="0.3">
      <c r="G4122" s="3" t="s">
        <v>36</v>
      </c>
      <c r="H4122" s="6">
        <v>21</v>
      </c>
    </row>
    <row r="4123" spans="7:8" x14ac:dyDescent="0.3">
      <c r="G4123" s="3" t="s">
        <v>36</v>
      </c>
      <c r="H4123" s="6">
        <v>195</v>
      </c>
    </row>
    <row r="4124" spans="7:8" x14ac:dyDescent="0.3">
      <c r="G4124" s="3" t="s">
        <v>36</v>
      </c>
      <c r="H4124" s="6">
        <v>55</v>
      </c>
    </row>
    <row r="4125" spans="7:8" x14ac:dyDescent="0.3">
      <c r="G4125" s="3" t="s">
        <v>36</v>
      </c>
      <c r="H4125" s="6">
        <v>29</v>
      </c>
    </row>
    <row r="4126" spans="7:8" x14ac:dyDescent="0.3">
      <c r="G4126" s="3" t="s">
        <v>36</v>
      </c>
      <c r="H4126" s="6">
        <v>73</v>
      </c>
    </row>
    <row r="4127" spans="7:8" x14ac:dyDescent="0.3">
      <c r="G4127" s="3" t="s">
        <v>36</v>
      </c>
      <c r="H4127" s="6">
        <v>81</v>
      </c>
    </row>
    <row r="4128" spans="7:8" x14ac:dyDescent="0.3">
      <c r="G4128" s="3" t="s">
        <v>36</v>
      </c>
      <c r="H4128" s="6">
        <v>108</v>
      </c>
    </row>
    <row r="4129" spans="7:8" x14ac:dyDescent="0.3">
      <c r="G4129" s="3" t="s">
        <v>36</v>
      </c>
      <c r="H4129" s="6">
        <v>21</v>
      </c>
    </row>
    <row r="4130" spans="7:8" x14ac:dyDescent="0.3">
      <c r="G4130" s="3" t="s">
        <v>36</v>
      </c>
      <c r="H4130" s="6">
        <v>190</v>
      </c>
    </row>
    <row r="4131" spans="7:8" x14ac:dyDescent="0.3">
      <c r="G4131" s="3" t="s">
        <v>36</v>
      </c>
      <c r="H4131" s="6">
        <v>121</v>
      </c>
    </row>
    <row r="4132" spans="7:8" x14ac:dyDescent="0.3">
      <c r="G4132" s="3" t="s">
        <v>36</v>
      </c>
      <c r="H4132" s="6">
        <v>121</v>
      </c>
    </row>
    <row r="4133" spans="7:8" x14ac:dyDescent="0.3">
      <c r="G4133" s="3" t="s">
        <v>36</v>
      </c>
      <c r="H4133" s="6">
        <v>113</v>
      </c>
    </row>
    <row r="4134" spans="7:8" x14ac:dyDescent="0.3">
      <c r="G4134" s="3" t="s">
        <v>36</v>
      </c>
      <c r="H4134" s="6">
        <v>83</v>
      </c>
    </row>
    <row r="4135" spans="7:8" x14ac:dyDescent="0.3">
      <c r="G4135" s="3" t="s">
        <v>36</v>
      </c>
      <c r="H4135" s="6">
        <v>39</v>
      </c>
    </row>
    <row r="4136" spans="7:8" x14ac:dyDescent="0.3">
      <c r="G4136" s="3" t="s">
        <v>36</v>
      </c>
      <c r="H4136" s="6">
        <v>9</v>
      </c>
    </row>
    <row r="4137" spans="7:8" x14ac:dyDescent="0.3">
      <c r="G4137" s="3" t="s">
        <v>36</v>
      </c>
      <c r="H4137" s="6">
        <v>130</v>
      </c>
    </row>
    <row r="4138" spans="7:8" x14ac:dyDescent="0.3">
      <c r="G4138" s="3" t="s">
        <v>36</v>
      </c>
      <c r="H4138" s="6">
        <v>34</v>
      </c>
    </row>
    <row r="4139" spans="7:8" x14ac:dyDescent="0.3">
      <c r="G4139" s="3" t="s">
        <v>36</v>
      </c>
      <c r="H4139" s="6">
        <v>41</v>
      </c>
    </row>
    <row r="4140" spans="7:8" x14ac:dyDescent="0.3">
      <c r="G4140" s="3" t="s">
        <v>36</v>
      </c>
      <c r="H4140" s="6">
        <v>44</v>
      </c>
    </row>
    <row r="4141" spans="7:8" x14ac:dyDescent="0.3">
      <c r="G4141" s="3" t="s">
        <v>36</v>
      </c>
      <c r="H4141" s="6">
        <v>133</v>
      </c>
    </row>
    <row r="4142" spans="7:8" x14ac:dyDescent="0.3">
      <c r="G4142" s="3" t="s">
        <v>36</v>
      </c>
      <c r="H4142" s="6">
        <v>28</v>
      </c>
    </row>
    <row r="4143" spans="7:8" x14ac:dyDescent="0.3">
      <c r="G4143" s="3" t="s">
        <v>36</v>
      </c>
      <c r="H4143" s="6">
        <v>49</v>
      </c>
    </row>
    <row r="4144" spans="7:8" x14ac:dyDescent="0.3">
      <c r="G4144" s="3" t="s">
        <v>36</v>
      </c>
      <c r="H4144" s="6">
        <v>102</v>
      </c>
    </row>
    <row r="4145" spans="7:8" x14ac:dyDescent="0.3">
      <c r="G4145" s="3" t="s">
        <v>36</v>
      </c>
      <c r="H4145" s="6">
        <v>70</v>
      </c>
    </row>
    <row r="4146" spans="7:8" x14ac:dyDescent="0.3">
      <c r="G4146" s="3" t="s">
        <v>36</v>
      </c>
      <c r="H4146" s="6">
        <v>160</v>
      </c>
    </row>
    <row r="4147" spans="7:8" x14ac:dyDescent="0.3">
      <c r="G4147" s="3" t="s">
        <v>36</v>
      </c>
      <c r="H4147" s="6">
        <v>41</v>
      </c>
    </row>
    <row r="4148" spans="7:8" x14ac:dyDescent="0.3">
      <c r="G4148" s="3" t="s">
        <v>36</v>
      </c>
      <c r="H4148" s="6">
        <v>172</v>
      </c>
    </row>
    <row r="4149" spans="7:8" x14ac:dyDescent="0.3">
      <c r="G4149" s="3" t="s">
        <v>36</v>
      </c>
      <c r="H4149" s="6">
        <v>92</v>
      </c>
    </row>
    <row r="4150" spans="7:8" x14ac:dyDescent="0.3">
      <c r="G4150" s="3" t="s">
        <v>36</v>
      </c>
      <c r="H4150" s="6">
        <v>149</v>
      </c>
    </row>
    <row r="4151" spans="7:8" x14ac:dyDescent="0.3">
      <c r="G4151" s="3" t="s">
        <v>36</v>
      </c>
      <c r="H4151" s="6">
        <v>62</v>
      </c>
    </row>
    <row r="4152" spans="7:8" x14ac:dyDescent="0.3">
      <c r="G4152" s="3" t="s">
        <v>36</v>
      </c>
      <c r="H4152" s="6">
        <v>34</v>
      </c>
    </row>
    <row r="4153" spans="7:8" x14ac:dyDescent="0.3">
      <c r="G4153" s="3" t="s">
        <v>36</v>
      </c>
      <c r="H4153" s="6">
        <v>55</v>
      </c>
    </row>
    <row r="4154" spans="7:8" x14ac:dyDescent="0.3">
      <c r="G4154" s="3" t="s">
        <v>36</v>
      </c>
      <c r="H4154" s="6">
        <v>80</v>
      </c>
    </row>
    <row r="4155" spans="7:8" x14ac:dyDescent="0.3">
      <c r="G4155" s="3" t="s">
        <v>36</v>
      </c>
      <c r="H4155" s="6">
        <v>54</v>
      </c>
    </row>
    <row r="4156" spans="7:8" x14ac:dyDescent="0.3">
      <c r="G4156" s="3" t="s">
        <v>36</v>
      </c>
      <c r="H4156" s="6">
        <v>73</v>
      </c>
    </row>
    <row r="4157" spans="7:8" x14ac:dyDescent="0.3">
      <c r="G4157" s="3" t="s">
        <v>36</v>
      </c>
      <c r="H4157" s="6">
        <v>113</v>
      </c>
    </row>
    <row r="4158" spans="7:8" x14ac:dyDescent="0.3">
      <c r="G4158" s="3" t="s">
        <v>36</v>
      </c>
      <c r="H4158" s="6">
        <v>14</v>
      </c>
    </row>
    <row r="4159" spans="7:8" x14ac:dyDescent="0.3">
      <c r="G4159" s="3" t="s">
        <v>36</v>
      </c>
      <c r="H4159" s="6">
        <v>31</v>
      </c>
    </row>
    <row r="4160" spans="7:8" x14ac:dyDescent="0.3">
      <c r="G4160" s="3" t="s">
        <v>36</v>
      </c>
      <c r="H4160" s="6">
        <v>104</v>
      </c>
    </row>
    <row r="4161" spans="7:8" x14ac:dyDescent="0.3">
      <c r="G4161" s="3" t="s">
        <v>36</v>
      </c>
      <c r="H4161" s="6">
        <v>31</v>
      </c>
    </row>
    <row r="4162" spans="7:8" x14ac:dyDescent="0.3">
      <c r="G4162" s="3" t="s">
        <v>36</v>
      </c>
      <c r="H4162" s="6">
        <v>53</v>
      </c>
    </row>
    <row r="4163" spans="7:8" x14ac:dyDescent="0.3">
      <c r="G4163" s="3" t="s">
        <v>36</v>
      </c>
      <c r="H4163" s="6">
        <v>150</v>
      </c>
    </row>
    <row r="4164" spans="7:8" x14ac:dyDescent="0.3">
      <c r="G4164" s="3" t="s">
        <v>36</v>
      </c>
      <c r="H4164" s="6">
        <v>162</v>
      </c>
    </row>
    <row r="4165" spans="7:8" x14ac:dyDescent="0.3">
      <c r="G4165" s="3" t="s">
        <v>36</v>
      </c>
      <c r="H4165" s="6">
        <v>124</v>
      </c>
    </row>
    <row r="4166" spans="7:8" x14ac:dyDescent="0.3">
      <c r="G4166" s="3" t="s">
        <v>36</v>
      </c>
      <c r="H4166" s="6">
        <v>134</v>
      </c>
    </row>
    <row r="4167" spans="7:8" x14ac:dyDescent="0.3">
      <c r="G4167" s="3" t="s">
        <v>36</v>
      </c>
      <c r="H4167" s="6">
        <v>84</v>
      </c>
    </row>
    <row r="4168" spans="7:8" x14ac:dyDescent="0.3">
      <c r="G4168" s="3" t="s">
        <v>36</v>
      </c>
      <c r="H4168" s="6">
        <v>41</v>
      </c>
    </row>
    <row r="4169" spans="7:8" x14ac:dyDescent="0.3">
      <c r="G4169" s="3" t="s">
        <v>36</v>
      </c>
      <c r="H4169" s="6">
        <v>18</v>
      </c>
    </row>
    <row r="4170" spans="7:8" x14ac:dyDescent="0.3">
      <c r="G4170" s="3" t="s">
        <v>36</v>
      </c>
      <c r="H4170" s="6">
        <v>31</v>
      </c>
    </row>
    <row r="4171" spans="7:8" x14ac:dyDescent="0.3">
      <c r="G4171" s="3" t="s">
        <v>36</v>
      </c>
      <c r="H4171" s="6">
        <v>112</v>
      </c>
    </row>
    <row r="4172" spans="7:8" x14ac:dyDescent="0.3">
      <c r="G4172" s="3" t="s">
        <v>36</v>
      </c>
      <c r="H4172" s="6">
        <v>190</v>
      </c>
    </row>
    <row r="4173" spans="7:8" x14ac:dyDescent="0.3">
      <c r="G4173" s="3" t="s">
        <v>36</v>
      </c>
      <c r="H4173" s="6">
        <v>71</v>
      </c>
    </row>
    <row r="4174" spans="7:8" x14ac:dyDescent="0.3">
      <c r="G4174" s="3" t="s">
        <v>36</v>
      </c>
      <c r="H4174" s="6">
        <v>10</v>
      </c>
    </row>
    <row r="4175" spans="7:8" x14ac:dyDescent="0.3">
      <c r="G4175" s="3" t="s">
        <v>36</v>
      </c>
      <c r="H4175" s="6">
        <v>81</v>
      </c>
    </row>
    <row r="4176" spans="7:8" x14ac:dyDescent="0.3">
      <c r="G4176" s="3" t="s">
        <v>36</v>
      </c>
      <c r="H4176" s="6">
        <v>34</v>
      </c>
    </row>
    <row r="4177" spans="7:8" x14ac:dyDescent="0.3">
      <c r="G4177" s="3" t="s">
        <v>36</v>
      </c>
      <c r="H4177" s="6">
        <v>31</v>
      </c>
    </row>
    <row r="4178" spans="7:8" x14ac:dyDescent="0.3">
      <c r="G4178" s="3" t="s">
        <v>36</v>
      </c>
      <c r="H4178" s="6">
        <v>35</v>
      </c>
    </row>
    <row r="4179" spans="7:8" x14ac:dyDescent="0.3">
      <c r="G4179" s="3" t="s">
        <v>36</v>
      </c>
      <c r="H4179" s="6">
        <v>49</v>
      </c>
    </row>
    <row r="4180" spans="7:8" x14ac:dyDescent="0.3">
      <c r="G4180" s="3" t="s">
        <v>36</v>
      </c>
      <c r="H4180" s="6">
        <v>50</v>
      </c>
    </row>
    <row r="4181" spans="7:8" x14ac:dyDescent="0.3">
      <c r="G4181" s="3" t="s">
        <v>36</v>
      </c>
      <c r="H4181" s="6">
        <v>69</v>
      </c>
    </row>
    <row r="4182" spans="7:8" x14ac:dyDescent="0.3">
      <c r="G4182" s="3" t="s">
        <v>36</v>
      </c>
      <c r="H4182" s="6">
        <v>121</v>
      </c>
    </row>
    <row r="4183" spans="7:8" x14ac:dyDescent="0.3">
      <c r="G4183" s="3" t="s">
        <v>36</v>
      </c>
      <c r="H4183" s="6">
        <v>83</v>
      </c>
    </row>
    <row r="4184" spans="7:8" x14ac:dyDescent="0.3">
      <c r="G4184" s="3" t="s">
        <v>36</v>
      </c>
      <c r="H4184" s="6">
        <v>123</v>
      </c>
    </row>
    <row r="4185" spans="7:8" x14ac:dyDescent="0.3">
      <c r="G4185" s="3" t="s">
        <v>36</v>
      </c>
      <c r="H4185" s="6">
        <v>64</v>
      </c>
    </row>
    <row r="4186" spans="7:8" x14ac:dyDescent="0.3">
      <c r="G4186" s="3" t="s">
        <v>36</v>
      </c>
      <c r="H4186" s="6">
        <v>53</v>
      </c>
    </row>
    <row r="4187" spans="7:8" x14ac:dyDescent="0.3">
      <c r="G4187" s="3" t="s">
        <v>36</v>
      </c>
      <c r="H4187" s="6">
        <v>50</v>
      </c>
    </row>
    <row r="4188" spans="7:8" x14ac:dyDescent="0.3">
      <c r="G4188" s="3" t="s">
        <v>36</v>
      </c>
      <c r="H4188" s="6">
        <v>33</v>
      </c>
    </row>
    <row r="4189" spans="7:8" x14ac:dyDescent="0.3">
      <c r="G4189" s="3" t="s">
        <v>36</v>
      </c>
      <c r="H4189" s="6">
        <v>31</v>
      </c>
    </row>
    <row r="4190" spans="7:8" x14ac:dyDescent="0.3">
      <c r="G4190" s="3" t="s">
        <v>36</v>
      </c>
      <c r="H4190" s="6">
        <v>40</v>
      </c>
    </row>
    <row r="4191" spans="7:8" x14ac:dyDescent="0.3">
      <c r="G4191" s="3" t="s">
        <v>36</v>
      </c>
      <c r="H4191" s="6">
        <v>93</v>
      </c>
    </row>
    <row r="4192" spans="7:8" x14ac:dyDescent="0.3">
      <c r="G4192" s="3" t="s">
        <v>36</v>
      </c>
      <c r="H4192" s="6">
        <v>135</v>
      </c>
    </row>
    <row r="4193" spans="7:8" x14ac:dyDescent="0.3">
      <c r="G4193" s="3" t="s">
        <v>36</v>
      </c>
      <c r="H4193" s="6">
        <v>81</v>
      </c>
    </row>
    <row r="4194" spans="7:8" x14ac:dyDescent="0.3">
      <c r="G4194" s="3" t="s">
        <v>36</v>
      </c>
      <c r="H4194" s="6">
        <v>70</v>
      </c>
    </row>
    <row r="4195" spans="7:8" x14ac:dyDescent="0.3">
      <c r="G4195" s="3" t="s">
        <v>36</v>
      </c>
      <c r="H4195" s="6">
        <v>52</v>
      </c>
    </row>
    <row r="4196" spans="7:8" x14ac:dyDescent="0.3">
      <c r="G4196" s="3" t="s">
        <v>36</v>
      </c>
      <c r="H4196" s="6">
        <v>191</v>
      </c>
    </row>
    <row r="4197" spans="7:8" x14ac:dyDescent="0.3">
      <c r="G4197" s="3" t="s">
        <v>36</v>
      </c>
      <c r="H4197" s="6">
        <v>84</v>
      </c>
    </row>
    <row r="4198" spans="7:8" x14ac:dyDescent="0.3">
      <c r="G4198" s="3" t="s">
        <v>36</v>
      </c>
      <c r="H4198" s="6">
        <v>28</v>
      </c>
    </row>
    <row r="4199" spans="7:8" x14ac:dyDescent="0.3">
      <c r="G4199" s="3" t="s">
        <v>36</v>
      </c>
      <c r="H4199" s="6">
        <v>48</v>
      </c>
    </row>
    <row r="4200" spans="7:8" x14ac:dyDescent="0.3">
      <c r="G4200" s="3" t="s">
        <v>36</v>
      </c>
      <c r="H4200" s="6">
        <v>34</v>
      </c>
    </row>
    <row r="4201" spans="7:8" x14ac:dyDescent="0.3">
      <c r="G4201" s="3" t="s">
        <v>36</v>
      </c>
      <c r="H4201" s="6">
        <v>52</v>
      </c>
    </row>
    <row r="4202" spans="7:8" x14ac:dyDescent="0.3">
      <c r="G4202" s="3" t="s">
        <v>36</v>
      </c>
      <c r="H4202" s="6">
        <v>149</v>
      </c>
    </row>
    <row r="4203" spans="7:8" x14ac:dyDescent="0.3">
      <c r="G4203" s="3" t="s">
        <v>36</v>
      </c>
      <c r="H4203" s="6">
        <v>85</v>
      </c>
    </row>
    <row r="4204" spans="7:8" x14ac:dyDescent="0.3">
      <c r="G4204" s="3" t="s">
        <v>36</v>
      </c>
      <c r="H4204" s="6">
        <v>55</v>
      </c>
    </row>
    <row r="4205" spans="7:8" x14ac:dyDescent="0.3">
      <c r="G4205" s="3" t="s">
        <v>36</v>
      </c>
      <c r="H4205" s="6">
        <v>103</v>
      </c>
    </row>
    <row r="4206" spans="7:8" x14ac:dyDescent="0.3">
      <c r="G4206" s="3" t="s">
        <v>36</v>
      </c>
      <c r="H4206" s="6">
        <v>70</v>
      </c>
    </row>
    <row r="4207" spans="7:8" x14ac:dyDescent="0.3">
      <c r="G4207" s="3" t="s">
        <v>36</v>
      </c>
      <c r="H4207" s="6">
        <v>58</v>
      </c>
    </row>
    <row r="4208" spans="7:8" x14ac:dyDescent="0.3">
      <c r="G4208" s="3" t="s">
        <v>36</v>
      </c>
      <c r="H4208" s="6">
        <v>90</v>
      </c>
    </row>
    <row r="4209" spans="7:8" x14ac:dyDescent="0.3">
      <c r="G4209" s="3" t="s">
        <v>36</v>
      </c>
      <c r="H4209" s="6">
        <v>10</v>
      </c>
    </row>
    <row r="4210" spans="7:8" x14ac:dyDescent="0.3">
      <c r="G4210" s="3" t="s">
        <v>36</v>
      </c>
      <c r="H4210" s="6">
        <v>51</v>
      </c>
    </row>
    <row r="4211" spans="7:8" x14ac:dyDescent="0.3">
      <c r="G4211" s="3" t="s">
        <v>36</v>
      </c>
      <c r="H4211" s="6">
        <v>43</v>
      </c>
    </row>
    <row r="4212" spans="7:8" x14ac:dyDescent="0.3">
      <c r="G4212" s="3" t="s">
        <v>36</v>
      </c>
      <c r="H4212" s="6">
        <v>45</v>
      </c>
    </row>
    <row r="4213" spans="7:8" x14ac:dyDescent="0.3">
      <c r="G4213" s="3" t="s">
        <v>36</v>
      </c>
      <c r="H4213" s="6">
        <v>25</v>
      </c>
    </row>
    <row r="4214" spans="7:8" x14ac:dyDescent="0.3">
      <c r="G4214" s="3" t="s">
        <v>36</v>
      </c>
      <c r="H4214" s="6">
        <v>43</v>
      </c>
    </row>
    <row r="4215" spans="7:8" x14ac:dyDescent="0.3">
      <c r="G4215" s="3" t="s">
        <v>36</v>
      </c>
      <c r="H4215" s="6">
        <v>11</v>
      </c>
    </row>
    <row r="4216" spans="7:8" x14ac:dyDescent="0.3">
      <c r="G4216" s="3" t="s">
        <v>36</v>
      </c>
      <c r="H4216" s="6">
        <v>65</v>
      </c>
    </row>
    <row r="4217" spans="7:8" x14ac:dyDescent="0.3">
      <c r="G4217" s="3" t="s">
        <v>36</v>
      </c>
      <c r="H4217" s="6">
        <v>70</v>
      </c>
    </row>
    <row r="4218" spans="7:8" x14ac:dyDescent="0.3">
      <c r="G4218" s="3" t="s">
        <v>36</v>
      </c>
      <c r="H4218" s="6">
        <v>40</v>
      </c>
    </row>
    <row r="4219" spans="7:8" x14ac:dyDescent="0.3">
      <c r="G4219" s="3" t="s">
        <v>36</v>
      </c>
      <c r="H4219" s="6">
        <v>19</v>
      </c>
    </row>
    <row r="4220" spans="7:8" x14ac:dyDescent="0.3">
      <c r="G4220" s="3" t="s">
        <v>36</v>
      </c>
      <c r="H4220" s="6">
        <v>63</v>
      </c>
    </row>
    <row r="4221" spans="7:8" x14ac:dyDescent="0.3">
      <c r="G4221" s="3" t="s">
        <v>36</v>
      </c>
      <c r="H4221" s="6">
        <v>94</v>
      </c>
    </row>
    <row r="4222" spans="7:8" x14ac:dyDescent="0.3">
      <c r="G4222" s="3" t="s">
        <v>36</v>
      </c>
      <c r="H4222" s="6">
        <v>51</v>
      </c>
    </row>
    <row r="4223" spans="7:8" x14ac:dyDescent="0.3">
      <c r="G4223" s="3" t="s">
        <v>36</v>
      </c>
      <c r="H4223" s="6">
        <v>32</v>
      </c>
    </row>
    <row r="4224" spans="7:8" x14ac:dyDescent="0.3">
      <c r="G4224" s="3" t="s">
        <v>36</v>
      </c>
      <c r="H4224" s="6">
        <v>123</v>
      </c>
    </row>
    <row r="4225" spans="7:8" x14ac:dyDescent="0.3">
      <c r="G4225" s="3" t="s">
        <v>36</v>
      </c>
      <c r="H4225" s="6">
        <v>120</v>
      </c>
    </row>
    <row r="4226" spans="7:8" x14ac:dyDescent="0.3">
      <c r="G4226" s="3" t="s">
        <v>36</v>
      </c>
      <c r="H4226" s="6">
        <v>43</v>
      </c>
    </row>
    <row r="4227" spans="7:8" x14ac:dyDescent="0.3">
      <c r="G4227" s="3" t="s">
        <v>36</v>
      </c>
      <c r="H4227" s="6">
        <v>159</v>
      </c>
    </row>
    <row r="4228" spans="7:8" x14ac:dyDescent="0.3">
      <c r="G4228" s="3" t="s">
        <v>36</v>
      </c>
      <c r="H4228" s="6">
        <v>31</v>
      </c>
    </row>
    <row r="4229" spans="7:8" x14ac:dyDescent="0.3">
      <c r="G4229" s="3" t="s">
        <v>36</v>
      </c>
      <c r="H4229" s="6">
        <v>29</v>
      </c>
    </row>
    <row r="4230" spans="7:8" x14ac:dyDescent="0.3">
      <c r="G4230" s="3" t="s">
        <v>36</v>
      </c>
      <c r="H4230" s="6">
        <v>55</v>
      </c>
    </row>
    <row r="4231" spans="7:8" x14ac:dyDescent="0.3">
      <c r="G4231" s="3" t="s">
        <v>36</v>
      </c>
      <c r="H4231" s="6">
        <v>11</v>
      </c>
    </row>
    <row r="4232" spans="7:8" x14ac:dyDescent="0.3">
      <c r="G4232" s="3" t="s">
        <v>36</v>
      </c>
      <c r="H4232" s="6">
        <v>43</v>
      </c>
    </row>
    <row r="4233" spans="7:8" x14ac:dyDescent="0.3">
      <c r="G4233" s="3" t="s">
        <v>36</v>
      </c>
      <c r="H4233" s="6">
        <v>69</v>
      </c>
    </row>
    <row r="4234" spans="7:8" x14ac:dyDescent="0.3">
      <c r="G4234" s="3" t="s">
        <v>36</v>
      </c>
      <c r="H4234" s="6">
        <v>140</v>
      </c>
    </row>
    <row r="4235" spans="7:8" x14ac:dyDescent="0.3">
      <c r="G4235" s="3" t="s">
        <v>36</v>
      </c>
      <c r="H4235" s="6">
        <v>42</v>
      </c>
    </row>
    <row r="4236" spans="7:8" x14ac:dyDescent="0.3">
      <c r="G4236" s="3" t="s">
        <v>36</v>
      </c>
      <c r="H4236" s="6">
        <v>155</v>
      </c>
    </row>
    <row r="4237" spans="7:8" x14ac:dyDescent="0.3">
      <c r="G4237" s="3" t="s">
        <v>36</v>
      </c>
      <c r="H4237" s="6">
        <v>114</v>
      </c>
    </row>
    <row r="4238" spans="7:8" x14ac:dyDescent="0.3">
      <c r="G4238" s="3" t="s">
        <v>36</v>
      </c>
      <c r="H4238" s="6">
        <v>22</v>
      </c>
    </row>
    <row r="4239" spans="7:8" x14ac:dyDescent="0.3">
      <c r="G4239" s="3" t="s">
        <v>36</v>
      </c>
      <c r="H4239" s="6">
        <v>43</v>
      </c>
    </row>
    <row r="4240" spans="7:8" x14ac:dyDescent="0.3">
      <c r="G4240" s="3" t="s">
        <v>36</v>
      </c>
      <c r="H4240" s="6">
        <v>120</v>
      </c>
    </row>
    <row r="4241" spans="7:8" x14ac:dyDescent="0.3">
      <c r="G4241" s="3" t="s">
        <v>36</v>
      </c>
      <c r="H4241" s="6">
        <v>173</v>
      </c>
    </row>
    <row r="4242" spans="7:8" x14ac:dyDescent="0.3">
      <c r="G4242" s="3" t="s">
        <v>36</v>
      </c>
      <c r="H4242" s="6">
        <v>104</v>
      </c>
    </row>
    <row r="4243" spans="7:8" x14ac:dyDescent="0.3">
      <c r="G4243" s="3" t="s">
        <v>36</v>
      </c>
      <c r="H4243" s="6">
        <v>9</v>
      </c>
    </row>
    <row r="4244" spans="7:8" x14ac:dyDescent="0.3">
      <c r="G4244" s="3" t="s">
        <v>36</v>
      </c>
      <c r="H4244" s="6">
        <v>38</v>
      </c>
    </row>
    <row r="4245" spans="7:8" x14ac:dyDescent="0.3">
      <c r="G4245" s="3" t="s">
        <v>36</v>
      </c>
      <c r="H4245" s="6">
        <v>51</v>
      </c>
    </row>
    <row r="4246" spans="7:8" x14ac:dyDescent="0.3">
      <c r="G4246" s="3" t="s">
        <v>36</v>
      </c>
      <c r="H4246" s="6">
        <v>129</v>
      </c>
    </row>
    <row r="4247" spans="7:8" x14ac:dyDescent="0.3">
      <c r="G4247" s="3" t="s">
        <v>36</v>
      </c>
      <c r="H4247" s="6">
        <v>134</v>
      </c>
    </row>
    <row r="4248" spans="7:8" x14ac:dyDescent="0.3">
      <c r="G4248" s="3" t="s">
        <v>36</v>
      </c>
      <c r="H4248" s="6">
        <v>121</v>
      </c>
    </row>
    <row r="4249" spans="7:8" x14ac:dyDescent="0.3">
      <c r="G4249" s="3" t="s">
        <v>36</v>
      </c>
      <c r="H4249" s="6">
        <v>74</v>
      </c>
    </row>
    <row r="4250" spans="7:8" x14ac:dyDescent="0.3">
      <c r="G4250" s="3" t="s">
        <v>36</v>
      </c>
      <c r="H4250" s="6">
        <v>82</v>
      </c>
    </row>
    <row r="4251" spans="7:8" x14ac:dyDescent="0.3">
      <c r="G4251" s="3" t="s">
        <v>36</v>
      </c>
      <c r="H4251" s="6">
        <v>45</v>
      </c>
    </row>
    <row r="4252" spans="7:8" x14ac:dyDescent="0.3">
      <c r="G4252" s="3" t="s">
        <v>36</v>
      </c>
      <c r="H4252" s="6">
        <v>101</v>
      </c>
    </row>
    <row r="4253" spans="7:8" x14ac:dyDescent="0.3">
      <c r="G4253" s="3" t="s">
        <v>36</v>
      </c>
      <c r="H4253" s="6">
        <v>69</v>
      </c>
    </row>
    <row r="4254" spans="7:8" x14ac:dyDescent="0.3">
      <c r="G4254" s="3" t="s">
        <v>36</v>
      </c>
      <c r="H4254" s="6">
        <v>54</v>
      </c>
    </row>
    <row r="4255" spans="7:8" x14ac:dyDescent="0.3">
      <c r="G4255" s="3" t="s">
        <v>36</v>
      </c>
      <c r="H4255" s="6">
        <v>48</v>
      </c>
    </row>
    <row r="4256" spans="7:8" x14ac:dyDescent="0.3">
      <c r="G4256" s="3" t="s">
        <v>36</v>
      </c>
      <c r="H4256" s="6">
        <v>34</v>
      </c>
    </row>
    <row r="4257" spans="7:8" x14ac:dyDescent="0.3">
      <c r="G4257" s="3" t="s">
        <v>36</v>
      </c>
      <c r="H4257" s="6">
        <v>142</v>
      </c>
    </row>
    <row r="4258" spans="7:8" x14ac:dyDescent="0.3">
      <c r="G4258" s="3" t="s">
        <v>36</v>
      </c>
      <c r="H4258" s="6">
        <v>33</v>
      </c>
    </row>
    <row r="4259" spans="7:8" x14ac:dyDescent="0.3">
      <c r="G4259" s="3" t="s">
        <v>36</v>
      </c>
      <c r="H4259" s="6">
        <v>114</v>
      </c>
    </row>
    <row r="4260" spans="7:8" x14ac:dyDescent="0.3">
      <c r="G4260" s="3" t="s">
        <v>36</v>
      </c>
      <c r="H4260" s="6">
        <v>111</v>
      </c>
    </row>
    <row r="4261" spans="7:8" x14ac:dyDescent="0.3">
      <c r="G4261" s="3" t="s">
        <v>36</v>
      </c>
      <c r="H4261" s="6">
        <v>74</v>
      </c>
    </row>
    <row r="4262" spans="7:8" x14ac:dyDescent="0.3">
      <c r="G4262" s="3" t="s">
        <v>36</v>
      </c>
      <c r="H4262" s="6">
        <v>13</v>
      </c>
    </row>
    <row r="4263" spans="7:8" x14ac:dyDescent="0.3">
      <c r="G4263" s="3" t="s">
        <v>36</v>
      </c>
      <c r="H4263" s="6">
        <v>88</v>
      </c>
    </row>
    <row r="4264" spans="7:8" x14ac:dyDescent="0.3">
      <c r="G4264" s="3" t="s">
        <v>36</v>
      </c>
      <c r="H4264" s="6">
        <v>82</v>
      </c>
    </row>
    <row r="4265" spans="7:8" x14ac:dyDescent="0.3">
      <c r="G4265" s="3" t="s">
        <v>36</v>
      </c>
      <c r="H4265" s="6">
        <v>81</v>
      </c>
    </row>
    <row r="4266" spans="7:8" x14ac:dyDescent="0.3">
      <c r="G4266" s="3" t="s">
        <v>36</v>
      </c>
      <c r="H4266" s="6">
        <v>95</v>
      </c>
    </row>
    <row r="4267" spans="7:8" x14ac:dyDescent="0.3">
      <c r="G4267" s="3" t="s">
        <v>36</v>
      </c>
      <c r="H4267" s="6">
        <v>149</v>
      </c>
    </row>
    <row r="4268" spans="7:8" x14ac:dyDescent="0.3">
      <c r="G4268" s="3" t="s">
        <v>36</v>
      </c>
      <c r="H4268" s="6">
        <v>84</v>
      </c>
    </row>
    <row r="4269" spans="7:8" x14ac:dyDescent="0.3">
      <c r="G4269" s="3" t="s">
        <v>36</v>
      </c>
      <c r="H4269" s="6">
        <v>33</v>
      </c>
    </row>
    <row r="4270" spans="7:8" x14ac:dyDescent="0.3">
      <c r="G4270" s="3" t="s">
        <v>36</v>
      </c>
      <c r="H4270" s="6">
        <v>29</v>
      </c>
    </row>
    <row r="4271" spans="7:8" x14ac:dyDescent="0.3">
      <c r="G4271" s="3" t="s">
        <v>36</v>
      </c>
      <c r="H4271" s="6">
        <v>45</v>
      </c>
    </row>
    <row r="4272" spans="7:8" x14ac:dyDescent="0.3">
      <c r="G4272" s="3" t="s">
        <v>36</v>
      </c>
      <c r="H4272" s="6">
        <v>101</v>
      </c>
    </row>
    <row r="4273" spans="7:8" x14ac:dyDescent="0.3">
      <c r="G4273" s="3" t="s">
        <v>36</v>
      </c>
      <c r="H4273" s="6">
        <v>78</v>
      </c>
    </row>
    <row r="4274" spans="7:8" x14ac:dyDescent="0.3">
      <c r="G4274" s="3" t="s">
        <v>36</v>
      </c>
      <c r="H4274" s="6">
        <v>53</v>
      </c>
    </row>
    <row r="4275" spans="7:8" x14ac:dyDescent="0.3">
      <c r="G4275" s="3" t="s">
        <v>36</v>
      </c>
      <c r="H4275" s="6">
        <v>41</v>
      </c>
    </row>
    <row r="4276" spans="7:8" x14ac:dyDescent="0.3">
      <c r="G4276" s="3" t="s">
        <v>36</v>
      </c>
      <c r="H4276" s="6">
        <v>34</v>
      </c>
    </row>
    <row r="4277" spans="7:8" x14ac:dyDescent="0.3">
      <c r="G4277" s="3" t="s">
        <v>36</v>
      </c>
      <c r="H4277" s="6">
        <v>53</v>
      </c>
    </row>
    <row r="4278" spans="7:8" x14ac:dyDescent="0.3">
      <c r="G4278" s="3" t="s">
        <v>36</v>
      </c>
      <c r="H4278" s="6">
        <v>55</v>
      </c>
    </row>
    <row r="4279" spans="7:8" x14ac:dyDescent="0.3">
      <c r="G4279" s="3" t="s">
        <v>36</v>
      </c>
      <c r="H4279" s="6">
        <v>85</v>
      </c>
    </row>
    <row r="4280" spans="7:8" x14ac:dyDescent="0.3">
      <c r="G4280" s="3" t="s">
        <v>36</v>
      </c>
      <c r="H4280" s="6">
        <v>80</v>
      </c>
    </row>
    <row r="4281" spans="7:8" x14ac:dyDescent="0.3">
      <c r="G4281" s="3" t="s">
        <v>36</v>
      </c>
      <c r="H4281" s="6">
        <v>188</v>
      </c>
    </row>
    <row r="4282" spans="7:8" x14ac:dyDescent="0.3">
      <c r="G4282" s="3" t="s">
        <v>36</v>
      </c>
      <c r="H4282" s="6">
        <v>199</v>
      </c>
    </row>
    <row r="4283" spans="7:8" x14ac:dyDescent="0.3">
      <c r="G4283" s="3" t="s">
        <v>36</v>
      </c>
      <c r="H4283" s="6">
        <v>115</v>
      </c>
    </row>
    <row r="4284" spans="7:8" x14ac:dyDescent="0.3">
      <c r="G4284" s="3" t="s">
        <v>36</v>
      </c>
      <c r="H4284" s="6">
        <v>83</v>
      </c>
    </row>
    <row r="4285" spans="7:8" x14ac:dyDescent="0.3">
      <c r="G4285" s="3" t="s">
        <v>36</v>
      </c>
      <c r="H4285" s="6">
        <v>109</v>
      </c>
    </row>
    <row r="4286" spans="7:8" x14ac:dyDescent="0.3">
      <c r="G4286" s="3" t="s">
        <v>36</v>
      </c>
      <c r="H4286" s="6">
        <v>43</v>
      </c>
    </row>
    <row r="4287" spans="7:8" x14ac:dyDescent="0.3">
      <c r="G4287" s="3" t="s">
        <v>36</v>
      </c>
      <c r="H4287" s="6">
        <v>112</v>
      </c>
    </row>
    <row r="4288" spans="7:8" x14ac:dyDescent="0.3">
      <c r="G4288" s="3" t="s">
        <v>36</v>
      </c>
      <c r="H4288" s="6">
        <v>138</v>
      </c>
    </row>
    <row r="4289" spans="7:8" x14ac:dyDescent="0.3">
      <c r="G4289" s="3" t="s">
        <v>36</v>
      </c>
      <c r="H4289" s="6">
        <v>59</v>
      </c>
    </row>
    <row r="4290" spans="7:8" x14ac:dyDescent="0.3">
      <c r="G4290" s="3" t="s">
        <v>36</v>
      </c>
      <c r="H4290" s="6">
        <v>125</v>
      </c>
    </row>
    <row r="4291" spans="7:8" x14ac:dyDescent="0.3">
      <c r="G4291" s="3" t="s">
        <v>36</v>
      </c>
      <c r="H4291" s="6">
        <v>74</v>
      </c>
    </row>
    <row r="4292" spans="7:8" x14ac:dyDescent="0.3">
      <c r="G4292" s="3" t="s">
        <v>36</v>
      </c>
      <c r="H4292" s="6">
        <v>110</v>
      </c>
    </row>
    <row r="4293" spans="7:8" x14ac:dyDescent="0.3">
      <c r="G4293" s="3" t="s">
        <v>36</v>
      </c>
      <c r="H4293" s="6">
        <v>33</v>
      </c>
    </row>
    <row r="4294" spans="7:8" x14ac:dyDescent="0.3">
      <c r="G4294" s="3" t="s">
        <v>36</v>
      </c>
      <c r="H4294" s="6">
        <v>74</v>
      </c>
    </row>
    <row r="4295" spans="7:8" x14ac:dyDescent="0.3">
      <c r="G4295" s="3" t="s">
        <v>36</v>
      </c>
      <c r="H4295" s="6">
        <v>101</v>
      </c>
    </row>
    <row r="4296" spans="7:8" x14ac:dyDescent="0.3">
      <c r="G4296" s="3" t="s">
        <v>36</v>
      </c>
      <c r="H4296" s="6">
        <v>68</v>
      </c>
    </row>
    <row r="4297" spans="7:8" x14ac:dyDescent="0.3">
      <c r="G4297" s="3" t="s">
        <v>36</v>
      </c>
      <c r="H4297" s="6">
        <v>55</v>
      </c>
    </row>
    <row r="4298" spans="7:8" x14ac:dyDescent="0.3">
      <c r="G4298" s="3" t="s">
        <v>36</v>
      </c>
      <c r="H4298" s="6">
        <v>94</v>
      </c>
    </row>
    <row r="4299" spans="7:8" x14ac:dyDescent="0.3">
      <c r="G4299" s="3" t="s">
        <v>36</v>
      </c>
      <c r="H4299" s="6">
        <v>155</v>
      </c>
    </row>
    <row r="4300" spans="7:8" x14ac:dyDescent="0.3">
      <c r="G4300" s="3" t="s">
        <v>36</v>
      </c>
      <c r="H4300" s="6">
        <v>42</v>
      </c>
    </row>
    <row r="4301" spans="7:8" x14ac:dyDescent="0.3">
      <c r="G4301" s="3" t="s">
        <v>36</v>
      </c>
      <c r="H4301" s="6">
        <v>43</v>
      </c>
    </row>
    <row r="4302" spans="7:8" x14ac:dyDescent="0.3">
      <c r="G4302" s="3" t="s">
        <v>36</v>
      </c>
      <c r="H4302" s="6">
        <v>78</v>
      </c>
    </row>
    <row r="4303" spans="7:8" x14ac:dyDescent="0.3">
      <c r="G4303" s="3" t="s">
        <v>36</v>
      </c>
      <c r="H4303" s="6">
        <v>98</v>
      </c>
    </row>
    <row r="4304" spans="7:8" x14ac:dyDescent="0.3">
      <c r="G4304" s="3" t="s">
        <v>36</v>
      </c>
      <c r="H4304" s="6">
        <v>40</v>
      </c>
    </row>
    <row r="4305" spans="7:8" x14ac:dyDescent="0.3">
      <c r="G4305" s="3" t="s">
        <v>36</v>
      </c>
      <c r="H4305" s="6">
        <v>78</v>
      </c>
    </row>
    <row r="4306" spans="7:8" x14ac:dyDescent="0.3">
      <c r="G4306" s="3" t="s">
        <v>36</v>
      </c>
      <c r="H4306" s="6">
        <v>25</v>
      </c>
    </row>
    <row r="4307" spans="7:8" x14ac:dyDescent="0.3">
      <c r="G4307" s="3" t="s">
        <v>36</v>
      </c>
      <c r="H4307" s="6">
        <v>80</v>
      </c>
    </row>
    <row r="4308" spans="7:8" x14ac:dyDescent="0.3">
      <c r="G4308" s="3" t="s">
        <v>36</v>
      </c>
      <c r="H4308" s="6">
        <v>92</v>
      </c>
    </row>
    <row r="4309" spans="7:8" x14ac:dyDescent="0.3">
      <c r="G4309" s="3" t="s">
        <v>36</v>
      </c>
      <c r="H4309" s="6">
        <v>123</v>
      </c>
    </row>
    <row r="4310" spans="7:8" x14ac:dyDescent="0.3">
      <c r="G4310" s="3" t="s">
        <v>36</v>
      </c>
      <c r="H4310" s="6">
        <v>109</v>
      </c>
    </row>
    <row r="4311" spans="7:8" x14ac:dyDescent="0.3">
      <c r="G4311" s="3" t="s">
        <v>36</v>
      </c>
      <c r="H4311" s="6">
        <v>72</v>
      </c>
    </row>
    <row r="4312" spans="7:8" x14ac:dyDescent="0.3">
      <c r="G4312" s="3" t="s">
        <v>36</v>
      </c>
      <c r="H4312" s="6">
        <v>84</v>
      </c>
    </row>
    <row r="4313" spans="7:8" x14ac:dyDescent="0.3">
      <c r="G4313" s="3" t="s">
        <v>36</v>
      </c>
      <c r="H4313" s="6">
        <v>201</v>
      </c>
    </row>
    <row r="4314" spans="7:8" x14ac:dyDescent="0.3">
      <c r="G4314" s="3" t="s">
        <v>36</v>
      </c>
      <c r="H4314" s="6">
        <v>32</v>
      </c>
    </row>
    <row r="4315" spans="7:8" x14ac:dyDescent="0.3">
      <c r="G4315" s="3" t="s">
        <v>36</v>
      </c>
      <c r="H4315" s="6">
        <v>112</v>
      </c>
    </row>
    <row r="4316" spans="7:8" x14ac:dyDescent="0.3">
      <c r="G4316" s="3" t="s">
        <v>36</v>
      </c>
      <c r="H4316" s="6">
        <v>148</v>
      </c>
    </row>
    <row r="4317" spans="7:8" x14ac:dyDescent="0.3">
      <c r="G4317" s="3" t="s">
        <v>36</v>
      </c>
      <c r="H4317" s="6">
        <v>103</v>
      </c>
    </row>
    <row r="4318" spans="7:8" x14ac:dyDescent="0.3">
      <c r="G4318" s="3" t="s">
        <v>36</v>
      </c>
      <c r="H4318" s="6">
        <v>30</v>
      </c>
    </row>
    <row r="4319" spans="7:8" x14ac:dyDescent="0.3">
      <c r="G4319" s="3" t="s">
        <v>36</v>
      </c>
      <c r="H4319" s="6">
        <v>20</v>
      </c>
    </row>
    <row r="4320" spans="7:8" x14ac:dyDescent="0.3">
      <c r="G4320" s="3" t="s">
        <v>36</v>
      </c>
      <c r="H4320" s="6">
        <v>104</v>
      </c>
    </row>
    <row r="4321" spans="7:8" x14ac:dyDescent="0.3">
      <c r="G4321" s="3" t="s">
        <v>36</v>
      </c>
      <c r="H4321" s="6">
        <v>38</v>
      </c>
    </row>
    <row r="4322" spans="7:8" x14ac:dyDescent="0.3">
      <c r="G4322" s="3" t="s">
        <v>36</v>
      </c>
      <c r="H4322" s="6">
        <v>110</v>
      </c>
    </row>
    <row r="4323" spans="7:8" x14ac:dyDescent="0.3">
      <c r="G4323" s="3" t="s">
        <v>36</v>
      </c>
      <c r="H4323" s="6">
        <v>90</v>
      </c>
    </row>
    <row r="4324" spans="7:8" x14ac:dyDescent="0.3">
      <c r="G4324" s="3" t="s">
        <v>36</v>
      </c>
      <c r="H4324" s="6">
        <v>83</v>
      </c>
    </row>
    <row r="4325" spans="7:8" x14ac:dyDescent="0.3">
      <c r="G4325" s="3" t="s">
        <v>36</v>
      </c>
      <c r="H4325" s="6">
        <v>82</v>
      </c>
    </row>
    <row r="4326" spans="7:8" x14ac:dyDescent="0.3">
      <c r="G4326" s="3" t="s">
        <v>36</v>
      </c>
      <c r="H4326" s="6">
        <v>112</v>
      </c>
    </row>
    <row r="4327" spans="7:8" x14ac:dyDescent="0.3">
      <c r="G4327" s="3" t="s">
        <v>36</v>
      </c>
      <c r="H4327" s="6">
        <v>85</v>
      </c>
    </row>
    <row r="4328" spans="7:8" x14ac:dyDescent="0.3">
      <c r="G4328" s="3" t="s">
        <v>36</v>
      </c>
      <c r="H4328" s="6">
        <v>41</v>
      </c>
    </row>
    <row r="4329" spans="7:8" x14ac:dyDescent="0.3">
      <c r="G4329" s="3" t="s">
        <v>36</v>
      </c>
      <c r="H4329" s="6">
        <v>43</v>
      </c>
    </row>
    <row r="4330" spans="7:8" x14ac:dyDescent="0.3">
      <c r="G4330" s="3" t="s">
        <v>36</v>
      </c>
      <c r="H4330" s="6">
        <v>40</v>
      </c>
    </row>
    <row r="4331" spans="7:8" x14ac:dyDescent="0.3">
      <c r="G4331" s="3" t="s">
        <v>36</v>
      </c>
      <c r="H4331" s="6">
        <v>34</v>
      </c>
    </row>
    <row r="4332" spans="7:8" x14ac:dyDescent="0.3">
      <c r="G4332" s="3" t="s">
        <v>36</v>
      </c>
      <c r="H4332" s="6">
        <v>129</v>
      </c>
    </row>
    <row r="4333" spans="7:8" x14ac:dyDescent="0.3">
      <c r="G4333" s="3" t="s">
        <v>36</v>
      </c>
      <c r="H4333" s="6">
        <v>20</v>
      </c>
    </row>
    <row r="4334" spans="7:8" x14ac:dyDescent="0.3">
      <c r="G4334" s="3" t="s">
        <v>36</v>
      </c>
      <c r="H4334" s="6">
        <v>20</v>
      </c>
    </row>
    <row r="4335" spans="7:8" x14ac:dyDescent="0.3">
      <c r="G4335" s="3" t="s">
        <v>36</v>
      </c>
      <c r="H4335" s="6">
        <v>43</v>
      </c>
    </row>
    <row r="4336" spans="7:8" x14ac:dyDescent="0.3">
      <c r="G4336" s="3" t="s">
        <v>36</v>
      </c>
      <c r="H4336" s="6">
        <v>103</v>
      </c>
    </row>
    <row r="4337" spans="7:8" x14ac:dyDescent="0.3">
      <c r="G4337" s="3" t="s">
        <v>36</v>
      </c>
      <c r="H4337" s="6">
        <v>45</v>
      </c>
    </row>
    <row r="4338" spans="7:8" x14ac:dyDescent="0.3">
      <c r="G4338" s="3" t="s">
        <v>36</v>
      </c>
      <c r="H4338" s="6">
        <v>88</v>
      </c>
    </row>
    <row r="4339" spans="7:8" x14ac:dyDescent="0.3">
      <c r="G4339" s="3" t="s">
        <v>36</v>
      </c>
      <c r="H4339" s="6">
        <v>58</v>
      </c>
    </row>
    <row r="4340" spans="7:8" x14ac:dyDescent="0.3">
      <c r="G4340" s="3" t="s">
        <v>36</v>
      </c>
      <c r="H4340" s="6">
        <v>83</v>
      </c>
    </row>
    <row r="4341" spans="7:8" x14ac:dyDescent="0.3">
      <c r="G4341" s="3" t="s">
        <v>36</v>
      </c>
      <c r="H4341" s="6">
        <v>59</v>
      </c>
    </row>
    <row r="4342" spans="7:8" x14ac:dyDescent="0.3">
      <c r="G4342" s="3" t="s">
        <v>36</v>
      </c>
      <c r="H4342" s="6">
        <v>20</v>
      </c>
    </row>
    <row r="4343" spans="7:8" x14ac:dyDescent="0.3">
      <c r="G4343" s="3" t="s">
        <v>36</v>
      </c>
      <c r="H4343" s="6">
        <v>119</v>
      </c>
    </row>
    <row r="4344" spans="7:8" x14ac:dyDescent="0.3">
      <c r="G4344" s="3" t="s">
        <v>36</v>
      </c>
      <c r="H4344" s="6">
        <v>112</v>
      </c>
    </row>
    <row r="4345" spans="7:8" x14ac:dyDescent="0.3">
      <c r="G4345" s="3" t="s">
        <v>36</v>
      </c>
      <c r="H4345" s="6">
        <v>35</v>
      </c>
    </row>
    <row r="4346" spans="7:8" x14ac:dyDescent="0.3">
      <c r="G4346" s="3" t="s">
        <v>36</v>
      </c>
      <c r="H4346" s="6">
        <v>48</v>
      </c>
    </row>
    <row r="4347" spans="7:8" x14ac:dyDescent="0.3">
      <c r="G4347" s="3" t="s">
        <v>36</v>
      </c>
      <c r="H4347" s="6">
        <v>40</v>
      </c>
    </row>
    <row r="4348" spans="7:8" x14ac:dyDescent="0.3">
      <c r="G4348" s="3" t="s">
        <v>36</v>
      </c>
      <c r="H4348" s="6">
        <v>75</v>
      </c>
    </row>
    <row r="4349" spans="7:8" x14ac:dyDescent="0.3">
      <c r="G4349" s="3" t="s">
        <v>36</v>
      </c>
      <c r="H4349" s="6">
        <v>41</v>
      </c>
    </row>
    <row r="4350" spans="7:8" x14ac:dyDescent="0.3">
      <c r="G4350" s="3" t="s">
        <v>36</v>
      </c>
      <c r="H4350" s="6">
        <v>30</v>
      </c>
    </row>
    <row r="4351" spans="7:8" x14ac:dyDescent="0.3">
      <c r="G4351" s="3" t="s">
        <v>36</v>
      </c>
      <c r="H4351" s="6">
        <v>91</v>
      </c>
    </row>
    <row r="4352" spans="7:8" x14ac:dyDescent="0.3">
      <c r="G4352" s="3" t="s">
        <v>36</v>
      </c>
      <c r="H4352" s="6">
        <v>44</v>
      </c>
    </row>
    <row r="4353" spans="7:8" x14ac:dyDescent="0.3">
      <c r="G4353" s="3" t="s">
        <v>36</v>
      </c>
      <c r="H4353" s="6">
        <v>34</v>
      </c>
    </row>
    <row r="4354" spans="7:8" x14ac:dyDescent="0.3">
      <c r="G4354" s="3" t="s">
        <v>36</v>
      </c>
      <c r="H4354" s="6">
        <v>18</v>
      </c>
    </row>
    <row r="4355" spans="7:8" x14ac:dyDescent="0.3">
      <c r="G4355" s="3" t="s">
        <v>36</v>
      </c>
      <c r="H4355" s="6">
        <v>41</v>
      </c>
    </row>
    <row r="4356" spans="7:8" x14ac:dyDescent="0.3">
      <c r="G4356" s="3" t="s">
        <v>36</v>
      </c>
      <c r="H4356" s="6">
        <v>85</v>
      </c>
    </row>
    <row r="4357" spans="7:8" x14ac:dyDescent="0.3">
      <c r="G4357" s="3" t="s">
        <v>36</v>
      </c>
      <c r="H4357" s="6">
        <v>40</v>
      </c>
    </row>
    <row r="4358" spans="7:8" x14ac:dyDescent="0.3">
      <c r="G4358" s="3" t="s">
        <v>36</v>
      </c>
      <c r="H4358" s="6">
        <v>28</v>
      </c>
    </row>
    <row r="4359" spans="7:8" x14ac:dyDescent="0.3">
      <c r="G4359" s="3" t="s">
        <v>36</v>
      </c>
      <c r="H4359" s="6">
        <v>64</v>
      </c>
    </row>
    <row r="4360" spans="7:8" x14ac:dyDescent="0.3">
      <c r="G4360" s="3" t="s">
        <v>36</v>
      </c>
      <c r="H4360" s="6">
        <v>68</v>
      </c>
    </row>
    <row r="4361" spans="7:8" x14ac:dyDescent="0.3">
      <c r="G4361" s="3" t="s">
        <v>36</v>
      </c>
      <c r="H4361" s="6">
        <v>81</v>
      </c>
    </row>
    <row r="4362" spans="7:8" x14ac:dyDescent="0.3">
      <c r="G4362" s="3" t="s">
        <v>36</v>
      </c>
      <c r="H4362" s="6">
        <v>69</v>
      </c>
    </row>
    <row r="4363" spans="7:8" x14ac:dyDescent="0.3">
      <c r="G4363" s="3" t="s">
        <v>36</v>
      </c>
      <c r="H4363" s="6">
        <v>98</v>
      </c>
    </row>
    <row r="4364" spans="7:8" x14ac:dyDescent="0.3">
      <c r="G4364" s="3" t="s">
        <v>36</v>
      </c>
      <c r="H4364" s="6">
        <v>15</v>
      </c>
    </row>
    <row r="4365" spans="7:8" x14ac:dyDescent="0.3">
      <c r="G4365" s="3" t="s">
        <v>36</v>
      </c>
      <c r="H4365" s="6">
        <v>104</v>
      </c>
    </row>
    <row r="4366" spans="7:8" x14ac:dyDescent="0.3">
      <c r="G4366" s="3" t="s">
        <v>36</v>
      </c>
      <c r="H4366" s="6">
        <v>80</v>
      </c>
    </row>
    <row r="4367" spans="7:8" x14ac:dyDescent="0.3">
      <c r="G4367" s="3" t="s">
        <v>36</v>
      </c>
      <c r="H4367" s="6">
        <v>55</v>
      </c>
    </row>
    <row r="4368" spans="7:8" x14ac:dyDescent="0.3">
      <c r="G4368" s="3" t="s">
        <v>36</v>
      </c>
      <c r="H4368" s="6">
        <v>99</v>
      </c>
    </row>
    <row r="4369" spans="7:8" x14ac:dyDescent="0.3">
      <c r="G4369" s="3" t="s">
        <v>36</v>
      </c>
      <c r="H4369" s="6">
        <v>48</v>
      </c>
    </row>
    <row r="4370" spans="7:8" x14ac:dyDescent="0.3">
      <c r="G4370" s="3" t="s">
        <v>36</v>
      </c>
      <c r="H4370" s="6">
        <v>205</v>
      </c>
    </row>
    <row r="4371" spans="7:8" x14ac:dyDescent="0.3">
      <c r="G4371" s="3" t="s">
        <v>36</v>
      </c>
      <c r="H4371" s="6">
        <v>30</v>
      </c>
    </row>
    <row r="4372" spans="7:8" x14ac:dyDescent="0.3">
      <c r="G4372" s="3" t="s">
        <v>36</v>
      </c>
      <c r="H4372" s="6">
        <v>85</v>
      </c>
    </row>
    <row r="4373" spans="7:8" x14ac:dyDescent="0.3">
      <c r="G4373" s="3" t="s">
        <v>36</v>
      </c>
      <c r="H4373" s="6">
        <v>53</v>
      </c>
    </row>
    <row r="4374" spans="7:8" x14ac:dyDescent="0.3">
      <c r="G4374" s="3" t="s">
        <v>36</v>
      </c>
      <c r="H4374" s="6">
        <v>195</v>
      </c>
    </row>
    <row r="4375" spans="7:8" x14ac:dyDescent="0.3">
      <c r="G4375" s="3" t="s">
        <v>36</v>
      </c>
      <c r="H4375" s="6">
        <v>195</v>
      </c>
    </row>
    <row r="4376" spans="7:8" x14ac:dyDescent="0.3">
      <c r="G4376" s="3" t="s">
        <v>36</v>
      </c>
      <c r="H4376" s="6">
        <v>24</v>
      </c>
    </row>
    <row r="4377" spans="7:8" x14ac:dyDescent="0.3">
      <c r="G4377" s="3" t="s">
        <v>36</v>
      </c>
      <c r="H4377" s="6">
        <v>102</v>
      </c>
    </row>
    <row r="4378" spans="7:8" x14ac:dyDescent="0.3">
      <c r="G4378" s="3" t="s">
        <v>36</v>
      </c>
      <c r="H4378" s="6">
        <v>72</v>
      </c>
    </row>
    <row r="4379" spans="7:8" x14ac:dyDescent="0.3">
      <c r="G4379" s="3" t="s">
        <v>36</v>
      </c>
      <c r="H4379" s="6">
        <v>149</v>
      </c>
    </row>
    <row r="4380" spans="7:8" x14ac:dyDescent="0.3">
      <c r="G4380" s="3" t="s">
        <v>36</v>
      </c>
      <c r="H4380" s="6">
        <v>72</v>
      </c>
    </row>
    <row r="4381" spans="7:8" x14ac:dyDescent="0.3">
      <c r="G4381" s="3" t="s">
        <v>36</v>
      </c>
      <c r="H4381" s="6">
        <v>55</v>
      </c>
    </row>
    <row r="4382" spans="7:8" x14ac:dyDescent="0.3">
      <c r="G4382" s="3" t="s">
        <v>36</v>
      </c>
      <c r="H4382" s="6">
        <v>40</v>
      </c>
    </row>
    <row r="4383" spans="7:8" x14ac:dyDescent="0.3">
      <c r="G4383" s="3" t="s">
        <v>36</v>
      </c>
      <c r="H4383" s="6">
        <v>92</v>
      </c>
    </row>
    <row r="4384" spans="7:8" x14ac:dyDescent="0.3">
      <c r="G4384" s="3" t="s">
        <v>36</v>
      </c>
      <c r="H4384" s="6">
        <v>14</v>
      </c>
    </row>
    <row r="4385" spans="7:8" x14ac:dyDescent="0.3">
      <c r="G4385" s="3" t="s">
        <v>36</v>
      </c>
      <c r="H4385" s="6">
        <v>51</v>
      </c>
    </row>
    <row r="4386" spans="7:8" x14ac:dyDescent="0.3">
      <c r="G4386" s="3" t="s">
        <v>36</v>
      </c>
      <c r="H4386" s="6">
        <v>80</v>
      </c>
    </row>
    <row r="4387" spans="7:8" x14ac:dyDescent="0.3">
      <c r="G4387" s="3" t="s">
        <v>36</v>
      </c>
      <c r="H4387" s="6">
        <v>50</v>
      </c>
    </row>
    <row r="4388" spans="7:8" x14ac:dyDescent="0.3">
      <c r="G4388" s="3" t="s">
        <v>36</v>
      </c>
      <c r="H4388" s="6">
        <v>155</v>
      </c>
    </row>
    <row r="4389" spans="7:8" x14ac:dyDescent="0.3">
      <c r="G4389" s="3" t="s">
        <v>36</v>
      </c>
      <c r="H4389" s="6">
        <v>61</v>
      </c>
    </row>
    <row r="4390" spans="7:8" x14ac:dyDescent="0.3">
      <c r="G4390" s="3" t="s">
        <v>36</v>
      </c>
      <c r="H4390" s="6">
        <v>48</v>
      </c>
    </row>
    <row r="4391" spans="7:8" x14ac:dyDescent="0.3">
      <c r="G4391" s="3" t="s">
        <v>36</v>
      </c>
      <c r="H4391" s="6">
        <v>85</v>
      </c>
    </row>
    <row r="4392" spans="7:8" x14ac:dyDescent="0.3">
      <c r="G4392" s="3" t="s">
        <v>36</v>
      </c>
      <c r="H4392" s="6">
        <v>38</v>
      </c>
    </row>
    <row r="4393" spans="7:8" x14ac:dyDescent="0.3">
      <c r="G4393" s="3" t="s">
        <v>36</v>
      </c>
      <c r="H4393" s="6">
        <v>30</v>
      </c>
    </row>
    <row r="4394" spans="7:8" x14ac:dyDescent="0.3">
      <c r="G4394" s="3" t="s">
        <v>36</v>
      </c>
      <c r="H4394" s="6">
        <v>44</v>
      </c>
    </row>
    <row r="4395" spans="7:8" x14ac:dyDescent="0.3">
      <c r="G4395" s="3" t="s">
        <v>36</v>
      </c>
      <c r="H4395" s="6">
        <v>39</v>
      </c>
    </row>
    <row r="4396" spans="7:8" x14ac:dyDescent="0.3">
      <c r="G4396" s="3" t="s">
        <v>36</v>
      </c>
      <c r="H4396" s="6">
        <v>88</v>
      </c>
    </row>
    <row r="4397" spans="7:8" x14ac:dyDescent="0.3">
      <c r="G4397" s="3" t="s">
        <v>36</v>
      </c>
      <c r="H4397" s="6">
        <v>79</v>
      </c>
    </row>
    <row r="4398" spans="7:8" x14ac:dyDescent="0.3">
      <c r="G4398" s="3" t="s">
        <v>36</v>
      </c>
      <c r="H4398" s="6">
        <v>23</v>
      </c>
    </row>
    <row r="4399" spans="7:8" x14ac:dyDescent="0.3">
      <c r="G4399" s="3" t="s">
        <v>36</v>
      </c>
      <c r="H4399" s="6">
        <v>60</v>
      </c>
    </row>
    <row r="4400" spans="7:8" x14ac:dyDescent="0.3">
      <c r="G4400" s="3" t="s">
        <v>36</v>
      </c>
      <c r="H4400" s="6">
        <v>18</v>
      </c>
    </row>
    <row r="4401" spans="7:8" x14ac:dyDescent="0.3">
      <c r="G4401" s="3" t="s">
        <v>36</v>
      </c>
      <c r="H4401" s="6">
        <v>12</v>
      </c>
    </row>
    <row r="4402" spans="7:8" x14ac:dyDescent="0.3">
      <c r="G4402" s="3" t="s">
        <v>36</v>
      </c>
      <c r="H4402" s="6">
        <v>54</v>
      </c>
    </row>
    <row r="4403" spans="7:8" x14ac:dyDescent="0.3">
      <c r="G4403" s="3" t="s">
        <v>36</v>
      </c>
      <c r="H4403" s="6">
        <v>62</v>
      </c>
    </row>
    <row r="4404" spans="7:8" x14ac:dyDescent="0.3">
      <c r="G4404" s="3" t="s">
        <v>36</v>
      </c>
      <c r="H4404" s="6">
        <v>102</v>
      </c>
    </row>
    <row r="4405" spans="7:8" x14ac:dyDescent="0.3">
      <c r="G4405" s="3" t="s">
        <v>36</v>
      </c>
      <c r="H4405" s="6">
        <v>54</v>
      </c>
    </row>
    <row r="4406" spans="7:8" x14ac:dyDescent="0.3">
      <c r="G4406" s="3" t="s">
        <v>36</v>
      </c>
      <c r="H4406" s="6">
        <v>119</v>
      </c>
    </row>
    <row r="4407" spans="7:8" x14ac:dyDescent="0.3">
      <c r="G4407" s="3" t="s">
        <v>36</v>
      </c>
      <c r="H4407" s="6">
        <v>19</v>
      </c>
    </row>
    <row r="4408" spans="7:8" x14ac:dyDescent="0.3">
      <c r="G4408" s="3" t="s">
        <v>36</v>
      </c>
      <c r="H4408" s="6">
        <v>55</v>
      </c>
    </row>
    <row r="4409" spans="7:8" x14ac:dyDescent="0.3">
      <c r="G4409" s="3" t="s">
        <v>36</v>
      </c>
      <c r="H4409" s="6">
        <v>42</v>
      </c>
    </row>
    <row r="4410" spans="7:8" x14ac:dyDescent="0.3">
      <c r="G4410" s="3" t="s">
        <v>36</v>
      </c>
      <c r="H4410" s="6">
        <v>71</v>
      </c>
    </row>
    <row r="4411" spans="7:8" x14ac:dyDescent="0.3">
      <c r="G4411" s="3" t="s">
        <v>36</v>
      </c>
      <c r="H4411" s="6">
        <v>82</v>
      </c>
    </row>
    <row r="4412" spans="7:8" x14ac:dyDescent="0.3">
      <c r="G4412" s="3" t="s">
        <v>36</v>
      </c>
      <c r="H4412" s="6">
        <v>54</v>
      </c>
    </row>
    <row r="4413" spans="7:8" x14ac:dyDescent="0.3">
      <c r="G4413" s="3" t="s">
        <v>36</v>
      </c>
      <c r="H4413" s="6">
        <v>85</v>
      </c>
    </row>
    <row r="4414" spans="7:8" x14ac:dyDescent="0.3">
      <c r="G4414" s="3" t="s">
        <v>36</v>
      </c>
      <c r="H4414" s="6">
        <v>8</v>
      </c>
    </row>
    <row r="4415" spans="7:8" x14ac:dyDescent="0.3">
      <c r="G4415" s="3" t="s">
        <v>36</v>
      </c>
      <c r="H4415" s="6">
        <v>44</v>
      </c>
    </row>
    <row r="4416" spans="7:8" x14ac:dyDescent="0.3">
      <c r="G4416" s="3" t="s">
        <v>36</v>
      </c>
      <c r="H4416" s="6">
        <v>49</v>
      </c>
    </row>
    <row r="4417" spans="7:8" x14ac:dyDescent="0.3">
      <c r="G4417" s="3" t="s">
        <v>36</v>
      </c>
      <c r="H4417" s="6">
        <v>161</v>
      </c>
    </row>
    <row r="4418" spans="7:8" x14ac:dyDescent="0.3">
      <c r="G4418" s="3" t="s">
        <v>36</v>
      </c>
      <c r="H4418" s="6">
        <v>35</v>
      </c>
    </row>
    <row r="4419" spans="7:8" x14ac:dyDescent="0.3">
      <c r="G4419" s="3" t="s">
        <v>36</v>
      </c>
      <c r="H4419" s="6">
        <v>135</v>
      </c>
    </row>
    <row r="4420" spans="7:8" x14ac:dyDescent="0.3">
      <c r="G4420" s="3" t="s">
        <v>36</v>
      </c>
      <c r="H4420" s="6">
        <v>20</v>
      </c>
    </row>
    <row r="4421" spans="7:8" x14ac:dyDescent="0.3">
      <c r="G4421" s="3" t="s">
        <v>36</v>
      </c>
      <c r="H4421" s="6">
        <v>95</v>
      </c>
    </row>
    <row r="4422" spans="7:8" x14ac:dyDescent="0.3">
      <c r="G4422" s="3" t="s">
        <v>36</v>
      </c>
      <c r="H4422" s="6">
        <v>150</v>
      </c>
    </row>
    <row r="4423" spans="7:8" x14ac:dyDescent="0.3">
      <c r="G4423" s="3" t="s">
        <v>36</v>
      </c>
      <c r="H4423" s="6">
        <v>42</v>
      </c>
    </row>
    <row r="4424" spans="7:8" x14ac:dyDescent="0.3">
      <c r="G4424" s="3" t="s">
        <v>36</v>
      </c>
      <c r="H4424" s="6">
        <v>75</v>
      </c>
    </row>
    <row r="4425" spans="7:8" x14ac:dyDescent="0.3">
      <c r="G4425" s="3" t="s">
        <v>36</v>
      </c>
      <c r="H4425" s="6">
        <v>74</v>
      </c>
    </row>
    <row r="4426" spans="7:8" x14ac:dyDescent="0.3">
      <c r="G4426" s="3" t="s">
        <v>36</v>
      </c>
      <c r="H4426" s="6">
        <v>54</v>
      </c>
    </row>
    <row r="4427" spans="7:8" x14ac:dyDescent="0.3">
      <c r="G4427" s="3" t="s">
        <v>36</v>
      </c>
      <c r="H4427" s="6">
        <v>85</v>
      </c>
    </row>
    <row r="4428" spans="7:8" x14ac:dyDescent="0.3">
      <c r="G4428" s="3" t="s">
        <v>36</v>
      </c>
      <c r="H4428" s="6">
        <v>12</v>
      </c>
    </row>
    <row r="4429" spans="7:8" x14ac:dyDescent="0.3">
      <c r="G4429" s="3" t="s">
        <v>36</v>
      </c>
      <c r="H4429" s="6">
        <v>49</v>
      </c>
    </row>
    <row r="4430" spans="7:8" x14ac:dyDescent="0.3">
      <c r="G4430" s="3" t="s">
        <v>36</v>
      </c>
      <c r="H4430" s="6">
        <v>113</v>
      </c>
    </row>
    <row r="4431" spans="7:8" x14ac:dyDescent="0.3">
      <c r="G4431" s="3" t="s">
        <v>36</v>
      </c>
      <c r="H4431" s="6">
        <v>54</v>
      </c>
    </row>
    <row r="4432" spans="7:8" x14ac:dyDescent="0.3">
      <c r="G4432" s="3" t="s">
        <v>36</v>
      </c>
      <c r="H4432" s="6">
        <v>21</v>
      </c>
    </row>
    <row r="4433" spans="7:8" x14ac:dyDescent="0.3">
      <c r="G4433" s="3" t="s">
        <v>36</v>
      </c>
      <c r="H4433" s="6">
        <v>43</v>
      </c>
    </row>
    <row r="4434" spans="7:8" x14ac:dyDescent="0.3">
      <c r="G4434" s="3" t="s">
        <v>36</v>
      </c>
      <c r="H4434" s="6">
        <v>30</v>
      </c>
    </row>
    <row r="4435" spans="7:8" x14ac:dyDescent="0.3">
      <c r="G4435" s="3" t="s">
        <v>36</v>
      </c>
      <c r="H4435" s="6">
        <v>28</v>
      </c>
    </row>
    <row r="4436" spans="7:8" x14ac:dyDescent="0.3">
      <c r="G4436" s="3" t="s">
        <v>36</v>
      </c>
      <c r="H4436" s="6">
        <v>13</v>
      </c>
    </row>
    <row r="4437" spans="7:8" x14ac:dyDescent="0.3">
      <c r="G4437" s="3" t="s">
        <v>36</v>
      </c>
      <c r="H4437" s="6">
        <v>113</v>
      </c>
    </row>
    <row r="4438" spans="7:8" x14ac:dyDescent="0.3">
      <c r="G4438" s="3" t="s">
        <v>36</v>
      </c>
      <c r="H4438" s="6">
        <v>44</v>
      </c>
    </row>
    <row r="4439" spans="7:8" x14ac:dyDescent="0.3">
      <c r="G4439" s="3" t="s">
        <v>36</v>
      </c>
      <c r="H4439" s="6">
        <v>43</v>
      </c>
    </row>
    <row r="4440" spans="7:8" x14ac:dyDescent="0.3">
      <c r="G4440" s="3" t="s">
        <v>36</v>
      </c>
      <c r="H4440" s="6">
        <v>109</v>
      </c>
    </row>
    <row r="4441" spans="7:8" x14ac:dyDescent="0.3">
      <c r="G4441" s="3" t="s">
        <v>36</v>
      </c>
      <c r="H4441" s="6">
        <v>48</v>
      </c>
    </row>
    <row r="4442" spans="7:8" x14ac:dyDescent="0.3">
      <c r="G4442" s="3" t="s">
        <v>36</v>
      </c>
      <c r="H4442" s="6">
        <v>82</v>
      </c>
    </row>
    <row r="4443" spans="7:8" x14ac:dyDescent="0.3">
      <c r="G4443" s="3" t="s">
        <v>36</v>
      </c>
      <c r="H4443" s="6">
        <v>62</v>
      </c>
    </row>
    <row r="4444" spans="7:8" x14ac:dyDescent="0.3">
      <c r="G4444" s="3" t="s">
        <v>36</v>
      </c>
      <c r="H4444" s="6">
        <v>113</v>
      </c>
    </row>
    <row r="4445" spans="7:8" x14ac:dyDescent="0.3">
      <c r="G4445" s="3" t="s">
        <v>36</v>
      </c>
      <c r="H4445" s="6">
        <v>70</v>
      </c>
    </row>
    <row r="4446" spans="7:8" x14ac:dyDescent="0.3">
      <c r="G4446" s="3" t="s">
        <v>36</v>
      </c>
      <c r="H4446" s="6">
        <v>65</v>
      </c>
    </row>
    <row r="4447" spans="7:8" x14ac:dyDescent="0.3">
      <c r="G4447" s="3" t="s">
        <v>36</v>
      </c>
      <c r="H4447" s="6">
        <v>21</v>
      </c>
    </row>
    <row r="4448" spans="7:8" x14ac:dyDescent="0.3">
      <c r="G4448" s="3" t="s">
        <v>36</v>
      </c>
      <c r="H4448" s="6">
        <v>101</v>
      </c>
    </row>
    <row r="4449" spans="7:8" x14ac:dyDescent="0.3">
      <c r="G4449" s="3" t="s">
        <v>36</v>
      </c>
      <c r="H4449" s="6">
        <v>88</v>
      </c>
    </row>
    <row r="4450" spans="7:8" x14ac:dyDescent="0.3">
      <c r="G4450" s="3" t="s">
        <v>36</v>
      </c>
      <c r="H4450" s="6">
        <v>52</v>
      </c>
    </row>
    <row r="4451" spans="7:8" x14ac:dyDescent="0.3">
      <c r="G4451" s="3" t="s">
        <v>36</v>
      </c>
      <c r="H4451" s="6">
        <v>118</v>
      </c>
    </row>
    <row r="4452" spans="7:8" x14ac:dyDescent="0.3">
      <c r="G4452" s="3" t="s">
        <v>36</v>
      </c>
      <c r="H4452" s="6">
        <v>112</v>
      </c>
    </row>
    <row r="4453" spans="7:8" x14ac:dyDescent="0.3">
      <c r="G4453" s="3" t="s">
        <v>36</v>
      </c>
      <c r="H4453" s="6">
        <v>99</v>
      </c>
    </row>
    <row r="4454" spans="7:8" x14ac:dyDescent="0.3">
      <c r="G4454" s="3" t="s">
        <v>36</v>
      </c>
      <c r="H4454" s="6">
        <v>81</v>
      </c>
    </row>
    <row r="4455" spans="7:8" x14ac:dyDescent="0.3">
      <c r="G4455" s="3" t="s">
        <v>36</v>
      </c>
      <c r="H4455" s="6">
        <v>71</v>
      </c>
    </row>
    <row r="4456" spans="7:8" x14ac:dyDescent="0.3">
      <c r="G4456" s="3" t="s">
        <v>36</v>
      </c>
      <c r="H4456" s="6">
        <v>13</v>
      </c>
    </row>
    <row r="4457" spans="7:8" x14ac:dyDescent="0.3">
      <c r="G4457" s="3" t="s">
        <v>36</v>
      </c>
      <c r="H4457" s="6">
        <v>98</v>
      </c>
    </row>
    <row r="4458" spans="7:8" x14ac:dyDescent="0.3">
      <c r="G4458" s="3" t="s">
        <v>36</v>
      </c>
      <c r="H4458" s="6">
        <v>53</v>
      </c>
    </row>
    <row r="4459" spans="7:8" x14ac:dyDescent="0.3">
      <c r="G4459" s="3" t="s">
        <v>36</v>
      </c>
      <c r="H4459" s="6">
        <v>70</v>
      </c>
    </row>
    <row r="4460" spans="7:8" x14ac:dyDescent="0.3">
      <c r="G4460" s="3" t="s">
        <v>36</v>
      </c>
      <c r="H4460" s="6">
        <v>28</v>
      </c>
    </row>
    <row r="4461" spans="7:8" x14ac:dyDescent="0.3">
      <c r="G4461" s="3" t="s">
        <v>36</v>
      </c>
      <c r="H4461" s="6">
        <v>39</v>
      </c>
    </row>
    <row r="4462" spans="7:8" x14ac:dyDescent="0.3">
      <c r="G4462" s="3" t="s">
        <v>36</v>
      </c>
      <c r="H4462" s="6">
        <v>74</v>
      </c>
    </row>
    <row r="4463" spans="7:8" x14ac:dyDescent="0.3">
      <c r="G4463" s="3" t="s">
        <v>36</v>
      </c>
      <c r="H4463" s="6">
        <v>53</v>
      </c>
    </row>
    <row r="4464" spans="7:8" x14ac:dyDescent="0.3">
      <c r="G4464" s="3" t="s">
        <v>36</v>
      </c>
      <c r="H4464" s="6">
        <v>72</v>
      </c>
    </row>
    <row r="4465" spans="7:8" x14ac:dyDescent="0.3">
      <c r="G4465" s="3" t="s">
        <v>36</v>
      </c>
      <c r="H4465" s="6">
        <v>91</v>
      </c>
    </row>
    <row r="4466" spans="7:8" x14ac:dyDescent="0.3">
      <c r="G4466" s="3" t="s">
        <v>36</v>
      </c>
      <c r="H4466" s="6">
        <v>101</v>
      </c>
    </row>
    <row r="4467" spans="7:8" x14ac:dyDescent="0.3">
      <c r="G4467" s="3" t="s">
        <v>36</v>
      </c>
      <c r="H4467" s="6">
        <v>13</v>
      </c>
    </row>
    <row r="4468" spans="7:8" x14ac:dyDescent="0.3">
      <c r="G4468" s="3" t="s">
        <v>36</v>
      </c>
      <c r="H4468" s="6">
        <v>44</v>
      </c>
    </row>
    <row r="4469" spans="7:8" x14ac:dyDescent="0.3">
      <c r="G4469" s="3" t="s">
        <v>36</v>
      </c>
      <c r="H4469" s="6">
        <v>113</v>
      </c>
    </row>
    <row r="4470" spans="7:8" x14ac:dyDescent="0.3">
      <c r="G4470" s="3" t="s">
        <v>36</v>
      </c>
      <c r="H4470" s="6">
        <v>20</v>
      </c>
    </row>
    <row r="4471" spans="7:8" x14ac:dyDescent="0.3">
      <c r="G4471" s="3" t="s">
        <v>36</v>
      </c>
      <c r="H4471" s="6">
        <v>25</v>
      </c>
    </row>
    <row r="4472" spans="7:8" x14ac:dyDescent="0.3">
      <c r="G4472" s="3" t="s">
        <v>36</v>
      </c>
      <c r="H4472" s="6">
        <v>40</v>
      </c>
    </row>
    <row r="4473" spans="7:8" x14ac:dyDescent="0.3">
      <c r="G4473" s="3" t="s">
        <v>36</v>
      </c>
      <c r="H4473" s="6">
        <v>139</v>
      </c>
    </row>
    <row r="4474" spans="7:8" x14ac:dyDescent="0.3">
      <c r="G4474" s="3" t="s">
        <v>36</v>
      </c>
      <c r="H4474" s="6">
        <v>72</v>
      </c>
    </row>
    <row r="4475" spans="7:8" x14ac:dyDescent="0.3">
      <c r="G4475" s="3" t="s">
        <v>36</v>
      </c>
      <c r="H4475" s="6">
        <v>150</v>
      </c>
    </row>
    <row r="4476" spans="7:8" x14ac:dyDescent="0.3">
      <c r="G4476" s="3" t="s">
        <v>36</v>
      </c>
      <c r="H4476" s="6">
        <v>35</v>
      </c>
    </row>
    <row r="4477" spans="7:8" x14ac:dyDescent="0.3">
      <c r="G4477" s="3" t="s">
        <v>36</v>
      </c>
      <c r="H4477" s="6">
        <v>69</v>
      </c>
    </row>
    <row r="4478" spans="7:8" x14ac:dyDescent="0.3">
      <c r="G4478" s="3" t="s">
        <v>36</v>
      </c>
      <c r="H4478" s="6">
        <v>38</v>
      </c>
    </row>
    <row r="4479" spans="7:8" x14ac:dyDescent="0.3">
      <c r="G4479" s="3" t="s">
        <v>36</v>
      </c>
      <c r="H4479" s="6">
        <v>14</v>
      </c>
    </row>
    <row r="4480" spans="7:8" x14ac:dyDescent="0.3">
      <c r="G4480" s="3" t="s">
        <v>36</v>
      </c>
      <c r="H4480" s="6">
        <v>122</v>
      </c>
    </row>
    <row r="4481" spans="7:8" x14ac:dyDescent="0.3">
      <c r="G4481" s="3" t="s">
        <v>36</v>
      </c>
      <c r="H4481" s="6">
        <v>121</v>
      </c>
    </row>
    <row r="4482" spans="7:8" x14ac:dyDescent="0.3">
      <c r="G4482" s="3" t="s">
        <v>36</v>
      </c>
      <c r="H4482" s="6">
        <v>35</v>
      </c>
    </row>
    <row r="4483" spans="7:8" x14ac:dyDescent="0.3">
      <c r="G4483" s="3" t="s">
        <v>36</v>
      </c>
      <c r="H4483" s="6">
        <v>60</v>
      </c>
    </row>
    <row r="4484" spans="7:8" x14ac:dyDescent="0.3">
      <c r="G4484" s="3" t="s">
        <v>36</v>
      </c>
      <c r="H4484" s="6">
        <v>135</v>
      </c>
    </row>
    <row r="4485" spans="7:8" x14ac:dyDescent="0.3">
      <c r="G4485" s="3" t="s">
        <v>36</v>
      </c>
      <c r="H4485" s="6">
        <v>39</v>
      </c>
    </row>
    <row r="4486" spans="7:8" x14ac:dyDescent="0.3">
      <c r="G4486" s="3" t="s">
        <v>36</v>
      </c>
      <c r="H4486" s="6">
        <v>51</v>
      </c>
    </row>
    <row r="4487" spans="7:8" x14ac:dyDescent="0.3">
      <c r="G4487" s="3" t="s">
        <v>36</v>
      </c>
      <c r="H4487" s="6">
        <v>75</v>
      </c>
    </row>
    <row r="4488" spans="7:8" x14ac:dyDescent="0.3">
      <c r="G4488" s="3" t="s">
        <v>36</v>
      </c>
      <c r="H4488" s="6">
        <v>38</v>
      </c>
    </row>
    <row r="4489" spans="7:8" x14ac:dyDescent="0.3">
      <c r="G4489" s="3" t="s">
        <v>36</v>
      </c>
      <c r="H4489" s="6">
        <v>125</v>
      </c>
    </row>
    <row r="4490" spans="7:8" x14ac:dyDescent="0.3">
      <c r="G4490" s="3" t="s">
        <v>36</v>
      </c>
      <c r="H4490" s="6">
        <v>38</v>
      </c>
    </row>
    <row r="4491" spans="7:8" x14ac:dyDescent="0.3">
      <c r="G4491" s="3" t="s">
        <v>36</v>
      </c>
      <c r="H4491" s="6">
        <v>150</v>
      </c>
    </row>
    <row r="4492" spans="7:8" x14ac:dyDescent="0.3">
      <c r="G4492" s="3" t="s">
        <v>36</v>
      </c>
      <c r="H4492" s="6">
        <v>88</v>
      </c>
    </row>
    <row r="4493" spans="7:8" x14ac:dyDescent="0.3">
      <c r="G4493" s="3" t="s">
        <v>36</v>
      </c>
      <c r="H4493" s="6">
        <v>82</v>
      </c>
    </row>
    <row r="4494" spans="7:8" x14ac:dyDescent="0.3">
      <c r="G4494" s="3" t="s">
        <v>36</v>
      </c>
      <c r="H4494" s="6">
        <v>35</v>
      </c>
    </row>
    <row r="4495" spans="7:8" x14ac:dyDescent="0.3">
      <c r="G4495" s="3" t="s">
        <v>36</v>
      </c>
      <c r="H4495" s="6">
        <v>82</v>
      </c>
    </row>
    <row r="4496" spans="7:8" x14ac:dyDescent="0.3">
      <c r="G4496" s="3" t="s">
        <v>36</v>
      </c>
      <c r="H4496" s="6">
        <v>80</v>
      </c>
    </row>
    <row r="4497" spans="7:8" x14ac:dyDescent="0.3">
      <c r="G4497" s="3" t="s">
        <v>36</v>
      </c>
      <c r="H4497" s="6">
        <v>44</v>
      </c>
    </row>
    <row r="4498" spans="7:8" x14ac:dyDescent="0.3">
      <c r="G4498" s="3" t="s">
        <v>36</v>
      </c>
      <c r="H4498" s="6">
        <v>78</v>
      </c>
    </row>
    <row r="4499" spans="7:8" x14ac:dyDescent="0.3">
      <c r="G4499" s="3" t="s">
        <v>36</v>
      </c>
      <c r="H4499" s="6">
        <v>80</v>
      </c>
    </row>
    <row r="4500" spans="7:8" x14ac:dyDescent="0.3">
      <c r="G4500" s="3" t="s">
        <v>36</v>
      </c>
      <c r="H4500" s="6">
        <v>28</v>
      </c>
    </row>
    <row r="4501" spans="7:8" x14ac:dyDescent="0.3">
      <c r="G4501" s="3" t="s">
        <v>36</v>
      </c>
      <c r="H4501" s="6">
        <v>50</v>
      </c>
    </row>
    <row r="4502" spans="7:8" x14ac:dyDescent="0.3">
      <c r="G4502" s="3" t="s">
        <v>36</v>
      </c>
      <c r="H4502" s="6">
        <v>118</v>
      </c>
    </row>
    <row r="4503" spans="7:8" x14ac:dyDescent="0.3">
      <c r="G4503" s="3" t="s">
        <v>36</v>
      </c>
      <c r="H4503" s="6">
        <v>44</v>
      </c>
    </row>
    <row r="4504" spans="7:8" x14ac:dyDescent="0.3">
      <c r="G4504" s="3" t="s">
        <v>36</v>
      </c>
      <c r="H4504" s="6">
        <v>119</v>
      </c>
    </row>
    <row r="4505" spans="7:8" x14ac:dyDescent="0.3">
      <c r="G4505" s="3" t="s">
        <v>36</v>
      </c>
      <c r="H4505" s="6">
        <v>135</v>
      </c>
    </row>
    <row r="4506" spans="7:8" x14ac:dyDescent="0.3">
      <c r="G4506" s="3" t="s">
        <v>36</v>
      </c>
      <c r="H4506" s="6">
        <v>59</v>
      </c>
    </row>
    <row r="4507" spans="7:8" x14ac:dyDescent="0.3">
      <c r="G4507" s="3" t="s">
        <v>36</v>
      </c>
      <c r="H4507" s="6">
        <v>41</v>
      </c>
    </row>
    <row r="4508" spans="7:8" x14ac:dyDescent="0.3">
      <c r="G4508" s="3" t="s">
        <v>36</v>
      </c>
      <c r="H4508" s="6">
        <v>131</v>
      </c>
    </row>
    <row r="4509" spans="7:8" x14ac:dyDescent="0.3">
      <c r="G4509" s="3" t="s">
        <v>36</v>
      </c>
      <c r="H4509" s="6">
        <v>38</v>
      </c>
    </row>
    <row r="4510" spans="7:8" x14ac:dyDescent="0.3">
      <c r="G4510" s="3" t="s">
        <v>36</v>
      </c>
      <c r="H4510" s="6">
        <v>61</v>
      </c>
    </row>
    <row r="4511" spans="7:8" x14ac:dyDescent="0.3">
      <c r="G4511" s="3" t="s">
        <v>36</v>
      </c>
      <c r="H4511" s="6">
        <v>149</v>
      </c>
    </row>
    <row r="4512" spans="7:8" x14ac:dyDescent="0.3">
      <c r="G4512" s="3" t="s">
        <v>36</v>
      </c>
      <c r="H4512" s="6">
        <v>73</v>
      </c>
    </row>
    <row r="4513" spans="7:8" x14ac:dyDescent="0.3">
      <c r="G4513" s="3" t="s">
        <v>36</v>
      </c>
      <c r="H4513" s="6">
        <v>55</v>
      </c>
    </row>
    <row r="4514" spans="7:8" x14ac:dyDescent="0.3">
      <c r="G4514" s="3" t="s">
        <v>36</v>
      </c>
      <c r="H4514" s="6">
        <v>45</v>
      </c>
    </row>
    <row r="4515" spans="7:8" x14ac:dyDescent="0.3">
      <c r="G4515" s="3" t="s">
        <v>36</v>
      </c>
      <c r="H4515" s="6">
        <v>81</v>
      </c>
    </row>
    <row r="4516" spans="7:8" x14ac:dyDescent="0.3">
      <c r="G4516" s="3" t="s">
        <v>36</v>
      </c>
      <c r="H4516" s="6">
        <v>82</v>
      </c>
    </row>
    <row r="4517" spans="7:8" x14ac:dyDescent="0.3">
      <c r="G4517" s="3" t="s">
        <v>36</v>
      </c>
      <c r="H4517" s="6">
        <v>13</v>
      </c>
    </row>
    <row r="4518" spans="7:8" x14ac:dyDescent="0.3">
      <c r="G4518" s="3" t="s">
        <v>36</v>
      </c>
      <c r="H4518" s="6">
        <v>12</v>
      </c>
    </row>
    <row r="4519" spans="7:8" x14ac:dyDescent="0.3">
      <c r="G4519" s="3" t="s">
        <v>36</v>
      </c>
      <c r="H4519" s="6">
        <v>12</v>
      </c>
    </row>
    <row r="4520" spans="7:8" x14ac:dyDescent="0.3">
      <c r="G4520" s="3" t="s">
        <v>36</v>
      </c>
      <c r="H4520" s="6">
        <v>149</v>
      </c>
    </row>
    <row r="4521" spans="7:8" x14ac:dyDescent="0.3">
      <c r="G4521" s="3" t="s">
        <v>36</v>
      </c>
      <c r="H4521" s="6">
        <v>75</v>
      </c>
    </row>
    <row r="4522" spans="7:8" x14ac:dyDescent="0.3">
      <c r="G4522" s="3"/>
      <c r="H4522" s="6"/>
    </row>
  </sheetData>
  <mergeCells count="4">
    <mergeCell ref="C1:E1"/>
    <mergeCell ref="C2:E2"/>
    <mergeCell ref="J1:M1"/>
    <mergeCell ref="J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1DBC-F2A1-4847-AA1F-F4ECD275F644}">
  <dimension ref="A3:F147"/>
  <sheetViews>
    <sheetView workbookViewId="0">
      <selection activeCell="A3" sqref="A3:D7"/>
    </sheetView>
  </sheetViews>
  <sheetFormatPr defaultRowHeight="14.4" x14ac:dyDescent="0.3"/>
  <cols>
    <col min="1" max="1" width="12.5546875" bestFit="1" customWidth="1"/>
    <col min="2" max="2" width="18.6640625" bestFit="1" customWidth="1"/>
    <col min="3" max="3" width="17.88671875" bestFit="1" customWidth="1"/>
    <col min="4" max="4" width="20.77734375" bestFit="1" customWidth="1"/>
    <col min="5" max="5" width="5.77734375" bestFit="1" customWidth="1"/>
    <col min="6" max="6" width="8.44140625" bestFit="1" customWidth="1"/>
    <col min="7" max="8" width="10.77734375" bestFit="1" customWidth="1"/>
  </cols>
  <sheetData>
    <row r="3" spans="1:6" x14ac:dyDescent="0.3">
      <c r="A3" s="14" t="s">
        <v>42</v>
      </c>
      <c r="B3" t="s">
        <v>61</v>
      </c>
      <c r="C3" t="s">
        <v>62</v>
      </c>
      <c r="D3" t="s">
        <v>44</v>
      </c>
    </row>
    <row r="4" spans="1:6" x14ac:dyDescent="0.3">
      <c r="A4" s="15" t="s">
        <v>37</v>
      </c>
      <c r="B4">
        <v>147</v>
      </c>
      <c r="C4">
        <v>147</v>
      </c>
      <c r="D4">
        <v>147</v>
      </c>
    </row>
    <row r="5" spans="1:6" x14ac:dyDescent="0.3">
      <c r="A5" s="19" t="s">
        <v>37</v>
      </c>
      <c r="B5">
        <v>147</v>
      </c>
      <c r="C5">
        <v>147</v>
      </c>
      <c r="D5">
        <v>147</v>
      </c>
    </row>
    <row r="6" spans="1:6" x14ac:dyDescent="0.3">
      <c r="A6" s="21" t="s">
        <v>36</v>
      </c>
      <c r="B6">
        <v>147</v>
      </c>
      <c r="C6">
        <v>147</v>
      </c>
      <c r="D6">
        <v>147</v>
      </c>
    </row>
    <row r="7" spans="1:6" x14ac:dyDescent="0.3">
      <c r="A7" s="15" t="s">
        <v>43</v>
      </c>
      <c r="B7">
        <v>147</v>
      </c>
      <c r="C7">
        <v>147</v>
      </c>
      <c r="D7">
        <v>147</v>
      </c>
    </row>
    <row r="9" spans="1:6" x14ac:dyDescent="0.3">
      <c r="B9" s="25" t="s">
        <v>66</v>
      </c>
      <c r="C9" s="25"/>
      <c r="D9" s="25"/>
      <c r="E9" s="25"/>
      <c r="F9" s="25"/>
    </row>
    <row r="49" spans="4:4" x14ac:dyDescent="0.3">
      <c r="D49" s="2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</sheetData>
  <mergeCells count="1">
    <mergeCell ref="B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89C-12FA-4D2E-82B6-4FA20215097B}">
  <dimension ref="A2:F472"/>
  <sheetViews>
    <sheetView zoomScaleNormal="100" workbookViewId="0">
      <selection activeCell="E32" sqref="E32"/>
    </sheetView>
  </sheetViews>
  <sheetFormatPr defaultRowHeight="14.4" x14ac:dyDescent="0.3"/>
  <cols>
    <col min="1" max="1" width="12.5546875" bestFit="1" customWidth="1"/>
    <col min="2" max="2" width="16.33203125" bestFit="1" customWidth="1"/>
    <col min="5" max="5" width="10.33203125" bestFit="1" customWidth="1"/>
    <col min="6" max="6" width="16.33203125" bestFit="1" customWidth="1"/>
  </cols>
  <sheetData>
    <row r="2" spans="1:6" x14ac:dyDescent="0.3">
      <c r="E2" s="25" t="s">
        <v>60</v>
      </c>
      <c r="F2" s="25"/>
    </row>
    <row r="3" spans="1:6" x14ac:dyDescent="0.3">
      <c r="A3" s="14" t="s">
        <v>42</v>
      </c>
      <c r="B3" t="s">
        <v>57</v>
      </c>
      <c r="E3" s="18" t="s">
        <v>59</v>
      </c>
      <c r="F3" s="18" t="s">
        <v>57</v>
      </c>
    </row>
    <row r="4" spans="1:6" x14ac:dyDescent="0.3">
      <c r="A4" s="15">
        <v>94720</v>
      </c>
      <c r="B4">
        <v>169</v>
      </c>
      <c r="E4" s="15">
        <v>94720</v>
      </c>
      <c r="F4">
        <v>169</v>
      </c>
    </row>
    <row r="5" spans="1:6" x14ac:dyDescent="0.3">
      <c r="A5" s="15">
        <v>94305</v>
      </c>
      <c r="B5">
        <v>127</v>
      </c>
      <c r="E5" s="15">
        <v>94305</v>
      </c>
      <c r="F5">
        <v>127</v>
      </c>
    </row>
    <row r="6" spans="1:6" x14ac:dyDescent="0.3">
      <c r="A6" s="15">
        <v>95616</v>
      </c>
      <c r="B6">
        <v>116</v>
      </c>
      <c r="E6" s="15">
        <v>95616</v>
      </c>
      <c r="F6">
        <v>116</v>
      </c>
    </row>
    <row r="7" spans="1:6" x14ac:dyDescent="0.3">
      <c r="A7" s="15">
        <v>90095</v>
      </c>
      <c r="B7">
        <v>71</v>
      </c>
    </row>
    <row r="8" spans="1:6" x14ac:dyDescent="0.3">
      <c r="A8" s="15">
        <v>93106</v>
      </c>
      <c r="B8">
        <v>57</v>
      </c>
    </row>
    <row r="9" spans="1:6" x14ac:dyDescent="0.3">
      <c r="A9" s="15">
        <v>93943</v>
      </c>
      <c r="B9">
        <v>54</v>
      </c>
    </row>
    <row r="10" spans="1:6" x14ac:dyDescent="0.3">
      <c r="A10" s="15">
        <v>92037</v>
      </c>
      <c r="B10">
        <v>54</v>
      </c>
    </row>
    <row r="11" spans="1:6" x14ac:dyDescent="0.3">
      <c r="A11" s="15">
        <v>91320</v>
      </c>
      <c r="B11">
        <v>53</v>
      </c>
    </row>
    <row r="12" spans="1:6" x14ac:dyDescent="0.3">
      <c r="A12" s="15">
        <v>91711</v>
      </c>
      <c r="B12">
        <v>52</v>
      </c>
    </row>
    <row r="13" spans="1:6" x14ac:dyDescent="0.3">
      <c r="A13" s="15">
        <v>94025</v>
      </c>
      <c r="B13">
        <v>52</v>
      </c>
    </row>
    <row r="14" spans="1:6" x14ac:dyDescent="0.3">
      <c r="A14" s="15">
        <v>92093</v>
      </c>
      <c r="B14">
        <v>51</v>
      </c>
    </row>
    <row r="15" spans="1:6" x14ac:dyDescent="0.3">
      <c r="A15" s="15">
        <v>90024</v>
      </c>
      <c r="B15">
        <v>50</v>
      </c>
    </row>
    <row r="16" spans="1:6" x14ac:dyDescent="0.3">
      <c r="A16" s="15">
        <v>90245</v>
      </c>
      <c r="B16">
        <v>50</v>
      </c>
    </row>
    <row r="17" spans="1:2" x14ac:dyDescent="0.3">
      <c r="A17" s="15">
        <v>91330</v>
      </c>
      <c r="B17">
        <v>46</v>
      </c>
    </row>
    <row r="18" spans="1:2" x14ac:dyDescent="0.3">
      <c r="A18" s="15">
        <v>90089</v>
      </c>
      <c r="B18">
        <v>46</v>
      </c>
    </row>
    <row r="19" spans="1:2" x14ac:dyDescent="0.3">
      <c r="A19" s="15">
        <v>92121</v>
      </c>
      <c r="B19">
        <v>45</v>
      </c>
    </row>
    <row r="20" spans="1:2" x14ac:dyDescent="0.3">
      <c r="A20" s="15">
        <v>94304</v>
      </c>
      <c r="B20">
        <v>45</v>
      </c>
    </row>
    <row r="21" spans="1:2" x14ac:dyDescent="0.3">
      <c r="A21" s="15">
        <v>94143</v>
      </c>
      <c r="B21">
        <v>37</v>
      </c>
    </row>
    <row r="22" spans="1:2" x14ac:dyDescent="0.3">
      <c r="A22" s="15">
        <v>94608</v>
      </c>
      <c r="B22">
        <v>34</v>
      </c>
    </row>
    <row r="23" spans="1:2" x14ac:dyDescent="0.3">
      <c r="A23" s="15">
        <v>95051</v>
      </c>
      <c r="B23">
        <v>34</v>
      </c>
    </row>
    <row r="24" spans="1:2" x14ac:dyDescent="0.3">
      <c r="A24" s="15">
        <v>92521</v>
      </c>
      <c r="B24">
        <v>32</v>
      </c>
    </row>
    <row r="25" spans="1:2" x14ac:dyDescent="0.3">
      <c r="A25" s="15">
        <v>92182</v>
      </c>
      <c r="B25">
        <v>32</v>
      </c>
    </row>
    <row r="26" spans="1:2" x14ac:dyDescent="0.3">
      <c r="A26" s="15">
        <v>92028</v>
      </c>
      <c r="B26">
        <v>32</v>
      </c>
    </row>
    <row r="27" spans="1:2" x14ac:dyDescent="0.3">
      <c r="A27" s="15">
        <v>95054</v>
      </c>
      <c r="B27">
        <v>31</v>
      </c>
    </row>
    <row r="28" spans="1:2" x14ac:dyDescent="0.3">
      <c r="A28" s="15">
        <v>95814</v>
      </c>
      <c r="B28">
        <v>30</v>
      </c>
    </row>
    <row r="29" spans="1:2" x14ac:dyDescent="0.3">
      <c r="A29" s="15">
        <v>95014</v>
      </c>
      <c r="B29">
        <v>29</v>
      </c>
    </row>
    <row r="30" spans="1:2" x14ac:dyDescent="0.3">
      <c r="A30" s="15">
        <v>94542</v>
      </c>
      <c r="B30">
        <v>27</v>
      </c>
    </row>
    <row r="31" spans="1:2" x14ac:dyDescent="0.3">
      <c r="A31" s="15">
        <v>94550</v>
      </c>
      <c r="B31">
        <v>27</v>
      </c>
    </row>
    <row r="32" spans="1:2" x14ac:dyDescent="0.3">
      <c r="A32" s="15">
        <v>94301</v>
      </c>
      <c r="B32">
        <v>27</v>
      </c>
    </row>
    <row r="33" spans="1:2" x14ac:dyDescent="0.3">
      <c r="A33" s="15">
        <v>94501</v>
      </c>
      <c r="B33">
        <v>26</v>
      </c>
    </row>
    <row r="34" spans="1:2" x14ac:dyDescent="0.3">
      <c r="A34" s="15">
        <v>95819</v>
      </c>
      <c r="B34">
        <v>26</v>
      </c>
    </row>
    <row r="35" spans="1:2" x14ac:dyDescent="0.3">
      <c r="A35" s="15">
        <v>95064</v>
      </c>
      <c r="B35">
        <v>26</v>
      </c>
    </row>
    <row r="36" spans="1:2" x14ac:dyDescent="0.3">
      <c r="A36" s="15">
        <v>93407</v>
      </c>
      <c r="B36">
        <v>26</v>
      </c>
    </row>
    <row r="37" spans="1:2" x14ac:dyDescent="0.3">
      <c r="A37" s="15">
        <v>95039</v>
      </c>
      <c r="B37">
        <v>26</v>
      </c>
    </row>
    <row r="38" spans="1:2" x14ac:dyDescent="0.3">
      <c r="A38" s="15">
        <v>94022</v>
      </c>
      <c r="B38">
        <v>25</v>
      </c>
    </row>
    <row r="39" spans="1:2" x14ac:dyDescent="0.3">
      <c r="A39" s="15">
        <v>95060</v>
      </c>
      <c r="B39">
        <v>25</v>
      </c>
    </row>
    <row r="40" spans="1:2" x14ac:dyDescent="0.3">
      <c r="A40" s="15">
        <v>94105</v>
      </c>
      <c r="B40">
        <v>25</v>
      </c>
    </row>
    <row r="41" spans="1:2" x14ac:dyDescent="0.3">
      <c r="A41" s="15">
        <v>91107</v>
      </c>
      <c r="B41">
        <v>25</v>
      </c>
    </row>
    <row r="42" spans="1:2" x14ac:dyDescent="0.3">
      <c r="A42" s="15">
        <v>94303</v>
      </c>
      <c r="B42">
        <v>25</v>
      </c>
    </row>
    <row r="43" spans="1:2" x14ac:dyDescent="0.3">
      <c r="A43" s="15">
        <v>94596</v>
      </c>
      <c r="B43">
        <v>24</v>
      </c>
    </row>
    <row r="44" spans="1:2" x14ac:dyDescent="0.3">
      <c r="A44" s="15">
        <v>93117</v>
      </c>
      <c r="B44">
        <v>24</v>
      </c>
    </row>
    <row r="45" spans="1:2" x14ac:dyDescent="0.3">
      <c r="A45" s="15">
        <v>95521</v>
      </c>
      <c r="B45">
        <v>23</v>
      </c>
    </row>
    <row r="46" spans="1:2" x14ac:dyDescent="0.3">
      <c r="A46" s="15">
        <v>94080</v>
      </c>
      <c r="B46">
        <v>23</v>
      </c>
    </row>
    <row r="47" spans="1:2" x14ac:dyDescent="0.3">
      <c r="A47" s="15">
        <v>93555</v>
      </c>
      <c r="B47">
        <v>23</v>
      </c>
    </row>
    <row r="48" spans="1:2" x14ac:dyDescent="0.3">
      <c r="A48" s="15">
        <v>92612</v>
      </c>
      <c r="B48">
        <v>22</v>
      </c>
    </row>
    <row r="49" spans="1:2" x14ac:dyDescent="0.3">
      <c r="A49" s="15">
        <v>91380</v>
      </c>
      <c r="B49">
        <v>22</v>
      </c>
    </row>
    <row r="50" spans="1:2" x14ac:dyDescent="0.3">
      <c r="A50" s="15">
        <v>92717</v>
      </c>
      <c r="B50">
        <v>22</v>
      </c>
    </row>
    <row r="51" spans="1:2" x14ac:dyDescent="0.3">
      <c r="A51" s="15">
        <v>91768</v>
      </c>
      <c r="B51">
        <v>21</v>
      </c>
    </row>
    <row r="52" spans="1:2" x14ac:dyDescent="0.3">
      <c r="A52" s="15">
        <v>92647</v>
      </c>
      <c r="B52">
        <v>21</v>
      </c>
    </row>
    <row r="53" spans="1:2" x14ac:dyDescent="0.3">
      <c r="A53" s="15">
        <v>94110</v>
      </c>
      <c r="B53">
        <v>21</v>
      </c>
    </row>
    <row r="54" spans="1:2" x14ac:dyDescent="0.3">
      <c r="A54" s="15">
        <v>94132</v>
      </c>
      <c r="B54">
        <v>20</v>
      </c>
    </row>
    <row r="55" spans="1:2" x14ac:dyDescent="0.3">
      <c r="A55" s="15">
        <v>90401</v>
      </c>
      <c r="B55">
        <v>20</v>
      </c>
    </row>
    <row r="56" spans="1:2" x14ac:dyDescent="0.3">
      <c r="A56" s="15">
        <v>90034</v>
      </c>
      <c r="B56">
        <v>20</v>
      </c>
    </row>
    <row r="57" spans="1:2" x14ac:dyDescent="0.3">
      <c r="A57" s="15">
        <v>94117</v>
      </c>
      <c r="B57">
        <v>20</v>
      </c>
    </row>
    <row r="58" spans="1:2" x14ac:dyDescent="0.3">
      <c r="A58" s="15">
        <v>95747</v>
      </c>
      <c r="B58">
        <v>19</v>
      </c>
    </row>
    <row r="59" spans="1:2" x14ac:dyDescent="0.3">
      <c r="A59" s="15">
        <v>90266</v>
      </c>
      <c r="B59">
        <v>19</v>
      </c>
    </row>
    <row r="60" spans="1:2" x14ac:dyDescent="0.3">
      <c r="A60" s="15">
        <v>90025</v>
      </c>
      <c r="B60">
        <v>19</v>
      </c>
    </row>
    <row r="61" spans="1:2" x14ac:dyDescent="0.3">
      <c r="A61" s="15">
        <v>92122</v>
      </c>
      <c r="B61">
        <v>19</v>
      </c>
    </row>
    <row r="62" spans="1:2" x14ac:dyDescent="0.3">
      <c r="A62" s="15">
        <v>92697</v>
      </c>
      <c r="B62">
        <v>19</v>
      </c>
    </row>
    <row r="63" spans="1:2" x14ac:dyDescent="0.3">
      <c r="A63" s="15">
        <v>94005</v>
      </c>
      <c r="B63">
        <v>19</v>
      </c>
    </row>
    <row r="64" spans="1:2" x14ac:dyDescent="0.3">
      <c r="A64" s="15">
        <v>94309</v>
      </c>
      <c r="B64">
        <v>18</v>
      </c>
    </row>
    <row r="65" spans="1:2" x14ac:dyDescent="0.3">
      <c r="A65" s="15">
        <v>93940</v>
      </c>
      <c r="B65">
        <v>18</v>
      </c>
    </row>
    <row r="66" spans="1:2" x14ac:dyDescent="0.3">
      <c r="A66" s="15">
        <v>94709</v>
      </c>
      <c r="B66">
        <v>18</v>
      </c>
    </row>
    <row r="67" spans="1:2" x14ac:dyDescent="0.3">
      <c r="A67" s="15">
        <v>92130</v>
      </c>
      <c r="B67">
        <v>18</v>
      </c>
    </row>
    <row r="68" spans="1:2" x14ac:dyDescent="0.3">
      <c r="A68" s="15">
        <v>90840</v>
      </c>
      <c r="B68">
        <v>18</v>
      </c>
    </row>
    <row r="69" spans="1:2" x14ac:dyDescent="0.3">
      <c r="A69" s="15">
        <v>94122</v>
      </c>
      <c r="B69">
        <v>18</v>
      </c>
    </row>
    <row r="70" spans="1:2" x14ac:dyDescent="0.3">
      <c r="A70" s="15">
        <v>90291</v>
      </c>
      <c r="B70">
        <v>18</v>
      </c>
    </row>
    <row r="71" spans="1:2" x14ac:dyDescent="0.3">
      <c r="A71" s="15">
        <v>92009</v>
      </c>
      <c r="B71">
        <v>17</v>
      </c>
    </row>
    <row r="72" spans="1:2" x14ac:dyDescent="0.3">
      <c r="A72" s="15">
        <v>93023</v>
      </c>
      <c r="B72">
        <v>17</v>
      </c>
    </row>
    <row r="73" spans="1:2" x14ac:dyDescent="0.3">
      <c r="A73" s="15">
        <v>90740</v>
      </c>
      <c r="B73">
        <v>17</v>
      </c>
    </row>
    <row r="74" spans="1:2" x14ac:dyDescent="0.3">
      <c r="A74" s="15">
        <v>92407</v>
      </c>
      <c r="B74">
        <v>17</v>
      </c>
    </row>
    <row r="75" spans="1:2" x14ac:dyDescent="0.3">
      <c r="A75" s="15">
        <v>90630</v>
      </c>
      <c r="B75">
        <v>17</v>
      </c>
    </row>
    <row r="76" spans="1:2" x14ac:dyDescent="0.3">
      <c r="A76" s="15">
        <v>92691</v>
      </c>
      <c r="B76">
        <v>17</v>
      </c>
    </row>
    <row r="77" spans="1:2" x14ac:dyDescent="0.3">
      <c r="A77" s="15">
        <v>92096</v>
      </c>
      <c r="B77">
        <v>17</v>
      </c>
    </row>
    <row r="78" spans="1:2" x14ac:dyDescent="0.3">
      <c r="A78" s="15">
        <v>91311</v>
      </c>
      <c r="B78">
        <v>17</v>
      </c>
    </row>
    <row r="79" spans="1:2" x14ac:dyDescent="0.3">
      <c r="A79" s="15">
        <v>92120</v>
      </c>
      <c r="B79">
        <v>17</v>
      </c>
    </row>
    <row r="80" spans="1:2" x14ac:dyDescent="0.3">
      <c r="A80" s="15">
        <v>94583</v>
      </c>
      <c r="B80">
        <v>17</v>
      </c>
    </row>
    <row r="81" spans="1:2" x14ac:dyDescent="0.3">
      <c r="A81" s="15">
        <v>92780</v>
      </c>
      <c r="B81">
        <v>16</v>
      </c>
    </row>
    <row r="82" spans="1:2" x14ac:dyDescent="0.3">
      <c r="A82" s="15">
        <v>90277</v>
      </c>
      <c r="B82">
        <v>16</v>
      </c>
    </row>
    <row r="83" spans="1:2" x14ac:dyDescent="0.3">
      <c r="A83" s="15">
        <v>95136</v>
      </c>
      <c r="B83">
        <v>16</v>
      </c>
    </row>
    <row r="84" spans="1:2" x14ac:dyDescent="0.3">
      <c r="A84" s="15">
        <v>92126</v>
      </c>
      <c r="B84">
        <v>16</v>
      </c>
    </row>
    <row r="85" spans="1:2" x14ac:dyDescent="0.3">
      <c r="A85" s="15">
        <v>92677</v>
      </c>
      <c r="B85">
        <v>16</v>
      </c>
    </row>
    <row r="86" spans="1:2" x14ac:dyDescent="0.3">
      <c r="A86" s="15">
        <v>94539</v>
      </c>
      <c r="B86">
        <v>16</v>
      </c>
    </row>
    <row r="87" spans="1:2" x14ac:dyDescent="0.3">
      <c r="A87" s="15">
        <v>94115</v>
      </c>
      <c r="B87">
        <v>15</v>
      </c>
    </row>
    <row r="88" spans="1:2" x14ac:dyDescent="0.3">
      <c r="A88" s="15">
        <v>91604</v>
      </c>
      <c r="B88">
        <v>15</v>
      </c>
    </row>
    <row r="89" spans="1:2" x14ac:dyDescent="0.3">
      <c r="A89" s="15">
        <v>94928</v>
      </c>
      <c r="B89">
        <v>15</v>
      </c>
    </row>
    <row r="90" spans="1:2" x14ac:dyDescent="0.3">
      <c r="A90" s="15">
        <v>92354</v>
      </c>
      <c r="B90">
        <v>15</v>
      </c>
    </row>
    <row r="91" spans="1:2" x14ac:dyDescent="0.3">
      <c r="A91" s="15">
        <v>95134</v>
      </c>
      <c r="B91">
        <v>15</v>
      </c>
    </row>
    <row r="92" spans="1:2" x14ac:dyDescent="0.3">
      <c r="A92" s="15">
        <v>95929</v>
      </c>
      <c r="B92">
        <v>15</v>
      </c>
    </row>
    <row r="93" spans="1:2" x14ac:dyDescent="0.3">
      <c r="A93" s="15">
        <v>94061</v>
      </c>
      <c r="B93">
        <v>15</v>
      </c>
    </row>
    <row r="94" spans="1:2" x14ac:dyDescent="0.3">
      <c r="A94" s="15">
        <v>94588</v>
      </c>
      <c r="B94">
        <v>15</v>
      </c>
    </row>
    <row r="95" spans="1:2" x14ac:dyDescent="0.3">
      <c r="A95" s="15">
        <v>92507</v>
      </c>
      <c r="B95">
        <v>14</v>
      </c>
    </row>
    <row r="96" spans="1:2" x14ac:dyDescent="0.3">
      <c r="A96" s="15">
        <v>94545</v>
      </c>
      <c r="B96">
        <v>14</v>
      </c>
    </row>
    <row r="97" spans="1:2" x14ac:dyDescent="0.3">
      <c r="A97" s="15">
        <v>95020</v>
      </c>
      <c r="B97">
        <v>14</v>
      </c>
    </row>
    <row r="98" spans="1:2" x14ac:dyDescent="0.3">
      <c r="A98" s="15">
        <v>94590</v>
      </c>
      <c r="B98">
        <v>14</v>
      </c>
    </row>
    <row r="99" spans="1:2" x14ac:dyDescent="0.3">
      <c r="A99" s="15">
        <v>94111</v>
      </c>
      <c r="B99">
        <v>14</v>
      </c>
    </row>
    <row r="100" spans="1:2" x14ac:dyDescent="0.3">
      <c r="A100" s="15">
        <v>90064</v>
      </c>
      <c r="B100">
        <v>14</v>
      </c>
    </row>
    <row r="101" spans="1:2" x14ac:dyDescent="0.3">
      <c r="A101" s="15">
        <v>94920</v>
      </c>
      <c r="B101">
        <v>14</v>
      </c>
    </row>
    <row r="102" spans="1:2" x14ac:dyDescent="0.3">
      <c r="A102" s="15">
        <v>92152</v>
      </c>
      <c r="B102">
        <v>14</v>
      </c>
    </row>
    <row r="103" spans="1:2" x14ac:dyDescent="0.3">
      <c r="A103" s="15">
        <v>94609</v>
      </c>
      <c r="B103">
        <v>13</v>
      </c>
    </row>
    <row r="104" spans="1:2" x14ac:dyDescent="0.3">
      <c r="A104" s="15">
        <v>92103</v>
      </c>
      <c r="B104">
        <v>13</v>
      </c>
    </row>
    <row r="105" spans="1:2" x14ac:dyDescent="0.3">
      <c r="A105" s="15">
        <v>94704</v>
      </c>
      <c r="B105">
        <v>13</v>
      </c>
    </row>
    <row r="106" spans="1:2" x14ac:dyDescent="0.3">
      <c r="A106" s="15">
        <v>92064</v>
      </c>
      <c r="B106">
        <v>13</v>
      </c>
    </row>
    <row r="107" spans="1:2" x14ac:dyDescent="0.3">
      <c r="A107" s="15">
        <v>95762</v>
      </c>
      <c r="B107">
        <v>13</v>
      </c>
    </row>
    <row r="108" spans="1:2" x14ac:dyDescent="0.3">
      <c r="A108" s="15">
        <v>92007</v>
      </c>
      <c r="B108">
        <v>13</v>
      </c>
    </row>
    <row r="109" spans="1:2" x14ac:dyDescent="0.3">
      <c r="A109" s="15">
        <v>92115</v>
      </c>
      <c r="B109">
        <v>13</v>
      </c>
    </row>
    <row r="110" spans="1:2" x14ac:dyDescent="0.3">
      <c r="A110" s="15">
        <v>94611</v>
      </c>
      <c r="B110">
        <v>13</v>
      </c>
    </row>
    <row r="111" spans="1:2" x14ac:dyDescent="0.3">
      <c r="A111" s="15">
        <v>94402</v>
      </c>
      <c r="B111">
        <v>12</v>
      </c>
    </row>
    <row r="112" spans="1:2" x14ac:dyDescent="0.3">
      <c r="A112" s="15">
        <v>93108</v>
      </c>
      <c r="B112">
        <v>12</v>
      </c>
    </row>
    <row r="113" spans="1:2" x14ac:dyDescent="0.3">
      <c r="A113" s="15">
        <v>94063</v>
      </c>
      <c r="B113">
        <v>12</v>
      </c>
    </row>
    <row r="114" spans="1:2" x14ac:dyDescent="0.3">
      <c r="A114" s="15">
        <v>91775</v>
      </c>
      <c r="B114">
        <v>12</v>
      </c>
    </row>
    <row r="115" spans="1:2" x14ac:dyDescent="0.3">
      <c r="A115" s="15">
        <v>93955</v>
      </c>
      <c r="B115">
        <v>12</v>
      </c>
    </row>
    <row r="116" spans="1:2" x14ac:dyDescent="0.3">
      <c r="A116" s="15">
        <v>95818</v>
      </c>
      <c r="B116">
        <v>12</v>
      </c>
    </row>
    <row r="117" spans="1:2" x14ac:dyDescent="0.3">
      <c r="A117" s="15">
        <v>95670</v>
      </c>
      <c r="B117">
        <v>12</v>
      </c>
    </row>
    <row r="118" spans="1:2" x14ac:dyDescent="0.3">
      <c r="A118" s="15">
        <v>95133</v>
      </c>
      <c r="B118">
        <v>12</v>
      </c>
    </row>
    <row r="119" spans="1:2" x14ac:dyDescent="0.3">
      <c r="A119" s="15">
        <v>95053</v>
      </c>
      <c r="B119">
        <v>12</v>
      </c>
    </row>
    <row r="120" spans="1:2" x14ac:dyDescent="0.3">
      <c r="A120" s="15">
        <v>94109</v>
      </c>
      <c r="B120">
        <v>12</v>
      </c>
    </row>
    <row r="121" spans="1:2" x14ac:dyDescent="0.3">
      <c r="A121" s="15">
        <v>94701</v>
      </c>
      <c r="B121">
        <v>12</v>
      </c>
    </row>
    <row r="122" spans="1:2" x14ac:dyDescent="0.3">
      <c r="A122" s="15">
        <v>91355</v>
      </c>
      <c r="B122">
        <v>12</v>
      </c>
    </row>
    <row r="123" spans="1:2" x14ac:dyDescent="0.3">
      <c r="A123" s="15">
        <v>92008</v>
      </c>
      <c r="B123">
        <v>11</v>
      </c>
    </row>
    <row r="124" spans="1:2" x14ac:dyDescent="0.3">
      <c r="A124" s="15">
        <v>92831</v>
      </c>
      <c r="B124">
        <v>11</v>
      </c>
    </row>
    <row r="125" spans="1:2" x14ac:dyDescent="0.3">
      <c r="A125" s="15">
        <v>94306</v>
      </c>
      <c r="B125">
        <v>11</v>
      </c>
    </row>
    <row r="126" spans="1:2" x14ac:dyDescent="0.3">
      <c r="A126" s="15">
        <v>92123</v>
      </c>
      <c r="B126">
        <v>11</v>
      </c>
    </row>
    <row r="127" spans="1:2" x14ac:dyDescent="0.3">
      <c r="A127" s="15">
        <v>95008</v>
      </c>
      <c r="B127">
        <v>11</v>
      </c>
    </row>
    <row r="128" spans="1:2" x14ac:dyDescent="0.3">
      <c r="A128" s="15">
        <v>93109</v>
      </c>
      <c r="B128">
        <v>11</v>
      </c>
    </row>
    <row r="129" spans="1:2" x14ac:dyDescent="0.3">
      <c r="A129" s="15">
        <v>94112</v>
      </c>
      <c r="B129">
        <v>11</v>
      </c>
    </row>
    <row r="130" spans="1:2" x14ac:dyDescent="0.3">
      <c r="A130" s="15">
        <v>94801</v>
      </c>
      <c r="B130">
        <v>11</v>
      </c>
    </row>
    <row r="131" spans="1:2" x14ac:dyDescent="0.3">
      <c r="A131" s="15">
        <v>90210</v>
      </c>
      <c r="B131">
        <v>11</v>
      </c>
    </row>
    <row r="132" spans="1:2" x14ac:dyDescent="0.3">
      <c r="A132" s="15">
        <v>94024</v>
      </c>
      <c r="B132">
        <v>11</v>
      </c>
    </row>
    <row r="133" spans="1:2" x14ac:dyDescent="0.3">
      <c r="A133" s="15">
        <v>92110</v>
      </c>
      <c r="B133">
        <v>11</v>
      </c>
    </row>
    <row r="134" spans="1:2" x14ac:dyDescent="0.3">
      <c r="A134" s="15">
        <v>95827</v>
      </c>
      <c r="B134">
        <v>11</v>
      </c>
    </row>
    <row r="135" spans="1:2" x14ac:dyDescent="0.3">
      <c r="A135" s="15">
        <v>95035</v>
      </c>
      <c r="B135">
        <v>11</v>
      </c>
    </row>
    <row r="136" spans="1:2" x14ac:dyDescent="0.3">
      <c r="A136" s="15">
        <v>93907</v>
      </c>
      <c r="B136">
        <v>10</v>
      </c>
    </row>
    <row r="137" spans="1:2" x14ac:dyDescent="0.3">
      <c r="A137" s="15">
        <v>90405</v>
      </c>
      <c r="B137">
        <v>10</v>
      </c>
    </row>
    <row r="138" spans="1:2" x14ac:dyDescent="0.3">
      <c r="A138" s="15">
        <v>91304</v>
      </c>
      <c r="B138">
        <v>10</v>
      </c>
    </row>
    <row r="139" spans="1:2" x14ac:dyDescent="0.3">
      <c r="A139" s="15">
        <v>95032</v>
      </c>
      <c r="B139">
        <v>10</v>
      </c>
    </row>
    <row r="140" spans="1:2" x14ac:dyDescent="0.3">
      <c r="A140" s="15">
        <v>92173</v>
      </c>
      <c r="B140">
        <v>10</v>
      </c>
    </row>
    <row r="141" spans="1:2" x14ac:dyDescent="0.3">
      <c r="A141" s="15">
        <v>91902</v>
      </c>
      <c r="B141">
        <v>10</v>
      </c>
    </row>
    <row r="142" spans="1:2" x14ac:dyDescent="0.3">
      <c r="A142" s="15">
        <v>92374</v>
      </c>
      <c r="B142">
        <v>10</v>
      </c>
    </row>
    <row r="143" spans="1:2" x14ac:dyDescent="0.3">
      <c r="A143" s="15">
        <v>94706</v>
      </c>
      <c r="B143">
        <v>10</v>
      </c>
    </row>
    <row r="144" spans="1:2" x14ac:dyDescent="0.3">
      <c r="A144" s="15">
        <v>94998</v>
      </c>
      <c r="B144">
        <v>10</v>
      </c>
    </row>
    <row r="145" spans="1:2" x14ac:dyDescent="0.3">
      <c r="A145" s="15">
        <v>90041</v>
      </c>
      <c r="B145">
        <v>10</v>
      </c>
    </row>
    <row r="146" spans="1:2" x14ac:dyDescent="0.3">
      <c r="A146" s="15">
        <v>94086</v>
      </c>
      <c r="B146">
        <v>10</v>
      </c>
    </row>
    <row r="147" spans="1:2" x14ac:dyDescent="0.3">
      <c r="A147" s="15">
        <v>92646</v>
      </c>
      <c r="B147">
        <v>10</v>
      </c>
    </row>
    <row r="148" spans="1:2" x14ac:dyDescent="0.3">
      <c r="A148" s="15">
        <v>95630</v>
      </c>
      <c r="B148">
        <v>10</v>
      </c>
    </row>
    <row r="149" spans="1:2" x14ac:dyDescent="0.3">
      <c r="A149" s="15">
        <v>90717</v>
      </c>
      <c r="B149">
        <v>10</v>
      </c>
    </row>
    <row r="150" spans="1:2" x14ac:dyDescent="0.3">
      <c r="A150" s="15">
        <v>92870</v>
      </c>
      <c r="B150">
        <v>10</v>
      </c>
    </row>
    <row r="151" spans="1:2" x14ac:dyDescent="0.3">
      <c r="A151" s="15">
        <v>93305</v>
      </c>
      <c r="B151">
        <v>10</v>
      </c>
    </row>
    <row r="152" spans="1:2" x14ac:dyDescent="0.3">
      <c r="A152" s="15">
        <v>94010</v>
      </c>
      <c r="B152">
        <v>10</v>
      </c>
    </row>
    <row r="153" spans="1:2" x14ac:dyDescent="0.3">
      <c r="A153" s="15">
        <v>91605</v>
      </c>
      <c r="B153">
        <v>10</v>
      </c>
    </row>
    <row r="154" spans="1:2" x14ac:dyDescent="0.3">
      <c r="A154" s="15">
        <v>94065</v>
      </c>
      <c r="B154">
        <v>10</v>
      </c>
    </row>
    <row r="155" spans="1:2" x14ac:dyDescent="0.3">
      <c r="A155" s="15">
        <v>94035</v>
      </c>
      <c r="B155">
        <v>10</v>
      </c>
    </row>
    <row r="156" spans="1:2" x14ac:dyDescent="0.3">
      <c r="A156" s="15">
        <v>92373</v>
      </c>
      <c r="B156">
        <v>10</v>
      </c>
    </row>
    <row r="157" spans="1:2" x14ac:dyDescent="0.3">
      <c r="A157" s="15">
        <v>91360</v>
      </c>
      <c r="B157">
        <v>10</v>
      </c>
    </row>
    <row r="158" spans="1:2" x14ac:dyDescent="0.3">
      <c r="A158" s="15">
        <v>93014</v>
      </c>
      <c r="B158">
        <v>10</v>
      </c>
    </row>
    <row r="159" spans="1:2" x14ac:dyDescent="0.3">
      <c r="A159" s="15">
        <v>95120</v>
      </c>
      <c r="B159">
        <v>9</v>
      </c>
    </row>
    <row r="160" spans="1:2" x14ac:dyDescent="0.3">
      <c r="A160" s="15">
        <v>94131</v>
      </c>
      <c r="B160">
        <v>9</v>
      </c>
    </row>
    <row r="161" spans="1:2" x14ac:dyDescent="0.3">
      <c r="A161" s="15">
        <v>90250</v>
      </c>
      <c r="B161">
        <v>9</v>
      </c>
    </row>
    <row r="162" spans="1:2" x14ac:dyDescent="0.3">
      <c r="A162" s="15">
        <v>90033</v>
      </c>
      <c r="B162">
        <v>9</v>
      </c>
    </row>
    <row r="163" spans="1:2" x14ac:dyDescent="0.3">
      <c r="A163" s="15">
        <v>91910</v>
      </c>
      <c r="B163">
        <v>9</v>
      </c>
    </row>
    <row r="164" spans="1:2" x14ac:dyDescent="0.3">
      <c r="A164" s="15">
        <v>92660</v>
      </c>
      <c r="B164">
        <v>9</v>
      </c>
    </row>
    <row r="165" spans="1:2" x14ac:dyDescent="0.3">
      <c r="A165" s="15">
        <v>95351</v>
      </c>
      <c r="B165">
        <v>9</v>
      </c>
    </row>
    <row r="166" spans="1:2" x14ac:dyDescent="0.3">
      <c r="A166" s="15">
        <v>92806</v>
      </c>
      <c r="B166">
        <v>9</v>
      </c>
    </row>
    <row r="167" spans="1:2" x14ac:dyDescent="0.3">
      <c r="A167" s="15">
        <v>91335</v>
      </c>
      <c r="B167">
        <v>9</v>
      </c>
    </row>
    <row r="168" spans="1:2" x14ac:dyDescent="0.3">
      <c r="A168" s="15">
        <v>93711</v>
      </c>
      <c r="B168">
        <v>9</v>
      </c>
    </row>
    <row r="169" spans="1:2" x14ac:dyDescent="0.3">
      <c r="A169" s="15">
        <v>94710</v>
      </c>
      <c r="B169">
        <v>9</v>
      </c>
    </row>
    <row r="170" spans="1:2" x14ac:dyDescent="0.3">
      <c r="A170" s="15">
        <v>91103</v>
      </c>
      <c r="B170">
        <v>9</v>
      </c>
    </row>
    <row r="171" spans="1:2" x14ac:dyDescent="0.3">
      <c r="A171" s="15">
        <v>95023</v>
      </c>
      <c r="B171">
        <v>9</v>
      </c>
    </row>
    <row r="172" spans="1:2" x14ac:dyDescent="0.3">
      <c r="A172" s="15">
        <v>91125</v>
      </c>
      <c r="B172">
        <v>9</v>
      </c>
    </row>
    <row r="173" spans="1:2" x14ac:dyDescent="0.3">
      <c r="A173" s="15">
        <v>95123</v>
      </c>
      <c r="B173">
        <v>9</v>
      </c>
    </row>
    <row r="174" spans="1:2" x14ac:dyDescent="0.3">
      <c r="A174" s="15">
        <v>96001</v>
      </c>
      <c r="B174">
        <v>9</v>
      </c>
    </row>
    <row r="175" spans="1:2" x14ac:dyDescent="0.3">
      <c r="A175" s="15">
        <v>95605</v>
      </c>
      <c r="B175">
        <v>9</v>
      </c>
    </row>
    <row r="176" spans="1:2" x14ac:dyDescent="0.3">
      <c r="A176" s="15">
        <v>94102</v>
      </c>
      <c r="B176">
        <v>9</v>
      </c>
    </row>
    <row r="177" spans="1:2" x14ac:dyDescent="0.3">
      <c r="A177" s="15">
        <v>90049</v>
      </c>
      <c r="B177">
        <v>9</v>
      </c>
    </row>
    <row r="178" spans="1:2" x14ac:dyDescent="0.3">
      <c r="A178" s="15">
        <v>91302</v>
      </c>
      <c r="B178">
        <v>9</v>
      </c>
    </row>
    <row r="179" spans="1:2" x14ac:dyDescent="0.3">
      <c r="A179" s="15">
        <v>90028</v>
      </c>
      <c r="B179">
        <v>8</v>
      </c>
    </row>
    <row r="180" spans="1:2" x14ac:dyDescent="0.3">
      <c r="A180" s="15">
        <v>92821</v>
      </c>
      <c r="B180">
        <v>8</v>
      </c>
    </row>
    <row r="181" spans="1:2" x14ac:dyDescent="0.3">
      <c r="A181" s="15">
        <v>92104</v>
      </c>
      <c r="B181">
        <v>8</v>
      </c>
    </row>
    <row r="182" spans="1:2" x14ac:dyDescent="0.3">
      <c r="A182" s="15">
        <v>92866</v>
      </c>
      <c r="B182">
        <v>8</v>
      </c>
    </row>
    <row r="183" spans="1:2" x14ac:dyDescent="0.3">
      <c r="A183" s="15">
        <v>92630</v>
      </c>
      <c r="B183">
        <v>8</v>
      </c>
    </row>
    <row r="184" spans="1:2" x14ac:dyDescent="0.3">
      <c r="A184" s="15">
        <v>93105</v>
      </c>
      <c r="B184">
        <v>8</v>
      </c>
    </row>
    <row r="185" spans="1:2" x14ac:dyDescent="0.3">
      <c r="A185" s="15">
        <v>90212</v>
      </c>
      <c r="B185">
        <v>8</v>
      </c>
    </row>
    <row r="186" spans="1:2" x14ac:dyDescent="0.3">
      <c r="A186" s="15">
        <v>90747</v>
      </c>
      <c r="B186">
        <v>8</v>
      </c>
    </row>
    <row r="187" spans="1:2" x14ac:dyDescent="0.3">
      <c r="A187" s="15">
        <v>95833</v>
      </c>
      <c r="B187">
        <v>8</v>
      </c>
    </row>
    <row r="188" spans="1:2" x14ac:dyDescent="0.3">
      <c r="A188" s="15">
        <v>91016</v>
      </c>
      <c r="B188">
        <v>8</v>
      </c>
    </row>
    <row r="189" spans="1:2" x14ac:dyDescent="0.3">
      <c r="A189" s="15">
        <v>94591</v>
      </c>
      <c r="B189">
        <v>8</v>
      </c>
    </row>
    <row r="190" spans="1:2" x14ac:dyDescent="0.3">
      <c r="A190" s="15">
        <v>93561</v>
      </c>
      <c r="B190">
        <v>8</v>
      </c>
    </row>
    <row r="191" spans="1:2" x14ac:dyDescent="0.3">
      <c r="A191" s="15">
        <v>90009</v>
      </c>
      <c r="B191">
        <v>8</v>
      </c>
    </row>
    <row r="192" spans="1:2" x14ac:dyDescent="0.3">
      <c r="A192" s="15">
        <v>91101</v>
      </c>
      <c r="B192">
        <v>8</v>
      </c>
    </row>
    <row r="193" spans="1:2" x14ac:dyDescent="0.3">
      <c r="A193" s="15">
        <v>92672</v>
      </c>
      <c r="B193">
        <v>8</v>
      </c>
    </row>
    <row r="194" spans="1:2" x14ac:dyDescent="0.3">
      <c r="A194" s="15">
        <v>90032</v>
      </c>
      <c r="B194">
        <v>8</v>
      </c>
    </row>
    <row r="195" spans="1:2" x14ac:dyDescent="0.3">
      <c r="A195" s="15">
        <v>92101</v>
      </c>
      <c r="B195">
        <v>8</v>
      </c>
    </row>
    <row r="196" spans="1:2" x14ac:dyDescent="0.3">
      <c r="A196" s="15">
        <v>94104</v>
      </c>
      <c r="B196">
        <v>8</v>
      </c>
    </row>
    <row r="197" spans="1:2" x14ac:dyDescent="0.3">
      <c r="A197" s="15">
        <v>95831</v>
      </c>
      <c r="B197">
        <v>8</v>
      </c>
    </row>
    <row r="198" spans="1:2" x14ac:dyDescent="0.3">
      <c r="A198" s="15">
        <v>90503</v>
      </c>
      <c r="B198">
        <v>8</v>
      </c>
    </row>
    <row r="199" spans="1:2" x14ac:dyDescent="0.3">
      <c r="A199" s="15">
        <v>92626</v>
      </c>
      <c r="B199">
        <v>8</v>
      </c>
    </row>
    <row r="200" spans="1:2" x14ac:dyDescent="0.3">
      <c r="A200" s="15">
        <v>90065</v>
      </c>
      <c r="B200">
        <v>8</v>
      </c>
    </row>
    <row r="201" spans="1:2" x14ac:dyDescent="0.3">
      <c r="A201" s="15">
        <v>90254</v>
      </c>
      <c r="B201">
        <v>7</v>
      </c>
    </row>
    <row r="202" spans="1:2" x14ac:dyDescent="0.3">
      <c r="A202" s="15">
        <v>95138</v>
      </c>
      <c r="B202">
        <v>7</v>
      </c>
    </row>
    <row r="203" spans="1:2" x14ac:dyDescent="0.3">
      <c r="A203" s="15">
        <v>92220</v>
      </c>
      <c r="B203">
        <v>7</v>
      </c>
    </row>
    <row r="204" spans="1:2" x14ac:dyDescent="0.3">
      <c r="A204" s="15">
        <v>92606</v>
      </c>
      <c r="B204">
        <v>7</v>
      </c>
    </row>
    <row r="205" spans="1:2" x14ac:dyDescent="0.3">
      <c r="A205" s="15">
        <v>92124</v>
      </c>
      <c r="B205">
        <v>7</v>
      </c>
    </row>
    <row r="206" spans="1:2" x14ac:dyDescent="0.3">
      <c r="A206" s="15">
        <v>94123</v>
      </c>
      <c r="B206">
        <v>7</v>
      </c>
    </row>
    <row r="207" spans="1:2" x14ac:dyDescent="0.3">
      <c r="A207" s="15">
        <v>94114</v>
      </c>
      <c r="B207">
        <v>7</v>
      </c>
    </row>
    <row r="208" spans="1:2" x14ac:dyDescent="0.3">
      <c r="A208" s="15">
        <v>92131</v>
      </c>
      <c r="B208">
        <v>7</v>
      </c>
    </row>
    <row r="209" spans="1:2" x14ac:dyDescent="0.3">
      <c r="A209" s="15">
        <v>94085</v>
      </c>
      <c r="B209">
        <v>7</v>
      </c>
    </row>
    <row r="210" spans="1:2" x14ac:dyDescent="0.3">
      <c r="A210" s="15">
        <v>91423</v>
      </c>
      <c r="B210">
        <v>7</v>
      </c>
    </row>
    <row r="211" spans="1:2" x14ac:dyDescent="0.3">
      <c r="A211" s="15">
        <v>92709</v>
      </c>
      <c r="B211">
        <v>7</v>
      </c>
    </row>
    <row r="212" spans="1:2" x14ac:dyDescent="0.3">
      <c r="A212" s="15">
        <v>94534</v>
      </c>
      <c r="B212">
        <v>7</v>
      </c>
    </row>
    <row r="213" spans="1:2" x14ac:dyDescent="0.3">
      <c r="A213" s="15">
        <v>92807</v>
      </c>
      <c r="B213">
        <v>7</v>
      </c>
    </row>
    <row r="214" spans="1:2" x14ac:dyDescent="0.3">
      <c r="A214" s="15">
        <v>93010</v>
      </c>
      <c r="B214">
        <v>7</v>
      </c>
    </row>
    <row r="215" spans="1:2" x14ac:dyDescent="0.3">
      <c r="A215" s="15">
        <v>90036</v>
      </c>
      <c r="B215">
        <v>7</v>
      </c>
    </row>
    <row r="216" spans="1:2" x14ac:dyDescent="0.3">
      <c r="A216" s="15">
        <v>94551</v>
      </c>
      <c r="B216">
        <v>7</v>
      </c>
    </row>
    <row r="217" spans="1:2" x14ac:dyDescent="0.3">
      <c r="A217" s="15">
        <v>95112</v>
      </c>
      <c r="B217">
        <v>7</v>
      </c>
    </row>
    <row r="218" spans="1:2" x14ac:dyDescent="0.3">
      <c r="A218" s="15">
        <v>94002</v>
      </c>
      <c r="B218">
        <v>7</v>
      </c>
    </row>
    <row r="219" spans="1:2" x14ac:dyDescent="0.3">
      <c r="A219" s="15">
        <v>92675</v>
      </c>
      <c r="B219">
        <v>7</v>
      </c>
    </row>
    <row r="220" spans="1:2" x14ac:dyDescent="0.3">
      <c r="A220" s="15">
        <v>94607</v>
      </c>
      <c r="B220">
        <v>7</v>
      </c>
    </row>
    <row r="221" spans="1:2" x14ac:dyDescent="0.3">
      <c r="A221" s="15">
        <v>92038</v>
      </c>
      <c r="B221">
        <v>7</v>
      </c>
    </row>
    <row r="222" spans="1:2" x14ac:dyDescent="0.3">
      <c r="A222" s="15">
        <v>91763</v>
      </c>
      <c r="B222">
        <v>7</v>
      </c>
    </row>
    <row r="223" spans="1:2" x14ac:dyDescent="0.3">
      <c r="A223" s="15">
        <v>95211</v>
      </c>
      <c r="B223">
        <v>7</v>
      </c>
    </row>
    <row r="224" spans="1:2" x14ac:dyDescent="0.3">
      <c r="A224" s="15">
        <v>94708</v>
      </c>
      <c r="B224">
        <v>7</v>
      </c>
    </row>
    <row r="225" spans="1:2" x14ac:dyDescent="0.3">
      <c r="A225" s="15">
        <v>95370</v>
      </c>
      <c r="B225">
        <v>7</v>
      </c>
    </row>
    <row r="226" spans="1:2" x14ac:dyDescent="0.3">
      <c r="A226" s="15">
        <v>93118</v>
      </c>
      <c r="B226">
        <v>7</v>
      </c>
    </row>
    <row r="227" spans="1:2" x14ac:dyDescent="0.3">
      <c r="A227" s="15">
        <v>92333</v>
      </c>
      <c r="B227">
        <v>7</v>
      </c>
    </row>
    <row r="228" spans="1:2" x14ac:dyDescent="0.3">
      <c r="A228" s="15">
        <v>95006</v>
      </c>
      <c r="B228">
        <v>7</v>
      </c>
    </row>
    <row r="229" spans="1:2" x14ac:dyDescent="0.3">
      <c r="A229" s="15">
        <v>95821</v>
      </c>
      <c r="B229">
        <v>7</v>
      </c>
    </row>
    <row r="230" spans="1:2" x14ac:dyDescent="0.3">
      <c r="A230" s="15">
        <v>91105</v>
      </c>
      <c r="B230">
        <v>7</v>
      </c>
    </row>
    <row r="231" spans="1:2" x14ac:dyDescent="0.3">
      <c r="A231" s="15">
        <v>93101</v>
      </c>
      <c r="B231">
        <v>7</v>
      </c>
    </row>
    <row r="232" spans="1:2" x14ac:dyDescent="0.3">
      <c r="A232" s="15">
        <v>94015</v>
      </c>
      <c r="B232">
        <v>7</v>
      </c>
    </row>
    <row r="233" spans="1:2" x14ac:dyDescent="0.3">
      <c r="A233" s="15">
        <v>95841</v>
      </c>
      <c r="B233">
        <v>7</v>
      </c>
    </row>
    <row r="234" spans="1:2" x14ac:dyDescent="0.3">
      <c r="A234" s="15">
        <v>91942</v>
      </c>
      <c r="B234">
        <v>7</v>
      </c>
    </row>
    <row r="235" spans="1:2" x14ac:dyDescent="0.3">
      <c r="A235" s="15">
        <v>91950</v>
      </c>
      <c r="B235">
        <v>7</v>
      </c>
    </row>
    <row r="236" spans="1:2" x14ac:dyDescent="0.3">
      <c r="A236" s="15">
        <v>94234</v>
      </c>
      <c r="B236">
        <v>7</v>
      </c>
    </row>
    <row r="237" spans="1:2" x14ac:dyDescent="0.3">
      <c r="A237" s="15">
        <v>94923</v>
      </c>
      <c r="B237">
        <v>6</v>
      </c>
    </row>
    <row r="238" spans="1:2" x14ac:dyDescent="0.3">
      <c r="A238" s="15">
        <v>90007</v>
      </c>
      <c r="B238">
        <v>6</v>
      </c>
    </row>
    <row r="239" spans="1:2" x14ac:dyDescent="0.3">
      <c r="A239" s="15">
        <v>95126</v>
      </c>
      <c r="B239">
        <v>6</v>
      </c>
    </row>
    <row r="240" spans="1:2" x14ac:dyDescent="0.3">
      <c r="A240" s="15">
        <v>92346</v>
      </c>
      <c r="B240">
        <v>6</v>
      </c>
    </row>
    <row r="241" spans="1:2" x14ac:dyDescent="0.3">
      <c r="A241" s="15">
        <v>91765</v>
      </c>
      <c r="B241">
        <v>6</v>
      </c>
    </row>
    <row r="242" spans="1:2" x14ac:dyDescent="0.3">
      <c r="A242" s="15">
        <v>90502</v>
      </c>
      <c r="B242">
        <v>6</v>
      </c>
    </row>
    <row r="243" spans="1:2" x14ac:dyDescent="0.3">
      <c r="A243" s="15">
        <v>92704</v>
      </c>
      <c r="B243">
        <v>6</v>
      </c>
    </row>
    <row r="244" spans="1:2" x14ac:dyDescent="0.3">
      <c r="A244" s="15">
        <v>90504</v>
      </c>
      <c r="B244">
        <v>6</v>
      </c>
    </row>
    <row r="245" spans="1:2" x14ac:dyDescent="0.3">
      <c r="A245" s="15">
        <v>92056</v>
      </c>
      <c r="B245">
        <v>6</v>
      </c>
    </row>
    <row r="246" spans="1:2" x14ac:dyDescent="0.3">
      <c r="A246" s="15">
        <v>93727</v>
      </c>
      <c r="B246">
        <v>6</v>
      </c>
    </row>
    <row r="247" spans="1:2" x14ac:dyDescent="0.3">
      <c r="A247" s="15">
        <v>91745</v>
      </c>
      <c r="B247">
        <v>6</v>
      </c>
    </row>
    <row r="248" spans="1:2" x14ac:dyDescent="0.3">
      <c r="A248" s="15">
        <v>91040</v>
      </c>
      <c r="B248">
        <v>6</v>
      </c>
    </row>
    <row r="249" spans="1:2" x14ac:dyDescent="0.3">
      <c r="A249" s="15">
        <v>90071</v>
      </c>
      <c r="B249">
        <v>6</v>
      </c>
    </row>
    <row r="250" spans="1:2" x14ac:dyDescent="0.3">
      <c r="A250" s="15">
        <v>91116</v>
      </c>
      <c r="B250">
        <v>6</v>
      </c>
    </row>
    <row r="251" spans="1:2" x14ac:dyDescent="0.3">
      <c r="A251" s="15">
        <v>94960</v>
      </c>
      <c r="B251">
        <v>6</v>
      </c>
    </row>
    <row r="252" spans="1:2" x14ac:dyDescent="0.3">
      <c r="A252" s="15">
        <v>94040</v>
      </c>
      <c r="B252">
        <v>6</v>
      </c>
    </row>
    <row r="253" spans="1:2" x14ac:dyDescent="0.3">
      <c r="A253" s="15">
        <v>92029</v>
      </c>
      <c r="B253">
        <v>6</v>
      </c>
    </row>
    <row r="254" spans="1:2" x14ac:dyDescent="0.3">
      <c r="A254" s="15">
        <v>94043</v>
      </c>
      <c r="B254">
        <v>6</v>
      </c>
    </row>
    <row r="255" spans="1:2" x14ac:dyDescent="0.3">
      <c r="A255" s="15">
        <v>95449</v>
      </c>
      <c r="B255">
        <v>6</v>
      </c>
    </row>
    <row r="256" spans="1:2" x14ac:dyDescent="0.3">
      <c r="A256" s="15">
        <v>91301</v>
      </c>
      <c r="B256">
        <v>6</v>
      </c>
    </row>
    <row r="257" spans="1:2" x14ac:dyDescent="0.3">
      <c r="A257" s="15">
        <v>95621</v>
      </c>
      <c r="B257">
        <v>6</v>
      </c>
    </row>
    <row r="258" spans="1:2" x14ac:dyDescent="0.3">
      <c r="A258" s="15">
        <v>92109</v>
      </c>
      <c r="B258">
        <v>6</v>
      </c>
    </row>
    <row r="259" spans="1:2" x14ac:dyDescent="0.3">
      <c r="A259" s="15">
        <v>96003</v>
      </c>
      <c r="B259">
        <v>6</v>
      </c>
    </row>
    <row r="260" spans="1:2" x14ac:dyDescent="0.3">
      <c r="A260" s="15">
        <v>90058</v>
      </c>
      <c r="B260">
        <v>6</v>
      </c>
    </row>
    <row r="261" spans="1:2" x14ac:dyDescent="0.3">
      <c r="A261" s="15">
        <v>94610</v>
      </c>
      <c r="B261">
        <v>6</v>
      </c>
    </row>
    <row r="262" spans="1:2" x14ac:dyDescent="0.3">
      <c r="A262" s="15">
        <v>91365</v>
      </c>
      <c r="B262">
        <v>6</v>
      </c>
    </row>
    <row r="263" spans="1:2" x14ac:dyDescent="0.3">
      <c r="A263" s="15">
        <v>94707</v>
      </c>
      <c r="B263">
        <v>6</v>
      </c>
    </row>
    <row r="264" spans="1:2" x14ac:dyDescent="0.3">
      <c r="A264" s="15">
        <v>91367</v>
      </c>
      <c r="B264">
        <v>6</v>
      </c>
    </row>
    <row r="265" spans="1:2" x14ac:dyDescent="0.3">
      <c r="A265" s="15">
        <v>94904</v>
      </c>
      <c r="B265">
        <v>6</v>
      </c>
    </row>
    <row r="266" spans="1:2" x14ac:dyDescent="0.3">
      <c r="A266" s="15">
        <v>91401</v>
      </c>
      <c r="B266">
        <v>6</v>
      </c>
    </row>
    <row r="267" spans="1:2" x14ac:dyDescent="0.3">
      <c r="A267" s="15">
        <v>94949</v>
      </c>
      <c r="B267">
        <v>6</v>
      </c>
    </row>
    <row r="268" spans="1:2" x14ac:dyDescent="0.3">
      <c r="A268" s="15">
        <v>94521</v>
      </c>
      <c r="B268">
        <v>6</v>
      </c>
    </row>
    <row r="269" spans="1:2" x14ac:dyDescent="0.3">
      <c r="A269" s="15">
        <v>90073</v>
      </c>
      <c r="B269">
        <v>6</v>
      </c>
    </row>
    <row r="270" spans="1:2" x14ac:dyDescent="0.3">
      <c r="A270" s="15">
        <v>94523</v>
      </c>
      <c r="B270">
        <v>6</v>
      </c>
    </row>
    <row r="271" spans="1:2" x14ac:dyDescent="0.3">
      <c r="A271" s="15">
        <v>91911</v>
      </c>
      <c r="B271">
        <v>6</v>
      </c>
    </row>
    <row r="272" spans="1:2" x14ac:dyDescent="0.3">
      <c r="A272" s="15">
        <v>94538</v>
      </c>
      <c r="B272">
        <v>6</v>
      </c>
    </row>
    <row r="273" spans="1:2" x14ac:dyDescent="0.3">
      <c r="A273" s="15">
        <v>90035</v>
      </c>
      <c r="B273">
        <v>6</v>
      </c>
    </row>
    <row r="274" spans="1:2" x14ac:dyDescent="0.3">
      <c r="A274" s="15">
        <v>91706</v>
      </c>
      <c r="B274">
        <v>6</v>
      </c>
    </row>
    <row r="275" spans="1:2" x14ac:dyDescent="0.3">
      <c r="A275" s="15">
        <v>95207</v>
      </c>
      <c r="B275">
        <v>6</v>
      </c>
    </row>
    <row r="276" spans="1:2" x14ac:dyDescent="0.3">
      <c r="A276" s="15">
        <v>94546</v>
      </c>
      <c r="B276">
        <v>6</v>
      </c>
    </row>
    <row r="277" spans="1:2" x14ac:dyDescent="0.3">
      <c r="A277" s="15">
        <v>95503</v>
      </c>
      <c r="B277">
        <v>6</v>
      </c>
    </row>
    <row r="278" spans="1:2" x14ac:dyDescent="0.3">
      <c r="A278" s="15">
        <v>91709</v>
      </c>
      <c r="B278">
        <v>6</v>
      </c>
    </row>
    <row r="279" spans="1:2" x14ac:dyDescent="0.3">
      <c r="A279" s="15">
        <v>90230</v>
      </c>
      <c r="B279">
        <v>6</v>
      </c>
    </row>
    <row r="280" spans="1:2" x14ac:dyDescent="0.3">
      <c r="A280" s="15">
        <v>94553</v>
      </c>
      <c r="B280">
        <v>6</v>
      </c>
    </row>
    <row r="281" spans="1:2" x14ac:dyDescent="0.3">
      <c r="A281" s="15">
        <v>95812</v>
      </c>
      <c r="B281">
        <v>6</v>
      </c>
    </row>
    <row r="282" spans="1:2" x14ac:dyDescent="0.3">
      <c r="A282" s="15">
        <v>90066</v>
      </c>
      <c r="B282">
        <v>6</v>
      </c>
    </row>
    <row r="283" spans="1:2" x14ac:dyDescent="0.3">
      <c r="A283" s="15">
        <v>92868</v>
      </c>
      <c r="B283">
        <v>6</v>
      </c>
    </row>
    <row r="284" spans="1:2" x14ac:dyDescent="0.3">
      <c r="A284" s="15">
        <v>91730</v>
      </c>
      <c r="B284">
        <v>6</v>
      </c>
    </row>
    <row r="285" spans="1:2" x14ac:dyDescent="0.3">
      <c r="A285" s="15">
        <v>96651</v>
      </c>
      <c r="B285">
        <v>6</v>
      </c>
    </row>
    <row r="286" spans="1:2" x14ac:dyDescent="0.3">
      <c r="A286" s="15">
        <v>91741</v>
      </c>
      <c r="B286">
        <v>6</v>
      </c>
    </row>
    <row r="287" spans="1:2" x14ac:dyDescent="0.3">
      <c r="A287" s="15">
        <v>94606</v>
      </c>
      <c r="B287">
        <v>6</v>
      </c>
    </row>
    <row r="288" spans="1:2" x14ac:dyDescent="0.3">
      <c r="A288" s="15">
        <v>90509</v>
      </c>
      <c r="B288">
        <v>5</v>
      </c>
    </row>
    <row r="289" spans="1:2" x14ac:dyDescent="0.3">
      <c r="A289" s="15">
        <v>94939</v>
      </c>
      <c r="B289">
        <v>5</v>
      </c>
    </row>
    <row r="290" spans="1:2" x14ac:dyDescent="0.3">
      <c r="A290" s="15">
        <v>95617</v>
      </c>
      <c r="B290">
        <v>5</v>
      </c>
    </row>
    <row r="291" spans="1:2" x14ac:dyDescent="0.3">
      <c r="A291" s="15">
        <v>94066</v>
      </c>
      <c r="B291">
        <v>5</v>
      </c>
    </row>
    <row r="292" spans="1:2" x14ac:dyDescent="0.3">
      <c r="A292" s="15">
        <v>95045</v>
      </c>
      <c r="B292">
        <v>5</v>
      </c>
    </row>
    <row r="293" spans="1:2" x14ac:dyDescent="0.3">
      <c r="A293" s="15">
        <v>93107</v>
      </c>
      <c r="B293">
        <v>5</v>
      </c>
    </row>
    <row r="294" spans="1:2" x14ac:dyDescent="0.3">
      <c r="A294" s="15">
        <v>90720</v>
      </c>
      <c r="B294">
        <v>5</v>
      </c>
    </row>
    <row r="295" spans="1:2" x14ac:dyDescent="0.3">
      <c r="A295" s="15">
        <v>90029</v>
      </c>
      <c r="B295">
        <v>5</v>
      </c>
    </row>
    <row r="296" spans="1:2" x14ac:dyDescent="0.3">
      <c r="A296" s="15">
        <v>92867</v>
      </c>
      <c r="B296">
        <v>5</v>
      </c>
    </row>
    <row r="297" spans="1:2" x14ac:dyDescent="0.3">
      <c r="A297" s="15">
        <v>92634</v>
      </c>
      <c r="B297">
        <v>5</v>
      </c>
    </row>
    <row r="298" spans="1:2" x14ac:dyDescent="0.3">
      <c r="A298" s="15">
        <v>92703</v>
      </c>
      <c r="B298">
        <v>5</v>
      </c>
    </row>
    <row r="299" spans="1:2" x14ac:dyDescent="0.3">
      <c r="A299" s="15">
        <v>94107</v>
      </c>
      <c r="B299">
        <v>5</v>
      </c>
    </row>
    <row r="300" spans="1:2" x14ac:dyDescent="0.3">
      <c r="A300" s="15">
        <v>90005</v>
      </c>
      <c r="B300">
        <v>5</v>
      </c>
    </row>
    <row r="301" spans="1:2" x14ac:dyDescent="0.3">
      <c r="A301" s="15">
        <v>94124</v>
      </c>
      <c r="B301">
        <v>5</v>
      </c>
    </row>
    <row r="302" spans="1:2" x14ac:dyDescent="0.3">
      <c r="A302" s="15">
        <v>92192</v>
      </c>
      <c r="B302">
        <v>5</v>
      </c>
    </row>
    <row r="303" spans="1:2" x14ac:dyDescent="0.3">
      <c r="A303" s="15">
        <v>92154</v>
      </c>
      <c r="B303">
        <v>5</v>
      </c>
    </row>
    <row r="304" spans="1:2" x14ac:dyDescent="0.3">
      <c r="A304" s="15">
        <v>91109</v>
      </c>
      <c r="B304">
        <v>5</v>
      </c>
    </row>
    <row r="305" spans="1:2" x14ac:dyDescent="0.3">
      <c r="A305" s="15">
        <v>90037</v>
      </c>
      <c r="B305">
        <v>5</v>
      </c>
    </row>
    <row r="306" spans="1:2" x14ac:dyDescent="0.3">
      <c r="A306" s="15">
        <v>90232</v>
      </c>
      <c r="B306">
        <v>5</v>
      </c>
    </row>
    <row r="307" spans="1:2" x14ac:dyDescent="0.3">
      <c r="A307" s="15">
        <v>93302</v>
      </c>
      <c r="B307">
        <v>5</v>
      </c>
    </row>
    <row r="308" spans="1:2" x14ac:dyDescent="0.3">
      <c r="A308" s="15">
        <v>92325</v>
      </c>
      <c r="B308">
        <v>5</v>
      </c>
    </row>
    <row r="309" spans="1:2" x14ac:dyDescent="0.3">
      <c r="A309" s="15">
        <v>91006</v>
      </c>
      <c r="B309">
        <v>5</v>
      </c>
    </row>
    <row r="310" spans="1:2" x14ac:dyDescent="0.3">
      <c r="A310" s="15">
        <v>91203</v>
      </c>
      <c r="B310">
        <v>5</v>
      </c>
    </row>
    <row r="311" spans="1:2" x14ac:dyDescent="0.3">
      <c r="A311" s="15">
        <v>91007</v>
      </c>
      <c r="B311">
        <v>5</v>
      </c>
    </row>
    <row r="312" spans="1:2" x14ac:dyDescent="0.3">
      <c r="A312" s="15">
        <v>93950</v>
      </c>
      <c r="B312">
        <v>5</v>
      </c>
    </row>
    <row r="313" spans="1:2" x14ac:dyDescent="0.3">
      <c r="A313" s="15">
        <v>90274</v>
      </c>
      <c r="B313">
        <v>5</v>
      </c>
    </row>
    <row r="314" spans="1:2" x14ac:dyDescent="0.3">
      <c r="A314" s="15">
        <v>90019</v>
      </c>
      <c r="B314">
        <v>5</v>
      </c>
    </row>
    <row r="315" spans="1:2" x14ac:dyDescent="0.3">
      <c r="A315" s="15">
        <v>93437</v>
      </c>
      <c r="B315">
        <v>5</v>
      </c>
    </row>
    <row r="316" spans="1:2" x14ac:dyDescent="0.3">
      <c r="A316" s="15">
        <v>95070</v>
      </c>
      <c r="B316">
        <v>5</v>
      </c>
    </row>
    <row r="317" spans="1:2" x14ac:dyDescent="0.3">
      <c r="A317" s="15">
        <v>94555</v>
      </c>
      <c r="B317">
        <v>5</v>
      </c>
    </row>
    <row r="318" spans="1:2" x14ac:dyDescent="0.3">
      <c r="A318" s="15">
        <v>90404</v>
      </c>
      <c r="B318">
        <v>5</v>
      </c>
    </row>
    <row r="319" spans="1:2" x14ac:dyDescent="0.3">
      <c r="A319" s="15">
        <v>93460</v>
      </c>
      <c r="B319">
        <v>5</v>
      </c>
    </row>
    <row r="320" spans="1:2" x14ac:dyDescent="0.3">
      <c r="A320" s="15">
        <v>92054</v>
      </c>
      <c r="B320">
        <v>5</v>
      </c>
    </row>
    <row r="321" spans="1:2" x14ac:dyDescent="0.3">
      <c r="A321" s="15">
        <v>93524</v>
      </c>
      <c r="B321">
        <v>5</v>
      </c>
    </row>
    <row r="322" spans="1:2" x14ac:dyDescent="0.3">
      <c r="A322" s="15">
        <v>95403</v>
      </c>
      <c r="B322">
        <v>5</v>
      </c>
    </row>
    <row r="323" spans="1:2" x14ac:dyDescent="0.3">
      <c r="A323" s="15">
        <v>90638</v>
      </c>
      <c r="B323">
        <v>5</v>
      </c>
    </row>
    <row r="324" spans="1:2" x14ac:dyDescent="0.3">
      <c r="A324" s="15">
        <v>93022</v>
      </c>
      <c r="B324">
        <v>5</v>
      </c>
    </row>
    <row r="325" spans="1:2" x14ac:dyDescent="0.3">
      <c r="A325" s="15">
        <v>91754</v>
      </c>
      <c r="B325">
        <v>5</v>
      </c>
    </row>
    <row r="326" spans="1:2" x14ac:dyDescent="0.3">
      <c r="A326" s="15">
        <v>92068</v>
      </c>
      <c r="B326">
        <v>5</v>
      </c>
    </row>
    <row r="327" spans="1:2" x14ac:dyDescent="0.3">
      <c r="A327" s="15">
        <v>93611</v>
      </c>
      <c r="B327">
        <v>5</v>
      </c>
    </row>
    <row r="328" spans="1:2" x14ac:dyDescent="0.3">
      <c r="A328" s="15">
        <v>95817</v>
      </c>
      <c r="B328">
        <v>5</v>
      </c>
    </row>
    <row r="329" spans="1:2" x14ac:dyDescent="0.3">
      <c r="A329" s="15">
        <v>94612</v>
      </c>
      <c r="B329">
        <v>5</v>
      </c>
    </row>
    <row r="330" spans="1:2" x14ac:dyDescent="0.3">
      <c r="A330" s="15">
        <v>95822</v>
      </c>
      <c r="B330">
        <v>5</v>
      </c>
    </row>
    <row r="331" spans="1:2" x14ac:dyDescent="0.3">
      <c r="A331" s="15">
        <v>91770</v>
      </c>
      <c r="B331">
        <v>5</v>
      </c>
    </row>
    <row r="332" spans="1:2" x14ac:dyDescent="0.3">
      <c r="A332" s="15">
        <v>96064</v>
      </c>
      <c r="B332">
        <v>5</v>
      </c>
    </row>
    <row r="333" spans="1:2" x14ac:dyDescent="0.3">
      <c r="A333" s="15">
        <v>94901</v>
      </c>
      <c r="B333">
        <v>5</v>
      </c>
    </row>
    <row r="334" spans="1:2" x14ac:dyDescent="0.3">
      <c r="A334" s="15">
        <v>93065</v>
      </c>
      <c r="B334">
        <v>5</v>
      </c>
    </row>
    <row r="335" spans="1:2" x14ac:dyDescent="0.3">
      <c r="A335" s="15">
        <v>92084</v>
      </c>
      <c r="B335">
        <v>4</v>
      </c>
    </row>
    <row r="336" spans="1:2" x14ac:dyDescent="0.3">
      <c r="A336" s="15">
        <v>95354</v>
      </c>
      <c r="B336">
        <v>4</v>
      </c>
    </row>
    <row r="337" spans="1:2" x14ac:dyDescent="0.3">
      <c r="A337" s="15">
        <v>94126</v>
      </c>
      <c r="B337">
        <v>4</v>
      </c>
    </row>
    <row r="338" spans="1:2" x14ac:dyDescent="0.3">
      <c r="A338" s="15">
        <v>94705</v>
      </c>
      <c r="B338">
        <v>4</v>
      </c>
    </row>
    <row r="339" spans="1:2" x14ac:dyDescent="0.3">
      <c r="A339" s="15">
        <v>94028</v>
      </c>
      <c r="B339">
        <v>4</v>
      </c>
    </row>
    <row r="340" spans="1:2" x14ac:dyDescent="0.3">
      <c r="A340" s="15">
        <v>94302</v>
      </c>
      <c r="B340">
        <v>4</v>
      </c>
    </row>
    <row r="341" spans="1:2" x14ac:dyDescent="0.3">
      <c r="A341" s="15">
        <v>94577</v>
      </c>
      <c r="B341">
        <v>4</v>
      </c>
    </row>
    <row r="342" spans="1:2" x14ac:dyDescent="0.3">
      <c r="A342" s="15">
        <v>91361</v>
      </c>
      <c r="B342">
        <v>4</v>
      </c>
    </row>
    <row r="343" spans="1:2" x14ac:dyDescent="0.3">
      <c r="A343" s="15">
        <v>93009</v>
      </c>
      <c r="B343">
        <v>4</v>
      </c>
    </row>
    <row r="344" spans="1:2" x14ac:dyDescent="0.3">
      <c r="A344" s="15">
        <v>91791</v>
      </c>
      <c r="B344">
        <v>4</v>
      </c>
    </row>
    <row r="345" spans="1:2" x14ac:dyDescent="0.3">
      <c r="A345" s="15">
        <v>95422</v>
      </c>
      <c r="B345">
        <v>4</v>
      </c>
    </row>
    <row r="346" spans="1:2" x14ac:dyDescent="0.3">
      <c r="A346" s="15">
        <v>91030</v>
      </c>
      <c r="B346">
        <v>4</v>
      </c>
    </row>
    <row r="347" spans="1:2" x14ac:dyDescent="0.3">
      <c r="A347" s="15">
        <v>95678</v>
      </c>
      <c r="B347">
        <v>4</v>
      </c>
    </row>
    <row r="348" spans="1:2" x14ac:dyDescent="0.3">
      <c r="A348" s="15">
        <v>95003</v>
      </c>
      <c r="B348">
        <v>4</v>
      </c>
    </row>
    <row r="349" spans="1:2" x14ac:dyDescent="0.3">
      <c r="A349" s="15">
        <v>94571</v>
      </c>
      <c r="B349">
        <v>4</v>
      </c>
    </row>
    <row r="350" spans="1:2" x14ac:dyDescent="0.3">
      <c r="A350" s="15">
        <v>90059</v>
      </c>
      <c r="B350">
        <v>4</v>
      </c>
    </row>
    <row r="351" spans="1:2" x14ac:dyDescent="0.3">
      <c r="A351" s="15">
        <v>92624</v>
      </c>
      <c r="B351">
        <v>4</v>
      </c>
    </row>
    <row r="352" spans="1:2" x14ac:dyDescent="0.3">
      <c r="A352" s="15">
        <v>95010</v>
      </c>
      <c r="B352">
        <v>4</v>
      </c>
    </row>
    <row r="353" spans="1:2" x14ac:dyDescent="0.3">
      <c r="A353" s="15">
        <v>92886</v>
      </c>
      <c r="B353">
        <v>4</v>
      </c>
    </row>
    <row r="354" spans="1:2" x14ac:dyDescent="0.3">
      <c r="A354" s="15">
        <v>90048</v>
      </c>
      <c r="B354">
        <v>4</v>
      </c>
    </row>
    <row r="355" spans="1:2" x14ac:dyDescent="0.3">
      <c r="A355" s="15">
        <v>94108</v>
      </c>
      <c r="B355">
        <v>4</v>
      </c>
    </row>
    <row r="356" spans="1:2" x14ac:dyDescent="0.3">
      <c r="A356" s="15">
        <v>90018</v>
      </c>
      <c r="B356">
        <v>4</v>
      </c>
    </row>
    <row r="357" spans="1:2" x14ac:dyDescent="0.3">
      <c r="A357" s="15">
        <v>94118</v>
      </c>
      <c r="B357">
        <v>4</v>
      </c>
    </row>
    <row r="358" spans="1:2" x14ac:dyDescent="0.3">
      <c r="A358" s="15">
        <v>92648</v>
      </c>
      <c r="B358">
        <v>4</v>
      </c>
    </row>
    <row r="359" spans="1:2" x14ac:dyDescent="0.3">
      <c r="A359" s="15">
        <v>92653</v>
      </c>
      <c r="B359">
        <v>4</v>
      </c>
    </row>
    <row r="360" spans="1:2" x14ac:dyDescent="0.3">
      <c r="A360" s="15">
        <v>94536</v>
      </c>
      <c r="B360">
        <v>4</v>
      </c>
    </row>
    <row r="361" spans="1:2" x14ac:dyDescent="0.3">
      <c r="A361" s="15">
        <v>92069</v>
      </c>
      <c r="B361">
        <v>4</v>
      </c>
    </row>
    <row r="362" spans="1:2" x14ac:dyDescent="0.3">
      <c r="A362" s="15">
        <v>92735</v>
      </c>
      <c r="B362">
        <v>4</v>
      </c>
    </row>
    <row r="363" spans="1:2" x14ac:dyDescent="0.3">
      <c r="A363" s="15">
        <v>95741</v>
      </c>
      <c r="B363">
        <v>4</v>
      </c>
    </row>
    <row r="364" spans="1:2" x14ac:dyDescent="0.3">
      <c r="A364" s="15">
        <v>91614</v>
      </c>
      <c r="B364">
        <v>4</v>
      </c>
    </row>
    <row r="365" spans="1:2" x14ac:dyDescent="0.3">
      <c r="A365" s="15">
        <v>95758</v>
      </c>
      <c r="B365">
        <v>4</v>
      </c>
    </row>
    <row r="366" spans="1:2" x14ac:dyDescent="0.3">
      <c r="A366" s="15">
        <v>95125</v>
      </c>
      <c r="B366">
        <v>4</v>
      </c>
    </row>
    <row r="367" spans="1:2" x14ac:dyDescent="0.3">
      <c r="A367" s="15">
        <v>92350</v>
      </c>
      <c r="B367">
        <v>4</v>
      </c>
    </row>
    <row r="368" spans="1:2" x14ac:dyDescent="0.3">
      <c r="A368" s="15">
        <v>92129</v>
      </c>
      <c r="B368">
        <v>4</v>
      </c>
    </row>
    <row r="369" spans="1:2" x14ac:dyDescent="0.3">
      <c r="A369" s="15">
        <v>95820</v>
      </c>
      <c r="B369">
        <v>4</v>
      </c>
    </row>
    <row r="370" spans="1:2" x14ac:dyDescent="0.3">
      <c r="A370" s="15">
        <v>93401</v>
      </c>
      <c r="B370">
        <v>4</v>
      </c>
    </row>
    <row r="371" spans="1:2" x14ac:dyDescent="0.3">
      <c r="A371" s="15">
        <v>95825</v>
      </c>
      <c r="B371">
        <v>4</v>
      </c>
    </row>
    <row r="372" spans="1:2" x14ac:dyDescent="0.3">
      <c r="A372" s="15">
        <v>96150</v>
      </c>
      <c r="B372">
        <v>4</v>
      </c>
    </row>
    <row r="373" spans="1:2" x14ac:dyDescent="0.3">
      <c r="A373" s="15">
        <v>95828</v>
      </c>
      <c r="B373">
        <v>4</v>
      </c>
    </row>
    <row r="374" spans="1:2" x14ac:dyDescent="0.3">
      <c r="A374" s="15">
        <v>91342</v>
      </c>
      <c r="B374">
        <v>4</v>
      </c>
    </row>
    <row r="375" spans="1:2" x14ac:dyDescent="0.3">
      <c r="A375" s="15">
        <v>93003</v>
      </c>
      <c r="B375">
        <v>4</v>
      </c>
    </row>
    <row r="376" spans="1:2" x14ac:dyDescent="0.3">
      <c r="A376" s="15">
        <v>90601</v>
      </c>
      <c r="B376">
        <v>4</v>
      </c>
    </row>
    <row r="377" spans="1:2" x14ac:dyDescent="0.3">
      <c r="A377" s="15">
        <v>95973</v>
      </c>
      <c r="B377">
        <v>4</v>
      </c>
    </row>
    <row r="378" spans="1:2" x14ac:dyDescent="0.3">
      <c r="A378" s="15">
        <v>92833</v>
      </c>
      <c r="B378">
        <v>4</v>
      </c>
    </row>
    <row r="379" spans="1:2" x14ac:dyDescent="0.3">
      <c r="A379" s="15">
        <v>96091</v>
      </c>
      <c r="B379">
        <v>4</v>
      </c>
    </row>
    <row r="380" spans="1:2" x14ac:dyDescent="0.3">
      <c r="A380" s="15">
        <v>95348</v>
      </c>
      <c r="B380">
        <v>4</v>
      </c>
    </row>
    <row r="381" spans="1:2" x14ac:dyDescent="0.3">
      <c r="A381" s="15">
        <v>90639</v>
      </c>
      <c r="B381">
        <v>4</v>
      </c>
    </row>
    <row r="382" spans="1:2" x14ac:dyDescent="0.3">
      <c r="A382" s="15">
        <v>93311</v>
      </c>
      <c r="B382">
        <v>3</v>
      </c>
    </row>
    <row r="383" spans="1:2" x14ac:dyDescent="0.3">
      <c r="A383" s="15">
        <v>91345</v>
      </c>
      <c r="B383">
        <v>3</v>
      </c>
    </row>
    <row r="384" spans="1:2" x14ac:dyDescent="0.3">
      <c r="A384" s="15">
        <v>93063</v>
      </c>
      <c r="B384">
        <v>3</v>
      </c>
    </row>
    <row r="385" spans="1:2" x14ac:dyDescent="0.3">
      <c r="A385" s="15">
        <v>93111</v>
      </c>
      <c r="B385">
        <v>3</v>
      </c>
    </row>
    <row r="386" spans="1:2" x14ac:dyDescent="0.3">
      <c r="A386" s="15">
        <v>90640</v>
      </c>
      <c r="B386">
        <v>3</v>
      </c>
    </row>
    <row r="387" spans="1:2" x14ac:dyDescent="0.3">
      <c r="A387" s="15">
        <v>95192</v>
      </c>
      <c r="B387">
        <v>3</v>
      </c>
    </row>
    <row r="388" spans="1:2" x14ac:dyDescent="0.3">
      <c r="A388" s="15">
        <v>94806</v>
      </c>
      <c r="B388">
        <v>3</v>
      </c>
    </row>
    <row r="389" spans="1:2" x14ac:dyDescent="0.3">
      <c r="A389" s="15">
        <v>93933</v>
      </c>
      <c r="B389">
        <v>3</v>
      </c>
    </row>
    <row r="390" spans="1:2" x14ac:dyDescent="0.3">
      <c r="A390" s="15">
        <v>95135</v>
      </c>
      <c r="B390">
        <v>3</v>
      </c>
    </row>
    <row r="391" spans="1:2" x14ac:dyDescent="0.3">
      <c r="A391" s="15">
        <v>90755</v>
      </c>
      <c r="B391">
        <v>3</v>
      </c>
    </row>
    <row r="392" spans="1:2" x14ac:dyDescent="0.3">
      <c r="A392" s="15">
        <v>92614</v>
      </c>
      <c r="B392">
        <v>3</v>
      </c>
    </row>
    <row r="393" spans="1:2" x14ac:dyDescent="0.3">
      <c r="A393" s="15">
        <v>90045</v>
      </c>
      <c r="B393">
        <v>3</v>
      </c>
    </row>
    <row r="394" spans="1:2" x14ac:dyDescent="0.3">
      <c r="A394" s="15">
        <v>91710</v>
      </c>
      <c r="B394">
        <v>3</v>
      </c>
    </row>
    <row r="395" spans="1:2" x14ac:dyDescent="0.3">
      <c r="A395" s="15">
        <v>92834</v>
      </c>
      <c r="B395">
        <v>3</v>
      </c>
    </row>
    <row r="396" spans="1:2" x14ac:dyDescent="0.3">
      <c r="A396" s="15">
        <v>92673</v>
      </c>
      <c r="B396">
        <v>3</v>
      </c>
    </row>
    <row r="397" spans="1:2" x14ac:dyDescent="0.3">
      <c r="A397" s="15">
        <v>94618</v>
      </c>
      <c r="B397">
        <v>3</v>
      </c>
    </row>
    <row r="398" spans="1:2" x14ac:dyDescent="0.3">
      <c r="A398" s="15">
        <v>95131</v>
      </c>
      <c r="B398">
        <v>3</v>
      </c>
    </row>
    <row r="399" spans="1:2" x14ac:dyDescent="0.3">
      <c r="A399" s="15">
        <v>92835</v>
      </c>
      <c r="B399">
        <v>3</v>
      </c>
    </row>
    <row r="400" spans="1:2" x14ac:dyDescent="0.3">
      <c r="A400" s="15">
        <v>96008</v>
      </c>
      <c r="B400">
        <v>3</v>
      </c>
    </row>
    <row r="401" spans="1:2" x14ac:dyDescent="0.3">
      <c r="A401" s="15">
        <v>93657</v>
      </c>
      <c r="B401">
        <v>3</v>
      </c>
    </row>
    <row r="402" spans="1:2" x14ac:dyDescent="0.3">
      <c r="A402" s="15">
        <v>92399</v>
      </c>
      <c r="B402">
        <v>3</v>
      </c>
    </row>
    <row r="403" spans="1:2" x14ac:dyDescent="0.3">
      <c r="A403" s="15">
        <v>92661</v>
      </c>
      <c r="B403">
        <v>3</v>
      </c>
    </row>
    <row r="404" spans="1:2" x14ac:dyDescent="0.3">
      <c r="A404" s="15">
        <v>91773</v>
      </c>
      <c r="B404">
        <v>3</v>
      </c>
    </row>
    <row r="405" spans="1:2" x14ac:dyDescent="0.3">
      <c r="A405" s="15">
        <v>90011</v>
      </c>
      <c r="B405">
        <v>3</v>
      </c>
    </row>
    <row r="406" spans="1:2" x14ac:dyDescent="0.3">
      <c r="A406" s="15">
        <v>92024</v>
      </c>
      <c r="B406">
        <v>3</v>
      </c>
    </row>
    <row r="407" spans="1:2" x14ac:dyDescent="0.3">
      <c r="A407" s="15">
        <v>95518</v>
      </c>
      <c r="B407">
        <v>3</v>
      </c>
    </row>
    <row r="408" spans="1:2" x14ac:dyDescent="0.3">
      <c r="A408" s="15">
        <v>92251</v>
      </c>
      <c r="B408">
        <v>3</v>
      </c>
    </row>
    <row r="409" spans="1:2" x14ac:dyDescent="0.3">
      <c r="A409" s="15">
        <v>91343</v>
      </c>
      <c r="B409">
        <v>3</v>
      </c>
    </row>
    <row r="410" spans="1:2" x14ac:dyDescent="0.3">
      <c r="A410" s="15">
        <v>92518</v>
      </c>
      <c r="B410">
        <v>3</v>
      </c>
    </row>
    <row r="411" spans="1:2" x14ac:dyDescent="0.3">
      <c r="A411" s="15">
        <v>92843</v>
      </c>
      <c r="B411">
        <v>3</v>
      </c>
    </row>
    <row r="412" spans="1:2" x14ac:dyDescent="0.3">
      <c r="A412" s="15">
        <v>93720</v>
      </c>
      <c r="B412">
        <v>3</v>
      </c>
    </row>
    <row r="413" spans="1:2" x14ac:dyDescent="0.3">
      <c r="A413" s="15">
        <v>94703</v>
      </c>
      <c r="B413">
        <v>3</v>
      </c>
    </row>
    <row r="414" spans="1:2" x14ac:dyDescent="0.3">
      <c r="A414" s="15">
        <v>94803</v>
      </c>
      <c r="B414">
        <v>3</v>
      </c>
    </row>
    <row r="415" spans="1:2" x14ac:dyDescent="0.3">
      <c r="A415" s="15">
        <v>94558</v>
      </c>
      <c r="B415">
        <v>3</v>
      </c>
    </row>
    <row r="416" spans="1:2" x14ac:dyDescent="0.3">
      <c r="A416" s="15">
        <v>90057</v>
      </c>
      <c r="B416">
        <v>3</v>
      </c>
    </row>
    <row r="417" spans="1:2" x14ac:dyDescent="0.3">
      <c r="A417" s="15">
        <v>90505</v>
      </c>
      <c r="B417">
        <v>3</v>
      </c>
    </row>
    <row r="418" spans="1:2" x14ac:dyDescent="0.3">
      <c r="A418" s="15">
        <v>92106</v>
      </c>
      <c r="B418">
        <v>3</v>
      </c>
    </row>
    <row r="419" spans="1:2" x14ac:dyDescent="0.3">
      <c r="A419" s="15">
        <v>94566</v>
      </c>
      <c r="B419">
        <v>3</v>
      </c>
    </row>
    <row r="420" spans="1:2" x14ac:dyDescent="0.3">
      <c r="A420" s="15">
        <v>90027</v>
      </c>
      <c r="B420">
        <v>3</v>
      </c>
    </row>
    <row r="421" spans="1:2" x14ac:dyDescent="0.3">
      <c r="A421" s="15">
        <v>92177</v>
      </c>
      <c r="B421">
        <v>3</v>
      </c>
    </row>
    <row r="422" spans="1:2" x14ac:dyDescent="0.3">
      <c r="A422" s="15">
        <v>92692</v>
      </c>
      <c r="B422">
        <v>3</v>
      </c>
    </row>
    <row r="423" spans="1:2" x14ac:dyDescent="0.3">
      <c r="A423" s="15">
        <v>90650</v>
      </c>
      <c r="B423">
        <v>3</v>
      </c>
    </row>
    <row r="424" spans="1:2" x14ac:dyDescent="0.3">
      <c r="A424" s="15">
        <v>93403</v>
      </c>
      <c r="B424">
        <v>3</v>
      </c>
    </row>
    <row r="425" spans="1:2" x14ac:dyDescent="0.3">
      <c r="A425" s="15">
        <v>90086</v>
      </c>
      <c r="B425">
        <v>3</v>
      </c>
    </row>
    <row r="426" spans="1:2" x14ac:dyDescent="0.3">
      <c r="A426" s="15">
        <v>90275</v>
      </c>
      <c r="B426">
        <v>3</v>
      </c>
    </row>
    <row r="427" spans="1:2" x14ac:dyDescent="0.3">
      <c r="A427" s="15">
        <v>91801</v>
      </c>
      <c r="B427">
        <v>3</v>
      </c>
    </row>
    <row r="428" spans="1:2" x14ac:dyDescent="0.3">
      <c r="A428" s="15">
        <v>91941</v>
      </c>
      <c r="B428">
        <v>2</v>
      </c>
    </row>
    <row r="429" spans="1:2" x14ac:dyDescent="0.3">
      <c r="A429" s="15">
        <v>95307</v>
      </c>
      <c r="B429">
        <v>2</v>
      </c>
    </row>
    <row r="430" spans="1:2" x14ac:dyDescent="0.3">
      <c r="A430" s="15">
        <v>95193</v>
      </c>
      <c r="B430">
        <v>2</v>
      </c>
    </row>
    <row r="431" spans="1:2" x14ac:dyDescent="0.3">
      <c r="A431" s="15">
        <v>95482</v>
      </c>
      <c r="B431">
        <v>2</v>
      </c>
    </row>
    <row r="432" spans="1:2" x14ac:dyDescent="0.3">
      <c r="A432" s="15">
        <v>94507</v>
      </c>
      <c r="B432">
        <v>2</v>
      </c>
    </row>
    <row r="433" spans="1:2" x14ac:dyDescent="0.3">
      <c r="A433" s="15">
        <v>92705</v>
      </c>
      <c r="B433">
        <v>2</v>
      </c>
    </row>
    <row r="434" spans="1:2" x14ac:dyDescent="0.3">
      <c r="A434" s="15">
        <v>94116</v>
      </c>
      <c r="B434">
        <v>2</v>
      </c>
    </row>
    <row r="435" spans="1:2" x14ac:dyDescent="0.3">
      <c r="A435" s="15">
        <v>91326</v>
      </c>
      <c r="B435">
        <v>2</v>
      </c>
    </row>
    <row r="436" spans="1:2" x14ac:dyDescent="0.3">
      <c r="A436" s="15">
        <v>90272</v>
      </c>
      <c r="B436">
        <v>2</v>
      </c>
    </row>
    <row r="437" spans="1:2" x14ac:dyDescent="0.3">
      <c r="A437" s="15">
        <v>95037</v>
      </c>
      <c r="B437">
        <v>2</v>
      </c>
    </row>
    <row r="438" spans="1:2" x14ac:dyDescent="0.3">
      <c r="A438" s="15">
        <v>91129</v>
      </c>
      <c r="B438">
        <v>2</v>
      </c>
    </row>
    <row r="439" spans="1:2" x14ac:dyDescent="0.3">
      <c r="A439" s="15">
        <v>94575</v>
      </c>
      <c r="B439">
        <v>2</v>
      </c>
    </row>
    <row r="440" spans="1:2" x14ac:dyDescent="0.3">
      <c r="A440" s="15">
        <v>96094</v>
      </c>
      <c r="B440">
        <v>2</v>
      </c>
    </row>
    <row r="441" spans="1:2" x14ac:dyDescent="0.3">
      <c r="A441" s="15">
        <v>93033</v>
      </c>
      <c r="B441">
        <v>2</v>
      </c>
    </row>
    <row r="442" spans="1:2" x14ac:dyDescent="0.3">
      <c r="A442" s="15">
        <v>92116</v>
      </c>
      <c r="B442">
        <v>2</v>
      </c>
    </row>
    <row r="443" spans="1:2" x14ac:dyDescent="0.3">
      <c r="A443" s="15">
        <v>94526</v>
      </c>
      <c r="B443">
        <v>2</v>
      </c>
    </row>
    <row r="444" spans="1:2" x14ac:dyDescent="0.3">
      <c r="A444" s="15">
        <v>90044</v>
      </c>
      <c r="B444">
        <v>2</v>
      </c>
    </row>
    <row r="445" spans="1:2" x14ac:dyDescent="0.3">
      <c r="A445" s="15">
        <v>92161</v>
      </c>
      <c r="B445">
        <v>2</v>
      </c>
    </row>
    <row r="446" spans="1:2" x14ac:dyDescent="0.3">
      <c r="A446" s="15">
        <v>90745</v>
      </c>
      <c r="B446">
        <v>2</v>
      </c>
    </row>
    <row r="447" spans="1:2" x14ac:dyDescent="0.3">
      <c r="A447" s="15">
        <v>90623</v>
      </c>
      <c r="B447">
        <v>2</v>
      </c>
    </row>
    <row r="448" spans="1:2" x14ac:dyDescent="0.3">
      <c r="A448" s="15">
        <v>95842</v>
      </c>
      <c r="B448">
        <v>2</v>
      </c>
    </row>
    <row r="449" spans="1:2" x14ac:dyDescent="0.3">
      <c r="A449" s="15">
        <v>91784</v>
      </c>
      <c r="B449">
        <v>2</v>
      </c>
    </row>
    <row r="450" spans="1:2" x14ac:dyDescent="0.3">
      <c r="A450" s="15">
        <v>95005</v>
      </c>
      <c r="B450">
        <v>2</v>
      </c>
    </row>
    <row r="451" spans="1:2" x14ac:dyDescent="0.3">
      <c r="A451" s="15">
        <v>90304</v>
      </c>
      <c r="B451">
        <v>2</v>
      </c>
    </row>
    <row r="452" spans="1:2" x14ac:dyDescent="0.3">
      <c r="A452" s="15">
        <v>90016</v>
      </c>
      <c r="B452">
        <v>2</v>
      </c>
    </row>
    <row r="453" spans="1:2" x14ac:dyDescent="0.3">
      <c r="A453" s="15">
        <v>90280</v>
      </c>
      <c r="B453">
        <v>2</v>
      </c>
    </row>
    <row r="454" spans="1:2" x14ac:dyDescent="0.3">
      <c r="A454" s="15">
        <v>94509</v>
      </c>
      <c r="B454">
        <v>2</v>
      </c>
    </row>
    <row r="455" spans="1:2" x14ac:dyDescent="0.3">
      <c r="A455" s="15">
        <v>95816</v>
      </c>
      <c r="B455">
        <v>2</v>
      </c>
    </row>
    <row r="456" spans="1:2" x14ac:dyDescent="0.3">
      <c r="A456" s="15">
        <v>95405</v>
      </c>
      <c r="B456">
        <v>2</v>
      </c>
    </row>
    <row r="457" spans="1:2" x14ac:dyDescent="0.3">
      <c r="A457" s="15">
        <v>94604</v>
      </c>
      <c r="B457">
        <v>2</v>
      </c>
    </row>
    <row r="458" spans="1:2" x14ac:dyDescent="0.3">
      <c r="A458" s="15">
        <v>94019</v>
      </c>
      <c r="B458">
        <v>2</v>
      </c>
    </row>
    <row r="459" spans="1:2" x14ac:dyDescent="0.3">
      <c r="A459" s="15">
        <v>91207</v>
      </c>
      <c r="B459">
        <v>2</v>
      </c>
    </row>
    <row r="460" spans="1:2" x14ac:dyDescent="0.3">
      <c r="A460" s="15">
        <v>91024</v>
      </c>
      <c r="B460">
        <v>1</v>
      </c>
    </row>
    <row r="461" spans="1:2" x14ac:dyDescent="0.3">
      <c r="A461" s="15">
        <v>92694</v>
      </c>
      <c r="B461">
        <v>1</v>
      </c>
    </row>
    <row r="462" spans="1:2" x14ac:dyDescent="0.3">
      <c r="A462" s="15">
        <v>94087</v>
      </c>
      <c r="B462">
        <v>1</v>
      </c>
    </row>
    <row r="463" spans="1:2" x14ac:dyDescent="0.3">
      <c r="A463" s="15">
        <v>94598</v>
      </c>
      <c r="B463">
        <v>1</v>
      </c>
    </row>
    <row r="464" spans="1:2" x14ac:dyDescent="0.3">
      <c r="A464" s="15">
        <v>90813</v>
      </c>
      <c r="B464">
        <v>1</v>
      </c>
    </row>
    <row r="465" spans="1:2" x14ac:dyDescent="0.3">
      <c r="A465" s="15">
        <v>94404</v>
      </c>
      <c r="B465">
        <v>1</v>
      </c>
    </row>
    <row r="466" spans="1:2" x14ac:dyDescent="0.3">
      <c r="A466" s="15">
        <v>96145</v>
      </c>
      <c r="B466">
        <v>1</v>
      </c>
    </row>
    <row r="467" spans="1:2" x14ac:dyDescent="0.3">
      <c r="A467" s="15">
        <v>90068</v>
      </c>
      <c r="B467">
        <v>1</v>
      </c>
    </row>
    <row r="468" spans="1:2" x14ac:dyDescent="0.3">
      <c r="A468" s="15">
        <v>9307</v>
      </c>
      <c r="B468">
        <v>1</v>
      </c>
    </row>
    <row r="469" spans="1:2" x14ac:dyDescent="0.3">
      <c r="A469" s="15">
        <v>94965</v>
      </c>
      <c r="B469">
        <v>1</v>
      </c>
    </row>
    <row r="470" spans="1:2" x14ac:dyDescent="0.3">
      <c r="A470" s="15">
        <v>94970</v>
      </c>
      <c r="B470">
        <v>1</v>
      </c>
    </row>
    <row r="471" spans="1:2" x14ac:dyDescent="0.3">
      <c r="A471" s="15" t="s">
        <v>56</v>
      </c>
    </row>
    <row r="472" spans="1:2" x14ac:dyDescent="0.3">
      <c r="A472" s="15" t="s">
        <v>43</v>
      </c>
      <c r="B472">
        <v>5000</v>
      </c>
    </row>
  </sheetData>
  <sortState xmlns:xlrd2="http://schemas.microsoft.com/office/spreadsheetml/2017/richdata2" ref="E4:E470">
    <sortCondition descending="1" ref="E3:E470"/>
  </sortState>
  <mergeCells count="1">
    <mergeCell ref="E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34D4-5D7E-4D1D-9EFE-48DB192E7608}">
  <dimension ref="A1"/>
  <sheetViews>
    <sheetView workbookViewId="0">
      <selection activeCell="Q14" sqref="Q1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2538-AAF7-45C4-896C-51A1AC9D06B8}">
  <dimension ref="A3:B7"/>
  <sheetViews>
    <sheetView workbookViewId="0">
      <selection activeCell="A3" sqref="A3:B7"/>
    </sheetView>
  </sheetViews>
  <sheetFormatPr defaultRowHeight="14.4" x14ac:dyDescent="0.3"/>
  <cols>
    <col min="1" max="1" width="22.33203125" bestFit="1" customWidth="1"/>
    <col min="2" max="2" width="28.109375" bestFit="1" customWidth="1"/>
  </cols>
  <sheetData>
    <row r="3" spans="1:2" x14ac:dyDescent="0.3">
      <c r="A3" s="14" t="s">
        <v>50</v>
      </c>
      <c r="B3" t="s">
        <v>51</v>
      </c>
    </row>
    <row r="4" spans="1:2" x14ac:dyDescent="0.3">
      <c r="A4" t="s">
        <v>52</v>
      </c>
      <c r="B4">
        <v>1289</v>
      </c>
    </row>
    <row r="5" spans="1:2" x14ac:dyDescent="0.3">
      <c r="A5" t="s">
        <v>53</v>
      </c>
      <c r="B5">
        <v>1253</v>
      </c>
    </row>
    <row r="6" spans="1:2" x14ac:dyDescent="0.3">
      <c r="A6" t="s">
        <v>54</v>
      </c>
      <c r="B6">
        <v>1301</v>
      </c>
    </row>
    <row r="7" spans="1:2" x14ac:dyDescent="0.3">
      <c r="A7" t="s">
        <v>55</v>
      </c>
      <c r="B7">
        <v>1157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6BA2-F3EF-4B09-8425-0900B382C342}">
  <dimension ref="A1:B5002"/>
  <sheetViews>
    <sheetView workbookViewId="0">
      <selection activeCell="B1" sqref="B1"/>
    </sheetView>
  </sheetViews>
  <sheetFormatPr defaultRowHeight="14.4" x14ac:dyDescent="0.3"/>
  <cols>
    <col min="1" max="2" width="19.77734375" bestFit="1" customWidth="1"/>
  </cols>
  <sheetData>
    <row r="1" spans="1:2" x14ac:dyDescent="0.3">
      <c r="A1" s="3" t="s">
        <v>2</v>
      </c>
      <c r="B1" s="24" t="s">
        <v>50</v>
      </c>
    </row>
    <row r="2" spans="1:2" x14ac:dyDescent="0.3">
      <c r="A2" s="3">
        <v>41</v>
      </c>
      <c r="B2" t="str">
        <f>IF(A2&lt;=10,"0-10years",IF(A2&lt;=20,"11-20years",IF(A2&lt;=30,"21-30years","30+years")))</f>
        <v>30+years</v>
      </c>
    </row>
    <row r="3" spans="1:2" x14ac:dyDescent="0.3">
      <c r="A3" s="3">
        <v>42</v>
      </c>
      <c r="B3" t="str">
        <f t="shared" ref="B3:B66" si="0">IF(A3&lt;=10,"0-10years",IF(A3&lt;=20,"11-20years",IF(A3&lt;=30,"21-30years","30+years")))</f>
        <v>30+years</v>
      </c>
    </row>
    <row r="4" spans="1:2" x14ac:dyDescent="0.3">
      <c r="A4" s="3">
        <v>41</v>
      </c>
      <c r="B4" t="str">
        <f t="shared" si="0"/>
        <v>30+years</v>
      </c>
    </row>
    <row r="5" spans="1:2" x14ac:dyDescent="0.3">
      <c r="A5" s="3">
        <v>43</v>
      </c>
      <c r="B5" t="str">
        <f t="shared" si="0"/>
        <v>30+years</v>
      </c>
    </row>
    <row r="6" spans="1:2" x14ac:dyDescent="0.3">
      <c r="A6" s="3">
        <v>41</v>
      </c>
      <c r="B6" t="str">
        <f t="shared" si="0"/>
        <v>30+years</v>
      </c>
    </row>
    <row r="7" spans="1:2" x14ac:dyDescent="0.3">
      <c r="A7" s="3">
        <v>42</v>
      </c>
      <c r="B7" t="str">
        <f t="shared" si="0"/>
        <v>30+years</v>
      </c>
    </row>
    <row r="8" spans="1:2" x14ac:dyDescent="0.3">
      <c r="A8" s="3">
        <v>41</v>
      </c>
      <c r="B8" t="str">
        <f t="shared" si="0"/>
        <v>30+years</v>
      </c>
    </row>
    <row r="9" spans="1:2" x14ac:dyDescent="0.3">
      <c r="A9" s="3">
        <v>43</v>
      </c>
      <c r="B9" t="str">
        <f t="shared" si="0"/>
        <v>30+years</v>
      </c>
    </row>
    <row r="10" spans="1:2" x14ac:dyDescent="0.3">
      <c r="A10" s="3">
        <v>42</v>
      </c>
      <c r="B10" t="str">
        <f t="shared" si="0"/>
        <v>30+years</v>
      </c>
    </row>
    <row r="11" spans="1:2" x14ac:dyDescent="0.3">
      <c r="A11" s="3">
        <v>43</v>
      </c>
      <c r="B11" t="str">
        <f t="shared" si="0"/>
        <v>30+years</v>
      </c>
    </row>
    <row r="12" spans="1:2" x14ac:dyDescent="0.3">
      <c r="A12" s="3">
        <v>41</v>
      </c>
      <c r="B12" t="str">
        <f t="shared" si="0"/>
        <v>30+years</v>
      </c>
    </row>
    <row r="13" spans="1:2" x14ac:dyDescent="0.3">
      <c r="A13" s="3">
        <v>42</v>
      </c>
      <c r="B13" t="str">
        <f t="shared" si="0"/>
        <v>30+years</v>
      </c>
    </row>
    <row r="14" spans="1:2" x14ac:dyDescent="0.3">
      <c r="A14" s="3">
        <v>41</v>
      </c>
      <c r="B14" t="str">
        <f t="shared" si="0"/>
        <v>30+years</v>
      </c>
    </row>
    <row r="15" spans="1:2" x14ac:dyDescent="0.3">
      <c r="A15" s="3">
        <v>40</v>
      </c>
      <c r="B15" t="str">
        <f t="shared" si="0"/>
        <v>30+years</v>
      </c>
    </row>
    <row r="16" spans="1:2" x14ac:dyDescent="0.3">
      <c r="A16" s="3">
        <v>41</v>
      </c>
      <c r="B16" t="str">
        <f t="shared" si="0"/>
        <v>30+years</v>
      </c>
    </row>
    <row r="17" spans="1:2" x14ac:dyDescent="0.3">
      <c r="A17" s="3">
        <v>42</v>
      </c>
      <c r="B17" t="str">
        <f t="shared" si="0"/>
        <v>30+years</v>
      </c>
    </row>
    <row r="18" spans="1:2" x14ac:dyDescent="0.3">
      <c r="A18" s="3">
        <v>41</v>
      </c>
      <c r="B18" t="str">
        <f t="shared" si="0"/>
        <v>30+years</v>
      </c>
    </row>
    <row r="19" spans="1:2" x14ac:dyDescent="0.3">
      <c r="A19" s="3">
        <v>42</v>
      </c>
      <c r="B19" t="str">
        <f t="shared" si="0"/>
        <v>30+years</v>
      </c>
    </row>
    <row r="20" spans="1:2" x14ac:dyDescent="0.3">
      <c r="A20" s="3">
        <v>36</v>
      </c>
      <c r="B20" t="str">
        <f t="shared" si="0"/>
        <v>30+years</v>
      </c>
    </row>
    <row r="21" spans="1:2" x14ac:dyDescent="0.3">
      <c r="A21" s="3">
        <v>41</v>
      </c>
      <c r="B21" t="str">
        <f t="shared" si="0"/>
        <v>30+years</v>
      </c>
    </row>
    <row r="22" spans="1:2" x14ac:dyDescent="0.3">
      <c r="A22" s="3">
        <v>41</v>
      </c>
      <c r="B22" t="str">
        <f t="shared" si="0"/>
        <v>30+years</v>
      </c>
    </row>
    <row r="23" spans="1:2" x14ac:dyDescent="0.3">
      <c r="A23" s="3">
        <v>41</v>
      </c>
      <c r="B23" t="str">
        <f t="shared" si="0"/>
        <v>30+years</v>
      </c>
    </row>
    <row r="24" spans="1:2" x14ac:dyDescent="0.3">
      <c r="A24" s="3">
        <v>41</v>
      </c>
      <c r="B24" t="str">
        <f t="shared" si="0"/>
        <v>30+years</v>
      </c>
    </row>
    <row r="25" spans="1:2" x14ac:dyDescent="0.3">
      <c r="A25" s="3">
        <v>42</v>
      </c>
      <c r="B25" t="str">
        <f t="shared" si="0"/>
        <v>30+years</v>
      </c>
    </row>
    <row r="26" spans="1:2" x14ac:dyDescent="0.3">
      <c r="A26" s="3">
        <v>41</v>
      </c>
      <c r="B26" t="str">
        <f t="shared" si="0"/>
        <v>30+years</v>
      </c>
    </row>
    <row r="27" spans="1:2" x14ac:dyDescent="0.3">
      <c r="A27" s="3">
        <v>41</v>
      </c>
      <c r="B27" t="str">
        <f t="shared" si="0"/>
        <v>30+years</v>
      </c>
    </row>
    <row r="28" spans="1:2" x14ac:dyDescent="0.3">
      <c r="A28" s="3">
        <v>41</v>
      </c>
      <c r="B28" t="str">
        <f t="shared" si="0"/>
        <v>30+years</v>
      </c>
    </row>
    <row r="29" spans="1:2" x14ac:dyDescent="0.3">
      <c r="A29" s="3">
        <v>41</v>
      </c>
      <c r="B29" t="str">
        <f t="shared" si="0"/>
        <v>30+years</v>
      </c>
    </row>
    <row r="30" spans="1:2" x14ac:dyDescent="0.3">
      <c r="A30" s="3">
        <v>41</v>
      </c>
      <c r="B30" t="str">
        <f t="shared" si="0"/>
        <v>30+years</v>
      </c>
    </row>
    <row r="31" spans="1:2" x14ac:dyDescent="0.3">
      <c r="A31" s="3">
        <v>40</v>
      </c>
      <c r="B31" t="str">
        <f t="shared" si="0"/>
        <v>30+years</v>
      </c>
    </row>
    <row r="32" spans="1:2" x14ac:dyDescent="0.3">
      <c r="A32" s="3">
        <v>42</v>
      </c>
      <c r="B32" t="str">
        <f t="shared" si="0"/>
        <v>30+years</v>
      </c>
    </row>
    <row r="33" spans="1:2" x14ac:dyDescent="0.3">
      <c r="A33" s="3">
        <v>41</v>
      </c>
      <c r="B33" t="str">
        <f t="shared" si="0"/>
        <v>30+years</v>
      </c>
    </row>
    <row r="34" spans="1:2" x14ac:dyDescent="0.3">
      <c r="A34" s="3">
        <v>41</v>
      </c>
      <c r="B34" t="str">
        <f t="shared" si="0"/>
        <v>30+years</v>
      </c>
    </row>
    <row r="35" spans="1:2" x14ac:dyDescent="0.3">
      <c r="A35" s="3">
        <v>41</v>
      </c>
      <c r="B35" t="str">
        <f t="shared" si="0"/>
        <v>30+years</v>
      </c>
    </row>
    <row r="36" spans="1:2" x14ac:dyDescent="0.3">
      <c r="A36" s="3">
        <v>41</v>
      </c>
      <c r="B36" t="str">
        <f t="shared" si="0"/>
        <v>30+years</v>
      </c>
    </row>
    <row r="37" spans="1:2" x14ac:dyDescent="0.3">
      <c r="A37" s="3">
        <v>41</v>
      </c>
      <c r="B37" t="str">
        <f t="shared" si="0"/>
        <v>30+years</v>
      </c>
    </row>
    <row r="38" spans="1:2" x14ac:dyDescent="0.3">
      <c r="A38" s="3">
        <v>39</v>
      </c>
      <c r="B38" t="str">
        <f t="shared" si="0"/>
        <v>30+years</v>
      </c>
    </row>
    <row r="39" spans="1:2" x14ac:dyDescent="0.3">
      <c r="A39" s="3">
        <v>41</v>
      </c>
      <c r="B39" t="str">
        <f t="shared" si="0"/>
        <v>30+years</v>
      </c>
    </row>
    <row r="40" spans="1:2" x14ac:dyDescent="0.3">
      <c r="A40" s="3">
        <v>39</v>
      </c>
      <c r="B40" t="str">
        <f t="shared" si="0"/>
        <v>30+years</v>
      </c>
    </row>
    <row r="41" spans="1:2" x14ac:dyDescent="0.3">
      <c r="A41" s="3">
        <v>40</v>
      </c>
      <c r="B41" t="str">
        <f t="shared" si="0"/>
        <v>30+years</v>
      </c>
    </row>
    <row r="42" spans="1:2" x14ac:dyDescent="0.3">
      <c r="A42" s="3">
        <v>39</v>
      </c>
      <c r="B42" t="str">
        <f t="shared" si="0"/>
        <v>30+years</v>
      </c>
    </row>
    <row r="43" spans="1:2" x14ac:dyDescent="0.3">
      <c r="A43" s="3">
        <v>40</v>
      </c>
      <c r="B43" t="str">
        <f t="shared" si="0"/>
        <v>30+years</v>
      </c>
    </row>
    <row r="44" spans="1:2" x14ac:dyDescent="0.3">
      <c r="A44" s="3">
        <v>41</v>
      </c>
      <c r="B44" t="str">
        <f t="shared" si="0"/>
        <v>30+years</v>
      </c>
    </row>
    <row r="45" spans="1:2" x14ac:dyDescent="0.3">
      <c r="A45" s="3">
        <v>39</v>
      </c>
      <c r="B45" t="str">
        <f t="shared" si="0"/>
        <v>30+years</v>
      </c>
    </row>
    <row r="46" spans="1:2" x14ac:dyDescent="0.3">
      <c r="A46" s="3">
        <v>39</v>
      </c>
      <c r="B46" t="str">
        <f t="shared" si="0"/>
        <v>30+years</v>
      </c>
    </row>
    <row r="47" spans="1:2" x14ac:dyDescent="0.3">
      <c r="A47" s="3">
        <v>41</v>
      </c>
      <c r="B47" t="str">
        <f t="shared" si="0"/>
        <v>30+years</v>
      </c>
    </row>
    <row r="48" spans="1:2" x14ac:dyDescent="0.3">
      <c r="A48" s="3">
        <v>40</v>
      </c>
      <c r="B48" t="str">
        <f t="shared" si="0"/>
        <v>30+years</v>
      </c>
    </row>
    <row r="49" spans="1:2" x14ac:dyDescent="0.3">
      <c r="A49" s="3">
        <v>41</v>
      </c>
      <c r="B49" t="str">
        <f t="shared" si="0"/>
        <v>30+years</v>
      </c>
    </row>
    <row r="50" spans="1:2" x14ac:dyDescent="0.3">
      <c r="A50" s="3">
        <v>41</v>
      </c>
      <c r="B50" t="str">
        <f t="shared" si="0"/>
        <v>30+years</v>
      </c>
    </row>
    <row r="51" spans="1:2" x14ac:dyDescent="0.3">
      <c r="A51" s="3">
        <v>39</v>
      </c>
      <c r="B51" t="str">
        <f t="shared" si="0"/>
        <v>30+years</v>
      </c>
    </row>
    <row r="52" spans="1:2" x14ac:dyDescent="0.3">
      <c r="A52" s="3">
        <v>41</v>
      </c>
      <c r="B52" t="str">
        <f t="shared" si="0"/>
        <v>30+years</v>
      </c>
    </row>
    <row r="53" spans="1:2" x14ac:dyDescent="0.3">
      <c r="A53" s="3">
        <v>40</v>
      </c>
      <c r="B53" t="str">
        <f t="shared" si="0"/>
        <v>30+years</v>
      </c>
    </row>
    <row r="54" spans="1:2" x14ac:dyDescent="0.3">
      <c r="A54" s="3">
        <v>41</v>
      </c>
      <c r="B54" t="str">
        <f t="shared" si="0"/>
        <v>30+years</v>
      </c>
    </row>
    <row r="55" spans="1:2" x14ac:dyDescent="0.3">
      <c r="A55" s="3">
        <v>40</v>
      </c>
      <c r="B55" t="str">
        <f t="shared" si="0"/>
        <v>30+years</v>
      </c>
    </row>
    <row r="56" spans="1:2" x14ac:dyDescent="0.3">
      <c r="A56" s="3">
        <v>40</v>
      </c>
      <c r="B56" t="str">
        <f t="shared" si="0"/>
        <v>30+years</v>
      </c>
    </row>
    <row r="57" spans="1:2" x14ac:dyDescent="0.3">
      <c r="A57" s="3">
        <v>41</v>
      </c>
      <c r="B57" t="str">
        <f t="shared" si="0"/>
        <v>30+years</v>
      </c>
    </row>
    <row r="58" spans="1:2" x14ac:dyDescent="0.3">
      <c r="A58" s="3">
        <v>41</v>
      </c>
      <c r="B58" t="str">
        <f t="shared" si="0"/>
        <v>30+years</v>
      </c>
    </row>
    <row r="59" spans="1:2" x14ac:dyDescent="0.3">
      <c r="A59" s="3">
        <v>39</v>
      </c>
      <c r="B59" t="str">
        <f t="shared" si="0"/>
        <v>30+years</v>
      </c>
    </row>
    <row r="60" spans="1:2" x14ac:dyDescent="0.3">
      <c r="A60" s="3">
        <v>41</v>
      </c>
      <c r="B60" t="str">
        <f t="shared" si="0"/>
        <v>30+years</v>
      </c>
    </row>
    <row r="61" spans="1:2" x14ac:dyDescent="0.3">
      <c r="A61" s="3">
        <v>41</v>
      </c>
      <c r="B61" t="str">
        <f t="shared" si="0"/>
        <v>30+years</v>
      </c>
    </row>
    <row r="62" spans="1:2" x14ac:dyDescent="0.3">
      <c r="A62" s="3">
        <v>35</v>
      </c>
      <c r="B62" t="str">
        <f t="shared" si="0"/>
        <v>30+years</v>
      </c>
    </row>
    <row r="63" spans="1:2" x14ac:dyDescent="0.3">
      <c r="A63" s="3">
        <v>39</v>
      </c>
      <c r="B63" t="str">
        <f t="shared" si="0"/>
        <v>30+years</v>
      </c>
    </row>
    <row r="64" spans="1:2" x14ac:dyDescent="0.3">
      <c r="A64" s="3">
        <v>39</v>
      </c>
      <c r="B64" t="str">
        <f t="shared" si="0"/>
        <v>30+years</v>
      </c>
    </row>
    <row r="65" spans="1:2" x14ac:dyDescent="0.3">
      <c r="A65" s="3">
        <v>39</v>
      </c>
      <c r="B65" t="str">
        <f t="shared" si="0"/>
        <v>30+years</v>
      </c>
    </row>
    <row r="66" spans="1:2" x14ac:dyDescent="0.3">
      <c r="A66" s="3">
        <v>41</v>
      </c>
      <c r="B66" t="str">
        <f t="shared" si="0"/>
        <v>30+years</v>
      </c>
    </row>
    <row r="67" spans="1:2" x14ac:dyDescent="0.3">
      <c r="A67" s="3">
        <v>35</v>
      </c>
      <c r="B67" t="str">
        <f t="shared" ref="B67:B130" si="1">IF(A67&lt;=10,"0-10years",IF(A67&lt;=20,"11-20years",IF(A67&lt;=30,"21-30years","30+years")))</f>
        <v>30+years</v>
      </c>
    </row>
    <row r="68" spans="1:2" x14ac:dyDescent="0.3">
      <c r="A68" s="3">
        <v>39</v>
      </c>
      <c r="B68" t="str">
        <f t="shared" si="1"/>
        <v>30+years</v>
      </c>
    </row>
    <row r="69" spans="1:2" x14ac:dyDescent="0.3">
      <c r="A69" s="3">
        <v>40</v>
      </c>
      <c r="B69" t="str">
        <f t="shared" si="1"/>
        <v>30+years</v>
      </c>
    </row>
    <row r="70" spans="1:2" x14ac:dyDescent="0.3">
      <c r="A70" s="3">
        <v>39</v>
      </c>
      <c r="B70" t="str">
        <f t="shared" si="1"/>
        <v>30+years</v>
      </c>
    </row>
    <row r="71" spans="1:2" x14ac:dyDescent="0.3">
      <c r="A71" s="3">
        <v>39</v>
      </c>
      <c r="B71" t="str">
        <f t="shared" si="1"/>
        <v>30+years</v>
      </c>
    </row>
    <row r="72" spans="1:2" x14ac:dyDescent="0.3">
      <c r="A72" s="3">
        <v>41</v>
      </c>
      <c r="B72" t="str">
        <f t="shared" si="1"/>
        <v>30+years</v>
      </c>
    </row>
    <row r="73" spans="1:2" x14ac:dyDescent="0.3">
      <c r="A73" s="3">
        <v>40</v>
      </c>
      <c r="B73" t="str">
        <f t="shared" si="1"/>
        <v>30+years</v>
      </c>
    </row>
    <row r="74" spans="1:2" x14ac:dyDescent="0.3">
      <c r="A74" s="3">
        <v>40</v>
      </c>
      <c r="B74" t="str">
        <f t="shared" si="1"/>
        <v>30+years</v>
      </c>
    </row>
    <row r="75" spans="1:2" x14ac:dyDescent="0.3">
      <c r="A75" s="3">
        <v>40</v>
      </c>
      <c r="B75" t="str">
        <f t="shared" si="1"/>
        <v>30+years</v>
      </c>
    </row>
    <row r="76" spans="1:2" x14ac:dyDescent="0.3">
      <c r="A76" s="3">
        <v>40</v>
      </c>
      <c r="B76" t="str">
        <f t="shared" si="1"/>
        <v>30+years</v>
      </c>
    </row>
    <row r="77" spans="1:2" x14ac:dyDescent="0.3">
      <c r="A77" s="3">
        <v>40</v>
      </c>
      <c r="B77" t="str">
        <f t="shared" si="1"/>
        <v>30+years</v>
      </c>
    </row>
    <row r="78" spans="1:2" x14ac:dyDescent="0.3">
      <c r="A78" s="3">
        <v>40</v>
      </c>
      <c r="B78" t="str">
        <f t="shared" si="1"/>
        <v>30+years</v>
      </c>
    </row>
    <row r="79" spans="1:2" x14ac:dyDescent="0.3">
      <c r="A79" s="3">
        <v>40</v>
      </c>
      <c r="B79" t="str">
        <f t="shared" si="1"/>
        <v>30+years</v>
      </c>
    </row>
    <row r="80" spans="1:2" x14ac:dyDescent="0.3">
      <c r="A80" s="3">
        <v>40</v>
      </c>
      <c r="B80" t="str">
        <f t="shared" si="1"/>
        <v>30+years</v>
      </c>
    </row>
    <row r="81" spans="1:2" x14ac:dyDescent="0.3">
      <c r="A81" s="3">
        <v>41</v>
      </c>
      <c r="B81" t="str">
        <f t="shared" si="1"/>
        <v>30+years</v>
      </c>
    </row>
    <row r="82" spans="1:2" x14ac:dyDescent="0.3">
      <c r="A82" s="3">
        <v>39</v>
      </c>
      <c r="B82" t="str">
        <f t="shared" si="1"/>
        <v>30+years</v>
      </c>
    </row>
    <row r="83" spans="1:2" x14ac:dyDescent="0.3">
      <c r="A83" s="3">
        <v>39</v>
      </c>
      <c r="B83" t="str">
        <f t="shared" si="1"/>
        <v>30+years</v>
      </c>
    </row>
    <row r="84" spans="1:2" x14ac:dyDescent="0.3">
      <c r="A84" s="3">
        <v>41</v>
      </c>
      <c r="B84" t="str">
        <f t="shared" si="1"/>
        <v>30+years</v>
      </c>
    </row>
    <row r="85" spans="1:2" x14ac:dyDescent="0.3">
      <c r="A85" s="3">
        <v>39</v>
      </c>
      <c r="B85" t="str">
        <f t="shared" si="1"/>
        <v>30+years</v>
      </c>
    </row>
    <row r="86" spans="1:2" x14ac:dyDescent="0.3">
      <c r="A86" s="3">
        <v>40</v>
      </c>
      <c r="B86" t="str">
        <f t="shared" si="1"/>
        <v>30+years</v>
      </c>
    </row>
    <row r="87" spans="1:2" x14ac:dyDescent="0.3">
      <c r="A87" s="3">
        <v>40</v>
      </c>
      <c r="B87" t="str">
        <f t="shared" si="1"/>
        <v>30+years</v>
      </c>
    </row>
    <row r="88" spans="1:2" x14ac:dyDescent="0.3">
      <c r="A88" s="3">
        <v>39</v>
      </c>
      <c r="B88" t="str">
        <f t="shared" si="1"/>
        <v>30+years</v>
      </c>
    </row>
    <row r="89" spans="1:2" x14ac:dyDescent="0.3">
      <c r="A89" s="3">
        <v>39</v>
      </c>
      <c r="B89" t="str">
        <f t="shared" si="1"/>
        <v>30+years</v>
      </c>
    </row>
    <row r="90" spans="1:2" x14ac:dyDescent="0.3">
      <c r="A90" s="3">
        <v>40</v>
      </c>
      <c r="B90" t="str">
        <f t="shared" si="1"/>
        <v>30+years</v>
      </c>
    </row>
    <row r="91" spans="1:2" x14ac:dyDescent="0.3">
      <c r="A91" s="3">
        <v>41</v>
      </c>
      <c r="B91" t="str">
        <f t="shared" si="1"/>
        <v>30+years</v>
      </c>
    </row>
    <row r="92" spans="1:2" x14ac:dyDescent="0.3">
      <c r="A92" s="3">
        <v>41</v>
      </c>
      <c r="B92" t="str">
        <f t="shared" si="1"/>
        <v>30+years</v>
      </c>
    </row>
    <row r="93" spans="1:2" x14ac:dyDescent="0.3">
      <c r="A93" s="3">
        <v>41</v>
      </c>
      <c r="B93" t="str">
        <f t="shared" si="1"/>
        <v>30+years</v>
      </c>
    </row>
    <row r="94" spans="1:2" x14ac:dyDescent="0.3">
      <c r="A94" s="3">
        <v>41</v>
      </c>
      <c r="B94" t="str">
        <f t="shared" si="1"/>
        <v>30+years</v>
      </c>
    </row>
    <row r="95" spans="1:2" x14ac:dyDescent="0.3">
      <c r="A95" s="3">
        <v>39</v>
      </c>
      <c r="B95" t="str">
        <f t="shared" si="1"/>
        <v>30+years</v>
      </c>
    </row>
    <row r="96" spans="1:2" x14ac:dyDescent="0.3">
      <c r="A96" s="3">
        <v>39</v>
      </c>
      <c r="B96" t="str">
        <f t="shared" si="1"/>
        <v>30+years</v>
      </c>
    </row>
    <row r="97" spans="1:2" x14ac:dyDescent="0.3">
      <c r="A97" s="3">
        <v>40</v>
      </c>
      <c r="B97" t="str">
        <f t="shared" si="1"/>
        <v>30+years</v>
      </c>
    </row>
    <row r="98" spans="1:2" x14ac:dyDescent="0.3">
      <c r="A98" s="3">
        <v>40</v>
      </c>
      <c r="B98" t="str">
        <f t="shared" si="1"/>
        <v>30+years</v>
      </c>
    </row>
    <row r="99" spans="1:2" x14ac:dyDescent="0.3">
      <c r="A99" s="3">
        <v>40</v>
      </c>
      <c r="B99" t="str">
        <f t="shared" si="1"/>
        <v>30+years</v>
      </c>
    </row>
    <row r="100" spans="1:2" x14ac:dyDescent="0.3">
      <c r="A100" s="3">
        <v>39</v>
      </c>
      <c r="B100" t="str">
        <f t="shared" si="1"/>
        <v>30+years</v>
      </c>
    </row>
    <row r="101" spans="1:2" x14ac:dyDescent="0.3">
      <c r="A101" s="3">
        <v>40</v>
      </c>
      <c r="B101" t="str">
        <f t="shared" si="1"/>
        <v>30+years</v>
      </c>
    </row>
    <row r="102" spans="1:2" x14ac:dyDescent="0.3">
      <c r="A102" s="3">
        <v>40</v>
      </c>
      <c r="B102" t="str">
        <f t="shared" si="1"/>
        <v>30+years</v>
      </c>
    </row>
    <row r="103" spans="1:2" x14ac:dyDescent="0.3">
      <c r="A103" s="3">
        <v>40</v>
      </c>
      <c r="B103" t="str">
        <f t="shared" si="1"/>
        <v>30+years</v>
      </c>
    </row>
    <row r="104" spans="1:2" x14ac:dyDescent="0.3">
      <c r="A104" s="3">
        <v>40</v>
      </c>
      <c r="B104" t="str">
        <f t="shared" si="1"/>
        <v>30+years</v>
      </c>
    </row>
    <row r="105" spans="1:2" x14ac:dyDescent="0.3">
      <c r="A105" s="3">
        <v>39</v>
      </c>
      <c r="B105" t="str">
        <f t="shared" si="1"/>
        <v>30+years</v>
      </c>
    </row>
    <row r="106" spans="1:2" x14ac:dyDescent="0.3">
      <c r="A106" s="3">
        <v>40</v>
      </c>
      <c r="B106" t="str">
        <f t="shared" si="1"/>
        <v>30+years</v>
      </c>
    </row>
    <row r="107" spans="1:2" x14ac:dyDescent="0.3">
      <c r="A107" s="3">
        <v>39</v>
      </c>
      <c r="B107" t="str">
        <f t="shared" si="1"/>
        <v>30+years</v>
      </c>
    </row>
    <row r="108" spans="1:2" x14ac:dyDescent="0.3">
      <c r="A108" s="3">
        <v>41</v>
      </c>
      <c r="B108" t="str">
        <f t="shared" si="1"/>
        <v>30+years</v>
      </c>
    </row>
    <row r="109" spans="1:2" x14ac:dyDescent="0.3">
      <c r="A109" s="3">
        <v>41</v>
      </c>
      <c r="B109" t="str">
        <f t="shared" si="1"/>
        <v>30+years</v>
      </c>
    </row>
    <row r="110" spans="1:2" x14ac:dyDescent="0.3">
      <c r="A110" s="3">
        <v>40</v>
      </c>
      <c r="B110" t="str">
        <f t="shared" si="1"/>
        <v>30+years</v>
      </c>
    </row>
    <row r="111" spans="1:2" x14ac:dyDescent="0.3">
      <c r="A111" s="3">
        <v>40</v>
      </c>
      <c r="B111" t="str">
        <f t="shared" si="1"/>
        <v>30+years</v>
      </c>
    </row>
    <row r="112" spans="1:2" x14ac:dyDescent="0.3">
      <c r="A112" s="3">
        <v>40</v>
      </c>
      <c r="B112" t="str">
        <f t="shared" si="1"/>
        <v>30+years</v>
      </c>
    </row>
    <row r="113" spans="1:2" x14ac:dyDescent="0.3">
      <c r="A113" s="3">
        <v>40</v>
      </c>
      <c r="B113" t="str">
        <f t="shared" si="1"/>
        <v>30+years</v>
      </c>
    </row>
    <row r="114" spans="1:2" x14ac:dyDescent="0.3">
      <c r="A114" s="3">
        <v>39</v>
      </c>
      <c r="B114" t="str">
        <f t="shared" si="1"/>
        <v>30+years</v>
      </c>
    </row>
    <row r="115" spans="1:2" x14ac:dyDescent="0.3">
      <c r="A115" s="3">
        <v>39</v>
      </c>
      <c r="B115" t="str">
        <f t="shared" si="1"/>
        <v>30+years</v>
      </c>
    </row>
    <row r="116" spans="1:2" x14ac:dyDescent="0.3">
      <c r="A116" s="3">
        <v>39</v>
      </c>
      <c r="B116" t="str">
        <f t="shared" si="1"/>
        <v>30+years</v>
      </c>
    </row>
    <row r="117" spans="1:2" x14ac:dyDescent="0.3">
      <c r="A117" s="3">
        <v>40</v>
      </c>
      <c r="B117" t="str">
        <f t="shared" si="1"/>
        <v>30+years</v>
      </c>
    </row>
    <row r="118" spans="1:2" x14ac:dyDescent="0.3">
      <c r="A118" s="3">
        <v>40</v>
      </c>
      <c r="B118" t="str">
        <f t="shared" si="1"/>
        <v>30+years</v>
      </c>
    </row>
    <row r="119" spans="1:2" x14ac:dyDescent="0.3">
      <c r="A119" s="3">
        <v>39</v>
      </c>
      <c r="B119" t="str">
        <f t="shared" si="1"/>
        <v>30+years</v>
      </c>
    </row>
    <row r="120" spans="1:2" x14ac:dyDescent="0.3">
      <c r="A120" s="3">
        <v>39</v>
      </c>
      <c r="B120" t="str">
        <f t="shared" si="1"/>
        <v>30+years</v>
      </c>
    </row>
    <row r="121" spans="1:2" x14ac:dyDescent="0.3">
      <c r="A121" s="3">
        <v>40</v>
      </c>
      <c r="B121" t="str">
        <f t="shared" si="1"/>
        <v>30+years</v>
      </c>
    </row>
    <row r="122" spans="1:2" x14ac:dyDescent="0.3">
      <c r="A122" s="3">
        <v>39</v>
      </c>
      <c r="B122" t="str">
        <f t="shared" si="1"/>
        <v>30+years</v>
      </c>
    </row>
    <row r="123" spans="1:2" x14ac:dyDescent="0.3">
      <c r="A123" s="3">
        <v>40</v>
      </c>
      <c r="B123" t="str">
        <f t="shared" si="1"/>
        <v>30+years</v>
      </c>
    </row>
    <row r="124" spans="1:2" x14ac:dyDescent="0.3">
      <c r="A124" s="3">
        <v>39</v>
      </c>
      <c r="B124" t="str">
        <f t="shared" si="1"/>
        <v>30+years</v>
      </c>
    </row>
    <row r="125" spans="1:2" x14ac:dyDescent="0.3">
      <c r="A125" s="3">
        <v>39</v>
      </c>
      <c r="B125" t="str">
        <f t="shared" si="1"/>
        <v>30+years</v>
      </c>
    </row>
    <row r="126" spans="1:2" x14ac:dyDescent="0.3">
      <c r="A126" s="3">
        <v>39</v>
      </c>
      <c r="B126" t="str">
        <f t="shared" si="1"/>
        <v>30+years</v>
      </c>
    </row>
    <row r="127" spans="1:2" x14ac:dyDescent="0.3">
      <c r="A127" s="3">
        <v>40</v>
      </c>
      <c r="B127" t="str">
        <f t="shared" si="1"/>
        <v>30+years</v>
      </c>
    </row>
    <row r="128" spans="1:2" x14ac:dyDescent="0.3">
      <c r="A128" s="3">
        <v>38</v>
      </c>
      <c r="B128" t="str">
        <f t="shared" si="1"/>
        <v>30+years</v>
      </c>
    </row>
    <row r="129" spans="1:2" x14ac:dyDescent="0.3">
      <c r="A129" s="3">
        <v>39</v>
      </c>
      <c r="B129" t="str">
        <f t="shared" si="1"/>
        <v>30+years</v>
      </c>
    </row>
    <row r="130" spans="1:2" x14ac:dyDescent="0.3">
      <c r="A130" s="3">
        <v>38</v>
      </c>
      <c r="B130" t="str">
        <f t="shared" si="1"/>
        <v>30+years</v>
      </c>
    </row>
    <row r="131" spans="1:2" x14ac:dyDescent="0.3">
      <c r="A131" s="3">
        <v>38</v>
      </c>
      <c r="B131" t="str">
        <f t="shared" ref="B131:B194" si="2">IF(A131&lt;=10,"0-10years",IF(A131&lt;=20,"11-20years",IF(A131&lt;=30,"21-30years","30+years")))</f>
        <v>30+years</v>
      </c>
    </row>
    <row r="132" spans="1:2" x14ac:dyDescent="0.3">
      <c r="A132" s="3">
        <v>37</v>
      </c>
      <c r="B132" t="str">
        <f t="shared" si="2"/>
        <v>30+years</v>
      </c>
    </row>
    <row r="133" spans="1:2" x14ac:dyDescent="0.3">
      <c r="A133" s="3">
        <v>39</v>
      </c>
      <c r="B133" t="str">
        <f t="shared" si="2"/>
        <v>30+years</v>
      </c>
    </row>
    <row r="134" spans="1:2" x14ac:dyDescent="0.3">
      <c r="A134" s="3">
        <v>39</v>
      </c>
      <c r="B134" t="str">
        <f t="shared" si="2"/>
        <v>30+years</v>
      </c>
    </row>
    <row r="135" spans="1:2" x14ac:dyDescent="0.3">
      <c r="A135" s="3">
        <v>39</v>
      </c>
      <c r="B135" t="str">
        <f t="shared" si="2"/>
        <v>30+years</v>
      </c>
    </row>
    <row r="136" spans="1:2" x14ac:dyDescent="0.3">
      <c r="A136" s="3">
        <v>39</v>
      </c>
      <c r="B136" t="str">
        <f t="shared" si="2"/>
        <v>30+years</v>
      </c>
    </row>
    <row r="137" spans="1:2" x14ac:dyDescent="0.3">
      <c r="A137" s="3">
        <v>39</v>
      </c>
      <c r="B137" t="str">
        <f t="shared" si="2"/>
        <v>30+years</v>
      </c>
    </row>
    <row r="138" spans="1:2" x14ac:dyDescent="0.3">
      <c r="A138" s="3">
        <v>40</v>
      </c>
      <c r="B138" t="str">
        <f t="shared" si="2"/>
        <v>30+years</v>
      </c>
    </row>
    <row r="139" spans="1:2" x14ac:dyDescent="0.3">
      <c r="A139" s="3">
        <v>34</v>
      </c>
      <c r="B139" t="str">
        <f t="shared" si="2"/>
        <v>30+years</v>
      </c>
    </row>
    <row r="140" spans="1:2" x14ac:dyDescent="0.3">
      <c r="A140" s="3">
        <v>40</v>
      </c>
      <c r="B140" t="str">
        <f t="shared" si="2"/>
        <v>30+years</v>
      </c>
    </row>
    <row r="141" spans="1:2" x14ac:dyDescent="0.3">
      <c r="A141" s="3">
        <v>38</v>
      </c>
      <c r="B141" t="str">
        <f t="shared" si="2"/>
        <v>30+years</v>
      </c>
    </row>
    <row r="142" spans="1:2" x14ac:dyDescent="0.3">
      <c r="A142" s="3">
        <v>39</v>
      </c>
      <c r="B142" t="str">
        <f t="shared" si="2"/>
        <v>30+years</v>
      </c>
    </row>
    <row r="143" spans="1:2" x14ac:dyDescent="0.3">
      <c r="A143" s="3">
        <v>39</v>
      </c>
      <c r="B143" t="str">
        <f t="shared" si="2"/>
        <v>30+years</v>
      </c>
    </row>
    <row r="144" spans="1:2" x14ac:dyDescent="0.3">
      <c r="A144" s="3">
        <v>40</v>
      </c>
      <c r="B144" t="str">
        <f t="shared" si="2"/>
        <v>30+years</v>
      </c>
    </row>
    <row r="145" spans="1:2" x14ac:dyDescent="0.3">
      <c r="A145" s="3">
        <v>38</v>
      </c>
      <c r="B145" t="str">
        <f t="shared" si="2"/>
        <v>30+years</v>
      </c>
    </row>
    <row r="146" spans="1:2" x14ac:dyDescent="0.3">
      <c r="A146" s="3">
        <v>40</v>
      </c>
      <c r="B146" t="str">
        <f t="shared" si="2"/>
        <v>30+years</v>
      </c>
    </row>
    <row r="147" spans="1:2" x14ac:dyDescent="0.3">
      <c r="A147" s="3">
        <v>40</v>
      </c>
      <c r="B147" t="str">
        <f t="shared" si="2"/>
        <v>30+years</v>
      </c>
    </row>
    <row r="148" spans="1:2" x14ac:dyDescent="0.3">
      <c r="A148" s="3">
        <v>38</v>
      </c>
      <c r="B148" t="str">
        <f t="shared" si="2"/>
        <v>30+years</v>
      </c>
    </row>
    <row r="149" spans="1:2" x14ac:dyDescent="0.3">
      <c r="A149" s="3">
        <v>38</v>
      </c>
      <c r="B149" t="str">
        <f t="shared" si="2"/>
        <v>30+years</v>
      </c>
    </row>
    <row r="150" spans="1:2" x14ac:dyDescent="0.3">
      <c r="A150" s="3">
        <v>38</v>
      </c>
      <c r="B150" t="str">
        <f t="shared" si="2"/>
        <v>30+years</v>
      </c>
    </row>
    <row r="151" spans="1:2" x14ac:dyDescent="0.3">
      <c r="A151" s="3">
        <v>39</v>
      </c>
      <c r="B151" t="str">
        <f t="shared" si="2"/>
        <v>30+years</v>
      </c>
    </row>
    <row r="152" spans="1:2" x14ac:dyDescent="0.3">
      <c r="A152" s="3">
        <v>38</v>
      </c>
      <c r="B152" t="str">
        <f t="shared" si="2"/>
        <v>30+years</v>
      </c>
    </row>
    <row r="153" spans="1:2" x14ac:dyDescent="0.3">
      <c r="A153" s="3">
        <v>39</v>
      </c>
      <c r="B153" t="str">
        <f t="shared" si="2"/>
        <v>30+years</v>
      </c>
    </row>
    <row r="154" spans="1:2" x14ac:dyDescent="0.3">
      <c r="A154" s="3">
        <v>40</v>
      </c>
      <c r="B154" t="str">
        <f t="shared" si="2"/>
        <v>30+years</v>
      </c>
    </row>
    <row r="155" spans="1:2" x14ac:dyDescent="0.3">
      <c r="A155" s="3">
        <v>40</v>
      </c>
      <c r="B155" t="str">
        <f t="shared" si="2"/>
        <v>30+years</v>
      </c>
    </row>
    <row r="156" spans="1:2" x14ac:dyDescent="0.3">
      <c r="A156" s="3">
        <v>39</v>
      </c>
      <c r="B156" t="str">
        <f t="shared" si="2"/>
        <v>30+years</v>
      </c>
    </row>
    <row r="157" spans="1:2" x14ac:dyDescent="0.3">
      <c r="A157" s="3">
        <v>39</v>
      </c>
      <c r="B157" t="str">
        <f t="shared" si="2"/>
        <v>30+years</v>
      </c>
    </row>
    <row r="158" spans="1:2" x14ac:dyDescent="0.3">
      <c r="A158" s="3">
        <v>38</v>
      </c>
      <c r="B158" t="str">
        <f t="shared" si="2"/>
        <v>30+years</v>
      </c>
    </row>
    <row r="159" spans="1:2" x14ac:dyDescent="0.3">
      <c r="A159" s="3">
        <v>38</v>
      </c>
      <c r="B159" t="str">
        <f t="shared" si="2"/>
        <v>30+years</v>
      </c>
    </row>
    <row r="160" spans="1:2" x14ac:dyDescent="0.3">
      <c r="A160" s="3">
        <v>39</v>
      </c>
      <c r="B160" t="str">
        <f t="shared" si="2"/>
        <v>30+years</v>
      </c>
    </row>
    <row r="161" spans="1:2" x14ac:dyDescent="0.3">
      <c r="A161" s="3">
        <v>40</v>
      </c>
      <c r="B161" t="str">
        <f t="shared" si="2"/>
        <v>30+years</v>
      </c>
    </row>
    <row r="162" spans="1:2" x14ac:dyDescent="0.3">
      <c r="A162" s="3">
        <v>40</v>
      </c>
      <c r="B162" t="str">
        <f t="shared" si="2"/>
        <v>30+years</v>
      </c>
    </row>
    <row r="163" spans="1:2" x14ac:dyDescent="0.3">
      <c r="A163" s="3">
        <v>40</v>
      </c>
      <c r="B163" t="str">
        <f t="shared" si="2"/>
        <v>30+years</v>
      </c>
    </row>
    <row r="164" spans="1:2" x14ac:dyDescent="0.3">
      <c r="A164" s="3">
        <v>38</v>
      </c>
      <c r="B164" t="str">
        <f t="shared" si="2"/>
        <v>30+years</v>
      </c>
    </row>
    <row r="165" spans="1:2" x14ac:dyDescent="0.3">
      <c r="A165" s="3">
        <v>39</v>
      </c>
      <c r="B165" t="str">
        <f t="shared" si="2"/>
        <v>30+years</v>
      </c>
    </row>
    <row r="166" spans="1:2" x14ac:dyDescent="0.3">
      <c r="A166" s="3">
        <v>40</v>
      </c>
      <c r="B166" t="str">
        <f t="shared" si="2"/>
        <v>30+years</v>
      </c>
    </row>
    <row r="167" spans="1:2" x14ac:dyDescent="0.3">
      <c r="A167" s="3">
        <v>40</v>
      </c>
      <c r="B167" t="str">
        <f t="shared" si="2"/>
        <v>30+years</v>
      </c>
    </row>
    <row r="168" spans="1:2" x14ac:dyDescent="0.3">
      <c r="A168" s="3">
        <v>38</v>
      </c>
      <c r="B168" t="str">
        <f t="shared" si="2"/>
        <v>30+years</v>
      </c>
    </row>
    <row r="169" spans="1:2" x14ac:dyDescent="0.3">
      <c r="A169" s="3">
        <v>39</v>
      </c>
      <c r="B169" t="str">
        <f t="shared" si="2"/>
        <v>30+years</v>
      </c>
    </row>
    <row r="170" spans="1:2" x14ac:dyDescent="0.3">
      <c r="A170" s="3">
        <v>40</v>
      </c>
      <c r="B170" t="str">
        <f t="shared" si="2"/>
        <v>30+years</v>
      </c>
    </row>
    <row r="171" spans="1:2" x14ac:dyDescent="0.3">
      <c r="A171" s="3">
        <v>38</v>
      </c>
      <c r="B171" t="str">
        <f t="shared" si="2"/>
        <v>30+years</v>
      </c>
    </row>
    <row r="172" spans="1:2" x14ac:dyDescent="0.3">
      <c r="A172" s="3">
        <v>40</v>
      </c>
      <c r="B172" t="str">
        <f t="shared" si="2"/>
        <v>30+years</v>
      </c>
    </row>
    <row r="173" spans="1:2" x14ac:dyDescent="0.3">
      <c r="A173" s="3">
        <v>38</v>
      </c>
      <c r="B173" t="str">
        <f t="shared" si="2"/>
        <v>30+years</v>
      </c>
    </row>
    <row r="174" spans="1:2" x14ac:dyDescent="0.3">
      <c r="A174" s="3">
        <v>38</v>
      </c>
      <c r="B174" t="str">
        <f t="shared" si="2"/>
        <v>30+years</v>
      </c>
    </row>
    <row r="175" spans="1:2" x14ac:dyDescent="0.3">
      <c r="A175" s="3">
        <v>40</v>
      </c>
      <c r="B175" t="str">
        <f t="shared" si="2"/>
        <v>30+years</v>
      </c>
    </row>
    <row r="176" spans="1:2" x14ac:dyDescent="0.3">
      <c r="A176" s="3">
        <v>39</v>
      </c>
      <c r="B176" t="str">
        <f t="shared" si="2"/>
        <v>30+years</v>
      </c>
    </row>
    <row r="177" spans="1:2" x14ac:dyDescent="0.3">
      <c r="A177" s="3">
        <v>39</v>
      </c>
      <c r="B177" t="str">
        <f t="shared" si="2"/>
        <v>30+years</v>
      </c>
    </row>
    <row r="178" spans="1:2" x14ac:dyDescent="0.3">
      <c r="A178" s="3">
        <v>40</v>
      </c>
      <c r="B178" t="str">
        <f t="shared" si="2"/>
        <v>30+years</v>
      </c>
    </row>
    <row r="179" spans="1:2" x14ac:dyDescent="0.3">
      <c r="A179" s="3">
        <v>39</v>
      </c>
      <c r="B179" t="str">
        <f t="shared" si="2"/>
        <v>30+years</v>
      </c>
    </row>
    <row r="180" spans="1:2" x14ac:dyDescent="0.3">
      <c r="A180" s="3">
        <v>34</v>
      </c>
      <c r="B180" t="str">
        <f t="shared" si="2"/>
        <v>30+years</v>
      </c>
    </row>
    <row r="181" spans="1:2" x14ac:dyDescent="0.3">
      <c r="A181" s="3">
        <v>38</v>
      </c>
      <c r="B181" t="str">
        <f t="shared" si="2"/>
        <v>30+years</v>
      </c>
    </row>
    <row r="182" spans="1:2" x14ac:dyDescent="0.3">
      <c r="A182" s="3">
        <v>34</v>
      </c>
      <c r="B182" t="str">
        <f t="shared" si="2"/>
        <v>30+years</v>
      </c>
    </row>
    <row r="183" spans="1:2" x14ac:dyDescent="0.3">
      <c r="A183" s="3">
        <v>39</v>
      </c>
      <c r="B183" t="str">
        <f t="shared" si="2"/>
        <v>30+years</v>
      </c>
    </row>
    <row r="184" spans="1:2" x14ac:dyDescent="0.3">
      <c r="A184" s="3">
        <v>38</v>
      </c>
      <c r="B184" t="str">
        <f t="shared" si="2"/>
        <v>30+years</v>
      </c>
    </row>
    <row r="185" spans="1:2" x14ac:dyDescent="0.3">
      <c r="A185" s="3">
        <v>39</v>
      </c>
      <c r="B185" t="str">
        <f t="shared" si="2"/>
        <v>30+years</v>
      </c>
    </row>
    <row r="186" spans="1:2" x14ac:dyDescent="0.3">
      <c r="A186" s="3">
        <v>40</v>
      </c>
      <c r="B186" t="str">
        <f t="shared" si="2"/>
        <v>30+years</v>
      </c>
    </row>
    <row r="187" spans="1:2" x14ac:dyDescent="0.3">
      <c r="A187" s="3">
        <v>39</v>
      </c>
      <c r="B187" t="str">
        <f t="shared" si="2"/>
        <v>30+years</v>
      </c>
    </row>
    <row r="188" spans="1:2" x14ac:dyDescent="0.3">
      <c r="A188" s="3">
        <v>38</v>
      </c>
      <c r="B188" t="str">
        <f t="shared" si="2"/>
        <v>30+years</v>
      </c>
    </row>
    <row r="189" spans="1:2" x14ac:dyDescent="0.3">
      <c r="A189" s="3">
        <v>39</v>
      </c>
      <c r="B189" t="str">
        <f t="shared" si="2"/>
        <v>30+years</v>
      </c>
    </row>
    <row r="190" spans="1:2" x14ac:dyDescent="0.3">
      <c r="A190" s="3">
        <v>39</v>
      </c>
      <c r="B190" t="str">
        <f t="shared" si="2"/>
        <v>30+years</v>
      </c>
    </row>
    <row r="191" spans="1:2" x14ac:dyDescent="0.3">
      <c r="A191" s="3">
        <v>40</v>
      </c>
      <c r="B191" t="str">
        <f t="shared" si="2"/>
        <v>30+years</v>
      </c>
    </row>
    <row r="192" spans="1:2" x14ac:dyDescent="0.3">
      <c r="A192" s="3">
        <v>39</v>
      </c>
      <c r="B192" t="str">
        <f t="shared" si="2"/>
        <v>30+years</v>
      </c>
    </row>
    <row r="193" spans="1:2" x14ac:dyDescent="0.3">
      <c r="A193" s="3">
        <v>40</v>
      </c>
      <c r="B193" t="str">
        <f t="shared" si="2"/>
        <v>30+years</v>
      </c>
    </row>
    <row r="194" spans="1:2" x14ac:dyDescent="0.3">
      <c r="A194" s="3">
        <v>39</v>
      </c>
      <c r="B194" t="str">
        <f t="shared" si="2"/>
        <v>30+years</v>
      </c>
    </row>
    <row r="195" spans="1:2" x14ac:dyDescent="0.3">
      <c r="A195" s="3">
        <v>40</v>
      </c>
      <c r="B195" t="str">
        <f t="shared" ref="B195:B258" si="3">IF(A195&lt;=10,"0-10years",IF(A195&lt;=20,"11-20years",IF(A195&lt;=30,"21-30years","30+years")))</f>
        <v>30+years</v>
      </c>
    </row>
    <row r="196" spans="1:2" x14ac:dyDescent="0.3">
      <c r="A196" s="3">
        <v>38</v>
      </c>
      <c r="B196" t="str">
        <f t="shared" si="3"/>
        <v>30+years</v>
      </c>
    </row>
    <row r="197" spans="1:2" x14ac:dyDescent="0.3">
      <c r="A197" s="3">
        <v>37</v>
      </c>
      <c r="B197" t="str">
        <f t="shared" si="3"/>
        <v>30+years</v>
      </c>
    </row>
    <row r="198" spans="1:2" x14ac:dyDescent="0.3">
      <c r="A198" s="3">
        <v>39</v>
      </c>
      <c r="B198" t="str">
        <f t="shared" si="3"/>
        <v>30+years</v>
      </c>
    </row>
    <row r="199" spans="1:2" x14ac:dyDescent="0.3">
      <c r="A199" s="3">
        <v>38</v>
      </c>
      <c r="B199" t="str">
        <f t="shared" si="3"/>
        <v>30+years</v>
      </c>
    </row>
    <row r="200" spans="1:2" x14ac:dyDescent="0.3">
      <c r="A200" s="3">
        <v>37</v>
      </c>
      <c r="B200" t="str">
        <f t="shared" si="3"/>
        <v>30+years</v>
      </c>
    </row>
    <row r="201" spans="1:2" x14ac:dyDescent="0.3">
      <c r="A201" s="3">
        <v>33</v>
      </c>
      <c r="B201" t="str">
        <f t="shared" si="3"/>
        <v>30+years</v>
      </c>
    </row>
    <row r="202" spans="1:2" x14ac:dyDescent="0.3">
      <c r="A202" s="3">
        <v>38</v>
      </c>
      <c r="B202" t="str">
        <f t="shared" si="3"/>
        <v>30+years</v>
      </c>
    </row>
    <row r="203" spans="1:2" x14ac:dyDescent="0.3">
      <c r="A203" s="3">
        <v>33</v>
      </c>
      <c r="B203" t="str">
        <f t="shared" si="3"/>
        <v>30+years</v>
      </c>
    </row>
    <row r="204" spans="1:2" x14ac:dyDescent="0.3">
      <c r="A204" s="3">
        <v>38</v>
      </c>
      <c r="B204" t="str">
        <f t="shared" si="3"/>
        <v>30+years</v>
      </c>
    </row>
    <row r="205" spans="1:2" x14ac:dyDescent="0.3">
      <c r="A205" s="3">
        <v>37</v>
      </c>
      <c r="B205" t="str">
        <f t="shared" si="3"/>
        <v>30+years</v>
      </c>
    </row>
    <row r="206" spans="1:2" x14ac:dyDescent="0.3">
      <c r="A206" s="3">
        <v>37</v>
      </c>
      <c r="B206" t="str">
        <f t="shared" si="3"/>
        <v>30+years</v>
      </c>
    </row>
    <row r="207" spans="1:2" x14ac:dyDescent="0.3">
      <c r="A207" s="3">
        <v>39</v>
      </c>
      <c r="B207" t="str">
        <f t="shared" si="3"/>
        <v>30+years</v>
      </c>
    </row>
    <row r="208" spans="1:2" x14ac:dyDescent="0.3">
      <c r="A208" s="3">
        <v>38</v>
      </c>
      <c r="B208" t="str">
        <f t="shared" si="3"/>
        <v>30+years</v>
      </c>
    </row>
    <row r="209" spans="1:2" x14ac:dyDescent="0.3">
      <c r="A209" s="3">
        <v>39</v>
      </c>
      <c r="B209" t="str">
        <f t="shared" si="3"/>
        <v>30+years</v>
      </c>
    </row>
    <row r="210" spans="1:2" x14ac:dyDescent="0.3">
      <c r="A210" s="3">
        <v>33</v>
      </c>
      <c r="B210" t="str">
        <f t="shared" si="3"/>
        <v>30+years</v>
      </c>
    </row>
    <row r="211" spans="1:2" x14ac:dyDescent="0.3">
      <c r="A211" s="3">
        <v>37</v>
      </c>
      <c r="B211" t="str">
        <f t="shared" si="3"/>
        <v>30+years</v>
      </c>
    </row>
    <row r="212" spans="1:2" x14ac:dyDescent="0.3">
      <c r="A212" s="3">
        <v>37</v>
      </c>
      <c r="B212" t="str">
        <f t="shared" si="3"/>
        <v>30+years</v>
      </c>
    </row>
    <row r="213" spans="1:2" x14ac:dyDescent="0.3">
      <c r="A213" s="3">
        <v>37</v>
      </c>
      <c r="B213" t="str">
        <f t="shared" si="3"/>
        <v>30+years</v>
      </c>
    </row>
    <row r="214" spans="1:2" x14ac:dyDescent="0.3">
      <c r="A214" s="3">
        <v>38</v>
      </c>
      <c r="B214" t="str">
        <f t="shared" si="3"/>
        <v>30+years</v>
      </c>
    </row>
    <row r="215" spans="1:2" x14ac:dyDescent="0.3">
      <c r="A215" s="3">
        <v>38</v>
      </c>
      <c r="B215" t="str">
        <f t="shared" si="3"/>
        <v>30+years</v>
      </c>
    </row>
    <row r="216" spans="1:2" x14ac:dyDescent="0.3">
      <c r="A216" s="3">
        <v>39</v>
      </c>
      <c r="B216" t="str">
        <f t="shared" si="3"/>
        <v>30+years</v>
      </c>
    </row>
    <row r="217" spans="1:2" x14ac:dyDescent="0.3">
      <c r="A217" s="3">
        <v>38</v>
      </c>
      <c r="B217" t="str">
        <f t="shared" si="3"/>
        <v>30+years</v>
      </c>
    </row>
    <row r="218" spans="1:2" x14ac:dyDescent="0.3">
      <c r="A218" s="3">
        <v>38</v>
      </c>
      <c r="B218" t="str">
        <f t="shared" si="3"/>
        <v>30+years</v>
      </c>
    </row>
    <row r="219" spans="1:2" x14ac:dyDescent="0.3">
      <c r="A219" s="3">
        <v>37</v>
      </c>
      <c r="B219" t="str">
        <f t="shared" si="3"/>
        <v>30+years</v>
      </c>
    </row>
    <row r="220" spans="1:2" x14ac:dyDescent="0.3">
      <c r="A220" s="3">
        <v>37</v>
      </c>
      <c r="B220" t="str">
        <f t="shared" si="3"/>
        <v>30+years</v>
      </c>
    </row>
    <row r="221" spans="1:2" x14ac:dyDescent="0.3">
      <c r="A221" s="3">
        <v>37</v>
      </c>
      <c r="B221" t="str">
        <f t="shared" si="3"/>
        <v>30+years</v>
      </c>
    </row>
    <row r="222" spans="1:2" x14ac:dyDescent="0.3">
      <c r="A222" s="3">
        <v>37</v>
      </c>
      <c r="B222" t="str">
        <f t="shared" si="3"/>
        <v>30+years</v>
      </c>
    </row>
    <row r="223" spans="1:2" x14ac:dyDescent="0.3">
      <c r="A223" s="3">
        <v>39</v>
      </c>
      <c r="B223" t="str">
        <f t="shared" si="3"/>
        <v>30+years</v>
      </c>
    </row>
    <row r="224" spans="1:2" x14ac:dyDescent="0.3">
      <c r="A224" s="3">
        <v>38</v>
      </c>
      <c r="B224" t="str">
        <f t="shared" si="3"/>
        <v>30+years</v>
      </c>
    </row>
    <row r="225" spans="1:2" x14ac:dyDescent="0.3">
      <c r="A225" s="3">
        <v>39</v>
      </c>
      <c r="B225" t="str">
        <f t="shared" si="3"/>
        <v>30+years</v>
      </c>
    </row>
    <row r="226" spans="1:2" x14ac:dyDescent="0.3">
      <c r="A226" s="3">
        <v>39</v>
      </c>
      <c r="B226" t="str">
        <f t="shared" si="3"/>
        <v>30+years</v>
      </c>
    </row>
    <row r="227" spans="1:2" x14ac:dyDescent="0.3">
      <c r="A227" s="3">
        <v>37</v>
      </c>
      <c r="B227" t="str">
        <f t="shared" si="3"/>
        <v>30+years</v>
      </c>
    </row>
    <row r="228" spans="1:2" x14ac:dyDescent="0.3">
      <c r="A228" s="3">
        <v>37</v>
      </c>
      <c r="B228" t="str">
        <f t="shared" si="3"/>
        <v>30+years</v>
      </c>
    </row>
    <row r="229" spans="1:2" x14ac:dyDescent="0.3">
      <c r="A229" s="3">
        <v>39</v>
      </c>
      <c r="B229" t="str">
        <f t="shared" si="3"/>
        <v>30+years</v>
      </c>
    </row>
    <row r="230" spans="1:2" x14ac:dyDescent="0.3">
      <c r="A230" s="3">
        <v>38</v>
      </c>
      <c r="B230" t="str">
        <f t="shared" si="3"/>
        <v>30+years</v>
      </c>
    </row>
    <row r="231" spans="1:2" x14ac:dyDescent="0.3">
      <c r="A231" s="3">
        <v>39</v>
      </c>
      <c r="B231" t="str">
        <f t="shared" si="3"/>
        <v>30+years</v>
      </c>
    </row>
    <row r="232" spans="1:2" x14ac:dyDescent="0.3">
      <c r="A232" s="3">
        <v>38</v>
      </c>
      <c r="B232" t="str">
        <f t="shared" si="3"/>
        <v>30+years</v>
      </c>
    </row>
    <row r="233" spans="1:2" x14ac:dyDescent="0.3">
      <c r="A233" s="3">
        <v>38</v>
      </c>
      <c r="B233" t="str">
        <f t="shared" si="3"/>
        <v>30+years</v>
      </c>
    </row>
    <row r="234" spans="1:2" x14ac:dyDescent="0.3">
      <c r="A234" s="3">
        <v>38</v>
      </c>
      <c r="B234" t="str">
        <f t="shared" si="3"/>
        <v>30+years</v>
      </c>
    </row>
    <row r="235" spans="1:2" x14ac:dyDescent="0.3">
      <c r="A235" s="3">
        <v>37</v>
      </c>
      <c r="B235" t="str">
        <f t="shared" si="3"/>
        <v>30+years</v>
      </c>
    </row>
    <row r="236" spans="1:2" x14ac:dyDescent="0.3">
      <c r="A236" s="3">
        <v>39</v>
      </c>
      <c r="B236" t="str">
        <f t="shared" si="3"/>
        <v>30+years</v>
      </c>
    </row>
    <row r="237" spans="1:2" x14ac:dyDescent="0.3">
      <c r="A237" s="3">
        <v>37</v>
      </c>
      <c r="B237" t="str">
        <f t="shared" si="3"/>
        <v>30+years</v>
      </c>
    </row>
    <row r="238" spans="1:2" x14ac:dyDescent="0.3">
      <c r="A238" s="3">
        <v>39</v>
      </c>
      <c r="B238" t="str">
        <f t="shared" si="3"/>
        <v>30+years</v>
      </c>
    </row>
    <row r="239" spans="1:2" x14ac:dyDescent="0.3">
      <c r="A239" s="3">
        <v>38</v>
      </c>
      <c r="B239" t="str">
        <f t="shared" si="3"/>
        <v>30+years</v>
      </c>
    </row>
    <row r="240" spans="1:2" x14ac:dyDescent="0.3">
      <c r="A240" s="3">
        <v>39</v>
      </c>
      <c r="B240" t="str">
        <f t="shared" si="3"/>
        <v>30+years</v>
      </c>
    </row>
    <row r="241" spans="1:2" x14ac:dyDescent="0.3">
      <c r="A241" s="3">
        <v>38</v>
      </c>
      <c r="B241" t="str">
        <f t="shared" si="3"/>
        <v>30+years</v>
      </c>
    </row>
    <row r="242" spans="1:2" x14ac:dyDescent="0.3">
      <c r="A242" s="3">
        <v>38</v>
      </c>
      <c r="B242" t="str">
        <f t="shared" si="3"/>
        <v>30+years</v>
      </c>
    </row>
    <row r="243" spans="1:2" x14ac:dyDescent="0.3">
      <c r="A243" s="3">
        <v>38</v>
      </c>
      <c r="B243" t="str">
        <f t="shared" si="3"/>
        <v>30+years</v>
      </c>
    </row>
    <row r="244" spans="1:2" x14ac:dyDescent="0.3">
      <c r="A244" s="3">
        <v>37</v>
      </c>
      <c r="B244" t="str">
        <f t="shared" si="3"/>
        <v>30+years</v>
      </c>
    </row>
    <row r="245" spans="1:2" x14ac:dyDescent="0.3">
      <c r="A245" s="3">
        <v>37</v>
      </c>
      <c r="B245" t="str">
        <f t="shared" si="3"/>
        <v>30+years</v>
      </c>
    </row>
    <row r="246" spans="1:2" x14ac:dyDescent="0.3">
      <c r="A246" s="3">
        <v>37</v>
      </c>
      <c r="B246" t="str">
        <f t="shared" si="3"/>
        <v>30+years</v>
      </c>
    </row>
    <row r="247" spans="1:2" x14ac:dyDescent="0.3">
      <c r="A247" s="3">
        <v>37</v>
      </c>
      <c r="B247" t="str">
        <f t="shared" si="3"/>
        <v>30+years</v>
      </c>
    </row>
    <row r="248" spans="1:2" x14ac:dyDescent="0.3">
      <c r="A248" s="3">
        <v>39</v>
      </c>
      <c r="B248" t="str">
        <f t="shared" si="3"/>
        <v>30+years</v>
      </c>
    </row>
    <row r="249" spans="1:2" x14ac:dyDescent="0.3">
      <c r="A249" s="3">
        <v>37</v>
      </c>
      <c r="B249" t="str">
        <f t="shared" si="3"/>
        <v>30+years</v>
      </c>
    </row>
    <row r="250" spans="1:2" x14ac:dyDescent="0.3">
      <c r="A250" s="3">
        <v>39</v>
      </c>
      <c r="B250" t="str">
        <f t="shared" si="3"/>
        <v>30+years</v>
      </c>
    </row>
    <row r="251" spans="1:2" x14ac:dyDescent="0.3">
      <c r="A251" s="3">
        <v>37</v>
      </c>
      <c r="B251" t="str">
        <f t="shared" si="3"/>
        <v>30+years</v>
      </c>
    </row>
    <row r="252" spans="1:2" x14ac:dyDescent="0.3">
      <c r="A252" s="3">
        <v>37</v>
      </c>
      <c r="B252" t="str">
        <f t="shared" si="3"/>
        <v>30+years</v>
      </c>
    </row>
    <row r="253" spans="1:2" x14ac:dyDescent="0.3">
      <c r="A253" s="3">
        <v>39</v>
      </c>
      <c r="B253" t="str">
        <f t="shared" si="3"/>
        <v>30+years</v>
      </c>
    </row>
    <row r="254" spans="1:2" x14ac:dyDescent="0.3">
      <c r="A254" s="3">
        <v>37</v>
      </c>
      <c r="B254" t="str">
        <f t="shared" si="3"/>
        <v>30+years</v>
      </c>
    </row>
    <row r="255" spans="1:2" x14ac:dyDescent="0.3">
      <c r="A255" s="3">
        <v>38</v>
      </c>
      <c r="B255" t="str">
        <f t="shared" si="3"/>
        <v>30+years</v>
      </c>
    </row>
    <row r="256" spans="1:2" x14ac:dyDescent="0.3">
      <c r="A256" s="3">
        <v>39</v>
      </c>
      <c r="B256" t="str">
        <f t="shared" si="3"/>
        <v>30+years</v>
      </c>
    </row>
    <row r="257" spans="1:2" x14ac:dyDescent="0.3">
      <c r="A257" s="3">
        <v>38</v>
      </c>
      <c r="B257" t="str">
        <f t="shared" si="3"/>
        <v>30+years</v>
      </c>
    </row>
    <row r="258" spans="1:2" x14ac:dyDescent="0.3">
      <c r="A258" s="3">
        <v>37</v>
      </c>
      <c r="B258" t="str">
        <f t="shared" si="3"/>
        <v>30+years</v>
      </c>
    </row>
    <row r="259" spans="1:2" x14ac:dyDescent="0.3">
      <c r="A259" s="3">
        <v>38</v>
      </c>
      <c r="B259" t="str">
        <f t="shared" ref="B259:B322" si="4">IF(A259&lt;=10,"0-10years",IF(A259&lt;=20,"11-20years",IF(A259&lt;=30,"21-30years","30+years")))</f>
        <v>30+years</v>
      </c>
    </row>
    <row r="260" spans="1:2" x14ac:dyDescent="0.3">
      <c r="A260" s="3">
        <v>38</v>
      </c>
      <c r="B260" t="str">
        <f t="shared" si="4"/>
        <v>30+years</v>
      </c>
    </row>
    <row r="261" spans="1:2" x14ac:dyDescent="0.3">
      <c r="A261" s="3">
        <v>37</v>
      </c>
      <c r="B261" t="str">
        <f t="shared" si="4"/>
        <v>30+years</v>
      </c>
    </row>
    <row r="262" spans="1:2" x14ac:dyDescent="0.3">
      <c r="A262" s="3">
        <v>37</v>
      </c>
      <c r="B262" t="str">
        <f t="shared" si="4"/>
        <v>30+years</v>
      </c>
    </row>
    <row r="263" spans="1:2" x14ac:dyDescent="0.3">
      <c r="A263" s="3">
        <v>37</v>
      </c>
      <c r="B263" t="str">
        <f t="shared" si="4"/>
        <v>30+years</v>
      </c>
    </row>
    <row r="264" spans="1:2" x14ac:dyDescent="0.3">
      <c r="A264" s="3">
        <v>37</v>
      </c>
      <c r="B264" t="str">
        <f t="shared" si="4"/>
        <v>30+years</v>
      </c>
    </row>
    <row r="265" spans="1:2" x14ac:dyDescent="0.3">
      <c r="A265" s="3">
        <v>39</v>
      </c>
      <c r="B265" t="str">
        <f t="shared" si="4"/>
        <v>30+years</v>
      </c>
    </row>
    <row r="266" spans="1:2" x14ac:dyDescent="0.3">
      <c r="A266" s="3">
        <v>39</v>
      </c>
      <c r="B266" t="str">
        <f t="shared" si="4"/>
        <v>30+years</v>
      </c>
    </row>
    <row r="267" spans="1:2" x14ac:dyDescent="0.3">
      <c r="A267" s="3">
        <v>33</v>
      </c>
      <c r="B267" t="str">
        <f t="shared" si="4"/>
        <v>30+years</v>
      </c>
    </row>
    <row r="268" spans="1:2" x14ac:dyDescent="0.3">
      <c r="A268" s="3">
        <v>37</v>
      </c>
      <c r="B268" t="str">
        <f t="shared" si="4"/>
        <v>30+years</v>
      </c>
    </row>
    <row r="269" spans="1:2" x14ac:dyDescent="0.3">
      <c r="A269" s="3">
        <v>37</v>
      </c>
      <c r="B269" t="str">
        <f t="shared" si="4"/>
        <v>30+years</v>
      </c>
    </row>
    <row r="270" spans="1:2" x14ac:dyDescent="0.3">
      <c r="A270" s="3">
        <v>37</v>
      </c>
      <c r="B270" t="str">
        <f t="shared" si="4"/>
        <v>30+years</v>
      </c>
    </row>
    <row r="271" spans="1:2" x14ac:dyDescent="0.3">
      <c r="A271" s="3">
        <v>37</v>
      </c>
      <c r="B271" t="str">
        <f t="shared" si="4"/>
        <v>30+years</v>
      </c>
    </row>
    <row r="272" spans="1:2" x14ac:dyDescent="0.3">
      <c r="A272" s="3">
        <v>37</v>
      </c>
      <c r="B272" t="str">
        <f t="shared" si="4"/>
        <v>30+years</v>
      </c>
    </row>
    <row r="273" spans="1:2" x14ac:dyDescent="0.3">
      <c r="A273" s="3">
        <v>37</v>
      </c>
      <c r="B273" t="str">
        <f t="shared" si="4"/>
        <v>30+years</v>
      </c>
    </row>
    <row r="274" spans="1:2" x14ac:dyDescent="0.3">
      <c r="A274" s="3">
        <v>38</v>
      </c>
      <c r="B274" t="str">
        <f t="shared" si="4"/>
        <v>30+years</v>
      </c>
    </row>
    <row r="275" spans="1:2" x14ac:dyDescent="0.3">
      <c r="A275" s="3">
        <v>37</v>
      </c>
      <c r="B275" t="str">
        <f t="shared" si="4"/>
        <v>30+years</v>
      </c>
    </row>
    <row r="276" spans="1:2" x14ac:dyDescent="0.3">
      <c r="A276" s="3">
        <v>38</v>
      </c>
      <c r="B276" t="str">
        <f t="shared" si="4"/>
        <v>30+years</v>
      </c>
    </row>
    <row r="277" spans="1:2" x14ac:dyDescent="0.3">
      <c r="A277" s="3">
        <v>39</v>
      </c>
      <c r="B277" t="str">
        <f t="shared" si="4"/>
        <v>30+years</v>
      </c>
    </row>
    <row r="278" spans="1:2" x14ac:dyDescent="0.3">
      <c r="A278" s="3">
        <v>39</v>
      </c>
      <c r="B278" t="str">
        <f t="shared" si="4"/>
        <v>30+years</v>
      </c>
    </row>
    <row r="279" spans="1:2" x14ac:dyDescent="0.3">
      <c r="A279" s="3">
        <v>39</v>
      </c>
      <c r="B279" t="str">
        <f t="shared" si="4"/>
        <v>30+years</v>
      </c>
    </row>
    <row r="280" spans="1:2" x14ac:dyDescent="0.3">
      <c r="A280" s="3">
        <v>37</v>
      </c>
      <c r="B280" t="str">
        <f t="shared" si="4"/>
        <v>30+years</v>
      </c>
    </row>
    <row r="281" spans="1:2" x14ac:dyDescent="0.3">
      <c r="A281" s="3">
        <v>37</v>
      </c>
      <c r="B281" t="str">
        <f t="shared" si="4"/>
        <v>30+years</v>
      </c>
    </row>
    <row r="282" spans="1:2" x14ac:dyDescent="0.3">
      <c r="A282" s="3">
        <v>33</v>
      </c>
      <c r="B282" t="str">
        <f t="shared" si="4"/>
        <v>30+years</v>
      </c>
    </row>
    <row r="283" spans="1:2" x14ac:dyDescent="0.3">
      <c r="A283" s="3">
        <v>39</v>
      </c>
      <c r="B283" t="str">
        <f t="shared" si="4"/>
        <v>30+years</v>
      </c>
    </row>
    <row r="284" spans="1:2" x14ac:dyDescent="0.3">
      <c r="A284" s="3">
        <v>39</v>
      </c>
      <c r="B284" t="str">
        <f t="shared" si="4"/>
        <v>30+years</v>
      </c>
    </row>
    <row r="285" spans="1:2" x14ac:dyDescent="0.3">
      <c r="A285" s="3">
        <v>38</v>
      </c>
      <c r="B285" t="str">
        <f t="shared" si="4"/>
        <v>30+years</v>
      </c>
    </row>
    <row r="286" spans="1:2" x14ac:dyDescent="0.3">
      <c r="A286" s="3">
        <v>38</v>
      </c>
      <c r="B286" t="str">
        <f t="shared" si="4"/>
        <v>30+years</v>
      </c>
    </row>
    <row r="287" spans="1:2" x14ac:dyDescent="0.3">
      <c r="A287" s="3">
        <v>37</v>
      </c>
      <c r="B287" t="str">
        <f t="shared" si="4"/>
        <v>30+years</v>
      </c>
    </row>
    <row r="288" spans="1:2" x14ac:dyDescent="0.3">
      <c r="A288" s="3">
        <v>38</v>
      </c>
      <c r="B288" t="str">
        <f t="shared" si="4"/>
        <v>30+years</v>
      </c>
    </row>
    <row r="289" spans="1:2" x14ac:dyDescent="0.3">
      <c r="A289" s="3">
        <v>37</v>
      </c>
      <c r="B289" t="str">
        <f t="shared" si="4"/>
        <v>30+years</v>
      </c>
    </row>
    <row r="290" spans="1:2" x14ac:dyDescent="0.3">
      <c r="A290" s="3">
        <v>38</v>
      </c>
      <c r="B290" t="str">
        <f t="shared" si="4"/>
        <v>30+years</v>
      </c>
    </row>
    <row r="291" spans="1:2" x14ac:dyDescent="0.3">
      <c r="A291" s="3">
        <v>38</v>
      </c>
      <c r="B291" t="str">
        <f t="shared" si="4"/>
        <v>30+years</v>
      </c>
    </row>
    <row r="292" spans="1:2" x14ac:dyDescent="0.3">
      <c r="A292" s="3">
        <v>37</v>
      </c>
      <c r="B292" t="str">
        <f t="shared" si="4"/>
        <v>30+years</v>
      </c>
    </row>
    <row r="293" spans="1:2" x14ac:dyDescent="0.3">
      <c r="A293" s="3">
        <v>38</v>
      </c>
      <c r="B293" t="str">
        <f t="shared" si="4"/>
        <v>30+years</v>
      </c>
    </row>
    <row r="294" spans="1:2" x14ac:dyDescent="0.3">
      <c r="A294" s="3">
        <v>38</v>
      </c>
      <c r="B294" t="str">
        <f t="shared" si="4"/>
        <v>30+years</v>
      </c>
    </row>
    <row r="295" spans="1:2" x14ac:dyDescent="0.3">
      <c r="A295" s="3">
        <v>37</v>
      </c>
      <c r="B295" t="str">
        <f t="shared" si="4"/>
        <v>30+years</v>
      </c>
    </row>
    <row r="296" spans="1:2" x14ac:dyDescent="0.3">
      <c r="A296" s="3">
        <v>38</v>
      </c>
      <c r="B296" t="str">
        <f t="shared" si="4"/>
        <v>30+years</v>
      </c>
    </row>
    <row r="297" spans="1:2" x14ac:dyDescent="0.3">
      <c r="A297" s="3">
        <v>39</v>
      </c>
      <c r="B297" t="str">
        <f t="shared" si="4"/>
        <v>30+years</v>
      </c>
    </row>
    <row r="298" spans="1:2" x14ac:dyDescent="0.3">
      <c r="A298" s="3">
        <v>39</v>
      </c>
      <c r="B298" t="str">
        <f t="shared" si="4"/>
        <v>30+years</v>
      </c>
    </row>
    <row r="299" spans="1:2" x14ac:dyDescent="0.3">
      <c r="A299" s="3">
        <v>39</v>
      </c>
      <c r="B299" t="str">
        <f t="shared" si="4"/>
        <v>30+years</v>
      </c>
    </row>
    <row r="300" spans="1:2" x14ac:dyDescent="0.3">
      <c r="A300" s="3">
        <v>39</v>
      </c>
      <c r="B300" t="str">
        <f t="shared" si="4"/>
        <v>30+years</v>
      </c>
    </row>
    <row r="301" spans="1:2" x14ac:dyDescent="0.3">
      <c r="A301" s="3">
        <v>38</v>
      </c>
      <c r="B301" t="str">
        <f t="shared" si="4"/>
        <v>30+years</v>
      </c>
    </row>
    <row r="302" spans="1:2" x14ac:dyDescent="0.3">
      <c r="A302" s="3">
        <v>37</v>
      </c>
      <c r="B302" t="str">
        <f t="shared" si="4"/>
        <v>30+years</v>
      </c>
    </row>
    <row r="303" spans="1:2" x14ac:dyDescent="0.3">
      <c r="A303" s="3">
        <v>39</v>
      </c>
      <c r="B303" t="str">
        <f t="shared" si="4"/>
        <v>30+years</v>
      </c>
    </row>
    <row r="304" spans="1:2" x14ac:dyDescent="0.3">
      <c r="A304" s="3">
        <v>36</v>
      </c>
      <c r="B304" t="str">
        <f t="shared" si="4"/>
        <v>30+years</v>
      </c>
    </row>
    <row r="305" spans="1:2" x14ac:dyDescent="0.3">
      <c r="A305" s="3">
        <v>38</v>
      </c>
      <c r="B305" t="str">
        <f t="shared" si="4"/>
        <v>30+years</v>
      </c>
    </row>
    <row r="306" spans="1:2" x14ac:dyDescent="0.3">
      <c r="A306" s="3">
        <v>37</v>
      </c>
      <c r="B306" t="str">
        <f t="shared" si="4"/>
        <v>30+years</v>
      </c>
    </row>
    <row r="307" spans="1:2" x14ac:dyDescent="0.3">
      <c r="A307" s="3">
        <v>37</v>
      </c>
      <c r="B307" t="str">
        <f t="shared" si="4"/>
        <v>30+years</v>
      </c>
    </row>
    <row r="308" spans="1:2" x14ac:dyDescent="0.3">
      <c r="A308" s="3">
        <v>38</v>
      </c>
      <c r="B308" t="str">
        <f t="shared" si="4"/>
        <v>30+years</v>
      </c>
    </row>
    <row r="309" spans="1:2" x14ac:dyDescent="0.3">
      <c r="A309" s="3">
        <v>38</v>
      </c>
      <c r="B309" t="str">
        <f t="shared" si="4"/>
        <v>30+years</v>
      </c>
    </row>
    <row r="310" spans="1:2" x14ac:dyDescent="0.3">
      <c r="A310" s="3">
        <v>38</v>
      </c>
      <c r="B310" t="str">
        <f t="shared" si="4"/>
        <v>30+years</v>
      </c>
    </row>
    <row r="311" spans="1:2" x14ac:dyDescent="0.3">
      <c r="A311" s="3">
        <v>37</v>
      </c>
      <c r="B311" t="str">
        <f t="shared" si="4"/>
        <v>30+years</v>
      </c>
    </row>
    <row r="312" spans="1:2" x14ac:dyDescent="0.3">
      <c r="A312" s="3">
        <v>36</v>
      </c>
      <c r="B312" t="str">
        <f t="shared" si="4"/>
        <v>30+years</v>
      </c>
    </row>
    <row r="313" spans="1:2" x14ac:dyDescent="0.3">
      <c r="A313" s="3">
        <v>38</v>
      </c>
      <c r="B313" t="str">
        <f t="shared" si="4"/>
        <v>30+years</v>
      </c>
    </row>
    <row r="314" spans="1:2" x14ac:dyDescent="0.3">
      <c r="A314" s="3">
        <v>36</v>
      </c>
      <c r="B314" t="str">
        <f t="shared" si="4"/>
        <v>30+years</v>
      </c>
    </row>
    <row r="315" spans="1:2" x14ac:dyDescent="0.3">
      <c r="A315" s="3">
        <v>37</v>
      </c>
      <c r="B315" t="str">
        <f t="shared" si="4"/>
        <v>30+years</v>
      </c>
    </row>
    <row r="316" spans="1:2" x14ac:dyDescent="0.3">
      <c r="A316" s="3">
        <v>37</v>
      </c>
      <c r="B316" t="str">
        <f t="shared" si="4"/>
        <v>30+years</v>
      </c>
    </row>
    <row r="317" spans="1:2" x14ac:dyDescent="0.3">
      <c r="A317" s="3">
        <v>37</v>
      </c>
      <c r="B317" t="str">
        <f t="shared" si="4"/>
        <v>30+years</v>
      </c>
    </row>
    <row r="318" spans="1:2" x14ac:dyDescent="0.3">
      <c r="A318" s="3">
        <v>36</v>
      </c>
      <c r="B318" t="str">
        <f t="shared" si="4"/>
        <v>30+years</v>
      </c>
    </row>
    <row r="319" spans="1:2" x14ac:dyDescent="0.3">
      <c r="A319" s="3">
        <v>38</v>
      </c>
      <c r="B319" t="str">
        <f t="shared" si="4"/>
        <v>30+years</v>
      </c>
    </row>
    <row r="320" spans="1:2" x14ac:dyDescent="0.3">
      <c r="A320" s="3">
        <v>38</v>
      </c>
      <c r="B320" t="str">
        <f t="shared" si="4"/>
        <v>30+years</v>
      </c>
    </row>
    <row r="321" spans="1:2" x14ac:dyDescent="0.3">
      <c r="A321" s="3">
        <v>37</v>
      </c>
      <c r="B321" t="str">
        <f t="shared" si="4"/>
        <v>30+years</v>
      </c>
    </row>
    <row r="322" spans="1:2" x14ac:dyDescent="0.3">
      <c r="A322" s="3">
        <v>32</v>
      </c>
      <c r="B322" t="str">
        <f t="shared" si="4"/>
        <v>30+years</v>
      </c>
    </row>
    <row r="323" spans="1:2" x14ac:dyDescent="0.3">
      <c r="A323" s="3">
        <v>37</v>
      </c>
      <c r="B323" t="str">
        <f t="shared" ref="B323:B386" si="5">IF(A323&lt;=10,"0-10years",IF(A323&lt;=20,"11-20years",IF(A323&lt;=30,"21-30years","30+years")))</f>
        <v>30+years</v>
      </c>
    </row>
    <row r="324" spans="1:2" x14ac:dyDescent="0.3">
      <c r="A324" s="3">
        <v>36</v>
      </c>
      <c r="B324" t="str">
        <f t="shared" si="5"/>
        <v>30+years</v>
      </c>
    </row>
    <row r="325" spans="1:2" x14ac:dyDescent="0.3">
      <c r="A325" s="3">
        <v>36</v>
      </c>
      <c r="B325" t="str">
        <f t="shared" si="5"/>
        <v>30+years</v>
      </c>
    </row>
    <row r="326" spans="1:2" x14ac:dyDescent="0.3">
      <c r="A326" s="3">
        <v>37</v>
      </c>
      <c r="B326" t="str">
        <f t="shared" si="5"/>
        <v>30+years</v>
      </c>
    </row>
    <row r="327" spans="1:2" x14ac:dyDescent="0.3">
      <c r="A327" s="3">
        <v>37</v>
      </c>
      <c r="B327" t="str">
        <f t="shared" si="5"/>
        <v>30+years</v>
      </c>
    </row>
    <row r="328" spans="1:2" x14ac:dyDescent="0.3">
      <c r="A328" s="3">
        <v>37</v>
      </c>
      <c r="B328" t="str">
        <f t="shared" si="5"/>
        <v>30+years</v>
      </c>
    </row>
    <row r="329" spans="1:2" x14ac:dyDescent="0.3">
      <c r="A329" s="3">
        <v>38</v>
      </c>
      <c r="B329" t="str">
        <f t="shared" si="5"/>
        <v>30+years</v>
      </c>
    </row>
    <row r="330" spans="1:2" x14ac:dyDescent="0.3">
      <c r="A330" s="3">
        <v>37</v>
      </c>
      <c r="B330" t="str">
        <f t="shared" si="5"/>
        <v>30+years</v>
      </c>
    </row>
    <row r="331" spans="1:2" x14ac:dyDescent="0.3">
      <c r="A331" s="3">
        <v>36</v>
      </c>
      <c r="B331" t="str">
        <f t="shared" si="5"/>
        <v>30+years</v>
      </c>
    </row>
    <row r="332" spans="1:2" x14ac:dyDescent="0.3">
      <c r="A332" s="3">
        <v>37</v>
      </c>
      <c r="B332" t="str">
        <f t="shared" si="5"/>
        <v>30+years</v>
      </c>
    </row>
    <row r="333" spans="1:2" x14ac:dyDescent="0.3">
      <c r="A333" s="3">
        <v>38</v>
      </c>
      <c r="B333" t="str">
        <f t="shared" si="5"/>
        <v>30+years</v>
      </c>
    </row>
    <row r="334" spans="1:2" x14ac:dyDescent="0.3">
      <c r="A334" s="3">
        <v>36</v>
      </c>
      <c r="B334" t="str">
        <f t="shared" si="5"/>
        <v>30+years</v>
      </c>
    </row>
    <row r="335" spans="1:2" x14ac:dyDescent="0.3">
      <c r="A335" s="3">
        <v>38</v>
      </c>
      <c r="B335" t="str">
        <f t="shared" si="5"/>
        <v>30+years</v>
      </c>
    </row>
    <row r="336" spans="1:2" x14ac:dyDescent="0.3">
      <c r="A336" s="3">
        <v>38</v>
      </c>
      <c r="B336" t="str">
        <f t="shared" si="5"/>
        <v>30+years</v>
      </c>
    </row>
    <row r="337" spans="1:2" x14ac:dyDescent="0.3">
      <c r="A337" s="3">
        <v>37</v>
      </c>
      <c r="B337" t="str">
        <f t="shared" si="5"/>
        <v>30+years</v>
      </c>
    </row>
    <row r="338" spans="1:2" x14ac:dyDescent="0.3">
      <c r="A338" s="3">
        <v>37</v>
      </c>
      <c r="B338" t="str">
        <f t="shared" si="5"/>
        <v>30+years</v>
      </c>
    </row>
    <row r="339" spans="1:2" x14ac:dyDescent="0.3">
      <c r="A339" s="3">
        <v>36</v>
      </c>
      <c r="B339" t="str">
        <f t="shared" si="5"/>
        <v>30+years</v>
      </c>
    </row>
    <row r="340" spans="1:2" x14ac:dyDescent="0.3">
      <c r="A340" s="3">
        <v>38</v>
      </c>
      <c r="B340" t="str">
        <f t="shared" si="5"/>
        <v>30+years</v>
      </c>
    </row>
    <row r="341" spans="1:2" x14ac:dyDescent="0.3">
      <c r="A341" s="3">
        <v>37</v>
      </c>
      <c r="B341" t="str">
        <f t="shared" si="5"/>
        <v>30+years</v>
      </c>
    </row>
    <row r="342" spans="1:2" x14ac:dyDescent="0.3">
      <c r="A342" s="3">
        <v>37</v>
      </c>
      <c r="B342" t="str">
        <f t="shared" si="5"/>
        <v>30+years</v>
      </c>
    </row>
    <row r="343" spans="1:2" x14ac:dyDescent="0.3">
      <c r="A343" s="3">
        <v>36</v>
      </c>
      <c r="B343" t="str">
        <f t="shared" si="5"/>
        <v>30+years</v>
      </c>
    </row>
    <row r="344" spans="1:2" x14ac:dyDescent="0.3">
      <c r="A344" s="3">
        <v>38</v>
      </c>
      <c r="B344" t="str">
        <f t="shared" si="5"/>
        <v>30+years</v>
      </c>
    </row>
    <row r="345" spans="1:2" x14ac:dyDescent="0.3">
      <c r="A345" s="3">
        <v>36</v>
      </c>
      <c r="B345" t="str">
        <f t="shared" si="5"/>
        <v>30+years</v>
      </c>
    </row>
    <row r="346" spans="1:2" x14ac:dyDescent="0.3">
      <c r="A346" s="3">
        <v>36</v>
      </c>
      <c r="B346" t="str">
        <f t="shared" si="5"/>
        <v>30+years</v>
      </c>
    </row>
    <row r="347" spans="1:2" x14ac:dyDescent="0.3">
      <c r="A347" s="3">
        <v>38</v>
      </c>
      <c r="B347" t="str">
        <f t="shared" si="5"/>
        <v>30+years</v>
      </c>
    </row>
    <row r="348" spans="1:2" x14ac:dyDescent="0.3">
      <c r="A348" s="3">
        <v>36</v>
      </c>
      <c r="B348" t="str">
        <f t="shared" si="5"/>
        <v>30+years</v>
      </c>
    </row>
    <row r="349" spans="1:2" x14ac:dyDescent="0.3">
      <c r="A349" s="3">
        <v>37</v>
      </c>
      <c r="B349" t="str">
        <f t="shared" si="5"/>
        <v>30+years</v>
      </c>
    </row>
    <row r="350" spans="1:2" x14ac:dyDescent="0.3">
      <c r="A350" s="3">
        <v>38</v>
      </c>
      <c r="B350" t="str">
        <f t="shared" si="5"/>
        <v>30+years</v>
      </c>
    </row>
    <row r="351" spans="1:2" x14ac:dyDescent="0.3">
      <c r="A351" s="3">
        <v>38</v>
      </c>
      <c r="B351" t="str">
        <f t="shared" si="5"/>
        <v>30+years</v>
      </c>
    </row>
    <row r="352" spans="1:2" x14ac:dyDescent="0.3">
      <c r="A352" s="3">
        <v>32</v>
      </c>
      <c r="B352" t="str">
        <f t="shared" si="5"/>
        <v>30+years</v>
      </c>
    </row>
    <row r="353" spans="1:2" x14ac:dyDescent="0.3">
      <c r="A353" s="3">
        <v>38</v>
      </c>
      <c r="B353" t="str">
        <f t="shared" si="5"/>
        <v>30+years</v>
      </c>
    </row>
    <row r="354" spans="1:2" x14ac:dyDescent="0.3">
      <c r="A354" s="3">
        <v>38</v>
      </c>
      <c r="B354" t="str">
        <f t="shared" si="5"/>
        <v>30+years</v>
      </c>
    </row>
    <row r="355" spans="1:2" x14ac:dyDescent="0.3">
      <c r="A355" s="3">
        <v>37</v>
      </c>
      <c r="B355" t="str">
        <f t="shared" si="5"/>
        <v>30+years</v>
      </c>
    </row>
    <row r="356" spans="1:2" x14ac:dyDescent="0.3">
      <c r="A356" s="3">
        <v>37</v>
      </c>
      <c r="B356" t="str">
        <f t="shared" si="5"/>
        <v>30+years</v>
      </c>
    </row>
    <row r="357" spans="1:2" x14ac:dyDescent="0.3">
      <c r="A357" s="3">
        <v>38</v>
      </c>
      <c r="B357" t="str">
        <f t="shared" si="5"/>
        <v>30+years</v>
      </c>
    </row>
    <row r="358" spans="1:2" x14ac:dyDescent="0.3">
      <c r="A358" s="3">
        <v>36</v>
      </c>
      <c r="B358" t="str">
        <f t="shared" si="5"/>
        <v>30+years</v>
      </c>
    </row>
    <row r="359" spans="1:2" x14ac:dyDescent="0.3">
      <c r="A359" s="3">
        <v>38</v>
      </c>
      <c r="B359" t="str">
        <f t="shared" si="5"/>
        <v>30+years</v>
      </c>
    </row>
    <row r="360" spans="1:2" x14ac:dyDescent="0.3">
      <c r="A360" s="3">
        <v>38</v>
      </c>
      <c r="B360" t="str">
        <f t="shared" si="5"/>
        <v>30+years</v>
      </c>
    </row>
    <row r="361" spans="1:2" x14ac:dyDescent="0.3">
      <c r="A361" s="3">
        <v>38</v>
      </c>
      <c r="B361" t="str">
        <f t="shared" si="5"/>
        <v>30+years</v>
      </c>
    </row>
    <row r="362" spans="1:2" x14ac:dyDescent="0.3">
      <c r="A362" s="3">
        <v>36</v>
      </c>
      <c r="B362" t="str">
        <f t="shared" si="5"/>
        <v>30+years</v>
      </c>
    </row>
    <row r="363" spans="1:2" x14ac:dyDescent="0.3">
      <c r="A363" s="3">
        <v>36</v>
      </c>
      <c r="B363" t="str">
        <f t="shared" si="5"/>
        <v>30+years</v>
      </c>
    </row>
    <row r="364" spans="1:2" x14ac:dyDescent="0.3">
      <c r="A364" s="3">
        <v>37</v>
      </c>
      <c r="B364" t="str">
        <f t="shared" si="5"/>
        <v>30+years</v>
      </c>
    </row>
    <row r="365" spans="1:2" x14ac:dyDescent="0.3">
      <c r="A365" s="3">
        <v>37</v>
      </c>
      <c r="B365" t="str">
        <f t="shared" si="5"/>
        <v>30+years</v>
      </c>
    </row>
    <row r="366" spans="1:2" x14ac:dyDescent="0.3">
      <c r="A366" s="3">
        <v>37</v>
      </c>
      <c r="B366" t="str">
        <f t="shared" si="5"/>
        <v>30+years</v>
      </c>
    </row>
    <row r="367" spans="1:2" x14ac:dyDescent="0.3">
      <c r="A367" s="3">
        <v>37</v>
      </c>
      <c r="B367" t="str">
        <f t="shared" si="5"/>
        <v>30+years</v>
      </c>
    </row>
    <row r="368" spans="1:2" x14ac:dyDescent="0.3">
      <c r="A368" s="3">
        <v>37</v>
      </c>
      <c r="B368" t="str">
        <f t="shared" si="5"/>
        <v>30+years</v>
      </c>
    </row>
    <row r="369" spans="1:2" x14ac:dyDescent="0.3">
      <c r="A369" s="3">
        <v>36</v>
      </c>
      <c r="B369" t="str">
        <f t="shared" si="5"/>
        <v>30+years</v>
      </c>
    </row>
    <row r="370" spans="1:2" x14ac:dyDescent="0.3">
      <c r="A370" s="3">
        <v>37</v>
      </c>
      <c r="B370" t="str">
        <f t="shared" si="5"/>
        <v>30+years</v>
      </c>
    </row>
    <row r="371" spans="1:2" x14ac:dyDescent="0.3">
      <c r="A371" s="3">
        <v>37</v>
      </c>
      <c r="B371" t="str">
        <f t="shared" si="5"/>
        <v>30+years</v>
      </c>
    </row>
    <row r="372" spans="1:2" x14ac:dyDescent="0.3">
      <c r="A372" s="3">
        <v>36</v>
      </c>
      <c r="B372" t="str">
        <f t="shared" si="5"/>
        <v>30+years</v>
      </c>
    </row>
    <row r="373" spans="1:2" x14ac:dyDescent="0.3">
      <c r="A373" s="3">
        <v>38</v>
      </c>
      <c r="B373" t="str">
        <f t="shared" si="5"/>
        <v>30+years</v>
      </c>
    </row>
    <row r="374" spans="1:2" x14ac:dyDescent="0.3">
      <c r="A374" s="3">
        <v>32</v>
      </c>
      <c r="B374" t="str">
        <f t="shared" si="5"/>
        <v>30+years</v>
      </c>
    </row>
    <row r="375" spans="1:2" x14ac:dyDescent="0.3">
      <c r="A375" s="3">
        <v>37</v>
      </c>
      <c r="B375" t="str">
        <f t="shared" si="5"/>
        <v>30+years</v>
      </c>
    </row>
    <row r="376" spans="1:2" x14ac:dyDescent="0.3">
      <c r="A376" s="3">
        <v>37</v>
      </c>
      <c r="B376" t="str">
        <f t="shared" si="5"/>
        <v>30+years</v>
      </c>
    </row>
    <row r="377" spans="1:2" x14ac:dyDescent="0.3">
      <c r="A377" s="3">
        <v>37</v>
      </c>
      <c r="B377" t="str">
        <f t="shared" si="5"/>
        <v>30+years</v>
      </c>
    </row>
    <row r="378" spans="1:2" x14ac:dyDescent="0.3">
      <c r="A378" s="3">
        <v>36</v>
      </c>
      <c r="B378" t="str">
        <f t="shared" si="5"/>
        <v>30+years</v>
      </c>
    </row>
    <row r="379" spans="1:2" x14ac:dyDescent="0.3">
      <c r="A379" s="3">
        <v>36</v>
      </c>
      <c r="B379" t="str">
        <f t="shared" si="5"/>
        <v>30+years</v>
      </c>
    </row>
    <row r="380" spans="1:2" x14ac:dyDescent="0.3">
      <c r="A380" s="3">
        <v>36</v>
      </c>
      <c r="B380" t="str">
        <f t="shared" si="5"/>
        <v>30+years</v>
      </c>
    </row>
    <row r="381" spans="1:2" x14ac:dyDescent="0.3">
      <c r="A381" s="3">
        <v>36</v>
      </c>
      <c r="B381" t="str">
        <f t="shared" si="5"/>
        <v>30+years</v>
      </c>
    </row>
    <row r="382" spans="1:2" x14ac:dyDescent="0.3">
      <c r="A382" s="3">
        <v>38</v>
      </c>
      <c r="B382" t="str">
        <f t="shared" si="5"/>
        <v>30+years</v>
      </c>
    </row>
    <row r="383" spans="1:2" x14ac:dyDescent="0.3">
      <c r="A383" s="3">
        <v>36</v>
      </c>
      <c r="B383" t="str">
        <f t="shared" si="5"/>
        <v>30+years</v>
      </c>
    </row>
    <row r="384" spans="1:2" x14ac:dyDescent="0.3">
      <c r="A384" s="3">
        <v>37</v>
      </c>
      <c r="B384" t="str">
        <f t="shared" si="5"/>
        <v>30+years</v>
      </c>
    </row>
    <row r="385" spans="1:2" x14ac:dyDescent="0.3">
      <c r="A385" s="3">
        <v>38</v>
      </c>
      <c r="B385" t="str">
        <f t="shared" si="5"/>
        <v>30+years</v>
      </c>
    </row>
    <row r="386" spans="1:2" x14ac:dyDescent="0.3">
      <c r="A386" s="3">
        <v>37</v>
      </c>
      <c r="B386" t="str">
        <f t="shared" si="5"/>
        <v>30+years</v>
      </c>
    </row>
    <row r="387" spans="1:2" x14ac:dyDescent="0.3">
      <c r="A387" s="3">
        <v>36</v>
      </c>
      <c r="B387" t="str">
        <f t="shared" ref="B387:B450" si="6">IF(A387&lt;=10,"0-10years",IF(A387&lt;=20,"11-20years",IF(A387&lt;=30,"21-30years","30+years")))</f>
        <v>30+years</v>
      </c>
    </row>
    <row r="388" spans="1:2" x14ac:dyDescent="0.3">
      <c r="A388" s="3">
        <v>38</v>
      </c>
      <c r="B388" t="str">
        <f t="shared" si="6"/>
        <v>30+years</v>
      </c>
    </row>
    <row r="389" spans="1:2" x14ac:dyDescent="0.3">
      <c r="A389" s="3">
        <v>36</v>
      </c>
      <c r="B389" t="str">
        <f t="shared" si="6"/>
        <v>30+years</v>
      </c>
    </row>
    <row r="390" spans="1:2" x14ac:dyDescent="0.3">
      <c r="A390" s="3">
        <v>38</v>
      </c>
      <c r="B390" t="str">
        <f t="shared" si="6"/>
        <v>30+years</v>
      </c>
    </row>
    <row r="391" spans="1:2" x14ac:dyDescent="0.3">
      <c r="A391" s="3">
        <v>37</v>
      </c>
      <c r="B391" t="str">
        <f t="shared" si="6"/>
        <v>30+years</v>
      </c>
    </row>
    <row r="392" spans="1:2" x14ac:dyDescent="0.3">
      <c r="A392" s="3">
        <v>36</v>
      </c>
      <c r="B392" t="str">
        <f t="shared" si="6"/>
        <v>30+years</v>
      </c>
    </row>
    <row r="393" spans="1:2" x14ac:dyDescent="0.3">
      <c r="A393" s="3">
        <v>38</v>
      </c>
      <c r="B393" t="str">
        <f t="shared" si="6"/>
        <v>30+years</v>
      </c>
    </row>
    <row r="394" spans="1:2" x14ac:dyDescent="0.3">
      <c r="A394" s="3">
        <v>37</v>
      </c>
      <c r="B394" t="str">
        <f t="shared" si="6"/>
        <v>30+years</v>
      </c>
    </row>
    <row r="395" spans="1:2" x14ac:dyDescent="0.3">
      <c r="A395" s="3">
        <v>36</v>
      </c>
      <c r="B395" t="str">
        <f t="shared" si="6"/>
        <v>30+years</v>
      </c>
    </row>
    <row r="396" spans="1:2" x14ac:dyDescent="0.3">
      <c r="A396" s="3">
        <v>36</v>
      </c>
      <c r="B396" t="str">
        <f t="shared" si="6"/>
        <v>30+years</v>
      </c>
    </row>
    <row r="397" spans="1:2" x14ac:dyDescent="0.3">
      <c r="A397" s="3">
        <v>37</v>
      </c>
      <c r="B397" t="str">
        <f t="shared" si="6"/>
        <v>30+years</v>
      </c>
    </row>
    <row r="398" spans="1:2" x14ac:dyDescent="0.3">
      <c r="A398" s="3">
        <v>36</v>
      </c>
      <c r="B398" t="str">
        <f t="shared" si="6"/>
        <v>30+years</v>
      </c>
    </row>
    <row r="399" spans="1:2" x14ac:dyDescent="0.3">
      <c r="A399" s="3">
        <v>37</v>
      </c>
      <c r="B399" t="str">
        <f t="shared" si="6"/>
        <v>30+years</v>
      </c>
    </row>
    <row r="400" spans="1:2" x14ac:dyDescent="0.3">
      <c r="A400" s="3">
        <v>38</v>
      </c>
      <c r="B400" t="str">
        <f t="shared" si="6"/>
        <v>30+years</v>
      </c>
    </row>
    <row r="401" spans="1:2" x14ac:dyDescent="0.3">
      <c r="A401" s="3">
        <v>32</v>
      </c>
      <c r="B401" t="str">
        <f t="shared" si="6"/>
        <v>30+years</v>
      </c>
    </row>
    <row r="402" spans="1:2" x14ac:dyDescent="0.3">
      <c r="A402" s="3">
        <v>36</v>
      </c>
      <c r="B402" t="str">
        <f t="shared" si="6"/>
        <v>30+years</v>
      </c>
    </row>
    <row r="403" spans="1:2" x14ac:dyDescent="0.3">
      <c r="A403" s="3">
        <v>37</v>
      </c>
      <c r="B403" t="str">
        <f t="shared" si="6"/>
        <v>30+years</v>
      </c>
    </row>
    <row r="404" spans="1:2" x14ac:dyDescent="0.3">
      <c r="A404" s="3">
        <v>37</v>
      </c>
      <c r="B404" t="str">
        <f t="shared" si="6"/>
        <v>30+years</v>
      </c>
    </row>
    <row r="405" spans="1:2" x14ac:dyDescent="0.3">
      <c r="A405" s="3">
        <v>36</v>
      </c>
      <c r="B405" t="str">
        <f t="shared" si="6"/>
        <v>30+years</v>
      </c>
    </row>
    <row r="406" spans="1:2" x14ac:dyDescent="0.3">
      <c r="A406" s="3">
        <v>38</v>
      </c>
      <c r="B406" t="str">
        <f t="shared" si="6"/>
        <v>30+years</v>
      </c>
    </row>
    <row r="407" spans="1:2" x14ac:dyDescent="0.3">
      <c r="A407" s="3">
        <v>37</v>
      </c>
      <c r="B407" t="str">
        <f t="shared" si="6"/>
        <v>30+years</v>
      </c>
    </row>
    <row r="408" spans="1:2" x14ac:dyDescent="0.3">
      <c r="A408" s="3">
        <v>38</v>
      </c>
      <c r="B408" t="str">
        <f t="shared" si="6"/>
        <v>30+years</v>
      </c>
    </row>
    <row r="409" spans="1:2" x14ac:dyDescent="0.3">
      <c r="A409" s="3">
        <v>36</v>
      </c>
      <c r="B409" t="str">
        <f t="shared" si="6"/>
        <v>30+years</v>
      </c>
    </row>
    <row r="410" spans="1:2" x14ac:dyDescent="0.3">
      <c r="A410" s="3">
        <v>37</v>
      </c>
      <c r="B410" t="str">
        <f t="shared" si="6"/>
        <v>30+years</v>
      </c>
    </row>
    <row r="411" spans="1:2" x14ac:dyDescent="0.3">
      <c r="A411" s="3">
        <v>36</v>
      </c>
      <c r="B411" t="str">
        <f t="shared" si="6"/>
        <v>30+years</v>
      </c>
    </row>
    <row r="412" spans="1:2" x14ac:dyDescent="0.3">
      <c r="A412" s="3">
        <v>36</v>
      </c>
      <c r="B412" t="str">
        <f t="shared" si="6"/>
        <v>30+years</v>
      </c>
    </row>
    <row r="413" spans="1:2" x14ac:dyDescent="0.3">
      <c r="A413" s="3">
        <v>37</v>
      </c>
      <c r="B413" t="str">
        <f t="shared" si="6"/>
        <v>30+years</v>
      </c>
    </row>
    <row r="414" spans="1:2" x14ac:dyDescent="0.3">
      <c r="A414" s="3">
        <v>38</v>
      </c>
      <c r="B414" t="str">
        <f t="shared" si="6"/>
        <v>30+years</v>
      </c>
    </row>
    <row r="415" spans="1:2" x14ac:dyDescent="0.3">
      <c r="A415" s="3">
        <v>38</v>
      </c>
      <c r="B415" t="str">
        <f t="shared" si="6"/>
        <v>30+years</v>
      </c>
    </row>
    <row r="416" spans="1:2" x14ac:dyDescent="0.3">
      <c r="A416" s="3">
        <v>36</v>
      </c>
      <c r="B416" t="str">
        <f t="shared" si="6"/>
        <v>30+years</v>
      </c>
    </row>
    <row r="417" spans="1:2" x14ac:dyDescent="0.3">
      <c r="A417" s="3">
        <v>37</v>
      </c>
      <c r="B417" t="str">
        <f t="shared" si="6"/>
        <v>30+years</v>
      </c>
    </row>
    <row r="418" spans="1:2" x14ac:dyDescent="0.3">
      <c r="A418" s="3">
        <v>36</v>
      </c>
      <c r="B418" t="str">
        <f t="shared" si="6"/>
        <v>30+years</v>
      </c>
    </row>
    <row r="419" spans="1:2" x14ac:dyDescent="0.3">
      <c r="A419" s="3">
        <v>38</v>
      </c>
      <c r="B419" t="str">
        <f t="shared" si="6"/>
        <v>30+years</v>
      </c>
    </row>
    <row r="420" spans="1:2" x14ac:dyDescent="0.3">
      <c r="A420" s="3">
        <v>38</v>
      </c>
      <c r="B420" t="str">
        <f t="shared" si="6"/>
        <v>30+years</v>
      </c>
    </row>
    <row r="421" spans="1:2" x14ac:dyDescent="0.3">
      <c r="A421" s="3">
        <v>37</v>
      </c>
      <c r="B421" t="str">
        <f t="shared" si="6"/>
        <v>30+years</v>
      </c>
    </row>
    <row r="422" spans="1:2" x14ac:dyDescent="0.3">
      <c r="A422" s="3">
        <v>37</v>
      </c>
      <c r="B422" t="str">
        <f t="shared" si="6"/>
        <v>30+years</v>
      </c>
    </row>
    <row r="423" spans="1:2" x14ac:dyDescent="0.3">
      <c r="A423" s="3">
        <v>38</v>
      </c>
      <c r="B423" t="str">
        <f t="shared" si="6"/>
        <v>30+years</v>
      </c>
    </row>
    <row r="424" spans="1:2" x14ac:dyDescent="0.3">
      <c r="A424" s="3">
        <v>37</v>
      </c>
      <c r="B424" t="str">
        <f t="shared" si="6"/>
        <v>30+years</v>
      </c>
    </row>
    <row r="425" spans="1:2" x14ac:dyDescent="0.3">
      <c r="A425" s="3">
        <v>37</v>
      </c>
      <c r="B425" t="str">
        <f t="shared" si="6"/>
        <v>30+years</v>
      </c>
    </row>
    <row r="426" spans="1:2" x14ac:dyDescent="0.3">
      <c r="A426" s="3">
        <v>36</v>
      </c>
      <c r="B426" t="str">
        <f t="shared" si="6"/>
        <v>30+years</v>
      </c>
    </row>
    <row r="427" spans="1:2" x14ac:dyDescent="0.3">
      <c r="A427" s="3">
        <v>37</v>
      </c>
      <c r="B427" t="str">
        <f t="shared" si="6"/>
        <v>30+years</v>
      </c>
    </row>
    <row r="428" spans="1:2" x14ac:dyDescent="0.3">
      <c r="A428" s="3">
        <v>36</v>
      </c>
      <c r="B428" t="str">
        <f t="shared" si="6"/>
        <v>30+years</v>
      </c>
    </row>
    <row r="429" spans="1:2" x14ac:dyDescent="0.3">
      <c r="A429" s="3">
        <v>35</v>
      </c>
      <c r="B429" t="str">
        <f t="shared" si="6"/>
        <v>30+years</v>
      </c>
    </row>
    <row r="430" spans="1:2" x14ac:dyDescent="0.3">
      <c r="A430" s="3">
        <v>35</v>
      </c>
      <c r="B430" t="str">
        <f t="shared" si="6"/>
        <v>30+years</v>
      </c>
    </row>
    <row r="431" spans="1:2" x14ac:dyDescent="0.3">
      <c r="A431" s="3">
        <v>36</v>
      </c>
      <c r="B431" t="str">
        <f t="shared" si="6"/>
        <v>30+years</v>
      </c>
    </row>
    <row r="432" spans="1:2" x14ac:dyDescent="0.3">
      <c r="A432" s="3">
        <v>36</v>
      </c>
      <c r="B432" t="str">
        <f t="shared" si="6"/>
        <v>30+years</v>
      </c>
    </row>
    <row r="433" spans="1:2" x14ac:dyDescent="0.3">
      <c r="A433" s="3">
        <v>35</v>
      </c>
      <c r="B433" t="str">
        <f t="shared" si="6"/>
        <v>30+years</v>
      </c>
    </row>
    <row r="434" spans="1:2" x14ac:dyDescent="0.3">
      <c r="A434" s="3">
        <v>37</v>
      </c>
      <c r="B434" t="str">
        <f t="shared" si="6"/>
        <v>30+years</v>
      </c>
    </row>
    <row r="435" spans="1:2" x14ac:dyDescent="0.3">
      <c r="A435" s="3">
        <v>37</v>
      </c>
      <c r="B435" t="str">
        <f t="shared" si="6"/>
        <v>30+years</v>
      </c>
    </row>
    <row r="436" spans="1:2" x14ac:dyDescent="0.3">
      <c r="A436" s="3">
        <v>36</v>
      </c>
      <c r="B436" t="str">
        <f t="shared" si="6"/>
        <v>30+years</v>
      </c>
    </row>
    <row r="437" spans="1:2" x14ac:dyDescent="0.3">
      <c r="A437" s="3">
        <v>31</v>
      </c>
      <c r="B437" t="str">
        <f t="shared" si="6"/>
        <v>30+years</v>
      </c>
    </row>
    <row r="438" spans="1:2" x14ac:dyDescent="0.3">
      <c r="A438" s="3">
        <v>36</v>
      </c>
      <c r="B438" t="str">
        <f t="shared" si="6"/>
        <v>30+years</v>
      </c>
    </row>
    <row r="439" spans="1:2" x14ac:dyDescent="0.3">
      <c r="A439" s="3">
        <v>35</v>
      </c>
      <c r="B439" t="str">
        <f t="shared" si="6"/>
        <v>30+years</v>
      </c>
    </row>
    <row r="440" spans="1:2" x14ac:dyDescent="0.3">
      <c r="A440" s="3">
        <v>35</v>
      </c>
      <c r="B440" t="str">
        <f t="shared" si="6"/>
        <v>30+years</v>
      </c>
    </row>
    <row r="441" spans="1:2" x14ac:dyDescent="0.3">
      <c r="A441" s="3">
        <v>37</v>
      </c>
      <c r="B441" t="str">
        <f t="shared" si="6"/>
        <v>30+years</v>
      </c>
    </row>
    <row r="442" spans="1:2" x14ac:dyDescent="0.3">
      <c r="A442" s="3">
        <v>37</v>
      </c>
      <c r="B442" t="str">
        <f t="shared" si="6"/>
        <v>30+years</v>
      </c>
    </row>
    <row r="443" spans="1:2" x14ac:dyDescent="0.3">
      <c r="A443" s="3">
        <v>35</v>
      </c>
      <c r="B443" t="str">
        <f t="shared" si="6"/>
        <v>30+years</v>
      </c>
    </row>
    <row r="444" spans="1:2" x14ac:dyDescent="0.3">
      <c r="A444" s="3">
        <v>31</v>
      </c>
      <c r="B444" t="str">
        <f t="shared" si="6"/>
        <v>30+years</v>
      </c>
    </row>
    <row r="445" spans="1:2" x14ac:dyDescent="0.3">
      <c r="A445" s="3">
        <v>35</v>
      </c>
      <c r="B445" t="str">
        <f t="shared" si="6"/>
        <v>30+years</v>
      </c>
    </row>
    <row r="446" spans="1:2" x14ac:dyDescent="0.3">
      <c r="A446" s="3">
        <v>35</v>
      </c>
      <c r="B446" t="str">
        <f t="shared" si="6"/>
        <v>30+years</v>
      </c>
    </row>
    <row r="447" spans="1:2" x14ac:dyDescent="0.3">
      <c r="A447" s="3">
        <v>36</v>
      </c>
      <c r="B447" t="str">
        <f t="shared" si="6"/>
        <v>30+years</v>
      </c>
    </row>
    <row r="448" spans="1:2" x14ac:dyDescent="0.3">
      <c r="A448" s="3">
        <v>36</v>
      </c>
      <c r="B448" t="str">
        <f t="shared" si="6"/>
        <v>30+years</v>
      </c>
    </row>
    <row r="449" spans="1:2" x14ac:dyDescent="0.3">
      <c r="A449" s="3">
        <v>35</v>
      </c>
      <c r="B449" t="str">
        <f t="shared" si="6"/>
        <v>30+years</v>
      </c>
    </row>
    <row r="450" spans="1:2" x14ac:dyDescent="0.3">
      <c r="A450" s="3">
        <v>36</v>
      </c>
      <c r="B450" t="str">
        <f t="shared" si="6"/>
        <v>30+years</v>
      </c>
    </row>
    <row r="451" spans="1:2" x14ac:dyDescent="0.3">
      <c r="A451" s="3">
        <v>36</v>
      </c>
      <c r="B451" t="str">
        <f t="shared" ref="B451:B514" si="7">IF(A451&lt;=10,"0-10years",IF(A451&lt;=20,"11-20years",IF(A451&lt;=30,"21-30years","30+years")))</f>
        <v>30+years</v>
      </c>
    </row>
    <row r="452" spans="1:2" x14ac:dyDescent="0.3">
      <c r="A452" s="3">
        <v>36</v>
      </c>
      <c r="B452" t="str">
        <f t="shared" si="7"/>
        <v>30+years</v>
      </c>
    </row>
    <row r="453" spans="1:2" x14ac:dyDescent="0.3">
      <c r="A453" s="3">
        <v>37</v>
      </c>
      <c r="B453" t="str">
        <f t="shared" si="7"/>
        <v>30+years</v>
      </c>
    </row>
    <row r="454" spans="1:2" x14ac:dyDescent="0.3">
      <c r="A454" s="3">
        <v>35</v>
      </c>
      <c r="B454" t="str">
        <f t="shared" si="7"/>
        <v>30+years</v>
      </c>
    </row>
    <row r="455" spans="1:2" x14ac:dyDescent="0.3">
      <c r="A455" s="3">
        <v>36</v>
      </c>
      <c r="B455" t="str">
        <f t="shared" si="7"/>
        <v>30+years</v>
      </c>
    </row>
    <row r="456" spans="1:2" x14ac:dyDescent="0.3">
      <c r="A456" s="3">
        <v>35</v>
      </c>
      <c r="B456" t="str">
        <f t="shared" si="7"/>
        <v>30+years</v>
      </c>
    </row>
    <row r="457" spans="1:2" x14ac:dyDescent="0.3">
      <c r="A457" s="3">
        <v>37</v>
      </c>
      <c r="B457" t="str">
        <f t="shared" si="7"/>
        <v>30+years</v>
      </c>
    </row>
    <row r="458" spans="1:2" x14ac:dyDescent="0.3">
      <c r="A458" s="3">
        <v>37</v>
      </c>
      <c r="B458" t="str">
        <f t="shared" si="7"/>
        <v>30+years</v>
      </c>
    </row>
    <row r="459" spans="1:2" x14ac:dyDescent="0.3">
      <c r="A459" s="3">
        <v>37</v>
      </c>
      <c r="B459" t="str">
        <f t="shared" si="7"/>
        <v>30+years</v>
      </c>
    </row>
    <row r="460" spans="1:2" x14ac:dyDescent="0.3">
      <c r="A460" s="3">
        <v>35</v>
      </c>
      <c r="B460" t="str">
        <f t="shared" si="7"/>
        <v>30+years</v>
      </c>
    </row>
    <row r="461" spans="1:2" x14ac:dyDescent="0.3">
      <c r="A461" s="3">
        <v>35</v>
      </c>
      <c r="B461" t="str">
        <f t="shared" si="7"/>
        <v>30+years</v>
      </c>
    </row>
    <row r="462" spans="1:2" x14ac:dyDescent="0.3">
      <c r="A462" s="3">
        <v>36</v>
      </c>
      <c r="B462" t="str">
        <f t="shared" si="7"/>
        <v>30+years</v>
      </c>
    </row>
    <row r="463" spans="1:2" x14ac:dyDescent="0.3">
      <c r="A463" s="3">
        <v>36</v>
      </c>
      <c r="B463" t="str">
        <f t="shared" si="7"/>
        <v>30+years</v>
      </c>
    </row>
    <row r="464" spans="1:2" x14ac:dyDescent="0.3">
      <c r="A464" s="3">
        <v>36</v>
      </c>
      <c r="B464" t="str">
        <f t="shared" si="7"/>
        <v>30+years</v>
      </c>
    </row>
    <row r="465" spans="1:2" x14ac:dyDescent="0.3">
      <c r="A465" s="3">
        <v>35</v>
      </c>
      <c r="B465" t="str">
        <f t="shared" si="7"/>
        <v>30+years</v>
      </c>
    </row>
    <row r="466" spans="1:2" x14ac:dyDescent="0.3">
      <c r="A466" s="3">
        <v>37</v>
      </c>
      <c r="B466" t="str">
        <f t="shared" si="7"/>
        <v>30+years</v>
      </c>
    </row>
    <row r="467" spans="1:2" x14ac:dyDescent="0.3">
      <c r="A467" s="3">
        <v>36</v>
      </c>
      <c r="B467" t="str">
        <f t="shared" si="7"/>
        <v>30+years</v>
      </c>
    </row>
    <row r="468" spans="1:2" x14ac:dyDescent="0.3">
      <c r="A468" s="3">
        <v>36</v>
      </c>
      <c r="B468" t="str">
        <f t="shared" si="7"/>
        <v>30+years</v>
      </c>
    </row>
    <row r="469" spans="1:2" x14ac:dyDescent="0.3">
      <c r="A469" s="3">
        <v>36</v>
      </c>
      <c r="B469" t="str">
        <f t="shared" si="7"/>
        <v>30+years</v>
      </c>
    </row>
    <row r="470" spans="1:2" x14ac:dyDescent="0.3">
      <c r="A470" s="3">
        <v>36</v>
      </c>
      <c r="B470" t="str">
        <f t="shared" si="7"/>
        <v>30+years</v>
      </c>
    </row>
    <row r="471" spans="1:2" x14ac:dyDescent="0.3">
      <c r="A471" s="3">
        <v>36</v>
      </c>
      <c r="B471" t="str">
        <f t="shared" si="7"/>
        <v>30+years</v>
      </c>
    </row>
    <row r="472" spans="1:2" x14ac:dyDescent="0.3">
      <c r="A472" s="3">
        <v>36</v>
      </c>
      <c r="B472" t="str">
        <f t="shared" si="7"/>
        <v>30+years</v>
      </c>
    </row>
    <row r="473" spans="1:2" x14ac:dyDescent="0.3">
      <c r="A473" s="3">
        <v>36</v>
      </c>
      <c r="B473" t="str">
        <f t="shared" si="7"/>
        <v>30+years</v>
      </c>
    </row>
    <row r="474" spans="1:2" x14ac:dyDescent="0.3">
      <c r="A474" s="3">
        <v>37</v>
      </c>
      <c r="B474" t="str">
        <f t="shared" si="7"/>
        <v>30+years</v>
      </c>
    </row>
    <row r="475" spans="1:2" x14ac:dyDescent="0.3">
      <c r="A475" s="3">
        <v>35</v>
      </c>
      <c r="B475" t="str">
        <f t="shared" si="7"/>
        <v>30+years</v>
      </c>
    </row>
    <row r="476" spans="1:2" x14ac:dyDescent="0.3">
      <c r="A476" s="3">
        <v>37</v>
      </c>
      <c r="B476" t="str">
        <f t="shared" si="7"/>
        <v>30+years</v>
      </c>
    </row>
    <row r="477" spans="1:2" x14ac:dyDescent="0.3">
      <c r="A477" s="3">
        <v>35</v>
      </c>
      <c r="B477" t="str">
        <f t="shared" si="7"/>
        <v>30+years</v>
      </c>
    </row>
    <row r="478" spans="1:2" x14ac:dyDescent="0.3">
      <c r="A478" s="3">
        <v>37</v>
      </c>
      <c r="B478" t="str">
        <f t="shared" si="7"/>
        <v>30+years</v>
      </c>
    </row>
    <row r="479" spans="1:2" x14ac:dyDescent="0.3">
      <c r="A479" s="3">
        <v>36</v>
      </c>
      <c r="B479" t="str">
        <f t="shared" si="7"/>
        <v>30+years</v>
      </c>
    </row>
    <row r="480" spans="1:2" x14ac:dyDescent="0.3">
      <c r="A480" s="3">
        <v>36</v>
      </c>
      <c r="B480" t="str">
        <f t="shared" si="7"/>
        <v>30+years</v>
      </c>
    </row>
    <row r="481" spans="1:2" x14ac:dyDescent="0.3">
      <c r="A481" s="3">
        <v>36</v>
      </c>
      <c r="B481" t="str">
        <f t="shared" si="7"/>
        <v>30+years</v>
      </c>
    </row>
    <row r="482" spans="1:2" x14ac:dyDescent="0.3">
      <c r="A482" s="3">
        <v>36</v>
      </c>
      <c r="B482" t="str">
        <f t="shared" si="7"/>
        <v>30+years</v>
      </c>
    </row>
    <row r="483" spans="1:2" x14ac:dyDescent="0.3">
      <c r="A483" s="3">
        <v>36</v>
      </c>
      <c r="B483" t="str">
        <f t="shared" si="7"/>
        <v>30+years</v>
      </c>
    </row>
    <row r="484" spans="1:2" x14ac:dyDescent="0.3">
      <c r="A484" s="3">
        <v>36</v>
      </c>
      <c r="B484" t="str">
        <f t="shared" si="7"/>
        <v>30+years</v>
      </c>
    </row>
    <row r="485" spans="1:2" x14ac:dyDescent="0.3">
      <c r="A485" s="3">
        <v>37</v>
      </c>
      <c r="B485" t="str">
        <f t="shared" si="7"/>
        <v>30+years</v>
      </c>
    </row>
    <row r="486" spans="1:2" x14ac:dyDescent="0.3">
      <c r="A486" s="3">
        <v>36</v>
      </c>
      <c r="B486" t="str">
        <f t="shared" si="7"/>
        <v>30+years</v>
      </c>
    </row>
    <row r="487" spans="1:2" x14ac:dyDescent="0.3">
      <c r="A487" s="3">
        <v>35</v>
      </c>
      <c r="B487" t="str">
        <f t="shared" si="7"/>
        <v>30+years</v>
      </c>
    </row>
    <row r="488" spans="1:2" x14ac:dyDescent="0.3">
      <c r="A488" s="3">
        <v>36</v>
      </c>
      <c r="B488" t="str">
        <f t="shared" si="7"/>
        <v>30+years</v>
      </c>
    </row>
    <row r="489" spans="1:2" x14ac:dyDescent="0.3">
      <c r="A489" s="3">
        <v>37</v>
      </c>
      <c r="B489" t="str">
        <f t="shared" si="7"/>
        <v>30+years</v>
      </c>
    </row>
    <row r="490" spans="1:2" x14ac:dyDescent="0.3">
      <c r="A490" s="3">
        <v>36</v>
      </c>
      <c r="B490" t="str">
        <f t="shared" si="7"/>
        <v>30+years</v>
      </c>
    </row>
    <row r="491" spans="1:2" x14ac:dyDescent="0.3">
      <c r="A491" s="3">
        <v>36</v>
      </c>
      <c r="B491" t="str">
        <f t="shared" si="7"/>
        <v>30+years</v>
      </c>
    </row>
    <row r="492" spans="1:2" x14ac:dyDescent="0.3">
      <c r="A492" s="3">
        <v>36</v>
      </c>
      <c r="B492" t="str">
        <f t="shared" si="7"/>
        <v>30+years</v>
      </c>
    </row>
    <row r="493" spans="1:2" x14ac:dyDescent="0.3">
      <c r="A493" s="3">
        <v>36</v>
      </c>
      <c r="B493" t="str">
        <f t="shared" si="7"/>
        <v>30+years</v>
      </c>
    </row>
    <row r="494" spans="1:2" x14ac:dyDescent="0.3">
      <c r="A494" s="3">
        <v>35</v>
      </c>
      <c r="B494" t="str">
        <f t="shared" si="7"/>
        <v>30+years</v>
      </c>
    </row>
    <row r="495" spans="1:2" x14ac:dyDescent="0.3">
      <c r="A495" s="3">
        <v>35</v>
      </c>
      <c r="B495" t="str">
        <f t="shared" si="7"/>
        <v>30+years</v>
      </c>
    </row>
    <row r="496" spans="1:2" x14ac:dyDescent="0.3">
      <c r="A496" s="3">
        <v>36</v>
      </c>
      <c r="B496" t="str">
        <f t="shared" si="7"/>
        <v>30+years</v>
      </c>
    </row>
    <row r="497" spans="1:2" x14ac:dyDescent="0.3">
      <c r="A497" s="3">
        <v>35</v>
      </c>
      <c r="B497" t="str">
        <f t="shared" si="7"/>
        <v>30+years</v>
      </c>
    </row>
    <row r="498" spans="1:2" x14ac:dyDescent="0.3">
      <c r="A498" s="3">
        <v>31</v>
      </c>
      <c r="B498" t="str">
        <f t="shared" si="7"/>
        <v>30+years</v>
      </c>
    </row>
    <row r="499" spans="1:2" x14ac:dyDescent="0.3">
      <c r="A499" s="3">
        <v>36</v>
      </c>
      <c r="B499" t="str">
        <f t="shared" si="7"/>
        <v>30+years</v>
      </c>
    </row>
    <row r="500" spans="1:2" x14ac:dyDescent="0.3">
      <c r="A500" s="3">
        <v>36</v>
      </c>
      <c r="B500" t="str">
        <f t="shared" si="7"/>
        <v>30+years</v>
      </c>
    </row>
    <row r="501" spans="1:2" x14ac:dyDescent="0.3">
      <c r="A501" s="3">
        <v>35</v>
      </c>
      <c r="B501" t="str">
        <f t="shared" si="7"/>
        <v>30+years</v>
      </c>
    </row>
    <row r="502" spans="1:2" x14ac:dyDescent="0.3">
      <c r="A502" s="3">
        <v>35</v>
      </c>
      <c r="B502" t="str">
        <f t="shared" si="7"/>
        <v>30+years</v>
      </c>
    </row>
    <row r="503" spans="1:2" x14ac:dyDescent="0.3">
      <c r="A503" s="3">
        <v>37</v>
      </c>
      <c r="B503" t="str">
        <f t="shared" si="7"/>
        <v>30+years</v>
      </c>
    </row>
    <row r="504" spans="1:2" x14ac:dyDescent="0.3">
      <c r="A504" s="3">
        <v>35</v>
      </c>
      <c r="B504" t="str">
        <f t="shared" si="7"/>
        <v>30+years</v>
      </c>
    </row>
    <row r="505" spans="1:2" x14ac:dyDescent="0.3">
      <c r="A505" s="3">
        <v>37</v>
      </c>
      <c r="B505" t="str">
        <f t="shared" si="7"/>
        <v>30+years</v>
      </c>
    </row>
    <row r="506" spans="1:2" x14ac:dyDescent="0.3">
      <c r="A506" s="3">
        <v>35</v>
      </c>
      <c r="B506" t="str">
        <f t="shared" si="7"/>
        <v>30+years</v>
      </c>
    </row>
    <row r="507" spans="1:2" x14ac:dyDescent="0.3">
      <c r="A507" s="3">
        <v>36</v>
      </c>
      <c r="B507" t="str">
        <f t="shared" si="7"/>
        <v>30+years</v>
      </c>
    </row>
    <row r="508" spans="1:2" x14ac:dyDescent="0.3">
      <c r="A508" s="3">
        <v>37</v>
      </c>
      <c r="B508" t="str">
        <f t="shared" si="7"/>
        <v>30+years</v>
      </c>
    </row>
    <row r="509" spans="1:2" x14ac:dyDescent="0.3">
      <c r="A509" s="3">
        <v>35</v>
      </c>
      <c r="B509" t="str">
        <f t="shared" si="7"/>
        <v>30+years</v>
      </c>
    </row>
    <row r="510" spans="1:2" x14ac:dyDescent="0.3">
      <c r="A510" s="3">
        <v>37</v>
      </c>
      <c r="B510" t="str">
        <f t="shared" si="7"/>
        <v>30+years</v>
      </c>
    </row>
    <row r="511" spans="1:2" x14ac:dyDescent="0.3">
      <c r="A511" s="3">
        <v>37</v>
      </c>
      <c r="B511" t="str">
        <f t="shared" si="7"/>
        <v>30+years</v>
      </c>
    </row>
    <row r="512" spans="1:2" x14ac:dyDescent="0.3">
      <c r="A512" s="3">
        <v>31</v>
      </c>
      <c r="B512" t="str">
        <f t="shared" si="7"/>
        <v>30+years</v>
      </c>
    </row>
    <row r="513" spans="1:2" x14ac:dyDescent="0.3">
      <c r="A513" s="3">
        <v>35</v>
      </c>
      <c r="B513" t="str">
        <f t="shared" si="7"/>
        <v>30+years</v>
      </c>
    </row>
    <row r="514" spans="1:2" x14ac:dyDescent="0.3">
      <c r="A514" s="3">
        <v>37</v>
      </c>
      <c r="B514" t="str">
        <f t="shared" si="7"/>
        <v>30+years</v>
      </c>
    </row>
    <row r="515" spans="1:2" x14ac:dyDescent="0.3">
      <c r="A515" s="3">
        <v>35</v>
      </c>
      <c r="B515" t="str">
        <f t="shared" ref="B515:B578" si="8">IF(A515&lt;=10,"0-10years",IF(A515&lt;=20,"11-20years",IF(A515&lt;=30,"21-30years","30+years")))</f>
        <v>30+years</v>
      </c>
    </row>
    <row r="516" spans="1:2" x14ac:dyDescent="0.3">
      <c r="A516" s="3">
        <v>35</v>
      </c>
      <c r="B516" t="str">
        <f t="shared" si="8"/>
        <v>30+years</v>
      </c>
    </row>
    <row r="517" spans="1:2" x14ac:dyDescent="0.3">
      <c r="A517" s="3">
        <v>35</v>
      </c>
      <c r="B517" t="str">
        <f t="shared" si="8"/>
        <v>30+years</v>
      </c>
    </row>
    <row r="518" spans="1:2" x14ac:dyDescent="0.3">
      <c r="A518" s="3">
        <v>37</v>
      </c>
      <c r="B518" t="str">
        <f t="shared" si="8"/>
        <v>30+years</v>
      </c>
    </row>
    <row r="519" spans="1:2" x14ac:dyDescent="0.3">
      <c r="A519" s="3">
        <v>36</v>
      </c>
      <c r="B519" t="str">
        <f t="shared" si="8"/>
        <v>30+years</v>
      </c>
    </row>
    <row r="520" spans="1:2" x14ac:dyDescent="0.3">
      <c r="A520" s="3">
        <v>36</v>
      </c>
      <c r="B520" t="str">
        <f t="shared" si="8"/>
        <v>30+years</v>
      </c>
    </row>
    <row r="521" spans="1:2" x14ac:dyDescent="0.3">
      <c r="A521" s="3">
        <v>35</v>
      </c>
      <c r="B521" t="str">
        <f t="shared" si="8"/>
        <v>30+years</v>
      </c>
    </row>
    <row r="522" spans="1:2" x14ac:dyDescent="0.3">
      <c r="A522" s="3">
        <v>35</v>
      </c>
      <c r="B522" t="str">
        <f t="shared" si="8"/>
        <v>30+years</v>
      </c>
    </row>
    <row r="523" spans="1:2" x14ac:dyDescent="0.3">
      <c r="A523" s="3">
        <v>31</v>
      </c>
      <c r="B523" t="str">
        <f t="shared" si="8"/>
        <v>30+years</v>
      </c>
    </row>
    <row r="524" spans="1:2" x14ac:dyDescent="0.3">
      <c r="A524" s="3">
        <v>37</v>
      </c>
      <c r="B524" t="str">
        <f t="shared" si="8"/>
        <v>30+years</v>
      </c>
    </row>
    <row r="525" spans="1:2" x14ac:dyDescent="0.3">
      <c r="A525" s="3">
        <v>35</v>
      </c>
      <c r="B525" t="str">
        <f t="shared" si="8"/>
        <v>30+years</v>
      </c>
    </row>
    <row r="526" spans="1:2" x14ac:dyDescent="0.3">
      <c r="A526" s="3">
        <v>36</v>
      </c>
      <c r="B526" t="str">
        <f t="shared" si="8"/>
        <v>30+years</v>
      </c>
    </row>
    <row r="527" spans="1:2" x14ac:dyDescent="0.3">
      <c r="A527" s="3">
        <v>37</v>
      </c>
      <c r="B527" t="str">
        <f t="shared" si="8"/>
        <v>30+years</v>
      </c>
    </row>
    <row r="528" spans="1:2" x14ac:dyDescent="0.3">
      <c r="A528" s="3">
        <v>36</v>
      </c>
      <c r="B528" t="str">
        <f t="shared" si="8"/>
        <v>30+years</v>
      </c>
    </row>
    <row r="529" spans="1:2" x14ac:dyDescent="0.3">
      <c r="A529" s="3">
        <v>36</v>
      </c>
      <c r="B529" t="str">
        <f t="shared" si="8"/>
        <v>30+years</v>
      </c>
    </row>
    <row r="530" spans="1:2" x14ac:dyDescent="0.3">
      <c r="A530" s="3">
        <v>36</v>
      </c>
      <c r="B530" t="str">
        <f t="shared" si="8"/>
        <v>30+years</v>
      </c>
    </row>
    <row r="531" spans="1:2" x14ac:dyDescent="0.3">
      <c r="A531" s="3">
        <v>37</v>
      </c>
      <c r="B531" t="str">
        <f t="shared" si="8"/>
        <v>30+years</v>
      </c>
    </row>
    <row r="532" spans="1:2" x14ac:dyDescent="0.3">
      <c r="A532" s="3">
        <v>37</v>
      </c>
      <c r="B532" t="str">
        <f t="shared" si="8"/>
        <v>30+years</v>
      </c>
    </row>
    <row r="533" spans="1:2" x14ac:dyDescent="0.3">
      <c r="A533" s="3">
        <v>36</v>
      </c>
      <c r="B533" t="str">
        <f t="shared" si="8"/>
        <v>30+years</v>
      </c>
    </row>
    <row r="534" spans="1:2" x14ac:dyDescent="0.3">
      <c r="A534" s="3">
        <v>35</v>
      </c>
      <c r="B534" t="str">
        <f t="shared" si="8"/>
        <v>30+years</v>
      </c>
    </row>
    <row r="535" spans="1:2" x14ac:dyDescent="0.3">
      <c r="A535" s="3">
        <v>36</v>
      </c>
      <c r="B535" t="str">
        <f t="shared" si="8"/>
        <v>30+years</v>
      </c>
    </row>
    <row r="536" spans="1:2" x14ac:dyDescent="0.3">
      <c r="A536" s="3">
        <v>35</v>
      </c>
      <c r="B536" t="str">
        <f t="shared" si="8"/>
        <v>30+years</v>
      </c>
    </row>
    <row r="537" spans="1:2" x14ac:dyDescent="0.3">
      <c r="A537" s="3">
        <v>35</v>
      </c>
      <c r="B537" t="str">
        <f t="shared" si="8"/>
        <v>30+years</v>
      </c>
    </row>
    <row r="538" spans="1:2" x14ac:dyDescent="0.3">
      <c r="A538" s="3">
        <v>36</v>
      </c>
      <c r="B538" t="str">
        <f t="shared" si="8"/>
        <v>30+years</v>
      </c>
    </row>
    <row r="539" spans="1:2" x14ac:dyDescent="0.3">
      <c r="A539" s="3">
        <v>35</v>
      </c>
      <c r="B539" t="str">
        <f t="shared" si="8"/>
        <v>30+years</v>
      </c>
    </row>
    <row r="540" spans="1:2" x14ac:dyDescent="0.3">
      <c r="A540" s="3">
        <v>36</v>
      </c>
      <c r="B540" t="str">
        <f t="shared" si="8"/>
        <v>30+years</v>
      </c>
    </row>
    <row r="541" spans="1:2" x14ac:dyDescent="0.3">
      <c r="A541" s="3">
        <v>37</v>
      </c>
      <c r="B541" t="str">
        <f t="shared" si="8"/>
        <v>30+years</v>
      </c>
    </row>
    <row r="542" spans="1:2" x14ac:dyDescent="0.3">
      <c r="A542" s="3">
        <v>36</v>
      </c>
      <c r="B542" t="str">
        <f t="shared" si="8"/>
        <v>30+years</v>
      </c>
    </row>
    <row r="543" spans="1:2" x14ac:dyDescent="0.3">
      <c r="A543" s="3">
        <v>35</v>
      </c>
      <c r="B543" t="str">
        <f t="shared" si="8"/>
        <v>30+years</v>
      </c>
    </row>
    <row r="544" spans="1:2" x14ac:dyDescent="0.3">
      <c r="A544" s="3">
        <v>34</v>
      </c>
      <c r="B544" t="str">
        <f t="shared" si="8"/>
        <v>30+years</v>
      </c>
    </row>
    <row r="545" spans="1:2" x14ac:dyDescent="0.3">
      <c r="A545" s="3">
        <v>35</v>
      </c>
      <c r="B545" t="str">
        <f t="shared" si="8"/>
        <v>30+years</v>
      </c>
    </row>
    <row r="546" spans="1:2" x14ac:dyDescent="0.3">
      <c r="A546" s="3">
        <v>36</v>
      </c>
      <c r="B546" t="str">
        <f t="shared" si="8"/>
        <v>30+years</v>
      </c>
    </row>
    <row r="547" spans="1:2" x14ac:dyDescent="0.3">
      <c r="A547" s="3">
        <v>35</v>
      </c>
      <c r="B547" t="str">
        <f t="shared" si="8"/>
        <v>30+years</v>
      </c>
    </row>
    <row r="548" spans="1:2" x14ac:dyDescent="0.3">
      <c r="A548" s="3">
        <v>35</v>
      </c>
      <c r="B548" t="str">
        <f t="shared" si="8"/>
        <v>30+years</v>
      </c>
    </row>
    <row r="549" spans="1:2" x14ac:dyDescent="0.3">
      <c r="A549" s="3">
        <v>30</v>
      </c>
      <c r="B549" t="str">
        <f t="shared" si="8"/>
        <v>21-30years</v>
      </c>
    </row>
    <row r="550" spans="1:2" x14ac:dyDescent="0.3">
      <c r="A550" s="3">
        <v>36</v>
      </c>
      <c r="B550" t="str">
        <f t="shared" si="8"/>
        <v>30+years</v>
      </c>
    </row>
    <row r="551" spans="1:2" x14ac:dyDescent="0.3">
      <c r="A551" s="3">
        <v>34</v>
      </c>
      <c r="B551" t="str">
        <f t="shared" si="8"/>
        <v>30+years</v>
      </c>
    </row>
    <row r="552" spans="1:2" x14ac:dyDescent="0.3">
      <c r="A552" s="3">
        <v>35</v>
      </c>
      <c r="B552" t="str">
        <f t="shared" si="8"/>
        <v>30+years</v>
      </c>
    </row>
    <row r="553" spans="1:2" x14ac:dyDescent="0.3">
      <c r="A553" s="3">
        <v>36</v>
      </c>
      <c r="B553" t="str">
        <f t="shared" si="8"/>
        <v>30+years</v>
      </c>
    </row>
    <row r="554" spans="1:2" x14ac:dyDescent="0.3">
      <c r="A554" s="3">
        <v>36</v>
      </c>
      <c r="B554" t="str">
        <f t="shared" si="8"/>
        <v>30+years</v>
      </c>
    </row>
    <row r="555" spans="1:2" x14ac:dyDescent="0.3">
      <c r="A555" s="3">
        <v>36</v>
      </c>
      <c r="B555" t="str">
        <f t="shared" si="8"/>
        <v>30+years</v>
      </c>
    </row>
    <row r="556" spans="1:2" x14ac:dyDescent="0.3">
      <c r="A556" s="3">
        <v>34</v>
      </c>
      <c r="B556" t="str">
        <f t="shared" si="8"/>
        <v>30+years</v>
      </c>
    </row>
    <row r="557" spans="1:2" x14ac:dyDescent="0.3">
      <c r="A557" s="3">
        <v>35</v>
      </c>
      <c r="B557" t="str">
        <f t="shared" si="8"/>
        <v>30+years</v>
      </c>
    </row>
    <row r="558" spans="1:2" x14ac:dyDescent="0.3">
      <c r="A558" s="3">
        <v>34</v>
      </c>
      <c r="B558" t="str">
        <f t="shared" si="8"/>
        <v>30+years</v>
      </c>
    </row>
    <row r="559" spans="1:2" x14ac:dyDescent="0.3">
      <c r="A559" s="3">
        <v>35</v>
      </c>
      <c r="B559" t="str">
        <f t="shared" si="8"/>
        <v>30+years</v>
      </c>
    </row>
    <row r="560" spans="1:2" x14ac:dyDescent="0.3">
      <c r="A560" s="3">
        <v>35</v>
      </c>
      <c r="B560" t="str">
        <f t="shared" si="8"/>
        <v>30+years</v>
      </c>
    </row>
    <row r="561" spans="1:2" x14ac:dyDescent="0.3">
      <c r="A561" s="3">
        <v>36</v>
      </c>
      <c r="B561" t="str">
        <f t="shared" si="8"/>
        <v>30+years</v>
      </c>
    </row>
    <row r="562" spans="1:2" x14ac:dyDescent="0.3">
      <c r="A562" s="3">
        <v>36</v>
      </c>
      <c r="B562" t="str">
        <f t="shared" si="8"/>
        <v>30+years</v>
      </c>
    </row>
    <row r="563" spans="1:2" x14ac:dyDescent="0.3">
      <c r="A563" s="3">
        <v>36</v>
      </c>
      <c r="B563" t="str">
        <f t="shared" si="8"/>
        <v>30+years</v>
      </c>
    </row>
    <row r="564" spans="1:2" x14ac:dyDescent="0.3">
      <c r="A564" s="3">
        <v>34</v>
      </c>
      <c r="B564" t="str">
        <f t="shared" si="8"/>
        <v>30+years</v>
      </c>
    </row>
    <row r="565" spans="1:2" x14ac:dyDescent="0.3">
      <c r="A565" s="3">
        <v>34</v>
      </c>
      <c r="B565" t="str">
        <f t="shared" si="8"/>
        <v>30+years</v>
      </c>
    </row>
    <row r="566" spans="1:2" x14ac:dyDescent="0.3">
      <c r="A566" s="3">
        <v>36</v>
      </c>
      <c r="B566" t="str">
        <f t="shared" si="8"/>
        <v>30+years</v>
      </c>
    </row>
    <row r="567" spans="1:2" x14ac:dyDescent="0.3">
      <c r="A567" s="3">
        <v>34</v>
      </c>
      <c r="B567" t="str">
        <f t="shared" si="8"/>
        <v>30+years</v>
      </c>
    </row>
    <row r="568" spans="1:2" x14ac:dyDescent="0.3">
      <c r="A568" s="3">
        <v>36</v>
      </c>
      <c r="B568" t="str">
        <f t="shared" si="8"/>
        <v>30+years</v>
      </c>
    </row>
    <row r="569" spans="1:2" x14ac:dyDescent="0.3">
      <c r="A569" s="3">
        <v>34</v>
      </c>
      <c r="B569" t="str">
        <f t="shared" si="8"/>
        <v>30+years</v>
      </c>
    </row>
    <row r="570" spans="1:2" x14ac:dyDescent="0.3">
      <c r="A570" s="3">
        <v>34</v>
      </c>
      <c r="B570" t="str">
        <f t="shared" si="8"/>
        <v>30+years</v>
      </c>
    </row>
    <row r="571" spans="1:2" x14ac:dyDescent="0.3">
      <c r="A571" s="3">
        <v>35</v>
      </c>
      <c r="B571" t="str">
        <f t="shared" si="8"/>
        <v>30+years</v>
      </c>
    </row>
    <row r="572" spans="1:2" x14ac:dyDescent="0.3">
      <c r="A572" s="3">
        <v>35</v>
      </c>
      <c r="B572" t="str">
        <f t="shared" si="8"/>
        <v>30+years</v>
      </c>
    </row>
    <row r="573" spans="1:2" x14ac:dyDescent="0.3">
      <c r="A573" s="3">
        <v>30</v>
      </c>
      <c r="B573" t="str">
        <f t="shared" si="8"/>
        <v>21-30years</v>
      </c>
    </row>
    <row r="574" spans="1:2" x14ac:dyDescent="0.3">
      <c r="A574" s="3">
        <v>34</v>
      </c>
      <c r="B574" t="str">
        <f t="shared" si="8"/>
        <v>30+years</v>
      </c>
    </row>
    <row r="575" spans="1:2" x14ac:dyDescent="0.3">
      <c r="A575" s="3">
        <v>36</v>
      </c>
      <c r="B575" t="str">
        <f t="shared" si="8"/>
        <v>30+years</v>
      </c>
    </row>
    <row r="576" spans="1:2" x14ac:dyDescent="0.3">
      <c r="A576" s="3">
        <v>35</v>
      </c>
      <c r="B576" t="str">
        <f t="shared" si="8"/>
        <v>30+years</v>
      </c>
    </row>
    <row r="577" spans="1:2" x14ac:dyDescent="0.3">
      <c r="A577" s="3">
        <v>34</v>
      </c>
      <c r="B577" t="str">
        <f t="shared" si="8"/>
        <v>30+years</v>
      </c>
    </row>
    <row r="578" spans="1:2" x14ac:dyDescent="0.3">
      <c r="A578" s="3">
        <v>34</v>
      </c>
      <c r="B578" t="str">
        <f t="shared" si="8"/>
        <v>30+years</v>
      </c>
    </row>
    <row r="579" spans="1:2" x14ac:dyDescent="0.3">
      <c r="A579" s="3">
        <v>35</v>
      </c>
      <c r="B579" t="str">
        <f t="shared" ref="B579:B642" si="9">IF(A579&lt;=10,"0-10years",IF(A579&lt;=20,"11-20years",IF(A579&lt;=30,"21-30years","30+years")))</f>
        <v>30+years</v>
      </c>
    </row>
    <row r="580" spans="1:2" x14ac:dyDescent="0.3">
      <c r="A580" s="3">
        <v>36</v>
      </c>
      <c r="B580" t="str">
        <f t="shared" si="9"/>
        <v>30+years</v>
      </c>
    </row>
    <row r="581" spans="1:2" x14ac:dyDescent="0.3">
      <c r="A581" s="3">
        <v>35</v>
      </c>
      <c r="B581" t="str">
        <f t="shared" si="9"/>
        <v>30+years</v>
      </c>
    </row>
    <row r="582" spans="1:2" x14ac:dyDescent="0.3">
      <c r="A582" s="3">
        <v>36</v>
      </c>
      <c r="B582" t="str">
        <f t="shared" si="9"/>
        <v>30+years</v>
      </c>
    </row>
    <row r="583" spans="1:2" x14ac:dyDescent="0.3">
      <c r="A583" s="3">
        <v>34</v>
      </c>
      <c r="B583" t="str">
        <f t="shared" si="9"/>
        <v>30+years</v>
      </c>
    </row>
    <row r="584" spans="1:2" x14ac:dyDescent="0.3">
      <c r="A584" s="3">
        <v>35</v>
      </c>
      <c r="B584" t="str">
        <f t="shared" si="9"/>
        <v>30+years</v>
      </c>
    </row>
    <row r="585" spans="1:2" x14ac:dyDescent="0.3">
      <c r="A585" s="3">
        <v>34</v>
      </c>
      <c r="B585" t="str">
        <f t="shared" si="9"/>
        <v>30+years</v>
      </c>
    </row>
    <row r="586" spans="1:2" x14ac:dyDescent="0.3">
      <c r="A586" s="3">
        <v>35</v>
      </c>
      <c r="B586" t="str">
        <f t="shared" si="9"/>
        <v>30+years</v>
      </c>
    </row>
    <row r="587" spans="1:2" x14ac:dyDescent="0.3">
      <c r="A587" s="3">
        <v>34</v>
      </c>
      <c r="B587" t="str">
        <f t="shared" si="9"/>
        <v>30+years</v>
      </c>
    </row>
    <row r="588" spans="1:2" x14ac:dyDescent="0.3">
      <c r="A588" s="3">
        <v>35</v>
      </c>
      <c r="B588" t="str">
        <f t="shared" si="9"/>
        <v>30+years</v>
      </c>
    </row>
    <row r="589" spans="1:2" x14ac:dyDescent="0.3">
      <c r="A589" s="3">
        <v>33</v>
      </c>
      <c r="B589" t="str">
        <f t="shared" si="9"/>
        <v>30+years</v>
      </c>
    </row>
    <row r="590" spans="1:2" x14ac:dyDescent="0.3">
      <c r="A590" s="3">
        <v>35</v>
      </c>
      <c r="B590" t="str">
        <f t="shared" si="9"/>
        <v>30+years</v>
      </c>
    </row>
    <row r="591" spans="1:2" x14ac:dyDescent="0.3">
      <c r="A591" s="3">
        <v>36</v>
      </c>
      <c r="B591" t="str">
        <f t="shared" si="9"/>
        <v>30+years</v>
      </c>
    </row>
    <row r="592" spans="1:2" x14ac:dyDescent="0.3">
      <c r="A592" s="3">
        <v>34</v>
      </c>
      <c r="B592" t="str">
        <f t="shared" si="9"/>
        <v>30+years</v>
      </c>
    </row>
    <row r="593" spans="1:2" x14ac:dyDescent="0.3">
      <c r="A593" s="3">
        <v>34</v>
      </c>
      <c r="B593" t="str">
        <f t="shared" si="9"/>
        <v>30+years</v>
      </c>
    </row>
    <row r="594" spans="1:2" x14ac:dyDescent="0.3">
      <c r="A594" s="3">
        <v>35</v>
      </c>
      <c r="B594" t="str">
        <f t="shared" si="9"/>
        <v>30+years</v>
      </c>
    </row>
    <row r="595" spans="1:2" x14ac:dyDescent="0.3">
      <c r="A595" s="3">
        <v>34</v>
      </c>
      <c r="B595" t="str">
        <f t="shared" si="9"/>
        <v>30+years</v>
      </c>
    </row>
    <row r="596" spans="1:2" x14ac:dyDescent="0.3">
      <c r="A596" s="3">
        <v>34</v>
      </c>
      <c r="B596" t="str">
        <f t="shared" si="9"/>
        <v>30+years</v>
      </c>
    </row>
    <row r="597" spans="1:2" x14ac:dyDescent="0.3">
      <c r="A597" s="3">
        <v>36</v>
      </c>
      <c r="B597" t="str">
        <f t="shared" si="9"/>
        <v>30+years</v>
      </c>
    </row>
    <row r="598" spans="1:2" x14ac:dyDescent="0.3">
      <c r="A598" s="3">
        <v>34</v>
      </c>
      <c r="B598" t="str">
        <f t="shared" si="9"/>
        <v>30+years</v>
      </c>
    </row>
    <row r="599" spans="1:2" x14ac:dyDescent="0.3">
      <c r="A599" s="3">
        <v>36</v>
      </c>
      <c r="B599" t="str">
        <f t="shared" si="9"/>
        <v>30+years</v>
      </c>
    </row>
    <row r="600" spans="1:2" x14ac:dyDescent="0.3">
      <c r="A600" s="3">
        <v>34</v>
      </c>
      <c r="B600" t="str">
        <f t="shared" si="9"/>
        <v>30+years</v>
      </c>
    </row>
    <row r="601" spans="1:2" x14ac:dyDescent="0.3">
      <c r="A601" s="3">
        <v>34</v>
      </c>
      <c r="B601" t="str">
        <f t="shared" si="9"/>
        <v>30+years</v>
      </c>
    </row>
    <row r="602" spans="1:2" x14ac:dyDescent="0.3">
      <c r="A602" s="3">
        <v>35</v>
      </c>
      <c r="B602" t="str">
        <f t="shared" si="9"/>
        <v>30+years</v>
      </c>
    </row>
    <row r="603" spans="1:2" x14ac:dyDescent="0.3">
      <c r="A603" s="3">
        <v>35</v>
      </c>
      <c r="B603" t="str">
        <f t="shared" si="9"/>
        <v>30+years</v>
      </c>
    </row>
    <row r="604" spans="1:2" x14ac:dyDescent="0.3">
      <c r="A604" s="3">
        <v>34</v>
      </c>
      <c r="B604" t="str">
        <f t="shared" si="9"/>
        <v>30+years</v>
      </c>
    </row>
    <row r="605" spans="1:2" x14ac:dyDescent="0.3">
      <c r="A605" s="3">
        <v>35</v>
      </c>
      <c r="B605" t="str">
        <f t="shared" si="9"/>
        <v>30+years</v>
      </c>
    </row>
    <row r="606" spans="1:2" x14ac:dyDescent="0.3">
      <c r="A606" s="3">
        <v>34</v>
      </c>
      <c r="B606" t="str">
        <f t="shared" si="9"/>
        <v>30+years</v>
      </c>
    </row>
    <row r="607" spans="1:2" x14ac:dyDescent="0.3">
      <c r="A607" s="3">
        <v>34</v>
      </c>
      <c r="B607" t="str">
        <f t="shared" si="9"/>
        <v>30+years</v>
      </c>
    </row>
    <row r="608" spans="1:2" x14ac:dyDescent="0.3">
      <c r="A608" s="3">
        <v>34</v>
      </c>
      <c r="B608" t="str">
        <f t="shared" si="9"/>
        <v>30+years</v>
      </c>
    </row>
    <row r="609" spans="1:2" x14ac:dyDescent="0.3">
      <c r="A609" s="3">
        <v>34</v>
      </c>
      <c r="B609" t="str">
        <f t="shared" si="9"/>
        <v>30+years</v>
      </c>
    </row>
    <row r="610" spans="1:2" x14ac:dyDescent="0.3">
      <c r="A610" s="3">
        <v>35</v>
      </c>
      <c r="B610" t="str">
        <f t="shared" si="9"/>
        <v>30+years</v>
      </c>
    </row>
    <row r="611" spans="1:2" x14ac:dyDescent="0.3">
      <c r="A611" s="3">
        <v>35</v>
      </c>
      <c r="B611" t="str">
        <f t="shared" si="9"/>
        <v>30+years</v>
      </c>
    </row>
    <row r="612" spans="1:2" x14ac:dyDescent="0.3">
      <c r="A612" s="3">
        <v>36</v>
      </c>
      <c r="B612" t="str">
        <f t="shared" si="9"/>
        <v>30+years</v>
      </c>
    </row>
    <row r="613" spans="1:2" x14ac:dyDescent="0.3">
      <c r="A613" s="3">
        <v>36</v>
      </c>
      <c r="B613" t="str">
        <f t="shared" si="9"/>
        <v>30+years</v>
      </c>
    </row>
    <row r="614" spans="1:2" x14ac:dyDescent="0.3">
      <c r="A614" s="3">
        <v>36</v>
      </c>
      <c r="B614" t="str">
        <f t="shared" si="9"/>
        <v>30+years</v>
      </c>
    </row>
    <row r="615" spans="1:2" x14ac:dyDescent="0.3">
      <c r="A615" s="3">
        <v>34</v>
      </c>
      <c r="B615" t="str">
        <f t="shared" si="9"/>
        <v>30+years</v>
      </c>
    </row>
    <row r="616" spans="1:2" x14ac:dyDescent="0.3">
      <c r="A616" s="3">
        <v>33</v>
      </c>
      <c r="B616" t="str">
        <f t="shared" si="9"/>
        <v>30+years</v>
      </c>
    </row>
    <row r="617" spans="1:2" x14ac:dyDescent="0.3">
      <c r="A617" s="3">
        <v>36</v>
      </c>
      <c r="B617" t="str">
        <f t="shared" si="9"/>
        <v>30+years</v>
      </c>
    </row>
    <row r="618" spans="1:2" x14ac:dyDescent="0.3">
      <c r="A618" s="3">
        <v>35</v>
      </c>
      <c r="B618" t="str">
        <f t="shared" si="9"/>
        <v>30+years</v>
      </c>
    </row>
    <row r="619" spans="1:2" x14ac:dyDescent="0.3">
      <c r="A619" s="3">
        <v>35</v>
      </c>
      <c r="B619" t="str">
        <f t="shared" si="9"/>
        <v>30+years</v>
      </c>
    </row>
    <row r="620" spans="1:2" x14ac:dyDescent="0.3">
      <c r="A620" s="3">
        <v>30</v>
      </c>
      <c r="B620" t="str">
        <f t="shared" si="9"/>
        <v>21-30years</v>
      </c>
    </row>
    <row r="621" spans="1:2" x14ac:dyDescent="0.3">
      <c r="A621" s="3">
        <v>34</v>
      </c>
      <c r="B621" t="str">
        <f t="shared" si="9"/>
        <v>30+years</v>
      </c>
    </row>
    <row r="622" spans="1:2" x14ac:dyDescent="0.3">
      <c r="A622" s="3">
        <v>34</v>
      </c>
      <c r="B622" t="str">
        <f t="shared" si="9"/>
        <v>30+years</v>
      </c>
    </row>
    <row r="623" spans="1:2" x14ac:dyDescent="0.3">
      <c r="A623" s="3">
        <v>35</v>
      </c>
      <c r="B623" t="str">
        <f t="shared" si="9"/>
        <v>30+years</v>
      </c>
    </row>
    <row r="624" spans="1:2" x14ac:dyDescent="0.3">
      <c r="A624" s="3">
        <v>36</v>
      </c>
      <c r="B624" t="str">
        <f t="shared" si="9"/>
        <v>30+years</v>
      </c>
    </row>
    <row r="625" spans="1:2" x14ac:dyDescent="0.3">
      <c r="A625" s="3">
        <v>35</v>
      </c>
      <c r="B625" t="str">
        <f t="shared" si="9"/>
        <v>30+years</v>
      </c>
    </row>
    <row r="626" spans="1:2" x14ac:dyDescent="0.3">
      <c r="A626" s="3">
        <v>35</v>
      </c>
      <c r="B626" t="str">
        <f t="shared" si="9"/>
        <v>30+years</v>
      </c>
    </row>
    <row r="627" spans="1:2" x14ac:dyDescent="0.3">
      <c r="A627" s="3">
        <v>36</v>
      </c>
      <c r="B627" t="str">
        <f t="shared" si="9"/>
        <v>30+years</v>
      </c>
    </row>
    <row r="628" spans="1:2" x14ac:dyDescent="0.3">
      <c r="A628" s="3">
        <v>34</v>
      </c>
      <c r="B628" t="str">
        <f t="shared" si="9"/>
        <v>30+years</v>
      </c>
    </row>
    <row r="629" spans="1:2" x14ac:dyDescent="0.3">
      <c r="A629" s="3">
        <v>34</v>
      </c>
      <c r="B629" t="str">
        <f t="shared" si="9"/>
        <v>30+years</v>
      </c>
    </row>
    <row r="630" spans="1:2" x14ac:dyDescent="0.3">
      <c r="A630" s="3">
        <v>35</v>
      </c>
      <c r="B630" t="str">
        <f t="shared" si="9"/>
        <v>30+years</v>
      </c>
    </row>
    <row r="631" spans="1:2" x14ac:dyDescent="0.3">
      <c r="A631" s="3">
        <v>35</v>
      </c>
      <c r="B631" t="str">
        <f t="shared" si="9"/>
        <v>30+years</v>
      </c>
    </row>
    <row r="632" spans="1:2" x14ac:dyDescent="0.3">
      <c r="A632" s="3">
        <v>34</v>
      </c>
      <c r="B632" t="str">
        <f t="shared" si="9"/>
        <v>30+years</v>
      </c>
    </row>
    <row r="633" spans="1:2" x14ac:dyDescent="0.3">
      <c r="A633" s="3">
        <v>34</v>
      </c>
      <c r="B633" t="str">
        <f t="shared" si="9"/>
        <v>30+years</v>
      </c>
    </row>
    <row r="634" spans="1:2" x14ac:dyDescent="0.3">
      <c r="A634" s="3">
        <v>35</v>
      </c>
      <c r="B634" t="str">
        <f t="shared" si="9"/>
        <v>30+years</v>
      </c>
    </row>
    <row r="635" spans="1:2" x14ac:dyDescent="0.3">
      <c r="A635" s="3">
        <v>34</v>
      </c>
      <c r="B635" t="str">
        <f t="shared" si="9"/>
        <v>30+years</v>
      </c>
    </row>
    <row r="636" spans="1:2" x14ac:dyDescent="0.3">
      <c r="A636" s="3">
        <v>35</v>
      </c>
      <c r="B636" t="str">
        <f t="shared" si="9"/>
        <v>30+years</v>
      </c>
    </row>
    <row r="637" spans="1:2" x14ac:dyDescent="0.3">
      <c r="A637" s="3">
        <v>35</v>
      </c>
      <c r="B637" t="str">
        <f t="shared" si="9"/>
        <v>30+years</v>
      </c>
    </row>
    <row r="638" spans="1:2" x14ac:dyDescent="0.3">
      <c r="A638" s="3">
        <v>34</v>
      </c>
      <c r="B638" t="str">
        <f t="shared" si="9"/>
        <v>30+years</v>
      </c>
    </row>
    <row r="639" spans="1:2" x14ac:dyDescent="0.3">
      <c r="A639" s="3">
        <v>35</v>
      </c>
      <c r="B639" t="str">
        <f t="shared" si="9"/>
        <v>30+years</v>
      </c>
    </row>
    <row r="640" spans="1:2" x14ac:dyDescent="0.3">
      <c r="A640" s="3">
        <v>36</v>
      </c>
      <c r="B640" t="str">
        <f t="shared" si="9"/>
        <v>30+years</v>
      </c>
    </row>
    <row r="641" spans="1:2" x14ac:dyDescent="0.3">
      <c r="A641" s="3">
        <v>36</v>
      </c>
      <c r="B641" t="str">
        <f t="shared" si="9"/>
        <v>30+years</v>
      </c>
    </row>
    <row r="642" spans="1:2" x14ac:dyDescent="0.3">
      <c r="A642" s="3">
        <v>35</v>
      </c>
      <c r="B642" t="str">
        <f t="shared" si="9"/>
        <v>30+years</v>
      </c>
    </row>
    <row r="643" spans="1:2" x14ac:dyDescent="0.3">
      <c r="A643" s="3">
        <v>34</v>
      </c>
      <c r="B643" t="str">
        <f t="shared" ref="B643:B706" si="10">IF(A643&lt;=10,"0-10years",IF(A643&lt;=20,"11-20years",IF(A643&lt;=30,"21-30years","30+years")))</f>
        <v>30+years</v>
      </c>
    </row>
    <row r="644" spans="1:2" x14ac:dyDescent="0.3">
      <c r="A644" s="3">
        <v>35</v>
      </c>
      <c r="B644" t="str">
        <f t="shared" si="10"/>
        <v>30+years</v>
      </c>
    </row>
    <row r="645" spans="1:2" x14ac:dyDescent="0.3">
      <c r="A645" s="3">
        <v>34</v>
      </c>
      <c r="B645" t="str">
        <f t="shared" si="10"/>
        <v>30+years</v>
      </c>
    </row>
    <row r="646" spans="1:2" x14ac:dyDescent="0.3">
      <c r="A646" s="3">
        <v>36</v>
      </c>
      <c r="B646" t="str">
        <f t="shared" si="10"/>
        <v>30+years</v>
      </c>
    </row>
    <row r="647" spans="1:2" x14ac:dyDescent="0.3">
      <c r="A647" s="3">
        <v>34</v>
      </c>
      <c r="B647" t="str">
        <f t="shared" si="10"/>
        <v>30+years</v>
      </c>
    </row>
    <row r="648" spans="1:2" x14ac:dyDescent="0.3">
      <c r="A648" s="3">
        <v>35</v>
      </c>
      <c r="B648" t="str">
        <f t="shared" si="10"/>
        <v>30+years</v>
      </c>
    </row>
    <row r="649" spans="1:2" x14ac:dyDescent="0.3">
      <c r="A649" s="3">
        <v>35</v>
      </c>
      <c r="B649" t="str">
        <f t="shared" si="10"/>
        <v>30+years</v>
      </c>
    </row>
    <row r="650" spans="1:2" x14ac:dyDescent="0.3">
      <c r="A650" s="3">
        <v>34</v>
      </c>
      <c r="B650" t="str">
        <f t="shared" si="10"/>
        <v>30+years</v>
      </c>
    </row>
    <row r="651" spans="1:2" x14ac:dyDescent="0.3">
      <c r="A651" s="3">
        <v>35</v>
      </c>
      <c r="B651" t="str">
        <f t="shared" si="10"/>
        <v>30+years</v>
      </c>
    </row>
    <row r="652" spans="1:2" x14ac:dyDescent="0.3">
      <c r="A652" s="3">
        <v>34</v>
      </c>
      <c r="B652" t="str">
        <f t="shared" si="10"/>
        <v>30+years</v>
      </c>
    </row>
    <row r="653" spans="1:2" x14ac:dyDescent="0.3">
      <c r="A653" s="3">
        <v>34</v>
      </c>
      <c r="B653" t="str">
        <f t="shared" si="10"/>
        <v>30+years</v>
      </c>
    </row>
    <row r="654" spans="1:2" x14ac:dyDescent="0.3">
      <c r="A654" s="3">
        <v>34</v>
      </c>
      <c r="B654" t="str">
        <f t="shared" si="10"/>
        <v>30+years</v>
      </c>
    </row>
    <row r="655" spans="1:2" x14ac:dyDescent="0.3">
      <c r="A655" s="3">
        <v>34</v>
      </c>
      <c r="B655" t="str">
        <f t="shared" si="10"/>
        <v>30+years</v>
      </c>
    </row>
    <row r="656" spans="1:2" x14ac:dyDescent="0.3">
      <c r="A656" s="3">
        <v>33</v>
      </c>
      <c r="B656" t="str">
        <f t="shared" si="10"/>
        <v>30+years</v>
      </c>
    </row>
    <row r="657" spans="1:2" x14ac:dyDescent="0.3">
      <c r="A657" s="3">
        <v>35</v>
      </c>
      <c r="B657" t="str">
        <f t="shared" si="10"/>
        <v>30+years</v>
      </c>
    </row>
    <row r="658" spans="1:2" x14ac:dyDescent="0.3">
      <c r="A658" s="3">
        <v>35</v>
      </c>
      <c r="B658" t="str">
        <f t="shared" si="10"/>
        <v>30+years</v>
      </c>
    </row>
    <row r="659" spans="1:2" x14ac:dyDescent="0.3">
      <c r="A659" s="3">
        <v>36</v>
      </c>
      <c r="B659" t="str">
        <f t="shared" si="10"/>
        <v>30+years</v>
      </c>
    </row>
    <row r="660" spans="1:2" x14ac:dyDescent="0.3">
      <c r="A660" s="3">
        <v>34</v>
      </c>
      <c r="B660" t="str">
        <f t="shared" si="10"/>
        <v>30+years</v>
      </c>
    </row>
    <row r="661" spans="1:2" x14ac:dyDescent="0.3">
      <c r="A661" s="3">
        <v>34</v>
      </c>
      <c r="B661" t="str">
        <f t="shared" si="10"/>
        <v>30+years</v>
      </c>
    </row>
    <row r="662" spans="1:2" x14ac:dyDescent="0.3">
      <c r="A662" s="3">
        <v>34</v>
      </c>
      <c r="B662" t="str">
        <f t="shared" si="10"/>
        <v>30+years</v>
      </c>
    </row>
    <row r="663" spans="1:2" x14ac:dyDescent="0.3">
      <c r="A663" s="3">
        <v>35</v>
      </c>
      <c r="B663" t="str">
        <f t="shared" si="10"/>
        <v>30+years</v>
      </c>
    </row>
    <row r="664" spans="1:2" x14ac:dyDescent="0.3">
      <c r="A664" s="3">
        <v>34</v>
      </c>
      <c r="B664" t="str">
        <f t="shared" si="10"/>
        <v>30+years</v>
      </c>
    </row>
    <row r="665" spans="1:2" x14ac:dyDescent="0.3">
      <c r="A665" s="3">
        <v>35</v>
      </c>
      <c r="B665" t="str">
        <f t="shared" si="10"/>
        <v>30+years</v>
      </c>
    </row>
    <row r="666" spans="1:2" x14ac:dyDescent="0.3">
      <c r="A666" s="3">
        <v>34</v>
      </c>
      <c r="B666" t="str">
        <f t="shared" si="10"/>
        <v>30+years</v>
      </c>
    </row>
    <row r="667" spans="1:2" x14ac:dyDescent="0.3">
      <c r="A667" s="3">
        <v>35</v>
      </c>
      <c r="B667" t="str">
        <f t="shared" si="10"/>
        <v>30+years</v>
      </c>
    </row>
    <row r="668" spans="1:2" x14ac:dyDescent="0.3">
      <c r="A668" s="3">
        <v>35</v>
      </c>
      <c r="B668" t="str">
        <f t="shared" si="10"/>
        <v>30+years</v>
      </c>
    </row>
    <row r="669" spans="1:2" x14ac:dyDescent="0.3">
      <c r="A669" s="3">
        <v>35</v>
      </c>
      <c r="B669" t="str">
        <f t="shared" si="10"/>
        <v>30+years</v>
      </c>
    </row>
    <row r="670" spans="1:2" x14ac:dyDescent="0.3">
      <c r="A670" s="3">
        <v>35</v>
      </c>
      <c r="B670" t="str">
        <f t="shared" si="10"/>
        <v>30+years</v>
      </c>
    </row>
    <row r="671" spans="1:2" x14ac:dyDescent="0.3">
      <c r="A671" s="3">
        <v>36</v>
      </c>
      <c r="B671" t="str">
        <f t="shared" si="10"/>
        <v>30+years</v>
      </c>
    </row>
    <row r="672" spans="1:2" x14ac:dyDescent="0.3">
      <c r="A672" s="3">
        <v>34</v>
      </c>
      <c r="B672" t="str">
        <f t="shared" si="10"/>
        <v>30+years</v>
      </c>
    </row>
    <row r="673" spans="1:2" x14ac:dyDescent="0.3">
      <c r="A673" s="3">
        <v>34</v>
      </c>
      <c r="B673" t="str">
        <f t="shared" si="10"/>
        <v>30+years</v>
      </c>
    </row>
    <row r="674" spans="1:2" x14ac:dyDescent="0.3">
      <c r="A674" s="3">
        <v>36</v>
      </c>
      <c r="B674" t="str">
        <f t="shared" si="10"/>
        <v>30+years</v>
      </c>
    </row>
    <row r="675" spans="1:2" x14ac:dyDescent="0.3">
      <c r="A675" s="3">
        <v>34</v>
      </c>
      <c r="B675" t="str">
        <f t="shared" si="10"/>
        <v>30+years</v>
      </c>
    </row>
    <row r="676" spans="1:2" x14ac:dyDescent="0.3">
      <c r="A676" s="3">
        <v>32</v>
      </c>
      <c r="B676" t="str">
        <f t="shared" si="10"/>
        <v>30+years</v>
      </c>
    </row>
    <row r="677" spans="1:2" x14ac:dyDescent="0.3">
      <c r="A677" s="3">
        <v>35</v>
      </c>
      <c r="B677" t="str">
        <f t="shared" si="10"/>
        <v>30+years</v>
      </c>
    </row>
    <row r="678" spans="1:2" x14ac:dyDescent="0.3">
      <c r="A678" s="3">
        <v>35</v>
      </c>
      <c r="B678" t="str">
        <f t="shared" si="10"/>
        <v>30+years</v>
      </c>
    </row>
    <row r="679" spans="1:2" x14ac:dyDescent="0.3">
      <c r="A679" s="3">
        <v>35</v>
      </c>
      <c r="B679" t="str">
        <f t="shared" si="10"/>
        <v>30+years</v>
      </c>
    </row>
    <row r="680" spans="1:2" x14ac:dyDescent="0.3">
      <c r="A680" s="3">
        <v>32</v>
      </c>
      <c r="B680" t="str">
        <f t="shared" si="10"/>
        <v>30+years</v>
      </c>
    </row>
    <row r="681" spans="1:2" x14ac:dyDescent="0.3">
      <c r="A681" s="3">
        <v>34</v>
      </c>
      <c r="B681" t="str">
        <f t="shared" si="10"/>
        <v>30+years</v>
      </c>
    </row>
    <row r="682" spans="1:2" x14ac:dyDescent="0.3">
      <c r="A682" s="3">
        <v>35</v>
      </c>
      <c r="B682" t="str">
        <f t="shared" si="10"/>
        <v>30+years</v>
      </c>
    </row>
    <row r="683" spans="1:2" x14ac:dyDescent="0.3">
      <c r="A683" s="3">
        <v>35</v>
      </c>
      <c r="B683" t="str">
        <f t="shared" si="10"/>
        <v>30+years</v>
      </c>
    </row>
    <row r="684" spans="1:2" x14ac:dyDescent="0.3">
      <c r="A684" s="3">
        <v>34</v>
      </c>
      <c r="B684" t="str">
        <f t="shared" si="10"/>
        <v>30+years</v>
      </c>
    </row>
    <row r="685" spans="1:2" x14ac:dyDescent="0.3">
      <c r="A685" s="3">
        <v>33</v>
      </c>
      <c r="B685" t="str">
        <f t="shared" si="10"/>
        <v>30+years</v>
      </c>
    </row>
    <row r="686" spans="1:2" x14ac:dyDescent="0.3">
      <c r="A686" s="3">
        <v>34</v>
      </c>
      <c r="B686" t="str">
        <f t="shared" si="10"/>
        <v>30+years</v>
      </c>
    </row>
    <row r="687" spans="1:2" x14ac:dyDescent="0.3">
      <c r="A687" s="3">
        <v>33</v>
      </c>
      <c r="B687" t="str">
        <f t="shared" si="10"/>
        <v>30+years</v>
      </c>
    </row>
    <row r="688" spans="1:2" x14ac:dyDescent="0.3">
      <c r="A688" s="3">
        <v>34</v>
      </c>
      <c r="B688" t="str">
        <f t="shared" si="10"/>
        <v>30+years</v>
      </c>
    </row>
    <row r="689" spans="1:2" x14ac:dyDescent="0.3">
      <c r="A689" s="3">
        <v>34</v>
      </c>
      <c r="B689" t="str">
        <f t="shared" si="10"/>
        <v>30+years</v>
      </c>
    </row>
    <row r="690" spans="1:2" x14ac:dyDescent="0.3">
      <c r="A690" s="3">
        <v>34</v>
      </c>
      <c r="B690" t="str">
        <f t="shared" si="10"/>
        <v>30+years</v>
      </c>
    </row>
    <row r="691" spans="1:2" x14ac:dyDescent="0.3">
      <c r="A691" s="3">
        <v>33</v>
      </c>
      <c r="B691" t="str">
        <f t="shared" si="10"/>
        <v>30+years</v>
      </c>
    </row>
    <row r="692" spans="1:2" x14ac:dyDescent="0.3">
      <c r="A692" s="3">
        <v>34</v>
      </c>
      <c r="B692" t="str">
        <f t="shared" si="10"/>
        <v>30+years</v>
      </c>
    </row>
    <row r="693" spans="1:2" x14ac:dyDescent="0.3">
      <c r="A693" s="3">
        <v>35</v>
      </c>
      <c r="B693" t="str">
        <f t="shared" si="10"/>
        <v>30+years</v>
      </c>
    </row>
    <row r="694" spans="1:2" x14ac:dyDescent="0.3">
      <c r="A694" s="3">
        <v>35</v>
      </c>
      <c r="B694" t="str">
        <f t="shared" si="10"/>
        <v>30+years</v>
      </c>
    </row>
    <row r="695" spans="1:2" x14ac:dyDescent="0.3">
      <c r="A695" s="3">
        <v>34</v>
      </c>
      <c r="B695" t="str">
        <f t="shared" si="10"/>
        <v>30+years</v>
      </c>
    </row>
    <row r="696" spans="1:2" x14ac:dyDescent="0.3">
      <c r="A696" s="3">
        <v>34</v>
      </c>
      <c r="B696" t="str">
        <f t="shared" si="10"/>
        <v>30+years</v>
      </c>
    </row>
    <row r="697" spans="1:2" x14ac:dyDescent="0.3">
      <c r="A697" s="3">
        <v>35</v>
      </c>
      <c r="B697" t="str">
        <f t="shared" si="10"/>
        <v>30+years</v>
      </c>
    </row>
    <row r="698" spans="1:2" x14ac:dyDescent="0.3">
      <c r="A698" s="3">
        <v>35</v>
      </c>
      <c r="B698" t="str">
        <f t="shared" si="10"/>
        <v>30+years</v>
      </c>
    </row>
    <row r="699" spans="1:2" x14ac:dyDescent="0.3">
      <c r="A699" s="3">
        <v>35</v>
      </c>
      <c r="B699" t="str">
        <f t="shared" si="10"/>
        <v>30+years</v>
      </c>
    </row>
    <row r="700" spans="1:2" x14ac:dyDescent="0.3">
      <c r="A700" s="3">
        <v>35</v>
      </c>
      <c r="B700" t="str">
        <f t="shared" si="10"/>
        <v>30+years</v>
      </c>
    </row>
    <row r="701" spans="1:2" x14ac:dyDescent="0.3">
      <c r="A701" s="3">
        <v>34</v>
      </c>
      <c r="B701" t="str">
        <f t="shared" si="10"/>
        <v>30+years</v>
      </c>
    </row>
    <row r="702" spans="1:2" x14ac:dyDescent="0.3">
      <c r="A702" s="3">
        <v>33</v>
      </c>
      <c r="B702" t="str">
        <f t="shared" si="10"/>
        <v>30+years</v>
      </c>
    </row>
    <row r="703" spans="1:2" x14ac:dyDescent="0.3">
      <c r="A703" s="3">
        <v>33</v>
      </c>
      <c r="B703" t="str">
        <f t="shared" si="10"/>
        <v>30+years</v>
      </c>
    </row>
    <row r="704" spans="1:2" x14ac:dyDescent="0.3">
      <c r="A704" s="3">
        <v>29</v>
      </c>
      <c r="B704" t="str">
        <f t="shared" si="10"/>
        <v>21-30years</v>
      </c>
    </row>
    <row r="705" spans="1:2" x14ac:dyDescent="0.3">
      <c r="A705" s="3">
        <v>34</v>
      </c>
      <c r="B705" t="str">
        <f t="shared" si="10"/>
        <v>30+years</v>
      </c>
    </row>
    <row r="706" spans="1:2" x14ac:dyDescent="0.3">
      <c r="A706" s="3">
        <v>35</v>
      </c>
      <c r="B706" t="str">
        <f t="shared" si="10"/>
        <v>30+years</v>
      </c>
    </row>
    <row r="707" spans="1:2" x14ac:dyDescent="0.3">
      <c r="A707" s="3">
        <v>35</v>
      </c>
      <c r="B707" t="str">
        <f t="shared" ref="B707:B770" si="11">IF(A707&lt;=10,"0-10years",IF(A707&lt;=20,"11-20years",IF(A707&lt;=30,"21-30years","30+years")))</f>
        <v>30+years</v>
      </c>
    </row>
    <row r="708" spans="1:2" x14ac:dyDescent="0.3">
      <c r="A708" s="3">
        <v>34</v>
      </c>
      <c r="B708" t="str">
        <f t="shared" si="11"/>
        <v>30+years</v>
      </c>
    </row>
    <row r="709" spans="1:2" x14ac:dyDescent="0.3">
      <c r="A709" s="3">
        <v>33</v>
      </c>
      <c r="B709" t="str">
        <f t="shared" si="11"/>
        <v>30+years</v>
      </c>
    </row>
    <row r="710" spans="1:2" x14ac:dyDescent="0.3">
      <c r="A710" s="3">
        <v>35</v>
      </c>
      <c r="B710" t="str">
        <f t="shared" si="11"/>
        <v>30+years</v>
      </c>
    </row>
    <row r="711" spans="1:2" x14ac:dyDescent="0.3">
      <c r="A711" s="3">
        <v>33</v>
      </c>
      <c r="B711" t="str">
        <f t="shared" si="11"/>
        <v>30+years</v>
      </c>
    </row>
    <row r="712" spans="1:2" x14ac:dyDescent="0.3">
      <c r="A712" s="3">
        <v>33</v>
      </c>
      <c r="B712" t="str">
        <f t="shared" si="11"/>
        <v>30+years</v>
      </c>
    </row>
    <row r="713" spans="1:2" x14ac:dyDescent="0.3">
      <c r="A713" s="3">
        <v>34</v>
      </c>
      <c r="B713" t="str">
        <f t="shared" si="11"/>
        <v>30+years</v>
      </c>
    </row>
    <row r="714" spans="1:2" x14ac:dyDescent="0.3">
      <c r="A714" s="3">
        <v>35</v>
      </c>
      <c r="B714" t="str">
        <f t="shared" si="11"/>
        <v>30+years</v>
      </c>
    </row>
    <row r="715" spans="1:2" x14ac:dyDescent="0.3">
      <c r="A715" s="3">
        <v>34</v>
      </c>
      <c r="B715" t="str">
        <f t="shared" si="11"/>
        <v>30+years</v>
      </c>
    </row>
    <row r="716" spans="1:2" x14ac:dyDescent="0.3">
      <c r="A716" s="3">
        <v>33</v>
      </c>
      <c r="B716" t="str">
        <f t="shared" si="11"/>
        <v>30+years</v>
      </c>
    </row>
    <row r="717" spans="1:2" x14ac:dyDescent="0.3">
      <c r="A717" s="3">
        <v>33</v>
      </c>
      <c r="B717" t="str">
        <f t="shared" si="11"/>
        <v>30+years</v>
      </c>
    </row>
    <row r="718" spans="1:2" x14ac:dyDescent="0.3">
      <c r="A718" s="3">
        <v>29</v>
      </c>
      <c r="B718" t="str">
        <f t="shared" si="11"/>
        <v>21-30years</v>
      </c>
    </row>
    <row r="719" spans="1:2" x14ac:dyDescent="0.3">
      <c r="A719" s="3">
        <v>33</v>
      </c>
      <c r="B719" t="str">
        <f t="shared" si="11"/>
        <v>30+years</v>
      </c>
    </row>
    <row r="720" spans="1:2" x14ac:dyDescent="0.3">
      <c r="A720" s="3">
        <v>35</v>
      </c>
      <c r="B720" t="str">
        <f t="shared" si="11"/>
        <v>30+years</v>
      </c>
    </row>
    <row r="721" spans="1:2" x14ac:dyDescent="0.3">
      <c r="A721" s="3">
        <v>34</v>
      </c>
      <c r="B721" t="str">
        <f t="shared" si="11"/>
        <v>30+years</v>
      </c>
    </row>
    <row r="722" spans="1:2" x14ac:dyDescent="0.3">
      <c r="A722" s="3">
        <v>33</v>
      </c>
      <c r="B722" t="str">
        <f t="shared" si="11"/>
        <v>30+years</v>
      </c>
    </row>
    <row r="723" spans="1:2" x14ac:dyDescent="0.3">
      <c r="A723" s="3">
        <v>33</v>
      </c>
      <c r="B723" t="str">
        <f t="shared" si="11"/>
        <v>30+years</v>
      </c>
    </row>
    <row r="724" spans="1:2" x14ac:dyDescent="0.3">
      <c r="A724" s="3">
        <v>35</v>
      </c>
      <c r="B724" t="str">
        <f t="shared" si="11"/>
        <v>30+years</v>
      </c>
    </row>
    <row r="725" spans="1:2" x14ac:dyDescent="0.3">
      <c r="A725" s="3">
        <v>35</v>
      </c>
      <c r="B725" t="str">
        <f t="shared" si="11"/>
        <v>30+years</v>
      </c>
    </row>
    <row r="726" spans="1:2" x14ac:dyDescent="0.3">
      <c r="A726" s="3">
        <v>35</v>
      </c>
      <c r="B726" t="str">
        <f t="shared" si="11"/>
        <v>30+years</v>
      </c>
    </row>
    <row r="727" spans="1:2" x14ac:dyDescent="0.3">
      <c r="A727" s="3">
        <v>33</v>
      </c>
      <c r="B727" t="str">
        <f t="shared" si="11"/>
        <v>30+years</v>
      </c>
    </row>
    <row r="728" spans="1:2" x14ac:dyDescent="0.3">
      <c r="A728" s="3">
        <v>33</v>
      </c>
      <c r="B728" t="str">
        <f t="shared" si="11"/>
        <v>30+years</v>
      </c>
    </row>
    <row r="729" spans="1:2" x14ac:dyDescent="0.3">
      <c r="A729" s="3">
        <v>35</v>
      </c>
      <c r="B729" t="str">
        <f t="shared" si="11"/>
        <v>30+years</v>
      </c>
    </row>
    <row r="730" spans="1:2" x14ac:dyDescent="0.3">
      <c r="A730" s="3">
        <v>35</v>
      </c>
      <c r="B730" t="str">
        <f t="shared" si="11"/>
        <v>30+years</v>
      </c>
    </row>
    <row r="731" spans="1:2" x14ac:dyDescent="0.3">
      <c r="A731" s="3">
        <v>33</v>
      </c>
      <c r="B731" t="str">
        <f t="shared" si="11"/>
        <v>30+years</v>
      </c>
    </row>
    <row r="732" spans="1:2" x14ac:dyDescent="0.3">
      <c r="A732" s="3">
        <v>35</v>
      </c>
      <c r="B732" t="str">
        <f t="shared" si="11"/>
        <v>30+years</v>
      </c>
    </row>
    <row r="733" spans="1:2" x14ac:dyDescent="0.3">
      <c r="A733" s="3">
        <v>35</v>
      </c>
      <c r="B733" t="str">
        <f t="shared" si="11"/>
        <v>30+years</v>
      </c>
    </row>
    <row r="734" spans="1:2" x14ac:dyDescent="0.3">
      <c r="A734" s="3">
        <v>35</v>
      </c>
      <c r="B734" t="str">
        <f t="shared" si="11"/>
        <v>30+years</v>
      </c>
    </row>
    <row r="735" spans="1:2" x14ac:dyDescent="0.3">
      <c r="A735" s="3">
        <v>35</v>
      </c>
      <c r="B735" t="str">
        <f t="shared" si="11"/>
        <v>30+years</v>
      </c>
    </row>
    <row r="736" spans="1:2" x14ac:dyDescent="0.3">
      <c r="A736" s="3">
        <v>34</v>
      </c>
      <c r="B736" t="str">
        <f t="shared" si="11"/>
        <v>30+years</v>
      </c>
    </row>
    <row r="737" spans="1:2" x14ac:dyDescent="0.3">
      <c r="A737" s="3">
        <v>35</v>
      </c>
      <c r="B737" t="str">
        <f t="shared" si="11"/>
        <v>30+years</v>
      </c>
    </row>
    <row r="738" spans="1:2" x14ac:dyDescent="0.3">
      <c r="A738" s="3">
        <v>34</v>
      </c>
      <c r="B738" t="str">
        <f t="shared" si="11"/>
        <v>30+years</v>
      </c>
    </row>
    <row r="739" spans="1:2" x14ac:dyDescent="0.3">
      <c r="A739" s="3">
        <v>33</v>
      </c>
      <c r="B739" t="str">
        <f t="shared" si="11"/>
        <v>30+years</v>
      </c>
    </row>
    <row r="740" spans="1:2" x14ac:dyDescent="0.3">
      <c r="A740" s="3">
        <v>33</v>
      </c>
      <c r="B740" t="str">
        <f t="shared" si="11"/>
        <v>30+years</v>
      </c>
    </row>
    <row r="741" spans="1:2" x14ac:dyDescent="0.3">
      <c r="A741" s="3">
        <v>33</v>
      </c>
      <c r="B741" t="str">
        <f t="shared" si="11"/>
        <v>30+years</v>
      </c>
    </row>
    <row r="742" spans="1:2" x14ac:dyDescent="0.3">
      <c r="A742" s="3">
        <v>33</v>
      </c>
      <c r="B742" t="str">
        <f t="shared" si="11"/>
        <v>30+years</v>
      </c>
    </row>
    <row r="743" spans="1:2" x14ac:dyDescent="0.3">
      <c r="A743" s="3">
        <v>35</v>
      </c>
      <c r="B743" t="str">
        <f t="shared" si="11"/>
        <v>30+years</v>
      </c>
    </row>
    <row r="744" spans="1:2" x14ac:dyDescent="0.3">
      <c r="A744" s="3">
        <v>35</v>
      </c>
      <c r="B744" t="str">
        <f t="shared" si="11"/>
        <v>30+years</v>
      </c>
    </row>
    <row r="745" spans="1:2" x14ac:dyDescent="0.3">
      <c r="A745" s="3">
        <v>33</v>
      </c>
      <c r="B745" t="str">
        <f t="shared" si="11"/>
        <v>30+years</v>
      </c>
    </row>
    <row r="746" spans="1:2" x14ac:dyDescent="0.3">
      <c r="A746" s="3">
        <v>33</v>
      </c>
      <c r="B746" t="str">
        <f t="shared" si="11"/>
        <v>30+years</v>
      </c>
    </row>
    <row r="747" spans="1:2" x14ac:dyDescent="0.3">
      <c r="A747" s="3">
        <v>33</v>
      </c>
      <c r="B747" t="str">
        <f t="shared" si="11"/>
        <v>30+years</v>
      </c>
    </row>
    <row r="748" spans="1:2" x14ac:dyDescent="0.3">
      <c r="A748" s="3">
        <v>35</v>
      </c>
      <c r="B748" t="str">
        <f t="shared" si="11"/>
        <v>30+years</v>
      </c>
    </row>
    <row r="749" spans="1:2" x14ac:dyDescent="0.3">
      <c r="A749" s="3">
        <v>33</v>
      </c>
      <c r="B749" t="str">
        <f t="shared" si="11"/>
        <v>30+years</v>
      </c>
    </row>
    <row r="750" spans="1:2" x14ac:dyDescent="0.3">
      <c r="A750" s="3">
        <v>33</v>
      </c>
      <c r="B750" t="str">
        <f t="shared" si="11"/>
        <v>30+years</v>
      </c>
    </row>
    <row r="751" spans="1:2" x14ac:dyDescent="0.3">
      <c r="A751" s="3">
        <v>33</v>
      </c>
      <c r="B751" t="str">
        <f t="shared" si="11"/>
        <v>30+years</v>
      </c>
    </row>
    <row r="752" spans="1:2" x14ac:dyDescent="0.3">
      <c r="A752" s="3">
        <v>33</v>
      </c>
      <c r="B752" t="str">
        <f t="shared" si="11"/>
        <v>30+years</v>
      </c>
    </row>
    <row r="753" spans="1:2" x14ac:dyDescent="0.3">
      <c r="A753" s="3">
        <v>35</v>
      </c>
      <c r="B753" t="str">
        <f t="shared" si="11"/>
        <v>30+years</v>
      </c>
    </row>
    <row r="754" spans="1:2" x14ac:dyDescent="0.3">
      <c r="A754" s="3">
        <v>35</v>
      </c>
      <c r="B754" t="str">
        <f t="shared" si="11"/>
        <v>30+years</v>
      </c>
    </row>
    <row r="755" spans="1:2" x14ac:dyDescent="0.3">
      <c r="A755" s="3">
        <v>29</v>
      </c>
      <c r="B755" t="str">
        <f t="shared" si="11"/>
        <v>21-30years</v>
      </c>
    </row>
    <row r="756" spans="1:2" x14ac:dyDescent="0.3">
      <c r="A756" s="3">
        <v>35</v>
      </c>
      <c r="B756" t="str">
        <f t="shared" si="11"/>
        <v>30+years</v>
      </c>
    </row>
    <row r="757" spans="1:2" x14ac:dyDescent="0.3">
      <c r="A757" s="3">
        <v>34</v>
      </c>
      <c r="B757" t="str">
        <f t="shared" si="11"/>
        <v>30+years</v>
      </c>
    </row>
    <row r="758" spans="1:2" x14ac:dyDescent="0.3">
      <c r="A758" s="3">
        <v>34</v>
      </c>
      <c r="B758" t="str">
        <f t="shared" si="11"/>
        <v>30+years</v>
      </c>
    </row>
    <row r="759" spans="1:2" x14ac:dyDescent="0.3">
      <c r="A759" s="3">
        <v>35</v>
      </c>
      <c r="B759" t="str">
        <f t="shared" si="11"/>
        <v>30+years</v>
      </c>
    </row>
    <row r="760" spans="1:2" x14ac:dyDescent="0.3">
      <c r="A760" s="3">
        <v>35</v>
      </c>
      <c r="B760" t="str">
        <f t="shared" si="11"/>
        <v>30+years</v>
      </c>
    </row>
    <row r="761" spans="1:2" x14ac:dyDescent="0.3">
      <c r="A761" s="3">
        <v>35</v>
      </c>
      <c r="B761" t="str">
        <f t="shared" si="11"/>
        <v>30+years</v>
      </c>
    </row>
    <row r="762" spans="1:2" x14ac:dyDescent="0.3">
      <c r="A762" s="3">
        <v>33</v>
      </c>
      <c r="B762" t="str">
        <f t="shared" si="11"/>
        <v>30+years</v>
      </c>
    </row>
    <row r="763" spans="1:2" x14ac:dyDescent="0.3">
      <c r="A763" s="3">
        <v>33</v>
      </c>
      <c r="B763" t="str">
        <f t="shared" si="11"/>
        <v>30+years</v>
      </c>
    </row>
    <row r="764" spans="1:2" x14ac:dyDescent="0.3">
      <c r="A764" s="3">
        <v>35</v>
      </c>
      <c r="B764" t="str">
        <f t="shared" si="11"/>
        <v>30+years</v>
      </c>
    </row>
    <row r="765" spans="1:2" x14ac:dyDescent="0.3">
      <c r="A765" s="3">
        <v>35</v>
      </c>
      <c r="B765" t="str">
        <f t="shared" si="11"/>
        <v>30+years</v>
      </c>
    </row>
    <row r="766" spans="1:2" x14ac:dyDescent="0.3">
      <c r="A766" s="3">
        <v>33</v>
      </c>
      <c r="B766" t="str">
        <f t="shared" si="11"/>
        <v>30+years</v>
      </c>
    </row>
    <row r="767" spans="1:2" x14ac:dyDescent="0.3">
      <c r="A767" s="3">
        <v>34</v>
      </c>
      <c r="B767" t="str">
        <f t="shared" si="11"/>
        <v>30+years</v>
      </c>
    </row>
    <row r="768" spans="1:2" x14ac:dyDescent="0.3">
      <c r="A768" s="3">
        <v>33</v>
      </c>
      <c r="B768" t="str">
        <f t="shared" si="11"/>
        <v>30+years</v>
      </c>
    </row>
    <row r="769" spans="1:2" x14ac:dyDescent="0.3">
      <c r="A769" s="3">
        <v>34</v>
      </c>
      <c r="B769" t="str">
        <f t="shared" si="11"/>
        <v>30+years</v>
      </c>
    </row>
    <row r="770" spans="1:2" x14ac:dyDescent="0.3">
      <c r="A770" s="3">
        <v>35</v>
      </c>
      <c r="B770" t="str">
        <f t="shared" si="11"/>
        <v>30+years</v>
      </c>
    </row>
    <row r="771" spans="1:2" x14ac:dyDescent="0.3">
      <c r="A771" s="3">
        <v>34</v>
      </c>
      <c r="B771" t="str">
        <f t="shared" ref="B771:B834" si="12">IF(A771&lt;=10,"0-10years",IF(A771&lt;=20,"11-20years",IF(A771&lt;=30,"21-30years","30+years")))</f>
        <v>30+years</v>
      </c>
    </row>
    <row r="772" spans="1:2" x14ac:dyDescent="0.3">
      <c r="A772" s="3">
        <v>35</v>
      </c>
      <c r="B772" t="str">
        <f t="shared" si="12"/>
        <v>30+years</v>
      </c>
    </row>
    <row r="773" spans="1:2" x14ac:dyDescent="0.3">
      <c r="A773" s="3">
        <v>35</v>
      </c>
      <c r="B773" t="str">
        <f t="shared" si="12"/>
        <v>30+years</v>
      </c>
    </row>
    <row r="774" spans="1:2" x14ac:dyDescent="0.3">
      <c r="A774" s="3">
        <v>34</v>
      </c>
      <c r="B774" t="str">
        <f t="shared" si="12"/>
        <v>30+years</v>
      </c>
    </row>
    <row r="775" spans="1:2" x14ac:dyDescent="0.3">
      <c r="A775" s="3">
        <v>34</v>
      </c>
      <c r="B775" t="str">
        <f t="shared" si="12"/>
        <v>30+years</v>
      </c>
    </row>
    <row r="776" spans="1:2" x14ac:dyDescent="0.3">
      <c r="A776" s="3">
        <v>35</v>
      </c>
      <c r="B776" t="str">
        <f t="shared" si="12"/>
        <v>30+years</v>
      </c>
    </row>
    <row r="777" spans="1:2" x14ac:dyDescent="0.3">
      <c r="A777" s="3">
        <v>34</v>
      </c>
      <c r="B777" t="str">
        <f t="shared" si="12"/>
        <v>30+years</v>
      </c>
    </row>
    <row r="778" spans="1:2" x14ac:dyDescent="0.3">
      <c r="A778" s="3">
        <v>35</v>
      </c>
      <c r="B778" t="str">
        <f t="shared" si="12"/>
        <v>30+years</v>
      </c>
    </row>
    <row r="779" spans="1:2" x14ac:dyDescent="0.3">
      <c r="A779" s="3">
        <v>33</v>
      </c>
      <c r="B779" t="str">
        <f t="shared" si="12"/>
        <v>30+years</v>
      </c>
    </row>
    <row r="780" spans="1:2" x14ac:dyDescent="0.3">
      <c r="A780" s="3">
        <v>35</v>
      </c>
      <c r="B780" t="str">
        <f t="shared" si="12"/>
        <v>30+years</v>
      </c>
    </row>
    <row r="781" spans="1:2" x14ac:dyDescent="0.3">
      <c r="A781" s="3">
        <v>33</v>
      </c>
      <c r="B781" t="str">
        <f t="shared" si="12"/>
        <v>30+years</v>
      </c>
    </row>
    <row r="782" spans="1:2" x14ac:dyDescent="0.3">
      <c r="A782" s="3">
        <v>35</v>
      </c>
      <c r="B782" t="str">
        <f t="shared" si="12"/>
        <v>30+years</v>
      </c>
    </row>
    <row r="783" spans="1:2" x14ac:dyDescent="0.3">
      <c r="A783" s="3">
        <v>33</v>
      </c>
      <c r="B783" t="str">
        <f t="shared" si="12"/>
        <v>30+years</v>
      </c>
    </row>
    <row r="784" spans="1:2" x14ac:dyDescent="0.3">
      <c r="A784" s="3">
        <v>33</v>
      </c>
      <c r="B784" t="str">
        <f t="shared" si="12"/>
        <v>30+years</v>
      </c>
    </row>
    <row r="785" spans="1:2" x14ac:dyDescent="0.3">
      <c r="A785" s="3">
        <v>35</v>
      </c>
      <c r="B785" t="str">
        <f t="shared" si="12"/>
        <v>30+years</v>
      </c>
    </row>
    <row r="786" spans="1:2" x14ac:dyDescent="0.3">
      <c r="A786" s="3">
        <v>34</v>
      </c>
      <c r="B786" t="str">
        <f t="shared" si="12"/>
        <v>30+years</v>
      </c>
    </row>
    <row r="787" spans="1:2" x14ac:dyDescent="0.3">
      <c r="A787" s="3">
        <v>34</v>
      </c>
      <c r="B787" t="str">
        <f t="shared" si="12"/>
        <v>30+years</v>
      </c>
    </row>
    <row r="788" spans="1:2" x14ac:dyDescent="0.3">
      <c r="A788" s="3">
        <v>35</v>
      </c>
      <c r="B788" t="str">
        <f t="shared" si="12"/>
        <v>30+years</v>
      </c>
    </row>
    <row r="789" spans="1:2" x14ac:dyDescent="0.3">
      <c r="A789" s="3">
        <v>33</v>
      </c>
      <c r="B789" t="str">
        <f t="shared" si="12"/>
        <v>30+years</v>
      </c>
    </row>
    <row r="790" spans="1:2" x14ac:dyDescent="0.3">
      <c r="A790" s="3">
        <v>34</v>
      </c>
      <c r="B790" t="str">
        <f t="shared" si="12"/>
        <v>30+years</v>
      </c>
    </row>
    <row r="791" spans="1:2" x14ac:dyDescent="0.3">
      <c r="A791" s="3">
        <v>33</v>
      </c>
      <c r="B791" t="str">
        <f t="shared" si="12"/>
        <v>30+years</v>
      </c>
    </row>
    <row r="792" spans="1:2" x14ac:dyDescent="0.3">
      <c r="A792" s="3">
        <v>35</v>
      </c>
      <c r="B792" t="str">
        <f t="shared" si="12"/>
        <v>30+years</v>
      </c>
    </row>
    <row r="793" spans="1:2" x14ac:dyDescent="0.3">
      <c r="A793" s="3">
        <v>35</v>
      </c>
      <c r="B793" t="str">
        <f t="shared" si="12"/>
        <v>30+years</v>
      </c>
    </row>
    <row r="794" spans="1:2" x14ac:dyDescent="0.3">
      <c r="A794" s="3">
        <v>35</v>
      </c>
      <c r="B794" t="str">
        <f t="shared" si="12"/>
        <v>30+years</v>
      </c>
    </row>
    <row r="795" spans="1:2" x14ac:dyDescent="0.3">
      <c r="A795" s="3">
        <v>34</v>
      </c>
      <c r="B795" t="str">
        <f t="shared" si="12"/>
        <v>30+years</v>
      </c>
    </row>
    <row r="796" spans="1:2" x14ac:dyDescent="0.3">
      <c r="A796" s="3">
        <v>34</v>
      </c>
      <c r="B796" t="str">
        <f t="shared" si="12"/>
        <v>30+years</v>
      </c>
    </row>
    <row r="797" spans="1:2" x14ac:dyDescent="0.3">
      <c r="A797" s="3">
        <v>35</v>
      </c>
      <c r="B797" t="str">
        <f t="shared" si="12"/>
        <v>30+years</v>
      </c>
    </row>
    <row r="798" spans="1:2" x14ac:dyDescent="0.3">
      <c r="A798" s="3">
        <v>35</v>
      </c>
      <c r="B798" t="str">
        <f t="shared" si="12"/>
        <v>30+years</v>
      </c>
    </row>
    <row r="799" spans="1:2" x14ac:dyDescent="0.3">
      <c r="A799" s="3">
        <v>35</v>
      </c>
      <c r="B799" t="str">
        <f t="shared" si="12"/>
        <v>30+years</v>
      </c>
    </row>
    <row r="800" spans="1:2" x14ac:dyDescent="0.3">
      <c r="A800" s="3">
        <v>35</v>
      </c>
      <c r="B800" t="str">
        <f t="shared" si="12"/>
        <v>30+years</v>
      </c>
    </row>
    <row r="801" spans="1:2" x14ac:dyDescent="0.3">
      <c r="A801" s="3">
        <v>35</v>
      </c>
      <c r="B801" t="str">
        <f t="shared" si="12"/>
        <v>30+years</v>
      </c>
    </row>
    <row r="802" spans="1:2" x14ac:dyDescent="0.3">
      <c r="A802" s="3">
        <v>35</v>
      </c>
      <c r="B802" t="str">
        <f t="shared" si="12"/>
        <v>30+years</v>
      </c>
    </row>
    <row r="803" spans="1:2" x14ac:dyDescent="0.3">
      <c r="A803" s="3">
        <v>35</v>
      </c>
      <c r="B803" t="str">
        <f t="shared" si="12"/>
        <v>30+years</v>
      </c>
    </row>
    <row r="804" spans="1:2" x14ac:dyDescent="0.3">
      <c r="A804" s="3">
        <v>35</v>
      </c>
      <c r="B804" t="str">
        <f t="shared" si="12"/>
        <v>30+years</v>
      </c>
    </row>
    <row r="805" spans="1:2" x14ac:dyDescent="0.3">
      <c r="A805" s="3">
        <v>35</v>
      </c>
      <c r="B805" t="str">
        <f t="shared" si="12"/>
        <v>30+years</v>
      </c>
    </row>
    <row r="806" spans="1:2" x14ac:dyDescent="0.3">
      <c r="A806" s="3">
        <v>33</v>
      </c>
      <c r="B806" t="str">
        <f t="shared" si="12"/>
        <v>30+years</v>
      </c>
    </row>
    <row r="807" spans="1:2" x14ac:dyDescent="0.3">
      <c r="A807" s="3">
        <v>33</v>
      </c>
      <c r="B807" t="str">
        <f t="shared" si="12"/>
        <v>30+years</v>
      </c>
    </row>
    <row r="808" spans="1:2" x14ac:dyDescent="0.3">
      <c r="A808" s="3">
        <v>32</v>
      </c>
      <c r="B808" t="str">
        <f t="shared" si="12"/>
        <v>30+years</v>
      </c>
    </row>
    <row r="809" spans="1:2" x14ac:dyDescent="0.3">
      <c r="A809" s="3">
        <v>34</v>
      </c>
      <c r="B809" t="str">
        <f t="shared" si="12"/>
        <v>30+years</v>
      </c>
    </row>
    <row r="810" spans="1:2" x14ac:dyDescent="0.3">
      <c r="A810" s="3">
        <v>33</v>
      </c>
      <c r="B810" t="str">
        <f t="shared" si="12"/>
        <v>30+years</v>
      </c>
    </row>
    <row r="811" spans="1:2" x14ac:dyDescent="0.3">
      <c r="A811" s="3">
        <v>32</v>
      </c>
      <c r="B811" t="str">
        <f t="shared" si="12"/>
        <v>30+years</v>
      </c>
    </row>
    <row r="812" spans="1:2" x14ac:dyDescent="0.3">
      <c r="A812" s="3">
        <v>34</v>
      </c>
      <c r="B812" t="str">
        <f t="shared" si="12"/>
        <v>30+years</v>
      </c>
    </row>
    <row r="813" spans="1:2" x14ac:dyDescent="0.3">
      <c r="A813" s="3">
        <v>33</v>
      </c>
      <c r="B813" t="str">
        <f t="shared" si="12"/>
        <v>30+years</v>
      </c>
    </row>
    <row r="814" spans="1:2" x14ac:dyDescent="0.3">
      <c r="A814" s="3">
        <v>34</v>
      </c>
      <c r="B814" t="str">
        <f t="shared" si="12"/>
        <v>30+years</v>
      </c>
    </row>
    <row r="815" spans="1:2" x14ac:dyDescent="0.3">
      <c r="A815" s="3">
        <v>34</v>
      </c>
      <c r="B815" t="str">
        <f t="shared" si="12"/>
        <v>30+years</v>
      </c>
    </row>
    <row r="816" spans="1:2" x14ac:dyDescent="0.3">
      <c r="A816" s="3">
        <v>32</v>
      </c>
      <c r="B816" t="str">
        <f t="shared" si="12"/>
        <v>30+years</v>
      </c>
    </row>
    <row r="817" spans="1:2" x14ac:dyDescent="0.3">
      <c r="A817" s="3">
        <v>32</v>
      </c>
      <c r="B817" t="str">
        <f t="shared" si="12"/>
        <v>30+years</v>
      </c>
    </row>
    <row r="818" spans="1:2" x14ac:dyDescent="0.3">
      <c r="A818" s="3">
        <v>34</v>
      </c>
      <c r="B818" t="str">
        <f t="shared" si="12"/>
        <v>30+years</v>
      </c>
    </row>
    <row r="819" spans="1:2" x14ac:dyDescent="0.3">
      <c r="A819" s="3">
        <v>32</v>
      </c>
      <c r="B819" t="str">
        <f t="shared" si="12"/>
        <v>30+years</v>
      </c>
    </row>
    <row r="820" spans="1:2" x14ac:dyDescent="0.3">
      <c r="A820" s="3">
        <v>33</v>
      </c>
      <c r="B820" t="str">
        <f t="shared" si="12"/>
        <v>30+years</v>
      </c>
    </row>
    <row r="821" spans="1:2" x14ac:dyDescent="0.3">
      <c r="A821" s="3">
        <v>32</v>
      </c>
      <c r="B821" t="str">
        <f t="shared" si="12"/>
        <v>30+years</v>
      </c>
    </row>
    <row r="822" spans="1:2" x14ac:dyDescent="0.3">
      <c r="A822" s="3">
        <v>28</v>
      </c>
      <c r="B822" t="str">
        <f t="shared" si="12"/>
        <v>21-30years</v>
      </c>
    </row>
    <row r="823" spans="1:2" x14ac:dyDescent="0.3">
      <c r="A823" s="3">
        <v>32</v>
      </c>
      <c r="B823" t="str">
        <f t="shared" si="12"/>
        <v>30+years</v>
      </c>
    </row>
    <row r="824" spans="1:2" x14ac:dyDescent="0.3">
      <c r="A824" s="3">
        <v>32</v>
      </c>
      <c r="B824" t="str">
        <f t="shared" si="12"/>
        <v>30+years</v>
      </c>
    </row>
    <row r="825" spans="1:2" x14ac:dyDescent="0.3">
      <c r="A825" s="3">
        <v>33</v>
      </c>
      <c r="B825" t="str">
        <f t="shared" si="12"/>
        <v>30+years</v>
      </c>
    </row>
    <row r="826" spans="1:2" x14ac:dyDescent="0.3">
      <c r="A826" s="3">
        <v>34</v>
      </c>
      <c r="B826" t="str">
        <f t="shared" si="12"/>
        <v>30+years</v>
      </c>
    </row>
    <row r="827" spans="1:2" x14ac:dyDescent="0.3">
      <c r="A827" s="3">
        <v>34</v>
      </c>
      <c r="B827" t="str">
        <f t="shared" si="12"/>
        <v>30+years</v>
      </c>
    </row>
    <row r="828" spans="1:2" x14ac:dyDescent="0.3">
      <c r="A828" s="3">
        <v>32</v>
      </c>
      <c r="B828" t="str">
        <f t="shared" si="12"/>
        <v>30+years</v>
      </c>
    </row>
    <row r="829" spans="1:2" x14ac:dyDescent="0.3">
      <c r="A829" s="3">
        <v>33</v>
      </c>
      <c r="B829" t="str">
        <f t="shared" si="12"/>
        <v>30+years</v>
      </c>
    </row>
    <row r="830" spans="1:2" x14ac:dyDescent="0.3">
      <c r="A830" s="3">
        <v>28</v>
      </c>
      <c r="B830" t="str">
        <f t="shared" si="12"/>
        <v>21-30years</v>
      </c>
    </row>
    <row r="831" spans="1:2" x14ac:dyDescent="0.3">
      <c r="A831" s="3">
        <v>34</v>
      </c>
      <c r="B831" t="str">
        <f t="shared" si="12"/>
        <v>30+years</v>
      </c>
    </row>
    <row r="832" spans="1:2" x14ac:dyDescent="0.3">
      <c r="A832" s="3">
        <v>34</v>
      </c>
      <c r="B832" t="str">
        <f t="shared" si="12"/>
        <v>30+years</v>
      </c>
    </row>
    <row r="833" spans="1:2" x14ac:dyDescent="0.3">
      <c r="A833" s="3">
        <v>33</v>
      </c>
      <c r="B833" t="str">
        <f t="shared" si="12"/>
        <v>30+years</v>
      </c>
    </row>
    <row r="834" spans="1:2" x14ac:dyDescent="0.3">
      <c r="A834" s="3">
        <v>32</v>
      </c>
      <c r="B834" t="str">
        <f t="shared" si="12"/>
        <v>30+years</v>
      </c>
    </row>
    <row r="835" spans="1:2" x14ac:dyDescent="0.3">
      <c r="A835" s="3">
        <v>33</v>
      </c>
      <c r="B835" t="str">
        <f t="shared" ref="B835:B898" si="13">IF(A835&lt;=10,"0-10years",IF(A835&lt;=20,"11-20years",IF(A835&lt;=30,"21-30years","30+years")))</f>
        <v>30+years</v>
      </c>
    </row>
    <row r="836" spans="1:2" x14ac:dyDescent="0.3">
      <c r="A836" s="3">
        <v>33</v>
      </c>
      <c r="B836" t="str">
        <f t="shared" si="13"/>
        <v>30+years</v>
      </c>
    </row>
    <row r="837" spans="1:2" x14ac:dyDescent="0.3">
      <c r="A837" s="3">
        <v>33</v>
      </c>
      <c r="B837" t="str">
        <f t="shared" si="13"/>
        <v>30+years</v>
      </c>
    </row>
    <row r="838" spans="1:2" x14ac:dyDescent="0.3">
      <c r="A838" s="3">
        <v>32</v>
      </c>
      <c r="B838" t="str">
        <f t="shared" si="13"/>
        <v>30+years</v>
      </c>
    </row>
    <row r="839" spans="1:2" x14ac:dyDescent="0.3">
      <c r="A839" s="3">
        <v>33</v>
      </c>
      <c r="B839" t="str">
        <f t="shared" si="13"/>
        <v>30+years</v>
      </c>
    </row>
    <row r="840" spans="1:2" x14ac:dyDescent="0.3">
      <c r="A840" s="3">
        <v>32</v>
      </c>
      <c r="B840" t="str">
        <f t="shared" si="13"/>
        <v>30+years</v>
      </c>
    </row>
    <row r="841" spans="1:2" x14ac:dyDescent="0.3">
      <c r="A841" s="3">
        <v>32</v>
      </c>
      <c r="B841" t="str">
        <f t="shared" si="13"/>
        <v>30+years</v>
      </c>
    </row>
    <row r="842" spans="1:2" x14ac:dyDescent="0.3">
      <c r="A842" s="3">
        <v>33</v>
      </c>
      <c r="B842" t="str">
        <f t="shared" si="13"/>
        <v>30+years</v>
      </c>
    </row>
    <row r="843" spans="1:2" x14ac:dyDescent="0.3">
      <c r="A843" s="3">
        <v>34</v>
      </c>
      <c r="B843" t="str">
        <f t="shared" si="13"/>
        <v>30+years</v>
      </c>
    </row>
    <row r="844" spans="1:2" x14ac:dyDescent="0.3">
      <c r="A844" s="3">
        <v>32</v>
      </c>
      <c r="B844" t="str">
        <f t="shared" si="13"/>
        <v>30+years</v>
      </c>
    </row>
    <row r="845" spans="1:2" x14ac:dyDescent="0.3">
      <c r="A845" s="3">
        <v>28</v>
      </c>
      <c r="B845" t="str">
        <f t="shared" si="13"/>
        <v>21-30years</v>
      </c>
    </row>
    <row r="846" spans="1:2" x14ac:dyDescent="0.3">
      <c r="A846" s="3">
        <v>34</v>
      </c>
      <c r="B846" t="str">
        <f t="shared" si="13"/>
        <v>30+years</v>
      </c>
    </row>
    <row r="847" spans="1:2" x14ac:dyDescent="0.3">
      <c r="A847" s="3">
        <v>33</v>
      </c>
      <c r="B847" t="str">
        <f t="shared" si="13"/>
        <v>30+years</v>
      </c>
    </row>
    <row r="848" spans="1:2" x14ac:dyDescent="0.3">
      <c r="A848" s="3">
        <v>28</v>
      </c>
      <c r="B848" t="str">
        <f t="shared" si="13"/>
        <v>21-30years</v>
      </c>
    </row>
    <row r="849" spans="1:2" x14ac:dyDescent="0.3">
      <c r="A849" s="3">
        <v>32</v>
      </c>
      <c r="B849" t="str">
        <f t="shared" si="13"/>
        <v>30+years</v>
      </c>
    </row>
    <row r="850" spans="1:2" x14ac:dyDescent="0.3">
      <c r="A850" s="3">
        <v>34</v>
      </c>
      <c r="B850" t="str">
        <f t="shared" si="13"/>
        <v>30+years</v>
      </c>
    </row>
    <row r="851" spans="1:2" x14ac:dyDescent="0.3">
      <c r="A851" s="3">
        <v>32</v>
      </c>
      <c r="B851" t="str">
        <f t="shared" si="13"/>
        <v>30+years</v>
      </c>
    </row>
    <row r="852" spans="1:2" x14ac:dyDescent="0.3">
      <c r="A852" s="3">
        <v>34</v>
      </c>
      <c r="B852" t="str">
        <f t="shared" si="13"/>
        <v>30+years</v>
      </c>
    </row>
    <row r="853" spans="1:2" x14ac:dyDescent="0.3">
      <c r="A853" s="3">
        <v>32</v>
      </c>
      <c r="B853" t="str">
        <f t="shared" si="13"/>
        <v>30+years</v>
      </c>
    </row>
    <row r="854" spans="1:2" x14ac:dyDescent="0.3">
      <c r="A854" s="3">
        <v>34</v>
      </c>
      <c r="B854" t="str">
        <f t="shared" si="13"/>
        <v>30+years</v>
      </c>
    </row>
    <row r="855" spans="1:2" x14ac:dyDescent="0.3">
      <c r="A855" s="3">
        <v>32</v>
      </c>
      <c r="B855" t="str">
        <f t="shared" si="13"/>
        <v>30+years</v>
      </c>
    </row>
    <row r="856" spans="1:2" x14ac:dyDescent="0.3">
      <c r="A856" s="3">
        <v>34</v>
      </c>
      <c r="B856" t="str">
        <f t="shared" si="13"/>
        <v>30+years</v>
      </c>
    </row>
    <row r="857" spans="1:2" x14ac:dyDescent="0.3">
      <c r="A857" s="3">
        <v>32</v>
      </c>
      <c r="B857" t="str">
        <f t="shared" si="13"/>
        <v>30+years</v>
      </c>
    </row>
    <row r="858" spans="1:2" x14ac:dyDescent="0.3">
      <c r="A858" s="3">
        <v>34</v>
      </c>
      <c r="B858" t="str">
        <f t="shared" si="13"/>
        <v>30+years</v>
      </c>
    </row>
    <row r="859" spans="1:2" x14ac:dyDescent="0.3">
      <c r="A859" s="3">
        <v>34</v>
      </c>
      <c r="B859" t="str">
        <f t="shared" si="13"/>
        <v>30+years</v>
      </c>
    </row>
    <row r="860" spans="1:2" x14ac:dyDescent="0.3">
      <c r="A860" s="3">
        <v>33</v>
      </c>
      <c r="B860" t="str">
        <f t="shared" si="13"/>
        <v>30+years</v>
      </c>
    </row>
    <row r="861" spans="1:2" x14ac:dyDescent="0.3">
      <c r="A861" s="3">
        <v>32</v>
      </c>
      <c r="B861" t="str">
        <f t="shared" si="13"/>
        <v>30+years</v>
      </c>
    </row>
    <row r="862" spans="1:2" x14ac:dyDescent="0.3">
      <c r="A862" s="3">
        <v>32</v>
      </c>
      <c r="B862" t="str">
        <f t="shared" si="13"/>
        <v>30+years</v>
      </c>
    </row>
    <row r="863" spans="1:2" x14ac:dyDescent="0.3">
      <c r="A863" s="3">
        <v>33</v>
      </c>
      <c r="B863" t="str">
        <f t="shared" si="13"/>
        <v>30+years</v>
      </c>
    </row>
    <row r="864" spans="1:2" x14ac:dyDescent="0.3">
      <c r="A864" s="3">
        <v>33</v>
      </c>
      <c r="B864" t="str">
        <f t="shared" si="13"/>
        <v>30+years</v>
      </c>
    </row>
    <row r="865" spans="1:2" x14ac:dyDescent="0.3">
      <c r="A865" s="3">
        <v>32</v>
      </c>
      <c r="B865" t="str">
        <f t="shared" si="13"/>
        <v>30+years</v>
      </c>
    </row>
    <row r="866" spans="1:2" x14ac:dyDescent="0.3">
      <c r="A866" s="3">
        <v>32</v>
      </c>
      <c r="B866" t="str">
        <f t="shared" si="13"/>
        <v>30+years</v>
      </c>
    </row>
    <row r="867" spans="1:2" x14ac:dyDescent="0.3">
      <c r="A867" s="3">
        <v>34</v>
      </c>
      <c r="B867" t="str">
        <f t="shared" si="13"/>
        <v>30+years</v>
      </c>
    </row>
    <row r="868" spans="1:2" x14ac:dyDescent="0.3">
      <c r="A868" s="3">
        <v>33</v>
      </c>
      <c r="B868" t="str">
        <f t="shared" si="13"/>
        <v>30+years</v>
      </c>
    </row>
    <row r="869" spans="1:2" x14ac:dyDescent="0.3">
      <c r="A869" s="3">
        <v>32</v>
      </c>
      <c r="B869" t="str">
        <f t="shared" si="13"/>
        <v>30+years</v>
      </c>
    </row>
    <row r="870" spans="1:2" x14ac:dyDescent="0.3">
      <c r="A870" s="3">
        <v>34</v>
      </c>
      <c r="B870" t="str">
        <f t="shared" si="13"/>
        <v>30+years</v>
      </c>
    </row>
    <row r="871" spans="1:2" x14ac:dyDescent="0.3">
      <c r="A871" s="3">
        <v>31</v>
      </c>
      <c r="B871" t="str">
        <f t="shared" si="13"/>
        <v>30+years</v>
      </c>
    </row>
    <row r="872" spans="1:2" x14ac:dyDescent="0.3">
      <c r="A872" s="3">
        <v>32</v>
      </c>
      <c r="B872" t="str">
        <f t="shared" si="13"/>
        <v>30+years</v>
      </c>
    </row>
    <row r="873" spans="1:2" x14ac:dyDescent="0.3">
      <c r="A873" s="3">
        <v>34</v>
      </c>
      <c r="B873" t="str">
        <f t="shared" si="13"/>
        <v>30+years</v>
      </c>
    </row>
    <row r="874" spans="1:2" x14ac:dyDescent="0.3">
      <c r="A874" s="3">
        <v>32</v>
      </c>
      <c r="B874" t="str">
        <f t="shared" si="13"/>
        <v>30+years</v>
      </c>
    </row>
    <row r="875" spans="1:2" x14ac:dyDescent="0.3">
      <c r="A875" s="3">
        <v>33</v>
      </c>
      <c r="B875" t="str">
        <f t="shared" si="13"/>
        <v>30+years</v>
      </c>
    </row>
    <row r="876" spans="1:2" x14ac:dyDescent="0.3">
      <c r="A876" s="3">
        <v>34</v>
      </c>
      <c r="B876" t="str">
        <f t="shared" si="13"/>
        <v>30+years</v>
      </c>
    </row>
    <row r="877" spans="1:2" x14ac:dyDescent="0.3">
      <c r="A877" s="3">
        <v>33</v>
      </c>
      <c r="B877" t="str">
        <f t="shared" si="13"/>
        <v>30+years</v>
      </c>
    </row>
    <row r="878" spans="1:2" x14ac:dyDescent="0.3">
      <c r="A878" s="3">
        <v>34</v>
      </c>
      <c r="B878" t="str">
        <f t="shared" si="13"/>
        <v>30+years</v>
      </c>
    </row>
    <row r="879" spans="1:2" x14ac:dyDescent="0.3">
      <c r="A879" s="3">
        <v>34</v>
      </c>
      <c r="B879" t="str">
        <f t="shared" si="13"/>
        <v>30+years</v>
      </c>
    </row>
    <row r="880" spans="1:2" x14ac:dyDescent="0.3">
      <c r="A880" s="3">
        <v>32</v>
      </c>
      <c r="B880" t="str">
        <f t="shared" si="13"/>
        <v>30+years</v>
      </c>
    </row>
    <row r="881" spans="1:2" x14ac:dyDescent="0.3">
      <c r="A881" s="3">
        <v>33</v>
      </c>
      <c r="B881" t="str">
        <f t="shared" si="13"/>
        <v>30+years</v>
      </c>
    </row>
    <row r="882" spans="1:2" x14ac:dyDescent="0.3">
      <c r="A882" s="3">
        <v>34</v>
      </c>
      <c r="B882" t="str">
        <f t="shared" si="13"/>
        <v>30+years</v>
      </c>
    </row>
    <row r="883" spans="1:2" x14ac:dyDescent="0.3">
      <c r="A883" s="3">
        <v>34</v>
      </c>
      <c r="B883" t="str">
        <f t="shared" si="13"/>
        <v>30+years</v>
      </c>
    </row>
    <row r="884" spans="1:2" x14ac:dyDescent="0.3">
      <c r="A884" s="3">
        <v>33</v>
      </c>
      <c r="B884" t="str">
        <f t="shared" si="13"/>
        <v>30+years</v>
      </c>
    </row>
    <row r="885" spans="1:2" x14ac:dyDescent="0.3">
      <c r="A885" s="3">
        <v>34</v>
      </c>
      <c r="B885" t="str">
        <f t="shared" si="13"/>
        <v>30+years</v>
      </c>
    </row>
    <row r="886" spans="1:2" x14ac:dyDescent="0.3">
      <c r="A886" s="3">
        <v>33</v>
      </c>
      <c r="B886" t="str">
        <f t="shared" si="13"/>
        <v>30+years</v>
      </c>
    </row>
    <row r="887" spans="1:2" x14ac:dyDescent="0.3">
      <c r="A887" s="3">
        <v>32</v>
      </c>
      <c r="B887" t="str">
        <f t="shared" si="13"/>
        <v>30+years</v>
      </c>
    </row>
    <row r="888" spans="1:2" x14ac:dyDescent="0.3">
      <c r="A888" s="3">
        <v>32</v>
      </c>
      <c r="B888" t="str">
        <f t="shared" si="13"/>
        <v>30+years</v>
      </c>
    </row>
    <row r="889" spans="1:2" x14ac:dyDescent="0.3">
      <c r="A889" s="3">
        <v>34</v>
      </c>
      <c r="B889" t="str">
        <f t="shared" si="13"/>
        <v>30+years</v>
      </c>
    </row>
    <row r="890" spans="1:2" x14ac:dyDescent="0.3">
      <c r="A890" s="3">
        <v>32</v>
      </c>
      <c r="B890" t="str">
        <f t="shared" si="13"/>
        <v>30+years</v>
      </c>
    </row>
    <row r="891" spans="1:2" x14ac:dyDescent="0.3">
      <c r="A891" s="3">
        <v>33</v>
      </c>
      <c r="B891" t="str">
        <f t="shared" si="13"/>
        <v>30+years</v>
      </c>
    </row>
    <row r="892" spans="1:2" x14ac:dyDescent="0.3">
      <c r="A892" s="3">
        <v>32</v>
      </c>
      <c r="B892" t="str">
        <f t="shared" si="13"/>
        <v>30+years</v>
      </c>
    </row>
    <row r="893" spans="1:2" x14ac:dyDescent="0.3">
      <c r="A893" s="3">
        <v>32</v>
      </c>
      <c r="B893" t="str">
        <f t="shared" si="13"/>
        <v>30+years</v>
      </c>
    </row>
    <row r="894" spans="1:2" x14ac:dyDescent="0.3">
      <c r="A894" s="3">
        <v>32</v>
      </c>
      <c r="B894" t="str">
        <f t="shared" si="13"/>
        <v>30+years</v>
      </c>
    </row>
    <row r="895" spans="1:2" x14ac:dyDescent="0.3">
      <c r="A895" s="3">
        <v>32</v>
      </c>
      <c r="B895" t="str">
        <f t="shared" si="13"/>
        <v>30+years</v>
      </c>
    </row>
    <row r="896" spans="1:2" x14ac:dyDescent="0.3">
      <c r="A896" s="3">
        <v>33</v>
      </c>
      <c r="B896" t="str">
        <f t="shared" si="13"/>
        <v>30+years</v>
      </c>
    </row>
    <row r="897" spans="1:2" x14ac:dyDescent="0.3">
      <c r="A897" s="3">
        <v>34</v>
      </c>
      <c r="B897" t="str">
        <f t="shared" si="13"/>
        <v>30+years</v>
      </c>
    </row>
    <row r="898" spans="1:2" x14ac:dyDescent="0.3">
      <c r="A898" s="3">
        <v>33</v>
      </c>
      <c r="B898" t="str">
        <f t="shared" si="13"/>
        <v>30+years</v>
      </c>
    </row>
    <row r="899" spans="1:2" x14ac:dyDescent="0.3">
      <c r="A899" s="3">
        <v>34</v>
      </c>
      <c r="B899" t="str">
        <f t="shared" ref="B899:B962" si="14">IF(A899&lt;=10,"0-10years",IF(A899&lt;=20,"11-20years",IF(A899&lt;=30,"21-30years","30+years")))</f>
        <v>30+years</v>
      </c>
    </row>
    <row r="900" spans="1:2" x14ac:dyDescent="0.3">
      <c r="A900" s="3">
        <v>32</v>
      </c>
      <c r="B900" t="str">
        <f t="shared" si="14"/>
        <v>30+years</v>
      </c>
    </row>
    <row r="901" spans="1:2" x14ac:dyDescent="0.3">
      <c r="A901" s="3">
        <v>33</v>
      </c>
      <c r="B901" t="str">
        <f t="shared" si="14"/>
        <v>30+years</v>
      </c>
    </row>
    <row r="902" spans="1:2" x14ac:dyDescent="0.3">
      <c r="A902" s="3">
        <v>33</v>
      </c>
      <c r="B902" t="str">
        <f t="shared" si="14"/>
        <v>30+years</v>
      </c>
    </row>
    <row r="903" spans="1:2" x14ac:dyDescent="0.3">
      <c r="A903" s="3">
        <v>33</v>
      </c>
      <c r="B903" t="str">
        <f t="shared" si="14"/>
        <v>30+years</v>
      </c>
    </row>
    <row r="904" spans="1:2" x14ac:dyDescent="0.3">
      <c r="A904" s="3">
        <v>32</v>
      </c>
      <c r="B904" t="str">
        <f t="shared" si="14"/>
        <v>30+years</v>
      </c>
    </row>
    <row r="905" spans="1:2" x14ac:dyDescent="0.3">
      <c r="A905" s="3">
        <v>34</v>
      </c>
      <c r="B905" t="str">
        <f t="shared" si="14"/>
        <v>30+years</v>
      </c>
    </row>
    <row r="906" spans="1:2" x14ac:dyDescent="0.3">
      <c r="A906" s="3">
        <v>28</v>
      </c>
      <c r="B906" t="str">
        <f t="shared" si="14"/>
        <v>21-30years</v>
      </c>
    </row>
    <row r="907" spans="1:2" x14ac:dyDescent="0.3">
      <c r="A907" s="3">
        <v>33</v>
      </c>
      <c r="B907" t="str">
        <f t="shared" si="14"/>
        <v>30+years</v>
      </c>
    </row>
    <row r="908" spans="1:2" x14ac:dyDescent="0.3">
      <c r="A908" s="3">
        <v>33</v>
      </c>
      <c r="B908" t="str">
        <f t="shared" si="14"/>
        <v>30+years</v>
      </c>
    </row>
    <row r="909" spans="1:2" x14ac:dyDescent="0.3">
      <c r="A909" s="3">
        <v>33</v>
      </c>
      <c r="B909" t="str">
        <f t="shared" si="14"/>
        <v>30+years</v>
      </c>
    </row>
    <row r="910" spans="1:2" x14ac:dyDescent="0.3">
      <c r="A910" s="3">
        <v>32</v>
      </c>
      <c r="B910" t="str">
        <f t="shared" si="14"/>
        <v>30+years</v>
      </c>
    </row>
    <row r="911" spans="1:2" x14ac:dyDescent="0.3">
      <c r="A911" s="3">
        <v>32</v>
      </c>
      <c r="B911" t="str">
        <f t="shared" si="14"/>
        <v>30+years</v>
      </c>
    </row>
    <row r="912" spans="1:2" x14ac:dyDescent="0.3">
      <c r="A912" s="3">
        <v>32</v>
      </c>
      <c r="B912" t="str">
        <f t="shared" si="14"/>
        <v>30+years</v>
      </c>
    </row>
    <row r="913" spans="1:2" x14ac:dyDescent="0.3">
      <c r="A913" s="3">
        <v>32</v>
      </c>
      <c r="B913" t="str">
        <f t="shared" si="14"/>
        <v>30+years</v>
      </c>
    </row>
    <row r="914" spans="1:2" x14ac:dyDescent="0.3">
      <c r="A914" s="3">
        <v>33</v>
      </c>
      <c r="B914" t="str">
        <f t="shared" si="14"/>
        <v>30+years</v>
      </c>
    </row>
    <row r="915" spans="1:2" x14ac:dyDescent="0.3">
      <c r="A915" s="3">
        <v>33</v>
      </c>
      <c r="B915" t="str">
        <f t="shared" si="14"/>
        <v>30+years</v>
      </c>
    </row>
    <row r="916" spans="1:2" x14ac:dyDescent="0.3">
      <c r="A916" s="3">
        <v>34</v>
      </c>
      <c r="B916" t="str">
        <f t="shared" si="14"/>
        <v>30+years</v>
      </c>
    </row>
    <row r="917" spans="1:2" x14ac:dyDescent="0.3">
      <c r="A917" s="3">
        <v>31</v>
      </c>
      <c r="B917" t="str">
        <f t="shared" si="14"/>
        <v>30+years</v>
      </c>
    </row>
    <row r="918" spans="1:2" x14ac:dyDescent="0.3">
      <c r="A918" s="3">
        <v>34</v>
      </c>
      <c r="B918" t="str">
        <f t="shared" si="14"/>
        <v>30+years</v>
      </c>
    </row>
    <row r="919" spans="1:2" x14ac:dyDescent="0.3">
      <c r="A919" s="3">
        <v>33</v>
      </c>
      <c r="B919" t="str">
        <f t="shared" si="14"/>
        <v>30+years</v>
      </c>
    </row>
    <row r="920" spans="1:2" x14ac:dyDescent="0.3">
      <c r="A920" s="3">
        <v>33</v>
      </c>
      <c r="B920" t="str">
        <f t="shared" si="14"/>
        <v>30+years</v>
      </c>
    </row>
    <row r="921" spans="1:2" x14ac:dyDescent="0.3">
      <c r="A921" s="3">
        <v>32</v>
      </c>
      <c r="B921" t="str">
        <f t="shared" si="14"/>
        <v>30+years</v>
      </c>
    </row>
    <row r="922" spans="1:2" x14ac:dyDescent="0.3">
      <c r="A922" s="3">
        <v>34</v>
      </c>
      <c r="B922" t="str">
        <f t="shared" si="14"/>
        <v>30+years</v>
      </c>
    </row>
    <row r="923" spans="1:2" x14ac:dyDescent="0.3">
      <c r="A923" s="3">
        <v>33</v>
      </c>
      <c r="B923" t="str">
        <f t="shared" si="14"/>
        <v>30+years</v>
      </c>
    </row>
    <row r="924" spans="1:2" x14ac:dyDescent="0.3">
      <c r="A924" s="3">
        <v>33</v>
      </c>
      <c r="B924" t="str">
        <f t="shared" si="14"/>
        <v>30+years</v>
      </c>
    </row>
    <row r="925" spans="1:2" x14ac:dyDescent="0.3">
      <c r="A925" s="3">
        <v>32</v>
      </c>
      <c r="B925" t="str">
        <f t="shared" si="14"/>
        <v>30+years</v>
      </c>
    </row>
    <row r="926" spans="1:2" x14ac:dyDescent="0.3">
      <c r="A926" s="3">
        <v>32</v>
      </c>
      <c r="B926" t="str">
        <f t="shared" si="14"/>
        <v>30+years</v>
      </c>
    </row>
    <row r="927" spans="1:2" x14ac:dyDescent="0.3">
      <c r="A927" s="3">
        <v>32</v>
      </c>
      <c r="B927" t="str">
        <f t="shared" si="14"/>
        <v>30+years</v>
      </c>
    </row>
    <row r="928" spans="1:2" x14ac:dyDescent="0.3">
      <c r="A928" s="3">
        <v>33</v>
      </c>
      <c r="B928" t="str">
        <f t="shared" si="14"/>
        <v>30+years</v>
      </c>
    </row>
    <row r="929" spans="1:2" x14ac:dyDescent="0.3">
      <c r="A929" s="3">
        <v>32</v>
      </c>
      <c r="B929" t="str">
        <f t="shared" si="14"/>
        <v>30+years</v>
      </c>
    </row>
    <row r="930" spans="1:2" x14ac:dyDescent="0.3">
      <c r="A930" s="3">
        <v>28</v>
      </c>
      <c r="B930" t="str">
        <f t="shared" si="14"/>
        <v>21-30years</v>
      </c>
    </row>
    <row r="931" spans="1:2" x14ac:dyDescent="0.3">
      <c r="A931" s="3">
        <v>32</v>
      </c>
      <c r="B931" t="str">
        <f t="shared" si="14"/>
        <v>30+years</v>
      </c>
    </row>
    <row r="932" spans="1:2" x14ac:dyDescent="0.3">
      <c r="A932" s="3">
        <v>32</v>
      </c>
      <c r="B932" t="str">
        <f t="shared" si="14"/>
        <v>30+years</v>
      </c>
    </row>
    <row r="933" spans="1:2" x14ac:dyDescent="0.3">
      <c r="A933" s="3">
        <v>34</v>
      </c>
      <c r="B933" t="str">
        <f t="shared" si="14"/>
        <v>30+years</v>
      </c>
    </row>
    <row r="934" spans="1:2" x14ac:dyDescent="0.3">
      <c r="A934" s="3">
        <v>34</v>
      </c>
      <c r="B934" t="str">
        <f t="shared" si="14"/>
        <v>30+years</v>
      </c>
    </row>
    <row r="935" spans="1:2" x14ac:dyDescent="0.3">
      <c r="A935" s="3">
        <v>34</v>
      </c>
      <c r="B935" t="str">
        <f t="shared" si="14"/>
        <v>30+years</v>
      </c>
    </row>
    <row r="936" spans="1:2" x14ac:dyDescent="0.3">
      <c r="A936" s="3">
        <v>34</v>
      </c>
      <c r="B936" t="str">
        <f t="shared" si="14"/>
        <v>30+years</v>
      </c>
    </row>
    <row r="937" spans="1:2" x14ac:dyDescent="0.3">
      <c r="A937" s="3">
        <v>32</v>
      </c>
      <c r="B937" t="str">
        <f t="shared" si="14"/>
        <v>30+years</v>
      </c>
    </row>
    <row r="938" spans="1:2" x14ac:dyDescent="0.3">
      <c r="A938" s="3">
        <v>33</v>
      </c>
      <c r="B938" t="str">
        <f t="shared" si="14"/>
        <v>30+years</v>
      </c>
    </row>
    <row r="939" spans="1:2" x14ac:dyDescent="0.3">
      <c r="A939" s="3">
        <v>34</v>
      </c>
      <c r="B939" t="str">
        <f t="shared" si="14"/>
        <v>30+years</v>
      </c>
    </row>
    <row r="940" spans="1:2" x14ac:dyDescent="0.3">
      <c r="A940" s="3">
        <v>34</v>
      </c>
      <c r="B940" t="str">
        <f t="shared" si="14"/>
        <v>30+years</v>
      </c>
    </row>
    <row r="941" spans="1:2" x14ac:dyDescent="0.3">
      <c r="A941" s="3">
        <v>32</v>
      </c>
      <c r="B941" t="str">
        <f t="shared" si="14"/>
        <v>30+years</v>
      </c>
    </row>
    <row r="942" spans="1:2" x14ac:dyDescent="0.3">
      <c r="A942" s="3">
        <v>34</v>
      </c>
      <c r="B942" t="str">
        <f t="shared" si="14"/>
        <v>30+years</v>
      </c>
    </row>
    <row r="943" spans="1:2" x14ac:dyDescent="0.3">
      <c r="A943" s="3">
        <v>32</v>
      </c>
      <c r="B943" t="str">
        <f t="shared" si="14"/>
        <v>30+years</v>
      </c>
    </row>
    <row r="944" spans="1:2" x14ac:dyDescent="0.3">
      <c r="A944" s="3">
        <v>32</v>
      </c>
      <c r="B944" t="str">
        <f t="shared" si="14"/>
        <v>30+years</v>
      </c>
    </row>
    <row r="945" spans="1:2" x14ac:dyDescent="0.3">
      <c r="A945" s="3">
        <v>32</v>
      </c>
      <c r="B945" t="str">
        <f t="shared" si="14"/>
        <v>30+years</v>
      </c>
    </row>
    <row r="946" spans="1:2" x14ac:dyDescent="0.3">
      <c r="A946" s="3">
        <v>28</v>
      </c>
      <c r="B946" t="str">
        <f t="shared" si="14"/>
        <v>21-30years</v>
      </c>
    </row>
    <row r="947" spans="1:2" x14ac:dyDescent="0.3">
      <c r="A947" s="3">
        <v>28</v>
      </c>
      <c r="B947" t="str">
        <f t="shared" si="14"/>
        <v>21-30years</v>
      </c>
    </row>
    <row r="948" spans="1:2" x14ac:dyDescent="0.3">
      <c r="A948" s="3">
        <v>32</v>
      </c>
      <c r="B948" t="str">
        <f t="shared" si="14"/>
        <v>30+years</v>
      </c>
    </row>
    <row r="949" spans="1:2" x14ac:dyDescent="0.3">
      <c r="A949" s="3">
        <v>28</v>
      </c>
      <c r="B949" t="str">
        <f t="shared" si="14"/>
        <v>21-30years</v>
      </c>
    </row>
    <row r="950" spans="1:2" x14ac:dyDescent="0.3">
      <c r="A950" s="3">
        <v>32</v>
      </c>
      <c r="B950" t="str">
        <f t="shared" si="14"/>
        <v>30+years</v>
      </c>
    </row>
    <row r="951" spans="1:2" x14ac:dyDescent="0.3">
      <c r="A951" s="3">
        <v>27</v>
      </c>
      <c r="B951" t="str">
        <f t="shared" si="14"/>
        <v>21-30years</v>
      </c>
    </row>
    <row r="952" spans="1:2" x14ac:dyDescent="0.3">
      <c r="A952" s="3">
        <v>32</v>
      </c>
      <c r="B952" t="str">
        <f t="shared" si="14"/>
        <v>30+years</v>
      </c>
    </row>
    <row r="953" spans="1:2" x14ac:dyDescent="0.3">
      <c r="A953" s="3">
        <v>31</v>
      </c>
      <c r="B953" t="str">
        <f t="shared" si="14"/>
        <v>30+years</v>
      </c>
    </row>
    <row r="954" spans="1:2" x14ac:dyDescent="0.3">
      <c r="A954" s="3">
        <v>32</v>
      </c>
      <c r="B954" t="str">
        <f t="shared" si="14"/>
        <v>30+years</v>
      </c>
    </row>
    <row r="955" spans="1:2" x14ac:dyDescent="0.3">
      <c r="A955" s="3">
        <v>33</v>
      </c>
      <c r="B955" t="str">
        <f t="shared" si="14"/>
        <v>30+years</v>
      </c>
    </row>
    <row r="956" spans="1:2" x14ac:dyDescent="0.3">
      <c r="A956" s="3">
        <v>32</v>
      </c>
      <c r="B956" t="str">
        <f t="shared" si="14"/>
        <v>30+years</v>
      </c>
    </row>
    <row r="957" spans="1:2" x14ac:dyDescent="0.3">
      <c r="A957" s="3">
        <v>31</v>
      </c>
      <c r="B957" t="str">
        <f t="shared" si="14"/>
        <v>30+years</v>
      </c>
    </row>
    <row r="958" spans="1:2" x14ac:dyDescent="0.3">
      <c r="A958" s="3">
        <v>32</v>
      </c>
      <c r="B958" t="str">
        <f t="shared" si="14"/>
        <v>30+years</v>
      </c>
    </row>
    <row r="959" spans="1:2" x14ac:dyDescent="0.3">
      <c r="A959" s="3">
        <v>31</v>
      </c>
      <c r="B959" t="str">
        <f t="shared" si="14"/>
        <v>30+years</v>
      </c>
    </row>
    <row r="960" spans="1:2" x14ac:dyDescent="0.3">
      <c r="A960" s="3">
        <v>27</v>
      </c>
      <c r="B960" t="str">
        <f t="shared" si="14"/>
        <v>21-30years</v>
      </c>
    </row>
    <row r="961" spans="1:2" x14ac:dyDescent="0.3">
      <c r="A961" s="3">
        <v>32</v>
      </c>
      <c r="B961" t="str">
        <f t="shared" si="14"/>
        <v>30+years</v>
      </c>
    </row>
    <row r="962" spans="1:2" x14ac:dyDescent="0.3">
      <c r="A962" s="3">
        <v>32</v>
      </c>
      <c r="B962" t="str">
        <f t="shared" si="14"/>
        <v>30+years</v>
      </c>
    </row>
    <row r="963" spans="1:2" x14ac:dyDescent="0.3">
      <c r="A963" s="3">
        <v>33</v>
      </c>
      <c r="B963" t="str">
        <f t="shared" ref="B963:B1026" si="15">IF(A963&lt;=10,"0-10years",IF(A963&lt;=20,"11-20years",IF(A963&lt;=30,"21-30years","30+years")))</f>
        <v>30+years</v>
      </c>
    </row>
    <row r="964" spans="1:2" x14ac:dyDescent="0.3">
      <c r="A964" s="3">
        <v>31</v>
      </c>
      <c r="B964" t="str">
        <f t="shared" si="15"/>
        <v>30+years</v>
      </c>
    </row>
    <row r="965" spans="1:2" x14ac:dyDescent="0.3">
      <c r="A965" s="3">
        <v>27</v>
      </c>
      <c r="B965" t="str">
        <f t="shared" si="15"/>
        <v>21-30years</v>
      </c>
    </row>
    <row r="966" spans="1:2" x14ac:dyDescent="0.3">
      <c r="A966" s="3">
        <v>32</v>
      </c>
      <c r="B966" t="str">
        <f t="shared" si="15"/>
        <v>30+years</v>
      </c>
    </row>
    <row r="967" spans="1:2" x14ac:dyDescent="0.3">
      <c r="A967" s="3">
        <v>31</v>
      </c>
      <c r="B967" t="str">
        <f t="shared" si="15"/>
        <v>30+years</v>
      </c>
    </row>
    <row r="968" spans="1:2" x14ac:dyDescent="0.3">
      <c r="A968" s="3">
        <v>32</v>
      </c>
      <c r="B968" t="str">
        <f t="shared" si="15"/>
        <v>30+years</v>
      </c>
    </row>
    <row r="969" spans="1:2" x14ac:dyDescent="0.3">
      <c r="A969" s="3">
        <v>32</v>
      </c>
      <c r="B969" t="str">
        <f t="shared" si="15"/>
        <v>30+years</v>
      </c>
    </row>
    <row r="970" spans="1:2" x14ac:dyDescent="0.3">
      <c r="A970" s="3">
        <v>33</v>
      </c>
      <c r="B970" t="str">
        <f t="shared" si="15"/>
        <v>30+years</v>
      </c>
    </row>
    <row r="971" spans="1:2" x14ac:dyDescent="0.3">
      <c r="A971" s="3">
        <v>32</v>
      </c>
      <c r="B971" t="str">
        <f t="shared" si="15"/>
        <v>30+years</v>
      </c>
    </row>
    <row r="972" spans="1:2" x14ac:dyDescent="0.3">
      <c r="A972" s="3">
        <v>31</v>
      </c>
      <c r="B972" t="str">
        <f t="shared" si="15"/>
        <v>30+years</v>
      </c>
    </row>
    <row r="973" spans="1:2" x14ac:dyDescent="0.3">
      <c r="A973" s="3">
        <v>31</v>
      </c>
      <c r="B973" t="str">
        <f t="shared" si="15"/>
        <v>30+years</v>
      </c>
    </row>
    <row r="974" spans="1:2" x14ac:dyDescent="0.3">
      <c r="A974" s="3">
        <v>33</v>
      </c>
      <c r="B974" t="str">
        <f t="shared" si="15"/>
        <v>30+years</v>
      </c>
    </row>
    <row r="975" spans="1:2" x14ac:dyDescent="0.3">
      <c r="A975" s="3">
        <v>32</v>
      </c>
      <c r="B975" t="str">
        <f t="shared" si="15"/>
        <v>30+years</v>
      </c>
    </row>
    <row r="976" spans="1:2" x14ac:dyDescent="0.3">
      <c r="A976" s="3">
        <v>33</v>
      </c>
      <c r="B976" t="str">
        <f t="shared" si="15"/>
        <v>30+years</v>
      </c>
    </row>
    <row r="977" spans="1:2" x14ac:dyDescent="0.3">
      <c r="A977" s="3">
        <v>33</v>
      </c>
      <c r="B977" t="str">
        <f t="shared" si="15"/>
        <v>30+years</v>
      </c>
    </row>
    <row r="978" spans="1:2" x14ac:dyDescent="0.3">
      <c r="A978" s="3">
        <v>32</v>
      </c>
      <c r="B978" t="str">
        <f t="shared" si="15"/>
        <v>30+years</v>
      </c>
    </row>
    <row r="979" spans="1:2" x14ac:dyDescent="0.3">
      <c r="A979" s="3">
        <v>32</v>
      </c>
      <c r="B979" t="str">
        <f t="shared" si="15"/>
        <v>30+years</v>
      </c>
    </row>
    <row r="980" spans="1:2" x14ac:dyDescent="0.3">
      <c r="A980" s="3">
        <v>32</v>
      </c>
      <c r="B980" t="str">
        <f t="shared" si="15"/>
        <v>30+years</v>
      </c>
    </row>
    <row r="981" spans="1:2" x14ac:dyDescent="0.3">
      <c r="A981" s="3">
        <v>32</v>
      </c>
      <c r="B981" t="str">
        <f t="shared" si="15"/>
        <v>30+years</v>
      </c>
    </row>
    <row r="982" spans="1:2" x14ac:dyDescent="0.3">
      <c r="A982" s="3">
        <v>32</v>
      </c>
      <c r="B982" t="str">
        <f t="shared" si="15"/>
        <v>30+years</v>
      </c>
    </row>
    <row r="983" spans="1:2" x14ac:dyDescent="0.3">
      <c r="A983" s="3">
        <v>27</v>
      </c>
      <c r="B983" t="str">
        <f t="shared" si="15"/>
        <v>21-30years</v>
      </c>
    </row>
    <row r="984" spans="1:2" x14ac:dyDescent="0.3">
      <c r="A984" s="3">
        <v>33</v>
      </c>
      <c r="B984" t="str">
        <f t="shared" si="15"/>
        <v>30+years</v>
      </c>
    </row>
    <row r="985" spans="1:2" x14ac:dyDescent="0.3">
      <c r="A985" s="3">
        <v>33</v>
      </c>
      <c r="B985" t="str">
        <f t="shared" si="15"/>
        <v>30+years</v>
      </c>
    </row>
    <row r="986" spans="1:2" x14ac:dyDescent="0.3">
      <c r="A986" s="3">
        <v>31</v>
      </c>
      <c r="B986" t="str">
        <f t="shared" si="15"/>
        <v>30+years</v>
      </c>
    </row>
    <row r="987" spans="1:2" x14ac:dyDescent="0.3">
      <c r="A987" s="3">
        <v>32</v>
      </c>
      <c r="B987" t="str">
        <f t="shared" si="15"/>
        <v>30+years</v>
      </c>
    </row>
    <row r="988" spans="1:2" x14ac:dyDescent="0.3">
      <c r="A988" s="3">
        <v>33</v>
      </c>
      <c r="B988" t="str">
        <f t="shared" si="15"/>
        <v>30+years</v>
      </c>
    </row>
    <row r="989" spans="1:2" x14ac:dyDescent="0.3">
      <c r="A989" s="3">
        <v>31</v>
      </c>
      <c r="B989" t="str">
        <f t="shared" si="15"/>
        <v>30+years</v>
      </c>
    </row>
    <row r="990" spans="1:2" x14ac:dyDescent="0.3">
      <c r="A990" s="3">
        <v>32</v>
      </c>
      <c r="B990" t="str">
        <f t="shared" si="15"/>
        <v>30+years</v>
      </c>
    </row>
    <row r="991" spans="1:2" x14ac:dyDescent="0.3">
      <c r="A991" s="3">
        <v>33</v>
      </c>
      <c r="B991" t="str">
        <f t="shared" si="15"/>
        <v>30+years</v>
      </c>
    </row>
    <row r="992" spans="1:2" x14ac:dyDescent="0.3">
      <c r="A992" s="3">
        <v>32</v>
      </c>
      <c r="B992" t="str">
        <f t="shared" si="15"/>
        <v>30+years</v>
      </c>
    </row>
    <row r="993" spans="1:2" x14ac:dyDescent="0.3">
      <c r="A993" s="3">
        <v>31</v>
      </c>
      <c r="B993" t="str">
        <f t="shared" si="15"/>
        <v>30+years</v>
      </c>
    </row>
    <row r="994" spans="1:2" x14ac:dyDescent="0.3">
      <c r="A994" s="3">
        <v>31</v>
      </c>
      <c r="B994" t="str">
        <f t="shared" si="15"/>
        <v>30+years</v>
      </c>
    </row>
    <row r="995" spans="1:2" x14ac:dyDescent="0.3">
      <c r="A995" s="3">
        <v>32</v>
      </c>
      <c r="B995" t="str">
        <f t="shared" si="15"/>
        <v>30+years</v>
      </c>
    </row>
    <row r="996" spans="1:2" x14ac:dyDescent="0.3">
      <c r="A996" s="3">
        <v>32</v>
      </c>
      <c r="B996" t="str">
        <f t="shared" si="15"/>
        <v>30+years</v>
      </c>
    </row>
    <row r="997" spans="1:2" x14ac:dyDescent="0.3">
      <c r="A997" s="3">
        <v>31</v>
      </c>
      <c r="B997" t="str">
        <f t="shared" si="15"/>
        <v>30+years</v>
      </c>
    </row>
    <row r="998" spans="1:2" x14ac:dyDescent="0.3">
      <c r="A998" s="3">
        <v>31</v>
      </c>
      <c r="B998" t="str">
        <f t="shared" si="15"/>
        <v>30+years</v>
      </c>
    </row>
    <row r="999" spans="1:2" x14ac:dyDescent="0.3">
      <c r="A999" s="3">
        <v>32</v>
      </c>
      <c r="B999" t="str">
        <f t="shared" si="15"/>
        <v>30+years</v>
      </c>
    </row>
    <row r="1000" spans="1:2" x14ac:dyDescent="0.3">
      <c r="A1000" s="3">
        <v>31</v>
      </c>
      <c r="B1000" t="str">
        <f t="shared" si="15"/>
        <v>30+years</v>
      </c>
    </row>
    <row r="1001" spans="1:2" x14ac:dyDescent="0.3">
      <c r="A1001" s="3">
        <v>32</v>
      </c>
      <c r="B1001" t="str">
        <f t="shared" si="15"/>
        <v>30+years</v>
      </c>
    </row>
    <row r="1002" spans="1:2" x14ac:dyDescent="0.3">
      <c r="A1002" s="3">
        <v>33</v>
      </c>
      <c r="B1002" t="str">
        <f t="shared" si="15"/>
        <v>30+years</v>
      </c>
    </row>
    <row r="1003" spans="1:2" x14ac:dyDescent="0.3">
      <c r="A1003" s="3">
        <v>33</v>
      </c>
      <c r="B1003" t="str">
        <f t="shared" si="15"/>
        <v>30+years</v>
      </c>
    </row>
    <row r="1004" spans="1:2" x14ac:dyDescent="0.3">
      <c r="A1004" s="3">
        <v>33</v>
      </c>
      <c r="B1004" t="str">
        <f t="shared" si="15"/>
        <v>30+years</v>
      </c>
    </row>
    <row r="1005" spans="1:2" x14ac:dyDescent="0.3">
      <c r="A1005" s="3">
        <v>32</v>
      </c>
      <c r="B1005" t="str">
        <f t="shared" si="15"/>
        <v>30+years</v>
      </c>
    </row>
    <row r="1006" spans="1:2" x14ac:dyDescent="0.3">
      <c r="A1006" s="3">
        <v>33</v>
      </c>
      <c r="B1006" t="str">
        <f t="shared" si="15"/>
        <v>30+years</v>
      </c>
    </row>
    <row r="1007" spans="1:2" x14ac:dyDescent="0.3">
      <c r="A1007" s="3">
        <v>33</v>
      </c>
      <c r="B1007" t="str">
        <f t="shared" si="15"/>
        <v>30+years</v>
      </c>
    </row>
    <row r="1008" spans="1:2" x14ac:dyDescent="0.3">
      <c r="A1008" s="3">
        <v>31</v>
      </c>
      <c r="B1008" t="str">
        <f t="shared" si="15"/>
        <v>30+years</v>
      </c>
    </row>
    <row r="1009" spans="1:2" x14ac:dyDescent="0.3">
      <c r="A1009" s="3">
        <v>32</v>
      </c>
      <c r="B1009" t="str">
        <f t="shared" si="15"/>
        <v>30+years</v>
      </c>
    </row>
    <row r="1010" spans="1:2" x14ac:dyDescent="0.3">
      <c r="A1010" s="3">
        <v>31</v>
      </c>
      <c r="B1010" t="str">
        <f t="shared" si="15"/>
        <v>30+years</v>
      </c>
    </row>
    <row r="1011" spans="1:2" x14ac:dyDescent="0.3">
      <c r="A1011" s="3">
        <v>31</v>
      </c>
      <c r="B1011" t="str">
        <f t="shared" si="15"/>
        <v>30+years</v>
      </c>
    </row>
    <row r="1012" spans="1:2" x14ac:dyDescent="0.3">
      <c r="A1012" s="3">
        <v>33</v>
      </c>
      <c r="B1012" t="str">
        <f t="shared" si="15"/>
        <v>30+years</v>
      </c>
    </row>
    <row r="1013" spans="1:2" x14ac:dyDescent="0.3">
      <c r="A1013" s="3">
        <v>31</v>
      </c>
      <c r="B1013" t="str">
        <f t="shared" si="15"/>
        <v>30+years</v>
      </c>
    </row>
    <row r="1014" spans="1:2" x14ac:dyDescent="0.3">
      <c r="A1014" s="3">
        <v>32</v>
      </c>
      <c r="B1014" t="str">
        <f t="shared" si="15"/>
        <v>30+years</v>
      </c>
    </row>
    <row r="1015" spans="1:2" x14ac:dyDescent="0.3">
      <c r="A1015" s="3">
        <v>32</v>
      </c>
      <c r="B1015" t="str">
        <f t="shared" si="15"/>
        <v>30+years</v>
      </c>
    </row>
    <row r="1016" spans="1:2" x14ac:dyDescent="0.3">
      <c r="A1016" s="3">
        <v>31</v>
      </c>
      <c r="B1016" t="str">
        <f t="shared" si="15"/>
        <v>30+years</v>
      </c>
    </row>
    <row r="1017" spans="1:2" x14ac:dyDescent="0.3">
      <c r="A1017" s="3">
        <v>32</v>
      </c>
      <c r="B1017" t="str">
        <f t="shared" si="15"/>
        <v>30+years</v>
      </c>
    </row>
    <row r="1018" spans="1:2" x14ac:dyDescent="0.3">
      <c r="A1018" s="3">
        <v>33</v>
      </c>
      <c r="B1018" t="str">
        <f t="shared" si="15"/>
        <v>30+years</v>
      </c>
    </row>
    <row r="1019" spans="1:2" x14ac:dyDescent="0.3">
      <c r="A1019" s="3">
        <v>32</v>
      </c>
      <c r="B1019" t="str">
        <f t="shared" si="15"/>
        <v>30+years</v>
      </c>
    </row>
    <row r="1020" spans="1:2" x14ac:dyDescent="0.3">
      <c r="A1020" s="3">
        <v>32</v>
      </c>
      <c r="B1020" t="str">
        <f t="shared" si="15"/>
        <v>30+years</v>
      </c>
    </row>
    <row r="1021" spans="1:2" x14ac:dyDescent="0.3">
      <c r="A1021" s="3">
        <v>31</v>
      </c>
      <c r="B1021" t="str">
        <f t="shared" si="15"/>
        <v>30+years</v>
      </c>
    </row>
    <row r="1022" spans="1:2" x14ac:dyDescent="0.3">
      <c r="A1022" s="3">
        <v>31</v>
      </c>
      <c r="B1022" t="str">
        <f t="shared" si="15"/>
        <v>30+years</v>
      </c>
    </row>
    <row r="1023" spans="1:2" x14ac:dyDescent="0.3">
      <c r="A1023" s="3">
        <v>32</v>
      </c>
      <c r="B1023" t="str">
        <f t="shared" si="15"/>
        <v>30+years</v>
      </c>
    </row>
    <row r="1024" spans="1:2" x14ac:dyDescent="0.3">
      <c r="A1024" s="3">
        <v>33</v>
      </c>
      <c r="B1024" t="str">
        <f t="shared" si="15"/>
        <v>30+years</v>
      </c>
    </row>
    <row r="1025" spans="1:2" x14ac:dyDescent="0.3">
      <c r="A1025" s="3">
        <v>32</v>
      </c>
      <c r="B1025" t="str">
        <f t="shared" si="15"/>
        <v>30+years</v>
      </c>
    </row>
    <row r="1026" spans="1:2" x14ac:dyDescent="0.3">
      <c r="A1026" s="3">
        <v>32</v>
      </c>
      <c r="B1026" t="str">
        <f t="shared" si="15"/>
        <v>30+years</v>
      </c>
    </row>
    <row r="1027" spans="1:2" x14ac:dyDescent="0.3">
      <c r="A1027" s="3">
        <v>32</v>
      </c>
      <c r="B1027" t="str">
        <f t="shared" ref="B1027:B1090" si="16">IF(A1027&lt;=10,"0-10years",IF(A1027&lt;=20,"11-20years",IF(A1027&lt;=30,"21-30years","30+years")))</f>
        <v>30+years</v>
      </c>
    </row>
    <row r="1028" spans="1:2" x14ac:dyDescent="0.3">
      <c r="A1028" s="3">
        <v>31</v>
      </c>
      <c r="B1028" t="str">
        <f t="shared" si="16"/>
        <v>30+years</v>
      </c>
    </row>
    <row r="1029" spans="1:2" x14ac:dyDescent="0.3">
      <c r="A1029" s="3">
        <v>33</v>
      </c>
      <c r="B1029" t="str">
        <f t="shared" si="16"/>
        <v>30+years</v>
      </c>
    </row>
    <row r="1030" spans="1:2" x14ac:dyDescent="0.3">
      <c r="A1030" s="3">
        <v>33</v>
      </c>
      <c r="B1030" t="str">
        <f t="shared" si="16"/>
        <v>30+years</v>
      </c>
    </row>
    <row r="1031" spans="1:2" x14ac:dyDescent="0.3">
      <c r="A1031" s="3">
        <v>32</v>
      </c>
      <c r="B1031" t="str">
        <f t="shared" si="16"/>
        <v>30+years</v>
      </c>
    </row>
    <row r="1032" spans="1:2" x14ac:dyDescent="0.3">
      <c r="A1032" s="3">
        <v>32</v>
      </c>
      <c r="B1032" t="str">
        <f t="shared" si="16"/>
        <v>30+years</v>
      </c>
    </row>
    <row r="1033" spans="1:2" x14ac:dyDescent="0.3">
      <c r="A1033" s="3">
        <v>31</v>
      </c>
      <c r="B1033" t="str">
        <f t="shared" si="16"/>
        <v>30+years</v>
      </c>
    </row>
    <row r="1034" spans="1:2" x14ac:dyDescent="0.3">
      <c r="A1034" s="3">
        <v>32</v>
      </c>
      <c r="B1034" t="str">
        <f t="shared" si="16"/>
        <v>30+years</v>
      </c>
    </row>
    <row r="1035" spans="1:2" x14ac:dyDescent="0.3">
      <c r="A1035" s="3">
        <v>33</v>
      </c>
      <c r="B1035" t="str">
        <f t="shared" si="16"/>
        <v>30+years</v>
      </c>
    </row>
    <row r="1036" spans="1:2" x14ac:dyDescent="0.3">
      <c r="A1036" s="3">
        <v>32</v>
      </c>
      <c r="B1036" t="str">
        <f t="shared" si="16"/>
        <v>30+years</v>
      </c>
    </row>
    <row r="1037" spans="1:2" x14ac:dyDescent="0.3">
      <c r="A1037" s="3">
        <v>33</v>
      </c>
      <c r="B1037" t="str">
        <f t="shared" si="16"/>
        <v>30+years</v>
      </c>
    </row>
    <row r="1038" spans="1:2" x14ac:dyDescent="0.3">
      <c r="A1038" s="3">
        <v>32</v>
      </c>
      <c r="B1038" t="str">
        <f t="shared" si="16"/>
        <v>30+years</v>
      </c>
    </row>
    <row r="1039" spans="1:2" x14ac:dyDescent="0.3">
      <c r="A1039" s="3">
        <v>33</v>
      </c>
      <c r="B1039" t="str">
        <f t="shared" si="16"/>
        <v>30+years</v>
      </c>
    </row>
    <row r="1040" spans="1:2" x14ac:dyDescent="0.3">
      <c r="A1040" s="3">
        <v>33</v>
      </c>
      <c r="B1040" t="str">
        <f t="shared" si="16"/>
        <v>30+years</v>
      </c>
    </row>
    <row r="1041" spans="1:2" x14ac:dyDescent="0.3">
      <c r="A1041" s="3">
        <v>32</v>
      </c>
      <c r="B1041" t="str">
        <f t="shared" si="16"/>
        <v>30+years</v>
      </c>
    </row>
    <row r="1042" spans="1:2" x14ac:dyDescent="0.3">
      <c r="A1042" s="3">
        <v>31</v>
      </c>
      <c r="B1042" t="str">
        <f t="shared" si="16"/>
        <v>30+years</v>
      </c>
    </row>
    <row r="1043" spans="1:2" x14ac:dyDescent="0.3">
      <c r="A1043" s="3">
        <v>33</v>
      </c>
      <c r="B1043" t="str">
        <f t="shared" si="16"/>
        <v>30+years</v>
      </c>
    </row>
    <row r="1044" spans="1:2" x14ac:dyDescent="0.3">
      <c r="A1044" s="3">
        <v>31</v>
      </c>
      <c r="B1044" t="str">
        <f t="shared" si="16"/>
        <v>30+years</v>
      </c>
    </row>
    <row r="1045" spans="1:2" x14ac:dyDescent="0.3">
      <c r="A1045" s="3">
        <v>32</v>
      </c>
      <c r="B1045" t="str">
        <f t="shared" si="16"/>
        <v>30+years</v>
      </c>
    </row>
    <row r="1046" spans="1:2" x14ac:dyDescent="0.3">
      <c r="A1046" s="3">
        <v>31</v>
      </c>
      <c r="B1046" t="str">
        <f t="shared" si="16"/>
        <v>30+years</v>
      </c>
    </row>
    <row r="1047" spans="1:2" x14ac:dyDescent="0.3">
      <c r="A1047" s="3">
        <v>31</v>
      </c>
      <c r="B1047" t="str">
        <f t="shared" si="16"/>
        <v>30+years</v>
      </c>
    </row>
    <row r="1048" spans="1:2" x14ac:dyDescent="0.3">
      <c r="A1048" s="3">
        <v>31</v>
      </c>
      <c r="B1048" t="str">
        <f t="shared" si="16"/>
        <v>30+years</v>
      </c>
    </row>
    <row r="1049" spans="1:2" x14ac:dyDescent="0.3">
      <c r="A1049" s="3">
        <v>31</v>
      </c>
      <c r="B1049" t="str">
        <f t="shared" si="16"/>
        <v>30+years</v>
      </c>
    </row>
    <row r="1050" spans="1:2" x14ac:dyDescent="0.3">
      <c r="A1050" s="3">
        <v>32</v>
      </c>
      <c r="B1050" t="str">
        <f t="shared" si="16"/>
        <v>30+years</v>
      </c>
    </row>
    <row r="1051" spans="1:2" x14ac:dyDescent="0.3">
      <c r="A1051" s="3">
        <v>27</v>
      </c>
      <c r="B1051" t="str">
        <f t="shared" si="16"/>
        <v>21-30years</v>
      </c>
    </row>
    <row r="1052" spans="1:2" x14ac:dyDescent="0.3">
      <c r="A1052" s="3">
        <v>31</v>
      </c>
      <c r="B1052" t="str">
        <f t="shared" si="16"/>
        <v>30+years</v>
      </c>
    </row>
    <row r="1053" spans="1:2" x14ac:dyDescent="0.3">
      <c r="A1053" s="3">
        <v>33</v>
      </c>
      <c r="B1053" t="str">
        <f t="shared" si="16"/>
        <v>30+years</v>
      </c>
    </row>
    <row r="1054" spans="1:2" x14ac:dyDescent="0.3">
      <c r="A1054" s="3">
        <v>32</v>
      </c>
      <c r="B1054" t="str">
        <f t="shared" si="16"/>
        <v>30+years</v>
      </c>
    </row>
    <row r="1055" spans="1:2" x14ac:dyDescent="0.3">
      <c r="A1055" s="3">
        <v>33</v>
      </c>
      <c r="B1055" t="str">
        <f t="shared" si="16"/>
        <v>30+years</v>
      </c>
    </row>
    <row r="1056" spans="1:2" x14ac:dyDescent="0.3">
      <c r="A1056" s="3">
        <v>32</v>
      </c>
      <c r="B1056" t="str">
        <f t="shared" si="16"/>
        <v>30+years</v>
      </c>
    </row>
    <row r="1057" spans="1:2" x14ac:dyDescent="0.3">
      <c r="A1057" s="3">
        <v>31</v>
      </c>
      <c r="B1057" t="str">
        <f t="shared" si="16"/>
        <v>30+years</v>
      </c>
    </row>
    <row r="1058" spans="1:2" x14ac:dyDescent="0.3">
      <c r="A1058" s="3">
        <v>33</v>
      </c>
      <c r="B1058" t="str">
        <f t="shared" si="16"/>
        <v>30+years</v>
      </c>
    </row>
    <row r="1059" spans="1:2" x14ac:dyDescent="0.3">
      <c r="A1059" s="3">
        <v>32</v>
      </c>
      <c r="B1059" t="str">
        <f t="shared" si="16"/>
        <v>30+years</v>
      </c>
    </row>
    <row r="1060" spans="1:2" x14ac:dyDescent="0.3">
      <c r="A1060" s="3">
        <v>27</v>
      </c>
      <c r="B1060" t="str">
        <f t="shared" si="16"/>
        <v>21-30years</v>
      </c>
    </row>
    <row r="1061" spans="1:2" x14ac:dyDescent="0.3">
      <c r="A1061" s="3">
        <v>32</v>
      </c>
      <c r="B1061" t="str">
        <f t="shared" si="16"/>
        <v>30+years</v>
      </c>
    </row>
    <row r="1062" spans="1:2" x14ac:dyDescent="0.3">
      <c r="A1062" s="3">
        <v>33</v>
      </c>
      <c r="B1062" t="str">
        <f t="shared" si="16"/>
        <v>30+years</v>
      </c>
    </row>
    <row r="1063" spans="1:2" x14ac:dyDescent="0.3">
      <c r="A1063" s="3">
        <v>33</v>
      </c>
      <c r="B1063" t="str">
        <f t="shared" si="16"/>
        <v>30+years</v>
      </c>
    </row>
    <row r="1064" spans="1:2" x14ac:dyDescent="0.3">
      <c r="A1064" s="3">
        <v>32</v>
      </c>
      <c r="B1064" t="str">
        <f t="shared" si="16"/>
        <v>30+years</v>
      </c>
    </row>
    <row r="1065" spans="1:2" x14ac:dyDescent="0.3">
      <c r="A1065" s="3">
        <v>32</v>
      </c>
      <c r="B1065" t="str">
        <f t="shared" si="16"/>
        <v>30+years</v>
      </c>
    </row>
    <row r="1066" spans="1:2" x14ac:dyDescent="0.3">
      <c r="A1066" s="3">
        <v>31</v>
      </c>
      <c r="B1066" t="str">
        <f t="shared" si="16"/>
        <v>30+years</v>
      </c>
    </row>
    <row r="1067" spans="1:2" x14ac:dyDescent="0.3">
      <c r="A1067" s="3">
        <v>32</v>
      </c>
      <c r="B1067" t="str">
        <f t="shared" si="16"/>
        <v>30+years</v>
      </c>
    </row>
    <row r="1068" spans="1:2" x14ac:dyDescent="0.3">
      <c r="A1068" s="3">
        <v>32</v>
      </c>
      <c r="B1068" t="str">
        <f t="shared" si="16"/>
        <v>30+years</v>
      </c>
    </row>
    <row r="1069" spans="1:2" x14ac:dyDescent="0.3">
      <c r="A1069" s="3">
        <v>27</v>
      </c>
      <c r="B1069" t="str">
        <f t="shared" si="16"/>
        <v>21-30years</v>
      </c>
    </row>
    <row r="1070" spans="1:2" x14ac:dyDescent="0.3">
      <c r="A1070" s="3">
        <v>31</v>
      </c>
      <c r="B1070" t="str">
        <f t="shared" si="16"/>
        <v>30+years</v>
      </c>
    </row>
    <row r="1071" spans="1:2" x14ac:dyDescent="0.3">
      <c r="A1071" s="3">
        <v>31</v>
      </c>
      <c r="B1071" t="str">
        <f t="shared" si="16"/>
        <v>30+years</v>
      </c>
    </row>
    <row r="1072" spans="1:2" x14ac:dyDescent="0.3">
      <c r="A1072" s="3">
        <v>31</v>
      </c>
      <c r="B1072" t="str">
        <f t="shared" si="16"/>
        <v>30+years</v>
      </c>
    </row>
    <row r="1073" spans="1:2" x14ac:dyDescent="0.3">
      <c r="A1073" s="3">
        <v>31</v>
      </c>
      <c r="B1073" t="str">
        <f t="shared" si="16"/>
        <v>30+years</v>
      </c>
    </row>
    <row r="1074" spans="1:2" x14ac:dyDescent="0.3">
      <c r="A1074" s="3">
        <v>32</v>
      </c>
      <c r="B1074" t="str">
        <f t="shared" si="16"/>
        <v>30+years</v>
      </c>
    </row>
    <row r="1075" spans="1:2" x14ac:dyDescent="0.3">
      <c r="A1075" s="3">
        <v>32</v>
      </c>
      <c r="B1075" t="str">
        <f t="shared" si="16"/>
        <v>30+years</v>
      </c>
    </row>
    <row r="1076" spans="1:2" x14ac:dyDescent="0.3">
      <c r="A1076" s="3">
        <v>32</v>
      </c>
      <c r="B1076" t="str">
        <f t="shared" si="16"/>
        <v>30+years</v>
      </c>
    </row>
    <row r="1077" spans="1:2" x14ac:dyDescent="0.3">
      <c r="A1077" s="3">
        <v>27</v>
      </c>
      <c r="B1077" t="str">
        <f t="shared" si="16"/>
        <v>21-30years</v>
      </c>
    </row>
    <row r="1078" spans="1:2" x14ac:dyDescent="0.3">
      <c r="A1078" s="3">
        <v>33</v>
      </c>
      <c r="B1078" t="str">
        <f t="shared" si="16"/>
        <v>30+years</v>
      </c>
    </row>
    <row r="1079" spans="1:2" x14ac:dyDescent="0.3">
      <c r="A1079" s="3">
        <v>32</v>
      </c>
      <c r="B1079" t="str">
        <f t="shared" si="16"/>
        <v>30+years</v>
      </c>
    </row>
    <row r="1080" spans="1:2" x14ac:dyDescent="0.3">
      <c r="A1080" s="3">
        <v>33</v>
      </c>
      <c r="B1080" t="str">
        <f t="shared" si="16"/>
        <v>30+years</v>
      </c>
    </row>
    <row r="1081" spans="1:2" x14ac:dyDescent="0.3">
      <c r="A1081" s="3">
        <v>27</v>
      </c>
      <c r="B1081" t="str">
        <f t="shared" si="16"/>
        <v>21-30years</v>
      </c>
    </row>
    <row r="1082" spans="1:2" x14ac:dyDescent="0.3">
      <c r="A1082" s="3">
        <v>27</v>
      </c>
      <c r="B1082" t="str">
        <f t="shared" si="16"/>
        <v>21-30years</v>
      </c>
    </row>
    <row r="1083" spans="1:2" x14ac:dyDescent="0.3">
      <c r="A1083" s="3">
        <v>31</v>
      </c>
      <c r="B1083" t="str">
        <f t="shared" si="16"/>
        <v>30+years</v>
      </c>
    </row>
    <row r="1084" spans="1:2" x14ac:dyDescent="0.3">
      <c r="A1084" s="3">
        <v>30</v>
      </c>
      <c r="B1084" t="str">
        <f t="shared" si="16"/>
        <v>21-30years</v>
      </c>
    </row>
    <row r="1085" spans="1:2" x14ac:dyDescent="0.3">
      <c r="A1085" s="3">
        <v>26</v>
      </c>
      <c r="B1085" t="str">
        <f t="shared" si="16"/>
        <v>21-30years</v>
      </c>
    </row>
    <row r="1086" spans="1:2" x14ac:dyDescent="0.3">
      <c r="A1086" s="3">
        <v>31</v>
      </c>
      <c r="B1086" t="str">
        <f t="shared" si="16"/>
        <v>30+years</v>
      </c>
    </row>
    <row r="1087" spans="1:2" x14ac:dyDescent="0.3">
      <c r="A1087" s="3">
        <v>32</v>
      </c>
      <c r="B1087" t="str">
        <f t="shared" si="16"/>
        <v>30+years</v>
      </c>
    </row>
    <row r="1088" spans="1:2" x14ac:dyDescent="0.3">
      <c r="A1088" s="3">
        <v>31</v>
      </c>
      <c r="B1088" t="str">
        <f t="shared" si="16"/>
        <v>30+years</v>
      </c>
    </row>
    <row r="1089" spans="1:2" x14ac:dyDescent="0.3">
      <c r="A1089" s="3">
        <v>30</v>
      </c>
      <c r="B1089" t="str">
        <f t="shared" si="16"/>
        <v>21-30years</v>
      </c>
    </row>
    <row r="1090" spans="1:2" x14ac:dyDescent="0.3">
      <c r="A1090" s="3">
        <v>30</v>
      </c>
      <c r="B1090" t="str">
        <f t="shared" si="16"/>
        <v>21-30years</v>
      </c>
    </row>
    <row r="1091" spans="1:2" x14ac:dyDescent="0.3">
      <c r="A1091" s="3">
        <v>30</v>
      </c>
      <c r="B1091" t="str">
        <f t="shared" ref="B1091:B1154" si="17">IF(A1091&lt;=10,"0-10years",IF(A1091&lt;=20,"11-20years",IF(A1091&lt;=30,"21-30years","30+years")))</f>
        <v>21-30years</v>
      </c>
    </row>
    <row r="1092" spans="1:2" x14ac:dyDescent="0.3">
      <c r="A1092" s="3">
        <v>32</v>
      </c>
      <c r="B1092" t="str">
        <f t="shared" si="17"/>
        <v>30+years</v>
      </c>
    </row>
    <row r="1093" spans="1:2" x14ac:dyDescent="0.3">
      <c r="A1093" s="3">
        <v>30</v>
      </c>
      <c r="B1093" t="str">
        <f t="shared" si="17"/>
        <v>21-30years</v>
      </c>
    </row>
    <row r="1094" spans="1:2" x14ac:dyDescent="0.3">
      <c r="A1094" s="3">
        <v>30</v>
      </c>
      <c r="B1094" t="str">
        <f t="shared" si="17"/>
        <v>21-30years</v>
      </c>
    </row>
    <row r="1095" spans="1:2" x14ac:dyDescent="0.3">
      <c r="A1095" s="3">
        <v>30</v>
      </c>
      <c r="B1095" t="str">
        <f t="shared" si="17"/>
        <v>21-30years</v>
      </c>
    </row>
    <row r="1096" spans="1:2" x14ac:dyDescent="0.3">
      <c r="A1096" s="3">
        <v>32</v>
      </c>
      <c r="B1096" t="str">
        <f t="shared" si="17"/>
        <v>30+years</v>
      </c>
    </row>
    <row r="1097" spans="1:2" x14ac:dyDescent="0.3">
      <c r="A1097" s="3">
        <v>31</v>
      </c>
      <c r="B1097" t="str">
        <f t="shared" si="17"/>
        <v>30+years</v>
      </c>
    </row>
    <row r="1098" spans="1:2" x14ac:dyDescent="0.3">
      <c r="A1098" s="3">
        <v>31</v>
      </c>
      <c r="B1098" t="str">
        <f t="shared" si="17"/>
        <v>30+years</v>
      </c>
    </row>
    <row r="1099" spans="1:2" x14ac:dyDescent="0.3">
      <c r="A1099" s="3">
        <v>30</v>
      </c>
      <c r="B1099" t="str">
        <f t="shared" si="17"/>
        <v>21-30years</v>
      </c>
    </row>
    <row r="1100" spans="1:2" x14ac:dyDescent="0.3">
      <c r="A1100" s="3">
        <v>29</v>
      </c>
      <c r="B1100" t="str">
        <f t="shared" si="17"/>
        <v>21-30years</v>
      </c>
    </row>
    <row r="1101" spans="1:2" x14ac:dyDescent="0.3">
      <c r="A1101" s="3">
        <v>32</v>
      </c>
      <c r="B1101" t="str">
        <f t="shared" si="17"/>
        <v>30+years</v>
      </c>
    </row>
    <row r="1102" spans="1:2" x14ac:dyDescent="0.3">
      <c r="A1102" s="3">
        <v>31</v>
      </c>
      <c r="B1102" t="str">
        <f t="shared" si="17"/>
        <v>30+years</v>
      </c>
    </row>
    <row r="1103" spans="1:2" x14ac:dyDescent="0.3">
      <c r="A1103" s="3">
        <v>30</v>
      </c>
      <c r="B1103" t="str">
        <f t="shared" si="17"/>
        <v>21-30years</v>
      </c>
    </row>
    <row r="1104" spans="1:2" x14ac:dyDescent="0.3">
      <c r="A1104" s="3">
        <v>31</v>
      </c>
      <c r="B1104" t="str">
        <f t="shared" si="17"/>
        <v>30+years</v>
      </c>
    </row>
    <row r="1105" spans="1:2" x14ac:dyDescent="0.3">
      <c r="A1105" s="3">
        <v>32</v>
      </c>
      <c r="B1105" t="str">
        <f t="shared" si="17"/>
        <v>30+years</v>
      </c>
    </row>
    <row r="1106" spans="1:2" x14ac:dyDescent="0.3">
      <c r="A1106" s="3">
        <v>30</v>
      </c>
      <c r="B1106" t="str">
        <f t="shared" si="17"/>
        <v>21-30years</v>
      </c>
    </row>
    <row r="1107" spans="1:2" x14ac:dyDescent="0.3">
      <c r="A1107" s="3">
        <v>32</v>
      </c>
      <c r="B1107" t="str">
        <f t="shared" si="17"/>
        <v>30+years</v>
      </c>
    </row>
    <row r="1108" spans="1:2" x14ac:dyDescent="0.3">
      <c r="A1108" s="3">
        <v>32</v>
      </c>
      <c r="B1108" t="str">
        <f t="shared" si="17"/>
        <v>30+years</v>
      </c>
    </row>
    <row r="1109" spans="1:2" x14ac:dyDescent="0.3">
      <c r="A1109" s="3">
        <v>32</v>
      </c>
      <c r="B1109" t="str">
        <f t="shared" si="17"/>
        <v>30+years</v>
      </c>
    </row>
    <row r="1110" spans="1:2" x14ac:dyDescent="0.3">
      <c r="A1110" s="3">
        <v>30</v>
      </c>
      <c r="B1110" t="str">
        <f t="shared" si="17"/>
        <v>21-30years</v>
      </c>
    </row>
    <row r="1111" spans="1:2" x14ac:dyDescent="0.3">
      <c r="A1111" s="3">
        <v>32</v>
      </c>
      <c r="B1111" t="str">
        <f t="shared" si="17"/>
        <v>30+years</v>
      </c>
    </row>
    <row r="1112" spans="1:2" x14ac:dyDescent="0.3">
      <c r="A1112" s="3">
        <v>30</v>
      </c>
      <c r="B1112" t="str">
        <f t="shared" si="17"/>
        <v>21-30years</v>
      </c>
    </row>
    <row r="1113" spans="1:2" x14ac:dyDescent="0.3">
      <c r="A1113" s="3">
        <v>32</v>
      </c>
      <c r="B1113" t="str">
        <f t="shared" si="17"/>
        <v>30+years</v>
      </c>
    </row>
    <row r="1114" spans="1:2" x14ac:dyDescent="0.3">
      <c r="A1114" s="3">
        <v>30</v>
      </c>
      <c r="B1114" t="str">
        <f t="shared" si="17"/>
        <v>21-30years</v>
      </c>
    </row>
    <row r="1115" spans="1:2" x14ac:dyDescent="0.3">
      <c r="A1115" s="3">
        <v>32</v>
      </c>
      <c r="B1115" t="str">
        <f t="shared" si="17"/>
        <v>30+years</v>
      </c>
    </row>
    <row r="1116" spans="1:2" x14ac:dyDescent="0.3">
      <c r="A1116" s="3">
        <v>30</v>
      </c>
      <c r="B1116" t="str">
        <f t="shared" si="17"/>
        <v>21-30years</v>
      </c>
    </row>
    <row r="1117" spans="1:2" x14ac:dyDescent="0.3">
      <c r="A1117" s="3">
        <v>31</v>
      </c>
      <c r="B1117" t="str">
        <f t="shared" si="17"/>
        <v>30+years</v>
      </c>
    </row>
    <row r="1118" spans="1:2" x14ac:dyDescent="0.3">
      <c r="A1118" s="3">
        <v>26</v>
      </c>
      <c r="B1118" t="str">
        <f t="shared" si="17"/>
        <v>21-30years</v>
      </c>
    </row>
    <row r="1119" spans="1:2" x14ac:dyDescent="0.3">
      <c r="A1119" s="3">
        <v>31</v>
      </c>
      <c r="B1119" t="str">
        <f t="shared" si="17"/>
        <v>30+years</v>
      </c>
    </row>
    <row r="1120" spans="1:2" x14ac:dyDescent="0.3">
      <c r="A1120" s="3">
        <v>26</v>
      </c>
      <c r="B1120" t="str">
        <f t="shared" si="17"/>
        <v>21-30years</v>
      </c>
    </row>
    <row r="1121" spans="1:2" x14ac:dyDescent="0.3">
      <c r="A1121" s="3">
        <v>30</v>
      </c>
      <c r="B1121" t="str">
        <f t="shared" si="17"/>
        <v>21-30years</v>
      </c>
    </row>
    <row r="1122" spans="1:2" x14ac:dyDescent="0.3">
      <c r="A1122" s="3">
        <v>31</v>
      </c>
      <c r="B1122" t="str">
        <f t="shared" si="17"/>
        <v>30+years</v>
      </c>
    </row>
    <row r="1123" spans="1:2" x14ac:dyDescent="0.3">
      <c r="A1123" s="3">
        <v>32</v>
      </c>
      <c r="B1123" t="str">
        <f t="shared" si="17"/>
        <v>30+years</v>
      </c>
    </row>
    <row r="1124" spans="1:2" x14ac:dyDescent="0.3">
      <c r="A1124" s="3">
        <v>30</v>
      </c>
      <c r="B1124" t="str">
        <f t="shared" si="17"/>
        <v>21-30years</v>
      </c>
    </row>
    <row r="1125" spans="1:2" x14ac:dyDescent="0.3">
      <c r="A1125" s="3">
        <v>32</v>
      </c>
      <c r="B1125" t="str">
        <f t="shared" si="17"/>
        <v>30+years</v>
      </c>
    </row>
    <row r="1126" spans="1:2" x14ac:dyDescent="0.3">
      <c r="A1126" s="3">
        <v>30</v>
      </c>
      <c r="B1126" t="str">
        <f t="shared" si="17"/>
        <v>21-30years</v>
      </c>
    </row>
    <row r="1127" spans="1:2" x14ac:dyDescent="0.3">
      <c r="A1127" s="3">
        <v>31</v>
      </c>
      <c r="B1127" t="str">
        <f t="shared" si="17"/>
        <v>30+years</v>
      </c>
    </row>
    <row r="1128" spans="1:2" x14ac:dyDescent="0.3">
      <c r="A1128" s="3">
        <v>32</v>
      </c>
      <c r="B1128" t="str">
        <f t="shared" si="17"/>
        <v>30+years</v>
      </c>
    </row>
    <row r="1129" spans="1:2" x14ac:dyDescent="0.3">
      <c r="A1129" s="3">
        <v>32</v>
      </c>
      <c r="B1129" t="str">
        <f t="shared" si="17"/>
        <v>30+years</v>
      </c>
    </row>
    <row r="1130" spans="1:2" x14ac:dyDescent="0.3">
      <c r="A1130" s="3">
        <v>30</v>
      </c>
      <c r="B1130" t="str">
        <f t="shared" si="17"/>
        <v>21-30years</v>
      </c>
    </row>
    <row r="1131" spans="1:2" x14ac:dyDescent="0.3">
      <c r="A1131" s="3">
        <v>32</v>
      </c>
      <c r="B1131" t="str">
        <f t="shared" si="17"/>
        <v>30+years</v>
      </c>
    </row>
    <row r="1132" spans="1:2" x14ac:dyDescent="0.3">
      <c r="A1132" s="3">
        <v>30</v>
      </c>
      <c r="B1132" t="str">
        <f t="shared" si="17"/>
        <v>21-30years</v>
      </c>
    </row>
    <row r="1133" spans="1:2" x14ac:dyDescent="0.3">
      <c r="A1133" s="3">
        <v>30</v>
      </c>
      <c r="B1133" t="str">
        <f t="shared" si="17"/>
        <v>21-30years</v>
      </c>
    </row>
    <row r="1134" spans="1:2" x14ac:dyDescent="0.3">
      <c r="A1134" s="3">
        <v>32</v>
      </c>
      <c r="B1134" t="str">
        <f t="shared" si="17"/>
        <v>30+years</v>
      </c>
    </row>
    <row r="1135" spans="1:2" x14ac:dyDescent="0.3">
      <c r="A1135" s="3">
        <v>30</v>
      </c>
      <c r="B1135" t="str">
        <f t="shared" si="17"/>
        <v>21-30years</v>
      </c>
    </row>
    <row r="1136" spans="1:2" x14ac:dyDescent="0.3">
      <c r="A1136" s="3">
        <v>30</v>
      </c>
      <c r="B1136" t="str">
        <f t="shared" si="17"/>
        <v>21-30years</v>
      </c>
    </row>
    <row r="1137" spans="1:2" x14ac:dyDescent="0.3">
      <c r="A1137" s="3">
        <v>26</v>
      </c>
      <c r="B1137" t="str">
        <f t="shared" si="17"/>
        <v>21-30years</v>
      </c>
    </row>
    <row r="1138" spans="1:2" x14ac:dyDescent="0.3">
      <c r="A1138" s="3">
        <v>30</v>
      </c>
      <c r="B1138" t="str">
        <f t="shared" si="17"/>
        <v>21-30years</v>
      </c>
    </row>
    <row r="1139" spans="1:2" x14ac:dyDescent="0.3">
      <c r="A1139" s="3">
        <v>29</v>
      </c>
      <c r="B1139" t="str">
        <f t="shared" si="17"/>
        <v>21-30years</v>
      </c>
    </row>
    <row r="1140" spans="1:2" x14ac:dyDescent="0.3">
      <c r="A1140" s="3">
        <v>31</v>
      </c>
      <c r="B1140" t="str">
        <f t="shared" si="17"/>
        <v>30+years</v>
      </c>
    </row>
    <row r="1141" spans="1:2" x14ac:dyDescent="0.3">
      <c r="A1141" s="3">
        <v>32</v>
      </c>
      <c r="B1141" t="str">
        <f t="shared" si="17"/>
        <v>30+years</v>
      </c>
    </row>
    <row r="1142" spans="1:2" x14ac:dyDescent="0.3">
      <c r="A1142" s="3">
        <v>30</v>
      </c>
      <c r="B1142" t="str">
        <f t="shared" si="17"/>
        <v>21-30years</v>
      </c>
    </row>
    <row r="1143" spans="1:2" x14ac:dyDescent="0.3">
      <c r="A1143" s="3">
        <v>32</v>
      </c>
      <c r="B1143" t="str">
        <f t="shared" si="17"/>
        <v>30+years</v>
      </c>
    </row>
    <row r="1144" spans="1:2" x14ac:dyDescent="0.3">
      <c r="A1144" s="3">
        <v>31</v>
      </c>
      <c r="B1144" t="str">
        <f t="shared" si="17"/>
        <v>30+years</v>
      </c>
    </row>
    <row r="1145" spans="1:2" x14ac:dyDescent="0.3">
      <c r="A1145" s="3">
        <v>31</v>
      </c>
      <c r="B1145" t="str">
        <f t="shared" si="17"/>
        <v>30+years</v>
      </c>
    </row>
    <row r="1146" spans="1:2" x14ac:dyDescent="0.3">
      <c r="A1146" s="3">
        <v>31</v>
      </c>
      <c r="B1146" t="str">
        <f t="shared" si="17"/>
        <v>30+years</v>
      </c>
    </row>
    <row r="1147" spans="1:2" x14ac:dyDescent="0.3">
      <c r="A1147" s="3">
        <v>31</v>
      </c>
      <c r="B1147" t="str">
        <f t="shared" si="17"/>
        <v>30+years</v>
      </c>
    </row>
    <row r="1148" spans="1:2" x14ac:dyDescent="0.3">
      <c r="A1148" s="3">
        <v>31</v>
      </c>
      <c r="B1148" t="str">
        <f t="shared" si="17"/>
        <v>30+years</v>
      </c>
    </row>
    <row r="1149" spans="1:2" x14ac:dyDescent="0.3">
      <c r="A1149" s="3">
        <v>31</v>
      </c>
      <c r="B1149" t="str">
        <f t="shared" si="17"/>
        <v>30+years</v>
      </c>
    </row>
    <row r="1150" spans="1:2" x14ac:dyDescent="0.3">
      <c r="A1150" s="3">
        <v>29</v>
      </c>
      <c r="B1150" t="str">
        <f t="shared" si="17"/>
        <v>21-30years</v>
      </c>
    </row>
    <row r="1151" spans="1:2" x14ac:dyDescent="0.3">
      <c r="A1151" s="3">
        <v>30</v>
      </c>
      <c r="B1151" t="str">
        <f t="shared" si="17"/>
        <v>21-30years</v>
      </c>
    </row>
    <row r="1152" spans="1:2" x14ac:dyDescent="0.3">
      <c r="A1152" s="3">
        <v>30</v>
      </c>
      <c r="B1152" t="str">
        <f t="shared" si="17"/>
        <v>21-30years</v>
      </c>
    </row>
    <row r="1153" spans="1:2" x14ac:dyDescent="0.3">
      <c r="A1153" s="3">
        <v>31</v>
      </c>
      <c r="B1153" t="str">
        <f t="shared" si="17"/>
        <v>30+years</v>
      </c>
    </row>
    <row r="1154" spans="1:2" x14ac:dyDescent="0.3">
      <c r="A1154" s="3">
        <v>30</v>
      </c>
      <c r="B1154" t="str">
        <f t="shared" si="17"/>
        <v>21-30years</v>
      </c>
    </row>
    <row r="1155" spans="1:2" x14ac:dyDescent="0.3">
      <c r="A1155" s="3">
        <v>30</v>
      </c>
      <c r="B1155" t="str">
        <f t="shared" ref="B1155:B1218" si="18">IF(A1155&lt;=10,"0-10years",IF(A1155&lt;=20,"11-20years",IF(A1155&lt;=30,"21-30years","30+years")))</f>
        <v>21-30years</v>
      </c>
    </row>
    <row r="1156" spans="1:2" x14ac:dyDescent="0.3">
      <c r="A1156" s="3">
        <v>30</v>
      </c>
      <c r="B1156" t="str">
        <f t="shared" si="18"/>
        <v>21-30years</v>
      </c>
    </row>
    <row r="1157" spans="1:2" x14ac:dyDescent="0.3">
      <c r="A1157" s="3">
        <v>31</v>
      </c>
      <c r="B1157" t="str">
        <f t="shared" si="18"/>
        <v>30+years</v>
      </c>
    </row>
    <row r="1158" spans="1:2" x14ac:dyDescent="0.3">
      <c r="A1158" s="3">
        <v>31</v>
      </c>
      <c r="B1158" t="str">
        <f t="shared" si="18"/>
        <v>30+years</v>
      </c>
    </row>
    <row r="1159" spans="1:2" x14ac:dyDescent="0.3">
      <c r="A1159" s="3">
        <v>31</v>
      </c>
      <c r="B1159" t="str">
        <f t="shared" si="18"/>
        <v>30+years</v>
      </c>
    </row>
    <row r="1160" spans="1:2" x14ac:dyDescent="0.3">
      <c r="A1160" s="3">
        <v>32</v>
      </c>
      <c r="B1160" t="str">
        <f t="shared" si="18"/>
        <v>30+years</v>
      </c>
    </row>
    <row r="1161" spans="1:2" x14ac:dyDescent="0.3">
      <c r="A1161" s="3">
        <v>30</v>
      </c>
      <c r="B1161" t="str">
        <f t="shared" si="18"/>
        <v>21-30years</v>
      </c>
    </row>
    <row r="1162" spans="1:2" x14ac:dyDescent="0.3">
      <c r="A1162" s="3">
        <v>32</v>
      </c>
      <c r="B1162" t="str">
        <f t="shared" si="18"/>
        <v>30+years</v>
      </c>
    </row>
    <row r="1163" spans="1:2" x14ac:dyDescent="0.3">
      <c r="A1163" s="3">
        <v>32</v>
      </c>
      <c r="B1163" t="str">
        <f t="shared" si="18"/>
        <v>30+years</v>
      </c>
    </row>
    <row r="1164" spans="1:2" x14ac:dyDescent="0.3">
      <c r="A1164" s="3">
        <v>30</v>
      </c>
      <c r="B1164" t="str">
        <f t="shared" si="18"/>
        <v>21-30years</v>
      </c>
    </row>
    <row r="1165" spans="1:2" x14ac:dyDescent="0.3">
      <c r="A1165" s="3">
        <v>32</v>
      </c>
      <c r="B1165" t="str">
        <f t="shared" si="18"/>
        <v>30+years</v>
      </c>
    </row>
    <row r="1166" spans="1:2" x14ac:dyDescent="0.3">
      <c r="A1166" s="3">
        <v>26</v>
      </c>
      <c r="B1166" t="str">
        <f t="shared" si="18"/>
        <v>21-30years</v>
      </c>
    </row>
    <row r="1167" spans="1:2" x14ac:dyDescent="0.3">
      <c r="A1167" s="3">
        <v>31</v>
      </c>
      <c r="B1167" t="str">
        <f t="shared" si="18"/>
        <v>30+years</v>
      </c>
    </row>
    <row r="1168" spans="1:2" x14ac:dyDescent="0.3">
      <c r="A1168" s="3">
        <v>31</v>
      </c>
      <c r="B1168" t="str">
        <f t="shared" si="18"/>
        <v>30+years</v>
      </c>
    </row>
    <row r="1169" spans="1:2" x14ac:dyDescent="0.3">
      <c r="A1169" s="3">
        <v>32</v>
      </c>
      <c r="B1169" t="str">
        <f t="shared" si="18"/>
        <v>30+years</v>
      </c>
    </row>
    <row r="1170" spans="1:2" x14ac:dyDescent="0.3">
      <c r="A1170" s="3">
        <v>26</v>
      </c>
      <c r="B1170" t="str">
        <f t="shared" si="18"/>
        <v>21-30years</v>
      </c>
    </row>
    <row r="1171" spans="1:2" x14ac:dyDescent="0.3">
      <c r="A1171" s="3">
        <v>32</v>
      </c>
      <c r="B1171" t="str">
        <f t="shared" si="18"/>
        <v>30+years</v>
      </c>
    </row>
    <row r="1172" spans="1:2" x14ac:dyDescent="0.3">
      <c r="A1172" s="3">
        <v>30</v>
      </c>
      <c r="B1172" t="str">
        <f t="shared" si="18"/>
        <v>21-30years</v>
      </c>
    </row>
    <row r="1173" spans="1:2" x14ac:dyDescent="0.3">
      <c r="A1173" s="3">
        <v>30</v>
      </c>
      <c r="B1173" t="str">
        <f t="shared" si="18"/>
        <v>21-30years</v>
      </c>
    </row>
    <row r="1174" spans="1:2" x14ac:dyDescent="0.3">
      <c r="A1174" s="3">
        <v>32</v>
      </c>
      <c r="B1174" t="str">
        <f t="shared" si="18"/>
        <v>30+years</v>
      </c>
    </row>
    <row r="1175" spans="1:2" x14ac:dyDescent="0.3">
      <c r="A1175" s="3">
        <v>26</v>
      </c>
      <c r="B1175" t="str">
        <f t="shared" si="18"/>
        <v>21-30years</v>
      </c>
    </row>
    <row r="1176" spans="1:2" x14ac:dyDescent="0.3">
      <c r="A1176" s="3">
        <v>31</v>
      </c>
      <c r="B1176" t="str">
        <f t="shared" si="18"/>
        <v>30+years</v>
      </c>
    </row>
    <row r="1177" spans="1:2" x14ac:dyDescent="0.3">
      <c r="A1177" s="3">
        <v>29</v>
      </c>
      <c r="B1177" t="str">
        <f t="shared" si="18"/>
        <v>21-30years</v>
      </c>
    </row>
    <row r="1178" spans="1:2" x14ac:dyDescent="0.3">
      <c r="A1178" s="3">
        <v>32</v>
      </c>
      <c r="B1178" t="str">
        <f t="shared" si="18"/>
        <v>30+years</v>
      </c>
    </row>
    <row r="1179" spans="1:2" x14ac:dyDescent="0.3">
      <c r="A1179" s="3">
        <v>30</v>
      </c>
      <c r="B1179" t="str">
        <f t="shared" si="18"/>
        <v>21-30years</v>
      </c>
    </row>
    <row r="1180" spans="1:2" x14ac:dyDescent="0.3">
      <c r="A1180" s="3">
        <v>30</v>
      </c>
      <c r="B1180" t="str">
        <f t="shared" si="18"/>
        <v>21-30years</v>
      </c>
    </row>
    <row r="1181" spans="1:2" x14ac:dyDescent="0.3">
      <c r="A1181" s="3">
        <v>30</v>
      </c>
      <c r="B1181" t="str">
        <f t="shared" si="18"/>
        <v>21-30years</v>
      </c>
    </row>
    <row r="1182" spans="1:2" x14ac:dyDescent="0.3">
      <c r="A1182" s="3">
        <v>26</v>
      </c>
      <c r="B1182" t="str">
        <f t="shared" si="18"/>
        <v>21-30years</v>
      </c>
    </row>
    <row r="1183" spans="1:2" x14ac:dyDescent="0.3">
      <c r="A1183" s="3">
        <v>30</v>
      </c>
      <c r="B1183" t="str">
        <f t="shared" si="18"/>
        <v>21-30years</v>
      </c>
    </row>
    <row r="1184" spans="1:2" x14ac:dyDescent="0.3">
      <c r="A1184" s="3">
        <v>26</v>
      </c>
      <c r="B1184" t="str">
        <f t="shared" si="18"/>
        <v>21-30years</v>
      </c>
    </row>
    <row r="1185" spans="1:2" x14ac:dyDescent="0.3">
      <c r="A1185" s="3">
        <v>31</v>
      </c>
      <c r="B1185" t="str">
        <f t="shared" si="18"/>
        <v>30+years</v>
      </c>
    </row>
    <row r="1186" spans="1:2" x14ac:dyDescent="0.3">
      <c r="A1186" s="3">
        <v>30</v>
      </c>
      <c r="B1186" t="str">
        <f t="shared" si="18"/>
        <v>21-30years</v>
      </c>
    </row>
    <row r="1187" spans="1:2" x14ac:dyDescent="0.3">
      <c r="A1187" s="3">
        <v>30</v>
      </c>
      <c r="B1187" t="str">
        <f t="shared" si="18"/>
        <v>21-30years</v>
      </c>
    </row>
    <row r="1188" spans="1:2" x14ac:dyDescent="0.3">
      <c r="A1188" s="3">
        <v>31</v>
      </c>
      <c r="B1188" t="str">
        <f t="shared" si="18"/>
        <v>30+years</v>
      </c>
    </row>
    <row r="1189" spans="1:2" x14ac:dyDescent="0.3">
      <c r="A1189" s="3">
        <v>26</v>
      </c>
      <c r="B1189" t="str">
        <f t="shared" si="18"/>
        <v>21-30years</v>
      </c>
    </row>
    <row r="1190" spans="1:2" x14ac:dyDescent="0.3">
      <c r="A1190" s="3">
        <v>32</v>
      </c>
      <c r="B1190" t="str">
        <f t="shared" si="18"/>
        <v>30+years</v>
      </c>
    </row>
    <row r="1191" spans="1:2" x14ac:dyDescent="0.3">
      <c r="A1191" s="3">
        <v>32</v>
      </c>
      <c r="B1191" t="str">
        <f t="shared" si="18"/>
        <v>30+years</v>
      </c>
    </row>
    <row r="1192" spans="1:2" x14ac:dyDescent="0.3">
      <c r="A1192" s="3">
        <v>32</v>
      </c>
      <c r="B1192" t="str">
        <f t="shared" si="18"/>
        <v>30+years</v>
      </c>
    </row>
    <row r="1193" spans="1:2" x14ac:dyDescent="0.3">
      <c r="A1193" s="3">
        <v>32</v>
      </c>
      <c r="B1193" t="str">
        <f t="shared" si="18"/>
        <v>30+years</v>
      </c>
    </row>
    <row r="1194" spans="1:2" x14ac:dyDescent="0.3">
      <c r="A1194" s="3">
        <v>30</v>
      </c>
      <c r="B1194" t="str">
        <f t="shared" si="18"/>
        <v>21-30years</v>
      </c>
    </row>
    <row r="1195" spans="1:2" x14ac:dyDescent="0.3">
      <c r="A1195" s="3">
        <v>30</v>
      </c>
      <c r="B1195" t="str">
        <f t="shared" si="18"/>
        <v>21-30years</v>
      </c>
    </row>
    <row r="1196" spans="1:2" x14ac:dyDescent="0.3">
      <c r="A1196" s="3">
        <v>32</v>
      </c>
      <c r="B1196" t="str">
        <f t="shared" si="18"/>
        <v>30+years</v>
      </c>
    </row>
    <row r="1197" spans="1:2" x14ac:dyDescent="0.3">
      <c r="A1197" s="3">
        <v>32</v>
      </c>
      <c r="B1197" t="str">
        <f t="shared" si="18"/>
        <v>30+years</v>
      </c>
    </row>
    <row r="1198" spans="1:2" x14ac:dyDescent="0.3">
      <c r="A1198" s="3">
        <v>31</v>
      </c>
      <c r="B1198" t="str">
        <f t="shared" si="18"/>
        <v>30+years</v>
      </c>
    </row>
    <row r="1199" spans="1:2" x14ac:dyDescent="0.3">
      <c r="A1199" s="3">
        <v>32</v>
      </c>
      <c r="B1199" t="str">
        <f t="shared" si="18"/>
        <v>30+years</v>
      </c>
    </row>
    <row r="1200" spans="1:2" x14ac:dyDescent="0.3">
      <c r="A1200" s="3">
        <v>31</v>
      </c>
      <c r="B1200" t="str">
        <f t="shared" si="18"/>
        <v>30+years</v>
      </c>
    </row>
    <row r="1201" spans="1:2" x14ac:dyDescent="0.3">
      <c r="A1201" s="3">
        <v>30</v>
      </c>
      <c r="B1201" t="str">
        <f t="shared" si="18"/>
        <v>21-30years</v>
      </c>
    </row>
    <row r="1202" spans="1:2" x14ac:dyDescent="0.3">
      <c r="A1202" s="3">
        <v>26</v>
      </c>
      <c r="B1202" t="str">
        <f t="shared" si="18"/>
        <v>21-30years</v>
      </c>
    </row>
    <row r="1203" spans="1:2" x14ac:dyDescent="0.3">
      <c r="A1203" s="3">
        <v>31</v>
      </c>
      <c r="B1203" t="str">
        <f t="shared" si="18"/>
        <v>30+years</v>
      </c>
    </row>
    <row r="1204" spans="1:2" x14ac:dyDescent="0.3">
      <c r="A1204" s="3">
        <v>32</v>
      </c>
      <c r="B1204" t="str">
        <f t="shared" si="18"/>
        <v>30+years</v>
      </c>
    </row>
    <row r="1205" spans="1:2" x14ac:dyDescent="0.3">
      <c r="A1205" s="3">
        <v>30</v>
      </c>
      <c r="B1205" t="str">
        <f t="shared" si="18"/>
        <v>21-30years</v>
      </c>
    </row>
    <row r="1206" spans="1:2" x14ac:dyDescent="0.3">
      <c r="A1206" s="3">
        <v>31</v>
      </c>
      <c r="B1206" t="str">
        <f t="shared" si="18"/>
        <v>30+years</v>
      </c>
    </row>
    <row r="1207" spans="1:2" x14ac:dyDescent="0.3">
      <c r="A1207" s="3">
        <v>32</v>
      </c>
      <c r="B1207" t="str">
        <f t="shared" si="18"/>
        <v>30+years</v>
      </c>
    </row>
    <row r="1208" spans="1:2" x14ac:dyDescent="0.3">
      <c r="A1208" s="3">
        <v>30</v>
      </c>
      <c r="B1208" t="str">
        <f t="shared" si="18"/>
        <v>21-30years</v>
      </c>
    </row>
    <row r="1209" spans="1:2" x14ac:dyDescent="0.3">
      <c r="A1209" s="3">
        <v>32</v>
      </c>
      <c r="B1209" t="str">
        <f t="shared" si="18"/>
        <v>30+years</v>
      </c>
    </row>
    <row r="1210" spans="1:2" x14ac:dyDescent="0.3">
      <c r="A1210" s="3">
        <v>32</v>
      </c>
      <c r="B1210" t="str">
        <f t="shared" si="18"/>
        <v>30+years</v>
      </c>
    </row>
    <row r="1211" spans="1:2" x14ac:dyDescent="0.3">
      <c r="A1211" s="3">
        <v>30</v>
      </c>
      <c r="B1211" t="str">
        <f t="shared" si="18"/>
        <v>21-30years</v>
      </c>
    </row>
    <row r="1212" spans="1:2" x14ac:dyDescent="0.3">
      <c r="A1212" s="3">
        <v>32</v>
      </c>
      <c r="B1212" t="str">
        <f t="shared" si="18"/>
        <v>30+years</v>
      </c>
    </row>
    <row r="1213" spans="1:2" x14ac:dyDescent="0.3">
      <c r="A1213" s="3">
        <v>31</v>
      </c>
      <c r="B1213" t="str">
        <f t="shared" si="18"/>
        <v>30+years</v>
      </c>
    </row>
    <row r="1214" spans="1:2" x14ac:dyDescent="0.3">
      <c r="A1214" s="3">
        <v>30</v>
      </c>
      <c r="B1214" t="str">
        <f t="shared" si="18"/>
        <v>21-30years</v>
      </c>
    </row>
    <row r="1215" spans="1:2" x14ac:dyDescent="0.3">
      <c r="A1215" s="3">
        <v>31</v>
      </c>
      <c r="B1215" t="str">
        <f t="shared" si="18"/>
        <v>30+years</v>
      </c>
    </row>
    <row r="1216" spans="1:2" x14ac:dyDescent="0.3">
      <c r="A1216" s="3">
        <v>32</v>
      </c>
      <c r="B1216" t="str">
        <f t="shared" si="18"/>
        <v>30+years</v>
      </c>
    </row>
    <row r="1217" spans="1:2" x14ac:dyDescent="0.3">
      <c r="A1217" s="3">
        <v>31</v>
      </c>
      <c r="B1217" t="str">
        <f t="shared" si="18"/>
        <v>30+years</v>
      </c>
    </row>
    <row r="1218" spans="1:2" x14ac:dyDescent="0.3">
      <c r="A1218" s="3">
        <v>28</v>
      </c>
      <c r="B1218" t="str">
        <f t="shared" si="18"/>
        <v>21-30years</v>
      </c>
    </row>
    <row r="1219" spans="1:2" x14ac:dyDescent="0.3">
      <c r="A1219" s="3">
        <v>30</v>
      </c>
      <c r="B1219" t="str">
        <f t="shared" ref="B1219:B1282" si="19">IF(A1219&lt;=10,"0-10years",IF(A1219&lt;=20,"11-20years",IF(A1219&lt;=30,"21-30years","30+years")))</f>
        <v>21-30years</v>
      </c>
    </row>
    <row r="1220" spans="1:2" x14ac:dyDescent="0.3">
      <c r="A1220" s="3">
        <v>30</v>
      </c>
      <c r="B1220" t="str">
        <f t="shared" si="19"/>
        <v>21-30years</v>
      </c>
    </row>
    <row r="1221" spans="1:2" x14ac:dyDescent="0.3">
      <c r="A1221" s="3">
        <v>29</v>
      </c>
      <c r="B1221" t="str">
        <f t="shared" si="19"/>
        <v>21-30years</v>
      </c>
    </row>
    <row r="1222" spans="1:2" x14ac:dyDescent="0.3">
      <c r="A1222" s="3">
        <v>31</v>
      </c>
      <c r="B1222" t="str">
        <f t="shared" si="19"/>
        <v>30+years</v>
      </c>
    </row>
    <row r="1223" spans="1:2" x14ac:dyDescent="0.3">
      <c r="A1223" s="3">
        <v>25</v>
      </c>
      <c r="B1223" t="str">
        <f t="shared" si="19"/>
        <v>21-30years</v>
      </c>
    </row>
    <row r="1224" spans="1:2" x14ac:dyDescent="0.3">
      <c r="A1224" s="3">
        <v>29</v>
      </c>
      <c r="B1224" t="str">
        <f t="shared" si="19"/>
        <v>21-30years</v>
      </c>
    </row>
    <row r="1225" spans="1:2" x14ac:dyDescent="0.3">
      <c r="A1225" s="3">
        <v>25</v>
      </c>
      <c r="B1225" t="str">
        <f t="shared" si="19"/>
        <v>21-30years</v>
      </c>
    </row>
    <row r="1226" spans="1:2" x14ac:dyDescent="0.3">
      <c r="A1226" s="3">
        <v>29</v>
      </c>
      <c r="B1226" t="str">
        <f t="shared" si="19"/>
        <v>21-30years</v>
      </c>
    </row>
    <row r="1227" spans="1:2" x14ac:dyDescent="0.3">
      <c r="A1227" s="3">
        <v>29</v>
      </c>
      <c r="B1227" t="str">
        <f t="shared" si="19"/>
        <v>21-30years</v>
      </c>
    </row>
    <row r="1228" spans="1:2" x14ac:dyDescent="0.3">
      <c r="A1228" s="3">
        <v>30</v>
      </c>
      <c r="B1228" t="str">
        <f t="shared" si="19"/>
        <v>21-30years</v>
      </c>
    </row>
    <row r="1229" spans="1:2" x14ac:dyDescent="0.3">
      <c r="A1229" s="3">
        <v>30</v>
      </c>
      <c r="B1229" t="str">
        <f t="shared" si="19"/>
        <v>21-30years</v>
      </c>
    </row>
    <row r="1230" spans="1:2" x14ac:dyDescent="0.3">
      <c r="A1230" s="3">
        <v>30</v>
      </c>
      <c r="B1230" t="str">
        <f t="shared" si="19"/>
        <v>21-30years</v>
      </c>
    </row>
    <row r="1231" spans="1:2" x14ac:dyDescent="0.3">
      <c r="A1231" s="3">
        <v>29</v>
      </c>
      <c r="B1231" t="str">
        <f t="shared" si="19"/>
        <v>21-30years</v>
      </c>
    </row>
    <row r="1232" spans="1:2" x14ac:dyDescent="0.3">
      <c r="A1232" s="3">
        <v>28</v>
      </c>
      <c r="B1232" t="str">
        <f t="shared" si="19"/>
        <v>21-30years</v>
      </c>
    </row>
    <row r="1233" spans="1:2" x14ac:dyDescent="0.3">
      <c r="A1233" s="3">
        <v>31</v>
      </c>
      <c r="B1233" t="str">
        <f t="shared" si="19"/>
        <v>30+years</v>
      </c>
    </row>
    <row r="1234" spans="1:2" x14ac:dyDescent="0.3">
      <c r="A1234" s="3">
        <v>29</v>
      </c>
      <c r="B1234" t="str">
        <f t="shared" si="19"/>
        <v>21-30years</v>
      </c>
    </row>
    <row r="1235" spans="1:2" x14ac:dyDescent="0.3">
      <c r="A1235" s="3">
        <v>31</v>
      </c>
      <c r="B1235" t="str">
        <f t="shared" si="19"/>
        <v>30+years</v>
      </c>
    </row>
    <row r="1236" spans="1:2" x14ac:dyDescent="0.3">
      <c r="A1236" s="3">
        <v>30</v>
      </c>
      <c r="B1236" t="str">
        <f t="shared" si="19"/>
        <v>21-30years</v>
      </c>
    </row>
    <row r="1237" spans="1:2" x14ac:dyDescent="0.3">
      <c r="A1237" s="3">
        <v>29</v>
      </c>
      <c r="B1237" t="str">
        <f t="shared" si="19"/>
        <v>21-30years</v>
      </c>
    </row>
    <row r="1238" spans="1:2" x14ac:dyDescent="0.3">
      <c r="A1238" s="3">
        <v>29</v>
      </c>
      <c r="B1238" t="str">
        <f t="shared" si="19"/>
        <v>21-30years</v>
      </c>
    </row>
    <row r="1239" spans="1:2" x14ac:dyDescent="0.3">
      <c r="A1239" s="3">
        <v>30</v>
      </c>
      <c r="B1239" t="str">
        <f t="shared" si="19"/>
        <v>21-30years</v>
      </c>
    </row>
    <row r="1240" spans="1:2" x14ac:dyDescent="0.3">
      <c r="A1240" s="3">
        <v>29</v>
      </c>
      <c r="B1240" t="str">
        <f t="shared" si="19"/>
        <v>21-30years</v>
      </c>
    </row>
    <row r="1241" spans="1:2" x14ac:dyDescent="0.3">
      <c r="A1241" s="3">
        <v>30</v>
      </c>
      <c r="B1241" t="str">
        <f t="shared" si="19"/>
        <v>21-30years</v>
      </c>
    </row>
    <row r="1242" spans="1:2" x14ac:dyDescent="0.3">
      <c r="A1242" s="3">
        <v>30</v>
      </c>
      <c r="B1242" t="str">
        <f t="shared" si="19"/>
        <v>21-30years</v>
      </c>
    </row>
    <row r="1243" spans="1:2" x14ac:dyDescent="0.3">
      <c r="A1243" s="3">
        <v>30</v>
      </c>
      <c r="B1243" t="str">
        <f t="shared" si="19"/>
        <v>21-30years</v>
      </c>
    </row>
    <row r="1244" spans="1:2" x14ac:dyDescent="0.3">
      <c r="A1244" s="3">
        <v>29</v>
      </c>
      <c r="B1244" t="str">
        <f t="shared" si="19"/>
        <v>21-30years</v>
      </c>
    </row>
    <row r="1245" spans="1:2" x14ac:dyDescent="0.3">
      <c r="A1245" s="3">
        <v>29</v>
      </c>
      <c r="B1245" t="str">
        <f t="shared" si="19"/>
        <v>21-30years</v>
      </c>
    </row>
    <row r="1246" spans="1:2" x14ac:dyDescent="0.3">
      <c r="A1246" s="3">
        <v>29</v>
      </c>
      <c r="B1246" t="str">
        <f t="shared" si="19"/>
        <v>21-30years</v>
      </c>
    </row>
    <row r="1247" spans="1:2" x14ac:dyDescent="0.3">
      <c r="A1247" s="3">
        <v>30</v>
      </c>
      <c r="B1247" t="str">
        <f t="shared" si="19"/>
        <v>21-30years</v>
      </c>
    </row>
    <row r="1248" spans="1:2" x14ac:dyDescent="0.3">
      <c r="A1248" s="3">
        <v>31</v>
      </c>
      <c r="B1248" t="str">
        <f t="shared" si="19"/>
        <v>30+years</v>
      </c>
    </row>
    <row r="1249" spans="1:2" x14ac:dyDescent="0.3">
      <c r="A1249" s="3">
        <v>31</v>
      </c>
      <c r="B1249" t="str">
        <f t="shared" si="19"/>
        <v>30+years</v>
      </c>
    </row>
    <row r="1250" spans="1:2" x14ac:dyDescent="0.3">
      <c r="A1250" s="3">
        <v>29</v>
      </c>
      <c r="B1250" t="str">
        <f t="shared" si="19"/>
        <v>21-30years</v>
      </c>
    </row>
    <row r="1251" spans="1:2" x14ac:dyDescent="0.3">
      <c r="A1251" s="3">
        <v>28</v>
      </c>
      <c r="B1251" t="str">
        <f t="shared" si="19"/>
        <v>21-30years</v>
      </c>
    </row>
    <row r="1252" spans="1:2" x14ac:dyDescent="0.3">
      <c r="A1252" s="3">
        <v>31</v>
      </c>
      <c r="B1252" t="str">
        <f t="shared" si="19"/>
        <v>30+years</v>
      </c>
    </row>
    <row r="1253" spans="1:2" x14ac:dyDescent="0.3">
      <c r="A1253" s="3">
        <v>30</v>
      </c>
      <c r="B1253" t="str">
        <f t="shared" si="19"/>
        <v>21-30years</v>
      </c>
    </row>
    <row r="1254" spans="1:2" x14ac:dyDescent="0.3">
      <c r="A1254" s="3">
        <v>30</v>
      </c>
      <c r="B1254" t="str">
        <f t="shared" si="19"/>
        <v>21-30years</v>
      </c>
    </row>
    <row r="1255" spans="1:2" x14ac:dyDescent="0.3">
      <c r="A1255" s="3">
        <v>29</v>
      </c>
      <c r="B1255" t="str">
        <f t="shared" si="19"/>
        <v>21-30years</v>
      </c>
    </row>
    <row r="1256" spans="1:2" x14ac:dyDescent="0.3">
      <c r="A1256" s="3">
        <v>31</v>
      </c>
      <c r="B1256" t="str">
        <f t="shared" si="19"/>
        <v>30+years</v>
      </c>
    </row>
    <row r="1257" spans="1:2" x14ac:dyDescent="0.3">
      <c r="A1257" s="3">
        <v>29</v>
      </c>
      <c r="B1257" t="str">
        <f t="shared" si="19"/>
        <v>21-30years</v>
      </c>
    </row>
    <row r="1258" spans="1:2" x14ac:dyDescent="0.3">
      <c r="A1258" s="3">
        <v>30</v>
      </c>
      <c r="B1258" t="str">
        <f t="shared" si="19"/>
        <v>21-30years</v>
      </c>
    </row>
    <row r="1259" spans="1:2" x14ac:dyDescent="0.3">
      <c r="A1259" s="3">
        <v>30</v>
      </c>
      <c r="B1259" t="str">
        <f t="shared" si="19"/>
        <v>21-30years</v>
      </c>
    </row>
    <row r="1260" spans="1:2" x14ac:dyDescent="0.3">
      <c r="A1260" s="3">
        <v>30</v>
      </c>
      <c r="B1260" t="str">
        <f t="shared" si="19"/>
        <v>21-30years</v>
      </c>
    </row>
    <row r="1261" spans="1:2" x14ac:dyDescent="0.3">
      <c r="A1261" s="3">
        <v>29</v>
      </c>
      <c r="B1261" t="str">
        <f t="shared" si="19"/>
        <v>21-30years</v>
      </c>
    </row>
    <row r="1262" spans="1:2" x14ac:dyDescent="0.3">
      <c r="A1262" s="3">
        <v>29</v>
      </c>
      <c r="B1262" t="str">
        <f t="shared" si="19"/>
        <v>21-30years</v>
      </c>
    </row>
    <row r="1263" spans="1:2" x14ac:dyDescent="0.3">
      <c r="A1263" s="3">
        <v>29</v>
      </c>
      <c r="B1263" t="str">
        <f t="shared" si="19"/>
        <v>21-30years</v>
      </c>
    </row>
    <row r="1264" spans="1:2" x14ac:dyDescent="0.3">
      <c r="A1264" s="3">
        <v>29</v>
      </c>
      <c r="B1264" t="str">
        <f t="shared" si="19"/>
        <v>21-30years</v>
      </c>
    </row>
    <row r="1265" spans="1:2" x14ac:dyDescent="0.3">
      <c r="A1265" s="3">
        <v>29</v>
      </c>
      <c r="B1265" t="str">
        <f t="shared" si="19"/>
        <v>21-30years</v>
      </c>
    </row>
    <row r="1266" spans="1:2" x14ac:dyDescent="0.3">
      <c r="A1266" s="3">
        <v>31</v>
      </c>
      <c r="B1266" t="str">
        <f t="shared" si="19"/>
        <v>30+years</v>
      </c>
    </row>
    <row r="1267" spans="1:2" x14ac:dyDescent="0.3">
      <c r="A1267" s="3">
        <v>31</v>
      </c>
      <c r="B1267" t="str">
        <f t="shared" si="19"/>
        <v>30+years</v>
      </c>
    </row>
    <row r="1268" spans="1:2" x14ac:dyDescent="0.3">
      <c r="A1268" s="3">
        <v>25</v>
      </c>
      <c r="B1268" t="str">
        <f t="shared" si="19"/>
        <v>21-30years</v>
      </c>
    </row>
    <row r="1269" spans="1:2" x14ac:dyDescent="0.3">
      <c r="A1269" s="3">
        <v>30</v>
      </c>
      <c r="B1269" t="str">
        <f t="shared" si="19"/>
        <v>21-30years</v>
      </c>
    </row>
    <row r="1270" spans="1:2" x14ac:dyDescent="0.3">
      <c r="A1270" s="3">
        <v>30</v>
      </c>
      <c r="B1270" t="str">
        <f t="shared" si="19"/>
        <v>21-30years</v>
      </c>
    </row>
    <row r="1271" spans="1:2" x14ac:dyDescent="0.3">
      <c r="A1271" s="3">
        <v>31</v>
      </c>
      <c r="B1271" t="str">
        <f t="shared" si="19"/>
        <v>30+years</v>
      </c>
    </row>
    <row r="1272" spans="1:2" x14ac:dyDescent="0.3">
      <c r="A1272" s="3">
        <v>29</v>
      </c>
      <c r="B1272" t="str">
        <f t="shared" si="19"/>
        <v>21-30years</v>
      </c>
    </row>
    <row r="1273" spans="1:2" x14ac:dyDescent="0.3">
      <c r="A1273" s="3">
        <v>29</v>
      </c>
      <c r="B1273" t="str">
        <f t="shared" si="19"/>
        <v>21-30years</v>
      </c>
    </row>
    <row r="1274" spans="1:2" x14ac:dyDescent="0.3">
      <c r="A1274" s="3">
        <v>29</v>
      </c>
      <c r="B1274" t="str">
        <f t="shared" si="19"/>
        <v>21-30years</v>
      </c>
    </row>
    <row r="1275" spans="1:2" x14ac:dyDescent="0.3">
      <c r="A1275" s="3">
        <v>31</v>
      </c>
      <c r="B1275" t="str">
        <f t="shared" si="19"/>
        <v>30+years</v>
      </c>
    </row>
    <row r="1276" spans="1:2" x14ac:dyDescent="0.3">
      <c r="A1276" s="3">
        <v>31</v>
      </c>
      <c r="B1276" t="str">
        <f t="shared" si="19"/>
        <v>30+years</v>
      </c>
    </row>
    <row r="1277" spans="1:2" x14ac:dyDescent="0.3">
      <c r="A1277" s="3">
        <v>31</v>
      </c>
      <c r="B1277" t="str">
        <f t="shared" si="19"/>
        <v>30+years</v>
      </c>
    </row>
    <row r="1278" spans="1:2" x14ac:dyDescent="0.3">
      <c r="A1278" s="3">
        <v>29</v>
      </c>
      <c r="B1278" t="str">
        <f t="shared" si="19"/>
        <v>21-30years</v>
      </c>
    </row>
    <row r="1279" spans="1:2" x14ac:dyDescent="0.3">
      <c r="A1279" s="3">
        <v>29</v>
      </c>
      <c r="B1279" t="str">
        <f t="shared" si="19"/>
        <v>21-30years</v>
      </c>
    </row>
    <row r="1280" spans="1:2" x14ac:dyDescent="0.3">
      <c r="A1280" s="3">
        <v>29</v>
      </c>
      <c r="B1280" t="str">
        <f t="shared" si="19"/>
        <v>21-30years</v>
      </c>
    </row>
    <row r="1281" spans="1:2" x14ac:dyDescent="0.3">
      <c r="A1281" s="3">
        <v>30</v>
      </c>
      <c r="B1281" t="str">
        <f t="shared" si="19"/>
        <v>21-30years</v>
      </c>
    </row>
    <row r="1282" spans="1:2" x14ac:dyDescent="0.3">
      <c r="A1282" s="3">
        <v>31</v>
      </c>
      <c r="B1282" t="str">
        <f t="shared" si="19"/>
        <v>30+years</v>
      </c>
    </row>
    <row r="1283" spans="1:2" x14ac:dyDescent="0.3">
      <c r="A1283" s="3">
        <v>30</v>
      </c>
      <c r="B1283" t="str">
        <f t="shared" ref="B1283:B1346" si="20">IF(A1283&lt;=10,"0-10years",IF(A1283&lt;=20,"11-20years",IF(A1283&lt;=30,"21-30years","30+years")))</f>
        <v>21-30years</v>
      </c>
    </row>
    <row r="1284" spans="1:2" x14ac:dyDescent="0.3">
      <c r="A1284" s="3">
        <v>31</v>
      </c>
      <c r="B1284" t="str">
        <f t="shared" si="20"/>
        <v>30+years</v>
      </c>
    </row>
    <row r="1285" spans="1:2" x14ac:dyDescent="0.3">
      <c r="A1285" s="3">
        <v>30</v>
      </c>
      <c r="B1285" t="str">
        <f t="shared" si="20"/>
        <v>21-30years</v>
      </c>
    </row>
    <row r="1286" spans="1:2" x14ac:dyDescent="0.3">
      <c r="A1286" s="3">
        <v>30</v>
      </c>
      <c r="B1286" t="str">
        <f t="shared" si="20"/>
        <v>21-30years</v>
      </c>
    </row>
    <row r="1287" spans="1:2" x14ac:dyDescent="0.3">
      <c r="A1287" s="3">
        <v>29</v>
      </c>
      <c r="B1287" t="str">
        <f t="shared" si="20"/>
        <v>21-30years</v>
      </c>
    </row>
    <row r="1288" spans="1:2" x14ac:dyDescent="0.3">
      <c r="A1288" s="3">
        <v>29</v>
      </c>
      <c r="B1288" t="str">
        <f t="shared" si="20"/>
        <v>21-30years</v>
      </c>
    </row>
    <row r="1289" spans="1:2" x14ac:dyDescent="0.3">
      <c r="A1289" s="3">
        <v>29</v>
      </c>
      <c r="B1289" t="str">
        <f t="shared" si="20"/>
        <v>21-30years</v>
      </c>
    </row>
    <row r="1290" spans="1:2" x14ac:dyDescent="0.3">
      <c r="A1290" s="3">
        <v>31</v>
      </c>
      <c r="B1290" t="str">
        <f t="shared" si="20"/>
        <v>30+years</v>
      </c>
    </row>
    <row r="1291" spans="1:2" x14ac:dyDescent="0.3">
      <c r="A1291" s="3">
        <v>31</v>
      </c>
      <c r="B1291" t="str">
        <f t="shared" si="20"/>
        <v>30+years</v>
      </c>
    </row>
    <row r="1292" spans="1:2" x14ac:dyDescent="0.3">
      <c r="A1292" s="3">
        <v>31</v>
      </c>
      <c r="B1292" t="str">
        <f t="shared" si="20"/>
        <v>30+years</v>
      </c>
    </row>
    <row r="1293" spans="1:2" x14ac:dyDescent="0.3">
      <c r="A1293" s="3">
        <v>28</v>
      </c>
      <c r="B1293" t="str">
        <f t="shared" si="20"/>
        <v>21-30years</v>
      </c>
    </row>
    <row r="1294" spans="1:2" x14ac:dyDescent="0.3">
      <c r="A1294" s="3">
        <v>31</v>
      </c>
      <c r="B1294" t="str">
        <f t="shared" si="20"/>
        <v>30+years</v>
      </c>
    </row>
    <row r="1295" spans="1:2" x14ac:dyDescent="0.3">
      <c r="A1295" s="3">
        <v>30</v>
      </c>
      <c r="B1295" t="str">
        <f t="shared" si="20"/>
        <v>21-30years</v>
      </c>
    </row>
    <row r="1296" spans="1:2" x14ac:dyDescent="0.3">
      <c r="A1296" s="3">
        <v>29</v>
      </c>
      <c r="B1296" t="str">
        <f t="shared" si="20"/>
        <v>21-30years</v>
      </c>
    </row>
    <row r="1297" spans="1:2" x14ac:dyDescent="0.3">
      <c r="A1297" s="3">
        <v>30</v>
      </c>
      <c r="B1297" t="str">
        <f t="shared" si="20"/>
        <v>21-30years</v>
      </c>
    </row>
    <row r="1298" spans="1:2" x14ac:dyDescent="0.3">
      <c r="A1298" s="3">
        <v>25</v>
      </c>
      <c r="B1298" t="str">
        <f t="shared" si="20"/>
        <v>21-30years</v>
      </c>
    </row>
    <row r="1299" spans="1:2" x14ac:dyDescent="0.3">
      <c r="A1299" s="3">
        <v>31</v>
      </c>
      <c r="B1299" t="str">
        <f t="shared" si="20"/>
        <v>30+years</v>
      </c>
    </row>
    <row r="1300" spans="1:2" x14ac:dyDescent="0.3">
      <c r="A1300" s="3">
        <v>31</v>
      </c>
      <c r="B1300" t="str">
        <f t="shared" si="20"/>
        <v>30+years</v>
      </c>
    </row>
    <row r="1301" spans="1:2" x14ac:dyDescent="0.3">
      <c r="A1301" s="3">
        <v>29</v>
      </c>
      <c r="B1301" t="str">
        <f t="shared" si="20"/>
        <v>21-30years</v>
      </c>
    </row>
    <row r="1302" spans="1:2" x14ac:dyDescent="0.3">
      <c r="A1302" s="3">
        <v>31</v>
      </c>
      <c r="B1302" t="str">
        <f t="shared" si="20"/>
        <v>30+years</v>
      </c>
    </row>
    <row r="1303" spans="1:2" x14ac:dyDescent="0.3">
      <c r="A1303" s="3">
        <v>29</v>
      </c>
      <c r="B1303" t="str">
        <f t="shared" si="20"/>
        <v>21-30years</v>
      </c>
    </row>
    <row r="1304" spans="1:2" x14ac:dyDescent="0.3">
      <c r="A1304" s="3">
        <v>25</v>
      </c>
      <c r="B1304" t="str">
        <f t="shared" si="20"/>
        <v>21-30years</v>
      </c>
    </row>
    <row r="1305" spans="1:2" x14ac:dyDescent="0.3">
      <c r="A1305" s="3">
        <v>29</v>
      </c>
      <c r="B1305" t="str">
        <f t="shared" si="20"/>
        <v>21-30years</v>
      </c>
    </row>
    <row r="1306" spans="1:2" x14ac:dyDescent="0.3">
      <c r="A1306" s="3">
        <v>25</v>
      </c>
      <c r="B1306" t="str">
        <f t="shared" si="20"/>
        <v>21-30years</v>
      </c>
    </row>
    <row r="1307" spans="1:2" x14ac:dyDescent="0.3">
      <c r="A1307" s="3">
        <v>30</v>
      </c>
      <c r="B1307" t="str">
        <f t="shared" si="20"/>
        <v>21-30years</v>
      </c>
    </row>
    <row r="1308" spans="1:2" x14ac:dyDescent="0.3">
      <c r="A1308" s="3">
        <v>30</v>
      </c>
      <c r="B1308" t="str">
        <f t="shared" si="20"/>
        <v>21-30years</v>
      </c>
    </row>
    <row r="1309" spans="1:2" x14ac:dyDescent="0.3">
      <c r="A1309" s="3">
        <v>31</v>
      </c>
      <c r="B1309" t="str">
        <f t="shared" si="20"/>
        <v>30+years</v>
      </c>
    </row>
    <row r="1310" spans="1:2" x14ac:dyDescent="0.3">
      <c r="A1310" s="3">
        <v>29</v>
      </c>
      <c r="B1310" t="str">
        <f t="shared" si="20"/>
        <v>21-30years</v>
      </c>
    </row>
    <row r="1311" spans="1:2" x14ac:dyDescent="0.3">
      <c r="A1311" s="3">
        <v>25</v>
      </c>
      <c r="B1311" t="str">
        <f t="shared" si="20"/>
        <v>21-30years</v>
      </c>
    </row>
    <row r="1312" spans="1:2" x14ac:dyDescent="0.3">
      <c r="A1312" s="3">
        <v>29</v>
      </c>
      <c r="B1312" t="str">
        <f t="shared" si="20"/>
        <v>21-30years</v>
      </c>
    </row>
    <row r="1313" spans="1:2" x14ac:dyDescent="0.3">
      <c r="A1313" s="3">
        <v>29</v>
      </c>
      <c r="B1313" t="str">
        <f t="shared" si="20"/>
        <v>21-30years</v>
      </c>
    </row>
    <row r="1314" spans="1:2" x14ac:dyDescent="0.3">
      <c r="A1314" s="3">
        <v>30</v>
      </c>
      <c r="B1314" t="str">
        <f t="shared" si="20"/>
        <v>21-30years</v>
      </c>
    </row>
    <row r="1315" spans="1:2" x14ac:dyDescent="0.3">
      <c r="A1315" s="3">
        <v>29</v>
      </c>
      <c r="B1315" t="str">
        <f t="shared" si="20"/>
        <v>21-30years</v>
      </c>
    </row>
    <row r="1316" spans="1:2" x14ac:dyDescent="0.3">
      <c r="A1316" s="3">
        <v>31</v>
      </c>
      <c r="B1316" t="str">
        <f t="shared" si="20"/>
        <v>30+years</v>
      </c>
    </row>
    <row r="1317" spans="1:2" x14ac:dyDescent="0.3">
      <c r="A1317" s="3">
        <v>31</v>
      </c>
      <c r="B1317" t="str">
        <f t="shared" si="20"/>
        <v>30+years</v>
      </c>
    </row>
    <row r="1318" spans="1:2" x14ac:dyDescent="0.3">
      <c r="A1318" s="3">
        <v>29</v>
      </c>
      <c r="B1318" t="str">
        <f t="shared" si="20"/>
        <v>21-30years</v>
      </c>
    </row>
    <row r="1319" spans="1:2" x14ac:dyDescent="0.3">
      <c r="A1319" s="3">
        <v>29</v>
      </c>
      <c r="B1319" t="str">
        <f t="shared" si="20"/>
        <v>21-30years</v>
      </c>
    </row>
    <row r="1320" spans="1:2" x14ac:dyDescent="0.3">
      <c r="A1320" s="3">
        <v>30</v>
      </c>
      <c r="B1320" t="str">
        <f t="shared" si="20"/>
        <v>21-30years</v>
      </c>
    </row>
    <row r="1321" spans="1:2" x14ac:dyDescent="0.3">
      <c r="A1321" s="3">
        <v>25</v>
      </c>
      <c r="B1321" t="str">
        <f t="shared" si="20"/>
        <v>21-30years</v>
      </c>
    </row>
    <row r="1322" spans="1:2" x14ac:dyDescent="0.3">
      <c r="A1322" s="3">
        <v>25</v>
      </c>
      <c r="B1322" t="str">
        <f t="shared" si="20"/>
        <v>21-30years</v>
      </c>
    </row>
    <row r="1323" spans="1:2" x14ac:dyDescent="0.3">
      <c r="A1323" s="3">
        <v>30</v>
      </c>
      <c r="B1323" t="str">
        <f t="shared" si="20"/>
        <v>21-30years</v>
      </c>
    </row>
    <row r="1324" spans="1:2" x14ac:dyDescent="0.3">
      <c r="A1324" s="3">
        <v>30</v>
      </c>
      <c r="B1324" t="str">
        <f t="shared" si="20"/>
        <v>21-30years</v>
      </c>
    </row>
    <row r="1325" spans="1:2" x14ac:dyDescent="0.3">
      <c r="A1325" s="3">
        <v>29</v>
      </c>
      <c r="B1325" t="str">
        <f t="shared" si="20"/>
        <v>21-30years</v>
      </c>
    </row>
    <row r="1326" spans="1:2" x14ac:dyDescent="0.3">
      <c r="A1326" s="3">
        <v>31</v>
      </c>
      <c r="B1326" t="str">
        <f t="shared" si="20"/>
        <v>30+years</v>
      </c>
    </row>
    <row r="1327" spans="1:2" x14ac:dyDescent="0.3">
      <c r="A1327" s="3">
        <v>30</v>
      </c>
      <c r="B1327" t="str">
        <f t="shared" si="20"/>
        <v>21-30years</v>
      </c>
    </row>
    <row r="1328" spans="1:2" x14ac:dyDescent="0.3">
      <c r="A1328" s="3">
        <v>29</v>
      </c>
      <c r="B1328" t="str">
        <f t="shared" si="20"/>
        <v>21-30years</v>
      </c>
    </row>
    <row r="1329" spans="1:2" x14ac:dyDescent="0.3">
      <c r="A1329" s="3">
        <v>29</v>
      </c>
      <c r="B1329" t="str">
        <f t="shared" si="20"/>
        <v>21-30years</v>
      </c>
    </row>
    <row r="1330" spans="1:2" x14ac:dyDescent="0.3">
      <c r="A1330" s="3">
        <v>30</v>
      </c>
      <c r="B1330" t="str">
        <f t="shared" si="20"/>
        <v>21-30years</v>
      </c>
    </row>
    <row r="1331" spans="1:2" x14ac:dyDescent="0.3">
      <c r="A1331" s="3">
        <v>25</v>
      </c>
      <c r="B1331" t="str">
        <f t="shared" si="20"/>
        <v>21-30years</v>
      </c>
    </row>
    <row r="1332" spans="1:2" x14ac:dyDescent="0.3">
      <c r="A1332" s="3">
        <v>29</v>
      </c>
      <c r="B1332" t="str">
        <f t="shared" si="20"/>
        <v>21-30years</v>
      </c>
    </row>
    <row r="1333" spans="1:2" x14ac:dyDescent="0.3">
      <c r="A1333" s="3">
        <v>29</v>
      </c>
      <c r="B1333" t="str">
        <f t="shared" si="20"/>
        <v>21-30years</v>
      </c>
    </row>
    <row r="1334" spans="1:2" x14ac:dyDescent="0.3">
      <c r="A1334" s="3">
        <v>30</v>
      </c>
      <c r="B1334" t="str">
        <f t="shared" si="20"/>
        <v>21-30years</v>
      </c>
    </row>
    <row r="1335" spans="1:2" x14ac:dyDescent="0.3">
      <c r="A1335" s="3">
        <v>30</v>
      </c>
      <c r="B1335" t="str">
        <f t="shared" si="20"/>
        <v>21-30years</v>
      </c>
    </row>
    <row r="1336" spans="1:2" x14ac:dyDescent="0.3">
      <c r="A1336" s="3">
        <v>30</v>
      </c>
      <c r="B1336" t="str">
        <f t="shared" si="20"/>
        <v>21-30years</v>
      </c>
    </row>
    <row r="1337" spans="1:2" x14ac:dyDescent="0.3">
      <c r="A1337" s="3">
        <v>29</v>
      </c>
      <c r="B1337" t="str">
        <f t="shared" si="20"/>
        <v>21-30years</v>
      </c>
    </row>
    <row r="1338" spans="1:2" x14ac:dyDescent="0.3">
      <c r="A1338" s="3">
        <v>30</v>
      </c>
      <c r="B1338" t="str">
        <f t="shared" si="20"/>
        <v>21-30years</v>
      </c>
    </row>
    <row r="1339" spans="1:2" x14ac:dyDescent="0.3">
      <c r="A1339" s="3">
        <v>25</v>
      </c>
      <c r="B1339" t="str">
        <f t="shared" si="20"/>
        <v>21-30years</v>
      </c>
    </row>
    <row r="1340" spans="1:2" x14ac:dyDescent="0.3">
      <c r="A1340" s="3">
        <v>31</v>
      </c>
      <c r="B1340" t="str">
        <f t="shared" si="20"/>
        <v>30+years</v>
      </c>
    </row>
    <row r="1341" spans="1:2" x14ac:dyDescent="0.3">
      <c r="A1341" s="3">
        <v>30</v>
      </c>
      <c r="B1341" t="str">
        <f t="shared" si="20"/>
        <v>21-30years</v>
      </c>
    </row>
    <row r="1342" spans="1:2" x14ac:dyDescent="0.3">
      <c r="A1342" s="3">
        <v>25</v>
      </c>
      <c r="B1342" t="str">
        <f t="shared" si="20"/>
        <v>21-30years</v>
      </c>
    </row>
    <row r="1343" spans="1:2" x14ac:dyDescent="0.3">
      <c r="A1343" s="3">
        <v>30</v>
      </c>
      <c r="B1343" t="str">
        <f t="shared" si="20"/>
        <v>21-30years</v>
      </c>
    </row>
    <row r="1344" spans="1:2" x14ac:dyDescent="0.3">
      <c r="A1344" s="3">
        <v>28</v>
      </c>
      <c r="B1344" t="str">
        <f t="shared" si="20"/>
        <v>21-30years</v>
      </c>
    </row>
    <row r="1345" spans="1:2" x14ac:dyDescent="0.3">
      <c r="A1345" s="3">
        <v>29</v>
      </c>
      <c r="B1345" t="str">
        <f t="shared" si="20"/>
        <v>21-30years</v>
      </c>
    </row>
    <row r="1346" spans="1:2" x14ac:dyDescent="0.3">
      <c r="A1346" s="3">
        <v>29</v>
      </c>
      <c r="B1346" t="str">
        <f t="shared" si="20"/>
        <v>21-30years</v>
      </c>
    </row>
    <row r="1347" spans="1:2" x14ac:dyDescent="0.3">
      <c r="A1347" s="3">
        <v>29</v>
      </c>
      <c r="B1347" t="str">
        <f t="shared" ref="B1347:B1410" si="21">IF(A1347&lt;=10,"0-10years",IF(A1347&lt;=20,"11-20years",IF(A1347&lt;=30,"21-30years","30+years")))</f>
        <v>21-30years</v>
      </c>
    </row>
    <row r="1348" spans="1:2" x14ac:dyDescent="0.3">
      <c r="A1348" s="3">
        <v>28</v>
      </c>
      <c r="B1348" t="str">
        <f t="shared" si="21"/>
        <v>21-30years</v>
      </c>
    </row>
    <row r="1349" spans="1:2" x14ac:dyDescent="0.3">
      <c r="A1349" s="3">
        <v>28</v>
      </c>
      <c r="B1349" t="str">
        <f t="shared" si="21"/>
        <v>21-30years</v>
      </c>
    </row>
    <row r="1350" spans="1:2" x14ac:dyDescent="0.3">
      <c r="A1350" s="3">
        <v>28</v>
      </c>
      <c r="B1350" t="str">
        <f t="shared" si="21"/>
        <v>21-30years</v>
      </c>
    </row>
    <row r="1351" spans="1:2" x14ac:dyDescent="0.3">
      <c r="A1351" s="3">
        <v>30</v>
      </c>
      <c r="B1351" t="str">
        <f t="shared" si="21"/>
        <v>21-30years</v>
      </c>
    </row>
    <row r="1352" spans="1:2" x14ac:dyDescent="0.3">
      <c r="A1352" s="3">
        <v>24</v>
      </c>
      <c r="B1352" t="str">
        <f t="shared" si="21"/>
        <v>21-30years</v>
      </c>
    </row>
    <row r="1353" spans="1:2" x14ac:dyDescent="0.3">
      <c r="A1353" s="3">
        <v>24</v>
      </c>
      <c r="B1353" t="str">
        <f t="shared" si="21"/>
        <v>21-30years</v>
      </c>
    </row>
    <row r="1354" spans="1:2" x14ac:dyDescent="0.3">
      <c r="A1354" s="3">
        <v>30</v>
      </c>
      <c r="B1354" t="str">
        <f t="shared" si="21"/>
        <v>21-30years</v>
      </c>
    </row>
    <row r="1355" spans="1:2" x14ac:dyDescent="0.3">
      <c r="A1355" s="3">
        <v>29</v>
      </c>
      <c r="B1355" t="str">
        <f t="shared" si="21"/>
        <v>21-30years</v>
      </c>
    </row>
    <row r="1356" spans="1:2" x14ac:dyDescent="0.3">
      <c r="A1356" s="3">
        <v>30</v>
      </c>
      <c r="B1356" t="str">
        <f t="shared" si="21"/>
        <v>21-30years</v>
      </c>
    </row>
    <row r="1357" spans="1:2" x14ac:dyDescent="0.3">
      <c r="A1357" s="3">
        <v>28</v>
      </c>
      <c r="B1357" t="str">
        <f t="shared" si="21"/>
        <v>21-30years</v>
      </c>
    </row>
    <row r="1358" spans="1:2" x14ac:dyDescent="0.3">
      <c r="A1358" s="3">
        <v>28</v>
      </c>
      <c r="B1358" t="str">
        <f t="shared" si="21"/>
        <v>21-30years</v>
      </c>
    </row>
    <row r="1359" spans="1:2" x14ac:dyDescent="0.3">
      <c r="A1359" s="3">
        <v>29</v>
      </c>
      <c r="B1359" t="str">
        <f t="shared" si="21"/>
        <v>21-30years</v>
      </c>
    </row>
    <row r="1360" spans="1:2" x14ac:dyDescent="0.3">
      <c r="A1360" s="3">
        <v>27</v>
      </c>
      <c r="B1360" t="str">
        <f t="shared" si="21"/>
        <v>21-30years</v>
      </c>
    </row>
    <row r="1361" spans="1:2" x14ac:dyDescent="0.3">
      <c r="A1361" s="3">
        <v>30</v>
      </c>
      <c r="B1361" t="str">
        <f t="shared" si="21"/>
        <v>21-30years</v>
      </c>
    </row>
    <row r="1362" spans="1:2" x14ac:dyDescent="0.3">
      <c r="A1362" s="3">
        <v>30</v>
      </c>
      <c r="B1362" t="str">
        <f t="shared" si="21"/>
        <v>21-30years</v>
      </c>
    </row>
    <row r="1363" spans="1:2" x14ac:dyDescent="0.3">
      <c r="A1363" s="3">
        <v>29</v>
      </c>
      <c r="B1363" t="str">
        <f t="shared" si="21"/>
        <v>21-30years</v>
      </c>
    </row>
    <row r="1364" spans="1:2" x14ac:dyDescent="0.3">
      <c r="A1364" s="3">
        <v>30</v>
      </c>
      <c r="B1364" t="str">
        <f t="shared" si="21"/>
        <v>21-30years</v>
      </c>
    </row>
    <row r="1365" spans="1:2" x14ac:dyDescent="0.3">
      <c r="A1365" s="3">
        <v>24</v>
      </c>
      <c r="B1365" t="str">
        <f t="shared" si="21"/>
        <v>21-30years</v>
      </c>
    </row>
    <row r="1366" spans="1:2" x14ac:dyDescent="0.3">
      <c r="A1366" s="3">
        <v>30</v>
      </c>
      <c r="B1366" t="str">
        <f t="shared" si="21"/>
        <v>21-30years</v>
      </c>
    </row>
    <row r="1367" spans="1:2" x14ac:dyDescent="0.3">
      <c r="A1367" s="3">
        <v>28</v>
      </c>
      <c r="B1367" t="str">
        <f t="shared" si="21"/>
        <v>21-30years</v>
      </c>
    </row>
    <row r="1368" spans="1:2" x14ac:dyDescent="0.3">
      <c r="A1368" s="3">
        <v>28</v>
      </c>
      <c r="B1368" t="str">
        <f t="shared" si="21"/>
        <v>21-30years</v>
      </c>
    </row>
    <row r="1369" spans="1:2" x14ac:dyDescent="0.3">
      <c r="A1369" s="3">
        <v>30</v>
      </c>
      <c r="B1369" t="str">
        <f t="shared" si="21"/>
        <v>21-30years</v>
      </c>
    </row>
    <row r="1370" spans="1:2" x14ac:dyDescent="0.3">
      <c r="A1370" s="3">
        <v>29</v>
      </c>
      <c r="B1370" t="str">
        <f t="shared" si="21"/>
        <v>21-30years</v>
      </c>
    </row>
    <row r="1371" spans="1:2" x14ac:dyDescent="0.3">
      <c r="A1371" s="3">
        <v>28</v>
      </c>
      <c r="B1371" t="str">
        <f t="shared" si="21"/>
        <v>21-30years</v>
      </c>
    </row>
    <row r="1372" spans="1:2" x14ac:dyDescent="0.3">
      <c r="A1372" s="3">
        <v>29</v>
      </c>
      <c r="B1372" t="str">
        <f t="shared" si="21"/>
        <v>21-30years</v>
      </c>
    </row>
    <row r="1373" spans="1:2" x14ac:dyDescent="0.3">
      <c r="A1373" s="3">
        <v>30</v>
      </c>
      <c r="B1373" t="str">
        <f t="shared" si="21"/>
        <v>21-30years</v>
      </c>
    </row>
    <row r="1374" spans="1:2" x14ac:dyDescent="0.3">
      <c r="A1374" s="3">
        <v>30</v>
      </c>
      <c r="B1374" t="str">
        <f t="shared" si="21"/>
        <v>21-30years</v>
      </c>
    </row>
    <row r="1375" spans="1:2" x14ac:dyDescent="0.3">
      <c r="A1375" s="3">
        <v>28</v>
      </c>
      <c r="B1375" t="str">
        <f t="shared" si="21"/>
        <v>21-30years</v>
      </c>
    </row>
    <row r="1376" spans="1:2" x14ac:dyDescent="0.3">
      <c r="A1376" s="3">
        <v>29</v>
      </c>
      <c r="B1376" t="str">
        <f t="shared" si="21"/>
        <v>21-30years</v>
      </c>
    </row>
    <row r="1377" spans="1:2" x14ac:dyDescent="0.3">
      <c r="A1377" s="3">
        <v>30</v>
      </c>
      <c r="B1377" t="str">
        <f t="shared" si="21"/>
        <v>21-30years</v>
      </c>
    </row>
    <row r="1378" spans="1:2" x14ac:dyDescent="0.3">
      <c r="A1378" s="3">
        <v>30</v>
      </c>
      <c r="B1378" t="str">
        <f t="shared" si="21"/>
        <v>21-30years</v>
      </c>
    </row>
    <row r="1379" spans="1:2" x14ac:dyDescent="0.3">
      <c r="A1379" s="3">
        <v>29</v>
      </c>
      <c r="B1379" t="str">
        <f t="shared" si="21"/>
        <v>21-30years</v>
      </c>
    </row>
    <row r="1380" spans="1:2" x14ac:dyDescent="0.3">
      <c r="A1380" s="3">
        <v>24</v>
      </c>
      <c r="B1380" t="str">
        <f t="shared" si="21"/>
        <v>21-30years</v>
      </c>
    </row>
    <row r="1381" spans="1:2" x14ac:dyDescent="0.3">
      <c r="A1381" s="3">
        <v>30</v>
      </c>
      <c r="B1381" t="str">
        <f t="shared" si="21"/>
        <v>21-30years</v>
      </c>
    </row>
    <row r="1382" spans="1:2" x14ac:dyDescent="0.3">
      <c r="A1382" s="3">
        <v>28</v>
      </c>
      <c r="B1382" t="str">
        <f t="shared" si="21"/>
        <v>21-30years</v>
      </c>
    </row>
    <row r="1383" spans="1:2" x14ac:dyDescent="0.3">
      <c r="A1383" s="3">
        <v>28</v>
      </c>
      <c r="B1383" t="str">
        <f t="shared" si="21"/>
        <v>21-30years</v>
      </c>
    </row>
    <row r="1384" spans="1:2" x14ac:dyDescent="0.3">
      <c r="A1384" s="3">
        <v>24</v>
      </c>
      <c r="B1384" t="str">
        <f t="shared" si="21"/>
        <v>21-30years</v>
      </c>
    </row>
    <row r="1385" spans="1:2" x14ac:dyDescent="0.3">
      <c r="A1385" s="3">
        <v>28</v>
      </c>
      <c r="B1385" t="str">
        <f t="shared" si="21"/>
        <v>21-30years</v>
      </c>
    </row>
    <row r="1386" spans="1:2" x14ac:dyDescent="0.3">
      <c r="A1386" s="3">
        <v>29</v>
      </c>
      <c r="B1386" t="str">
        <f t="shared" si="21"/>
        <v>21-30years</v>
      </c>
    </row>
    <row r="1387" spans="1:2" x14ac:dyDescent="0.3">
      <c r="A1387" s="3">
        <v>28</v>
      </c>
      <c r="B1387" t="str">
        <f t="shared" si="21"/>
        <v>21-30years</v>
      </c>
    </row>
    <row r="1388" spans="1:2" x14ac:dyDescent="0.3">
      <c r="A1388" s="3">
        <v>28</v>
      </c>
      <c r="B1388" t="str">
        <f t="shared" si="21"/>
        <v>21-30years</v>
      </c>
    </row>
    <row r="1389" spans="1:2" x14ac:dyDescent="0.3">
      <c r="A1389" s="3">
        <v>28</v>
      </c>
      <c r="B1389" t="str">
        <f t="shared" si="21"/>
        <v>21-30years</v>
      </c>
    </row>
    <row r="1390" spans="1:2" x14ac:dyDescent="0.3">
      <c r="A1390" s="3">
        <v>28</v>
      </c>
      <c r="B1390" t="str">
        <f t="shared" si="21"/>
        <v>21-30years</v>
      </c>
    </row>
    <row r="1391" spans="1:2" x14ac:dyDescent="0.3">
      <c r="A1391" s="3">
        <v>30</v>
      </c>
      <c r="B1391" t="str">
        <f t="shared" si="21"/>
        <v>21-30years</v>
      </c>
    </row>
    <row r="1392" spans="1:2" x14ac:dyDescent="0.3">
      <c r="A1392" s="3">
        <v>28</v>
      </c>
      <c r="B1392" t="str">
        <f t="shared" si="21"/>
        <v>21-30years</v>
      </c>
    </row>
    <row r="1393" spans="1:2" x14ac:dyDescent="0.3">
      <c r="A1393" s="3">
        <v>29</v>
      </c>
      <c r="B1393" t="str">
        <f t="shared" si="21"/>
        <v>21-30years</v>
      </c>
    </row>
    <row r="1394" spans="1:2" x14ac:dyDescent="0.3">
      <c r="A1394" s="3">
        <v>29</v>
      </c>
      <c r="B1394" t="str">
        <f t="shared" si="21"/>
        <v>21-30years</v>
      </c>
    </row>
    <row r="1395" spans="1:2" x14ac:dyDescent="0.3">
      <c r="A1395" s="3">
        <v>29</v>
      </c>
      <c r="B1395" t="str">
        <f t="shared" si="21"/>
        <v>21-30years</v>
      </c>
    </row>
    <row r="1396" spans="1:2" x14ac:dyDescent="0.3">
      <c r="A1396" s="3">
        <v>29</v>
      </c>
      <c r="B1396" t="str">
        <f t="shared" si="21"/>
        <v>21-30years</v>
      </c>
    </row>
    <row r="1397" spans="1:2" x14ac:dyDescent="0.3">
      <c r="A1397" s="3">
        <v>28</v>
      </c>
      <c r="B1397" t="str">
        <f t="shared" si="21"/>
        <v>21-30years</v>
      </c>
    </row>
    <row r="1398" spans="1:2" x14ac:dyDescent="0.3">
      <c r="A1398" s="3">
        <v>24</v>
      </c>
      <c r="B1398" t="str">
        <f t="shared" si="21"/>
        <v>21-30years</v>
      </c>
    </row>
    <row r="1399" spans="1:2" x14ac:dyDescent="0.3">
      <c r="A1399" s="3">
        <v>30</v>
      </c>
      <c r="B1399" t="str">
        <f t="shared" si="21"/>
        <v>21-30years</v>
      </c>
    </row>
    <row r="1400" spans="1:2" x14ac:dyDescent="0.3">
      <c r="A1400" s="3">
        <v>29</v>
      </c>
      <c r="B1400" t="str">
        <f t="shared" si="21"/>
        <v>21-30years</v>
      </c>
    </row>
    <row r="1401" spans="1:2" x14ac:dyDescent="0.3">
      <c r="A1401" s="3">
        <v>29</v>
      </c>
      <c r="B1401" t="str">
        <f t="shared" si="21"/>
        <v>21-30years</v>
      </c>
    </row>
    <row r="1402" spans="1:2" x14ac:dyDescent="0.3">
      <c r="A1402" s="3">
        <v>30</v>
      </c>
      <c r="B1402" t="str">
        <f t="shared" si="21"/>
        <v>21-30years</v>
      </c>
    </row>
    <row r="1403" spans="1:2" x14ac:dyDescent="0.3">
      <c r="A1403" s="3">
        <v>30</v>
      </c>
      <c r="B1403" t="str">
        <f t="shared" si="21"/>
        <v>21-30years</v>
      </c>
    </row>
    <row r="1404" spans="1:2" x14ac:dyDescent="0.3">
      <c r="A1404" s="3">
        <v>30</v>
      </c>
      <c r="B1404" t="str">
        <f t="shared" si="21"/>
        <v>21-30years</v>
      </c>
    </row>
    <row r="1405" spans="1:2" x14ac:dyDescent="0.3">
      <c r="A1405" s="3">
        <v>24</v>
      </c>
      <c r="B1405" t="str">
        <f t="shared" si="21"/>
        <v>21-30years</v>
      </c>
    </row>
    <row r="1406" spans="1:2" x14ac:dyDescent="0.3">
      <c r="A1406" s="3">
        <v>28</v>
      </c>
      <c r="B1406" t="str">
        <f t="shared" si="21"/>
        <v>21-30years</v>
      </c>
    </row>
    <row r="1407" spans="1:2" x14ac:dyDescent="0.3">
      <c r="A1407" s="3">
        <v>28</v>
      </c>
      <c r="B1407" t="str">
        <f t="shared" si="21"/>
        <v>21-30years</v>
      </c>
    </row>
    <row r="1408" spans="1:2" x14ac:dyDescent="0.3">
      <c r="A1408" s="3">
        <v>28</v>
      </c>
      <c r="B1408" t="str">
        <f t="shared" si="21"/>
        <v>21-30years</v>
      </c>
    </row>
    <row r="1409" spans="1:2" x14ac:dyDescent="0.3">
      <c r="A1409" s="3">
        <v>30</v>
      </c>
      <c r="B1409" t="str">
        <f t="shared" si="21"/>
        <v>21-30years</v>
      </c>
    </row>
    <row r="1410" spans="1:2" x14ac:dyDescent="0.3">
      <c r="A1410" s="3">
        <v>30</v>
      </c>
      <c r="B1410" t="str">
        <f t="shared" si="21"/>
        <v>21-30years</v>
      </c>
    </row>
    <row r="1411" spans="1:2" x14ac:dyDescent="0.3">
      <c r="A1411" s="3">
        <v>30</v>
      </c>
      <c r="B1411" t="str">
        <f t="shared" ref="B1411:B1474" si="22">IF(A1411&lt;=10,"0-10years",IF(A1411&lt;=20,"11-20years",IF(A1411&lt;=30,"21-30years","30+years")))</f>
        <v>21-30years</v>
      </c>
    </row>
    <row r="1412" spans="1:2" x14ac:dyDescent="0.3">
      <c r="A1412" s="3">
        <v>29</v>
      </c>
      <c r="B1412" t="str">
        <f t="shared" si="22"/>
        <v>21-30years</v>
      </c>
    </row>
    <row r="1413" spans="1:2" x14ac:dyDescent="0.3">
      <c r="A1413" s="3">
        <v>30</v>
      </c>
      <c r="B1413" t="str">
        <f t="shared" si="22"/>
        <v>21-30years</v>
      </c>
    </row>
    <row r="1414" spans="1:2" x14ac:dyDescent="0.3">
      <c r="A1414" s="3">
        <v>28</v>
      </c>
      <c r="B1414" t="str">
        <f t="shared" si="22"/>
        <v>21-30years</v>
      </c>
    </row>
    <row r="1415" spans="1:2" x14ac:dyDescent="0.3">
      <c r="A1415" s="3">
        <v>29</v>
      </c>
      <c r="B1415" t="str">
        <f t="shared" si="22"/>
        <v>21-30years</v>
      </c>
    </row>
    <row r="1416" spans="1:2" x14ac:dyDescent="0.3">
      <c r="A1416" s="3">
        <v>30</v>
      </c>
      <c r="B1416" t="str">
        <f t="shared" si="22"/>
        <v>21-30years</v>
      </c>
    </row>
    <row r="1417" spans="1:2" x14ac:dyDescent="0.3">
      <c r="A1417" s="3">
        <v>28</v>
      </c>
      <c r="B1417" t="str">
        <f t="shared" si="22"/>
        <v>21-30years</v>
      </c>
    </row>
    <row r="1418" spans="1:2" x14ac:dyDescent="0.3">
      <c r="A1418" s="3">
        <v>29</v>
      </c>
      <c r="B1418" t="str">
        <f t="shared" si="22"/>
        <v>21-30years</v>
      </c>
    </row>
    <row r="1419" spans="1:2" x14ac:dyDescent="0.3">
      <c r="A1419" s="3">
        <v>28</v>
      </c>
      <c r="B1419" t="str">
        <f t="shared" si="22"/>
        <v>21-30years</v>
      </c>
    </row>
    <row r="1420" spans="1:2" x14ac:dyDescent="0.3">
      <c r="A1420" s="3">
        <v>29</v>
      </c>
      <c r="B1420" t="str">
        <f t="shared" si="22"/>
        <v>21-30years</v>
      </c>
    </row>
    <row r="1421" spans="1:2" x14ac:dyDescent="0.3">
      <c r="A1421" s="3">
        <v>30</v>
      </c>
      <c r="B1421" t="str">
        <f t="shared" si="22"/>
        <v>21-30years</v>
      </c>
    </row>
    <row r="1422" spans="1:2" x14ac:dyDescent="0.3">
      <c r="A1422" s="3">
        <v>29</v>
      </c>
      <c r="B1422" t="str">
        <f t="shared" si="22"/>
        <v>21-30years</v>
      </c>
    </row>
    <row r="1423" spans="1:2" x14ac:dyDescent="0.3">
      <c r="A1423" s="3">
        <v>29</v>
      </c>
      <c r="B1423" t="str">
        <f t="shared" si="22"/>
        <v>21-30years</v>
      </c>
    </row>
    <row r="1424" spans="1:2" x14ac:dyDescent="0.3">
      <c r="A1424" s="3">
        <v>29</v>
      </c>
      <c r="B1424" t="str">
        <f t="shared" si="22"/>
        <v>21-30years</v>
      </c>
    </row>
    <row r="1425" spans="1:2" x14ac:dyDescent="0.3">
      <c r="A1425" s="3">
        <v>27</v>
      </c>
      <c r="B1425" t="str">
        <f t="shared" si="22"/>
        <v>21-30years</v>
      </c>
    </row>
    <row r="1426" spans="1:2" x14ac:dyDescent="0.3">
      <c r="A1426" s="3">
        <v>29</v>
      </c>
      <c r="B1426" t="str">
        <f t="shared" si="22"/>
        <v>21-30years</v>
      </c>
    </row>
    <row r="1427" spans="1:2" x14ac:dyDescent="0.3">
      <c r="A1427" s="3">
        <v>30</v>
      </c>
      <c r="B1427" t="str">
        <f t="shared" si="22"/>
        <v>21-30years</v>
      </c>
    </row>
    <row r="1428" spans="1:2" x14ac:dyDescent="0.3">
      <c r="A1428" s="3">
        <v>28</v>
      </c>
      <c r="B1428" t="str">
        <f t="shared" si="22"/>
        <v>21-30years</v>
      </c>
    </row>
    <row r="1429" spans="1:2" x14ac:dyDescent="0.3">
      <c r="A1429" s="3">
        <v>29</v>
      </c>
      <c r="B1429" t="str">
        <f t="shared" si="22"/>
        <v>21-30years</v>
      </c>
    </row>
    <row r="1430" spans="1:2" x14ac:dyDescent="0.3">
      <c r="A1430" s="3">
        <v>28</v>
      </c>
      <c r="B1430" t="str">
        <f t="shared" si="22"/>
        <v>21-30years</v>
      </c>
    </row>
    <row r="1431" spans="1:2" x14ac:dyDescent="0.3">
      <c r="A1431" s="3">
        <v>30</v>
      </c>
      <c r="B1431" t="str">
        <f t="shared" si="22"/>
        <v>21-30years</v>
      </c>
    </row>
    <row r="1432" spans="1:2" x14ac:dyDescent="0.3">
      <c r="A1432" s="3">
        <v>24</v>
      </c>
      <c r="B1432" t="str">
        <f t="shared" si="22"/>
        <v>21-30years</v>
      </c>
    </row>
    <row r="1433" spans="1:2" x14ac:dyDescent="0.3">
      <c r="A1433" s="3">
        <v>29</v>
      </c>
      <c r="B1433" t="str">
        <f t="shared" si="22"/>
        <v>21-30years</v>
      </c>
    </row>
    <row r="1434" spans="1:2" x14ac:dyDescent="0.3">
      <c r="A1434" s="3">
        <v>30</v>
      </c>
      <c r="B1434" t="str">
        <f t="shared" si="22"/>
        <v>21-30years</v>
      </c>
    </row>
    <row r="1435" spans="1:2" x14ac:dyDescent="0.3">
      <c r="A1435" s="3">
        <v>28</v>
      </c>
      <c r="B1435" t="str">
        <f t="shared" si="22"/>
        <v>21-30years</v>
      </c>
    </row>
    <row r="1436" spans="1:2" x14ac:dyDescent="0.3">
      <c r="A1436" s="3">
        <v>24</v>
      </c>
      <c r="B1436" t="str">
        <f t="shared" si="22"/>
        <v>21-30years</v>
      </c>
    </row>
    <row r="1437" spans="1:2" x14ac:dyDescent="0.3">
      <c r="A1437" s="3">
        <v>28</v>
      </c>
      <c r="B1437" t="str">
        <f t="shared" si="22"/>
        <v>21-30years</v>
      </c>
    </row>
    <row r="1438" spans="1:2" x14ac:dyDescent="0.3">
      <c r="A1438" s="3">
        <v>30</v>
      </c>
      <c r="B1438" t="str">
        <f t="shared" si="22"/>
        <v>21-30years</v>
      </c>
    </row>
    <row r="1439" spans="1:2" x14ac:dyDescent="0.3">
      <c r="A1439" s="3">
        <v>29</v>
      </c>
      <c r="B1439" t="str">
        <f t="shared" si="22"/>
        <v>21-30years</v>
      </c>
    </row>
    <row r="1440" spans="1:2" x14ac:dyDescent="0.3">
      <c r="A1440" s="3">
        <v>29</v>
      </c>
      <c r="B1440" t="str">
        <f t="shared" si="22"/>
        <v>21-30years</v>
      </c>
    </row>
    <row r="1441" spans="1:2" x14ac:dyDescent="0.3">
      <c r="A1441" s="3">
        <v>30</v>
      </c>
      <c r="B1441" t="str">
        <f t="shared" si="22"/>
        <v>21-30years</v>
      </c>
    </row>
    <row r="1442" spans="1:2" x14ac:dyDescent="0.3">
      <c r="A1442" s="3">
        <v>30</v>
      </c>
      <c r="B1442" t="str">
        <f t="shared" si="22"/>
        <v>21-30years</v>
      </c>
    </row>
    <row r="1443" spans="1:2" x14ac:dyDescent="0.3">
      <c r="A1443" s="3">
        <v>30</v>
      </c>
      <c r="B1443" t="str">
        <f t="shared" si="22"/>
        <v>21-30years</v>
      </c>
    </row>
    <row r="1444" spans="1:2" x14ac:dyDescent="0.3">
      <c r="A1444" s="3">
        <v>28</v>
      </c>
      <c r="B1444" t="str">
        <f t="shared" si="22"/>
        <v>21-30years</v>
      </c>
    </row>
    <row r="1445" spans="1:2" x14ac:dyDescent="0.3">
      <c r="A1445" s="3">
        <v>29</v>
      </c>
      <c r="B1445" t="str">
        <f t="shared" si="22"/>
        <v>21-30years</v>
      </c>
    </row>
    <row r="1446" spans="1:2" x14ac:dyDescent="0.3">
      <c r="A1446" s="3">
        <v>29</v>
      </c>
      <c r="B1446" t="str">
        <f t="shared" si="22"/>
        <v>21-30years</v>
      </c>
    </row>
    <row r="1447" spans="1:2" x14ac:dyDescent="0.3">
      <c r="A1447" s="3">
        <v>24</v>
      </c>
      <c r="B1447" t="str">
        <f t="shared" si="22"/>
        <v>21-30years</v>
      </c>
    </row>
    <row r="1448" spans="1:2" x14ac:dyDescent="0.3">
      <c r="A1448" s="3">
        <v>29</v>
      </c>
      <c r="B1448" t="str">
        <f t="shared" si="22"/>
        <v>21-30years</v>
      </c>
    </row>
    <row r="1449" spans="1:2" x14ac:dyDescent="0.3">
      <c r="A1449" s="3">
        <v>30</v>
      </c>
      <c r="B1449" t="str">
        <f t="shared" si="22"/>
        <v>21-30years</v>
      </c>
    </row>
    <row r="1450" spans="1:2" x14ac:dyDescent="0.3">
      <c r="A1450" s="3">
        <v>27</v>
      </c>
      <c r="B1450" t="str">
        <f t="shared" si="22"/>
        <v>21-30years</v>
      </c>
    </row>
    <row r="1451" spans="1:2" x14ac:dyDescent="0.3">
      <c r="A1451" s="3">
        <v>30</v>
      </c>
      <c r="B1451" t="str">
        <f t="shared" si="22"/>
        <v>21-30years</v>
      </c>
    </row>
    <row r="1452" spans="1:2" x14ac:dyDescent="0.3">
      <c r="A1452" s="3">
        <v>28</v>
      </c>
      <c r="B1452" t="str">
        <f t="shared" si="22"/>
        <v>21-30years</v>
      </c>
    </row>
    <row r="1453" spans="1:2" x14ac:dyDescent="0.3">
      <c r="A1453" s="3">
        <v>28</v>
      </c>
      <c r="B1453" t="str">
        <f t="shared" si="22"/>
        <v>21-30years</v>
      </c>
    </row>
    <row r="1454" spans="1:2" x14ac:dyDescent="0.3">
      <c r="A1454" s="3">
        <v>29</v>
      </c>
      <c r="B1454" t="str">
        <f t="shared" si="22"/>
        <v>21-30years</v>
      </c>
    </row>
    <row r="1455" spans="1:2" x14ac:dyDescent="0.3">
      <c r="A1455" s="3">
        <v>29</v>
      </c>
      <c r="B1455" t="str">
        <f t="shared" si="22"/>
        <v>21-30years</v>
      </c>
    </row>
    <row r="1456" spans="1:2" x14ac:dyDescent="0.3">
      <c r="A1456" s="3">
        <v>30</v>
      </c>
      <c r="B1456" t="str">
        <f t="shared" si="22"/>
        <v>21-30years</v>
      </c>
    </row>
    <row r="1457" spans="1:2" x14ac:dyDescent="0.3">
      <c r="A1457" s="3">
        <v>28</v>
      </c>
      <c r="B1457" t="str">
        <f t="shared" si="22"/>
        <v>21-30years</v>
      </c>
    </row>
    <row r="1458" spans="1:2" x14ac:dyDescent="0.3">
      <c r="A1458" s="3">
        <v>29</v>
      </c>
      <c r="B1458" t="str">
        <f t="shared" si="22"/>
        <v>21-30years</v>
      </c>
    </row>
    <row r="1459" spans="1:2" x14ac:dyDescent="0.3">
      <c r="A1459" s="3">
        <v>28</v>
      </c>
      <c r="B1459" t="str">
        <f t="shared" si="22"/>
        <v>21-30years</v>
      </c>
    </row>
    <row r="1460" spans="1:2" x14ac:dyDescent="0.3">
      <c r="A1460" s="3">
        <v>28</v>
      </c>
      <c r="B1460" t="str">
        <f t="shared" si="22"/>
        <v>21-30years</v>
      </c>
    </row>
    <row r="1461" spans="1:2" x14ac:dyDescent="0.3">
      <c r="A1461" s="3">
        <v>28</v>
      </c>
      <c r="B1461" t="str">
        <f t="shared" si="22"/>
        <v>21-30years</v>
      </c>
    </row>
    <row r="1462" spans="1:2" x14ac:dyDescent="0.3">
      <c r="A1462" s="3">
        <v>30</v>
      </c>
      <c r="B1462" t="str">
        <f t="shared" si="22"/>
        <v>21-30years</v>
      </c>
    </row>
    <row r="1463" spans="1:2" x14ac:dyDescent="0.3">
      <c r="A1463" s="3">
        <v>27</v>
      </c>
      <c r="B1463" t="str">
        <f t="shared" si="22"/>
        <v>21-30years</v>
      </c>
    </row>
    <row r="1464" spans="1:2" x14ac:dyDescent="0.3">
      <c r="A1464" s="3">
        <v>24</v>
      </c>
      <c r="B1464" t="str">
        <f t="shared" si="22"/>
        <v>21-30years</v>
      </c>
    </row>
    <row r="1465" spans="1:2" x14ac:dyDescent="0.3">
      <c r="A1465" s="3">
        <v>28</v>
      </c>
      <c r="B1465" t="str">
        <f t="shared" si="22"/>
        <v>21-30years</v>
      </c>
    </row>
    <row r="1466" spans="1:2" x14ac:dyDescent="0.3">
      <c r="A1466" s="3">
        <v>28</v>
      </c>
      <c r="B1466" t="str">
        <f t="shared" si="22"/>
        <v>21-30years</v>
      </c>
    </row>
    <row r="1467" spans="1:2" x14ac:dyDescent="0.3">
      <c r="A1467" s="3">
        <v>30</v>
      </c>
      <c r="B1467" t="str">
        <f t="shared" si="22"/>
        <v>21-30years</v>
      </c>
    </row>
    <row r="1468" spans="1:2" x14ac:dyDescent="0.3">
      <c r="A1468" s="3">
        <v>24</v>
      </c>
      <c r="B1468" t="str">
        <f t="shared" si="22"/>
        <v>21-30years</v>
      </c>
    </row>
    <row r="1469" spans="1:2" x14ac:dyDescent="0.3">
      <c r="A1469" s="3">
        <v>29</v>
      </c>
      <c r="B1469" t="str">
        <f t="shared" si="22"/>
        <v>21-30years</v>
      </c>
    </row>
    <row r="1470" spans="1:2" x14ac:dyDescent="0.3">
      <c r="A1470" s="3">
        <v>28</v>
      </c>
      <c r="B1470" t="str">
        <f t="shared" si="22"/>
        <v>21-30years</v>
      </c>
    </row>
    <row r="1471" spans="1:2" x14ac:dyDescent="0.3">
      <c r="A1471" s="3">
        <v>28</v>
      </c>
      <c r="B1471" t="str">
        <f t="shared" si="22"/>
        <v>21-30years</v>
      </c>
    </row>
    <row r="1472" spans="1:2" x14ac:dyDescent="0.3">
      <c r="A1472" s="3">
        <v>28</v>
      </c>
      <c r="B1472" t="str">
        <f t="shared" si="22"/>
        <v>21-30years</v>
      </c>
    </row>
    <row r="1473" spans="1:2" x14ac:dyDescent="0.3">
      <c r="A1473" s="3">
        <v>30</v>
      </c>
      <c r="B1473" t="str">
        <f t="shared" si="22"/>
        <v>21-30years</v>
      </c>
    </row>
    <row r="1474" spans="1:2" x14ac:dyDescent="0.3">
      <c r="A1474" s="3">
        <v>28</v>
      </c>
      <c r="B1474" t="str">
        <f t="shared" si="22"/>
        <v>21-30years</v>
      </c>
    </row>
    <row r="1475" spans="1:2" x14ac:dyDescent="0.3">
      <c r="A1475" s="3">
        <v>28</v>
      </c>
      <c r="B1475" t="str">
        <f t="shared" ref="B1475:B1538" si="23">IF(A1475&lt;=10,"0-10years",IF(A1475&lt;=20,"11-20years",IF(A1475&lt;=30,"21-30years","30+years")))</f>
        <v>21-30years</v>
      </c>
    </row>
    <row r="1476" spans="1:2" x14ac:dyDescent="0.3">
      <c r="A1476" s="3">
        <v>30</v>
      </c>
      <c r="B1476" t="str">
        <f t="shared" si="23"/>
        <v>21-30years</v>
      </c>
    </row>
    <row r="1477" spans="1:2" x14ac:dyDescent="0.3">
      <c r="A1477" s="3">
        <v>24</v>
      </c>
      <c r="B1477" t="str">
        <f t="shared" si="23"/>
        <v>21-30years</v>
      </c>
    </row>
    <row r="1478" spans="1:2" x14ac:dyDescent="0.3">
      <c r="A1478" s="3">
        <v>28</v>
      </c>
      <c r="B1478" t="str">
        <f t="shared" si="23"/>
        <v>21-30years</v>
      </c>
    </row>
    <row r="1479" spans="1:2" x14ac:dyDescent="0.3">
      <c r="A1479" s="3">
        <v>29</v>
      </c>
      <c r="B1479" t="str">
        <f t="shared" si="23"/>
        <v>21-30years</v>
      </c>
    </row>
    <row r="1480" spans="1:2" x14ac:dyDescent="0.3">
      <c r="A1480" s="3">
        <v>28</v>
      </c>
      <c r="B1480" t="str">
        <f t="shared" si="23"/>
        <v>21-30years</v>
      </c>
    </row>
    <row r="1481" spans="1:2" x14ac:dyDescent="0.3">
      <c r="A1481" s="3">
        <v>24</v>
      </c>
      <c r="B1481" t="str">
        <f t="shared" si="23"/>
        <v>21-30years</v>
      </c>
    </row>
    <row r="1482" spans="1:2" x14ac:dyDescent="0.3">
      <c r="A1482" s="3">
        <v>30</v>
      </c>
      <c r="B1482" t="str">
        <f t="shared" si="23"/>
        <v>21-30years</v>
      </c>
    </row>
    <row r="1483" spans="1:2" x14ac:dyDescent="0.3">
      <c r="A1483" s="3">
        <v>29</v>
      </c>
      <c r="B1483" t="str">
        <f t="shared" si="23"/>
        <v>21-30years</v>
      </c>
    </row>
    <row r="1484" spans="1:2" x14ac:dyDescent="0.3">
      <c r="A1484" s="3">
        <v>28</v>
      </c>
      <c r="B1484" t="str">
        <f t="shared" si="23"/>
        <v>21-30years</v>
      </c>
    </row>
    <row r="1485" spans="1:2" x14ac:dyDescent="0.3">
      <c r="A1485" s="3">
        <v>29</v>
      </c>
      <c r="B1485" t="str">
        <f t="shared" si="23"/>
        <v>21-30years</v>
      </c>
    </row>
    <row r="1486" spans="1:2" x14ac:dyDescent="0.3">
      <c r="A1486" s="3">
        <v>27</v>
      </c>
      <c r="B1486" t="str">
        <f t="shared" si="23"/>
        <v>21-30years</v>
      </c>
    </row>
    <row r="1487" spans="1:2" x14ac:dyDescent="0.3">
      <c r="A1487" s="3">
        <v>28</v>
      </c>
      <c r="B1487" t="str">
        <f t="shared" si="23"/>
        <v>21-30years</v>
      </c>
    </row>
    <row r="1488" spans="1:2" x14ac:dyDescent="0.3">
      <c r="A1488" s="3">
        <v>23</v>
      </c>
      <c r="B1488" t="str">
        <f t="shared" si="23"/>
        <v>21-30years</v>
      </c>
    </row>
    <row r="1489" spans="1:2" x14ac:dyDescent="0.3">
      <c r="A1489" s="3">
        <v>29</v>
      </c>
      <c r="B1489" t="str">
        <f t="shared" si="23"/>
        <v>21-30years</v>
      </c>
    </row>
    <row r="1490" spans="1:2" x14ac:dyDescent="0.3">
      <c r="A1490" s="3">
        <v>29</v>
      </c>
      <c r="B1490" t="str">
        <f t="shared" si="23"/>
        <v>21-30years</v>
      </c>
    </row>
    <row r="1491" spans="1:2" x14ac:dyDescent="0.3">
      <c r="A1491" s="3">
        <v>23</v>
      </c>
      <c r="B1491" t="str">
        <f t="shared" si="23"/>
        <v>21-30years</v>
      </c>
    </row>
    <row r="1492" spans="1:2" x14ac:dyDescent="0.3">
      <c r="A1492" s="3">
        <v>29</v>
      </c>
      <c r="B1492" t="str">
        <f t="shared" si="23"/>
        <v>21-30years</v>
      </c>
    </row>
    <row r="1493" spans="1:2" x14ac:dyDescent="0.3">
      <c r="A1493" s="3">
        <v>27</v>
      </c>
      <c r="B1493" t="str">
        <f t="shared" si="23"/>
        <v>21-30years</v>
      </c>
    </row>
    <row r="1494" spans="1:2" x14ac:dyDescent="0.3">
      <c r="A1494" s="3">
        <v>29</v>
      </c>
      <c r="B1494" t="str">
        <f t="shared" si="23"/>
        <v>21-30years</v>
      </c>
    </row>
    <row r="1495" spans="1:2" x14ac:dyDescent="0.3">
      <c r="A1495" s="3">
        <v>29</v>
      </c>
      <c r="B1495" t="str">
        <f t="shared" si="23"/>
        <v>21-30years</v>
      </c>
    </row>
    <row r="1496" spans="1:2" x14ac:dyDescent="0.3">
      <c r="A1496" s="3">
        <v>29</v>
      </c>
      <c r="B1496" t="str">
        <f t="shared" si="23"/>
        <v>21-30years</v>
      </c>
    </row>
    <row r="1497" spans="1:2" x14ac:dyDescent="0.3">
      <c r="A1497" s="3">
        <v>29</v>
      </c>
      <c r="B1497" t="str">
        <f t="shared" si="23"/>
        <v>21-30years</v>
      </c>
    </row>
    <row r="1498" spans="1:2" x14ac:dyDescent="0.3">
      <c r="A1498" s="3">
        <v>28</v>
      </c>
      <c r="B1498" t="str">
        <f t="shared" si="23"/>
        <v>21-30years</v>
      </c>
    </row>
    <row r="1499" spans="1:2" x14ac:dyDescent="0.3">
      <c r="A1499" s="3">
        <v>29</v>
      </c>
      <c r="B1499" t="str">
        <f t="shared" si="23"/>
        <v>21-30years</v>
      </c>
    </row>
    <row r="1500" spans="1:2" x14ac:dyDescent="0.3">
      <c r="A1500" s="3">
        <v>28</v>
      </c>
      <c r="B1500" t="str">
        <f t="shared" si="23"/>
        <v>21-30years</v>
      </c>
    </row>
    <row r="1501" spans="1:2" x14ac:dyDescent="0.3">
      <c r="A1501" s="3">
        <v>27</v>
      </c>
      <c r="B1501" t="str">
        <f t="shared" si="23"/>
        <v>21-30years</v>
      </c>
    </row>
    <row r="1502" spans="1:2" x14ac:dyDescent="0.3">
      <c r="A1502" s="3">
        <v>28</v>
      </c>
      <c r="B1502" t="str">
        <f t="shared" si="23"/>
        <v>21-30years</v>
      </c>
    </row>
    <row r="1503" spans="1:2" x14ac:dyDescent="0.3">
      <c r="A1503" s="3">
        <v>28</v>
      </c>
      <c r="B1503" t="str">
        <f t="shared" si="23"/>
        <v>21-30years</v>
      </c>
    </row>
    <row r="1504" spans="1:2" x14ac:dyDescent="0.3">
      <c r="A1504" s="3">
        <v>28</v>
      </c>
      <c r="B1504" t="str">
        <f t="shared" si="23"/>
        <v>21-30years</v>
      </c>
    </row>
    <row r="1505" spans="1:2" x14ac:dyDescent="0.3">
      <c r="A1505" s="3">
        <v>28</v>
      </c>
      <c r="B1505" t="str">
        <f t="shared" si="23"/>
        <v>21-30years</v>
      </c>
    </row>
    <row r="1506" spans="1:2" x14ac:dyDescent="0.3">
      <c r="A1506" s="3">
        <v>28</v>
      </c>
      <c r="B1506" t="str">
        <f t="shared" si="23"/>
        <v>21-30years</v>
      </c>
    </row>
    <row r="1507" spans="1:2" x14ac:dyDescent="0.3">
      <c r="A1507" s="3">
        <v>28</v>
      </c>
      <c r="B1507" t="str">
        <f t="shared" si="23"/>
        <v>21-30years</v>
      </c>
    </row>
    <row r="1508" spans="1:2" x14ac:dyDescent="0.3">
      <c r="A1508" s="3">
        <v>27</v>
      </c>
      <c r="B1508" t="str">
        <f t="shared" si="23"/>
        <v>21-30years</v>
      </c>
    </row>
    <row r="1509" spans="1:2" x14ac:dyDescent="0.3">
      <c r="A1509" s="3">
        <v>28</v>
      </c>
      <c r="B1509" t="str">
        <f t="shared" si="23"/>
        <v>21-30years</v>
      </c>
    </row>
    <row r="1510" spans="1:2" x14ac:dyDescent="0.3">
      <c r="A1510" s="3">
        <v>27</v>
      </c>
      <c r="B1510" t="str">
        <f t="shared" si="23"/>
        <v>21-30years</v>
      </c>
    </row>
    <row r="1511" spans="1:2" x14ac:dyDescent="0.3">
      <c r="A1511" s="3">
        <v>23</v>
      </c>
      <c r="B1511" t="str">
        <f t="shared" si="23"/>
        <v>21-30years</v>
      </c>
    </row>
    <row r="1512" spans="1:2" x14ac:dyDescent="0.3">
      <c r="A1512" s="3">
        <v>28</v>
      </c>
      <c r="B1512" t="str">
        <f t="shared" si="23"/>
        <v>21-30years</v>
      </c>
    </row>
    <row r="1513" spans="1:2" x14ac:dyDescent="0.3">
      <c r="A1513" s="3">
        <v>27</v>
      </c>
      <c r="B1513" t="str">
        <f t="shared" si="23"/>
        <v>21-30years</v>
      </c>
    </row>
    <row r="1514" spans="1:2" x14ac:dyDescent="0.3">
      <c r="A1514" s="3">
        <v>28</v>
      </c>
      <c r="B1514" t="str">
        <f t="shared" si="23"/>
        <v>21-30years</v>
      </c>
    </row>
    <row r="1515" spans="1:2" x14ac:dyDescent="0.3">
      <c r="A1515" s="3">
        <v>29</v>
      </c>
      <c r="B1515" t="str">
        <f t="shared" si="23"/>
        <v>21-30years</v>
      </c>
    </row>
    <row r="1516" spans="1:2" x14ac:dyDescent="0.3">
      <c r="A1516" s="3">
        <v>29</v>
      </c>
      <c r="B1516" t="str">
        <f t="shared" si="23"/>
        <v>21-30years</v>
      </c>
    </row>
    <row r="1517" spans="1:2" x14ac:dyDescent="0.3">
      <c r="A1517" s="3">
        <v>23</v>
      </c>
      <c r="B1517" t="str">
        <f t="shared" si="23"/>
        <v>21-30years</v>
      </c>
    </row>
    <row r="1518" spans="1:2" x14ac:dyDescent="0.3">
      <c r="A1518" s="3">
        <v>28</v>
      </c>
      <c r="B1518" t="str">
        <f t="shared" si="23"/>
        <v>21-30years</v>
      </c>
    </row>
    <row r="1519" spans="1:2" x14ac:dyDescent="0.3">
      <c r="A1519" s="3">
        <v>29</v>
      </c>
      <c r="B1519" t="str">
        <f t="shared" si="23"/>
        <v>21-30years</v>
      </c>
    </row>
    <row r="1520" spans="1:2" x14ac:dyDescent="0.3">
      <c r="A1520" s="3">
        <v>29</v>
      </c>
      <c r="B1520" t="str">
        <f t="shared" si="23"/>
        <v>21-30years</v>
      </c>
    </row>
    <row r="1521" spans="1:2" x14ac:dyDescent="0.3">
      <c r="A1521" s="3">
        <v>29</v>
      </c>
      <c r="B1521" t="str">
        <f t="shared" si="23"/>
        <v>21-30years</v>
      </c>
    </row>
    <row r="1522" spans="1:2" x14ac:dyDescent="0.3">
      <c r="A1522" s="3">
        <v>27</v>
      </c>
      <c r="B1522" t="str">
        <f t="shared" si="23"/>
        <v>21-30years</v>
      </c>
    </row>
    <row r="1523" spans="1:2" x14ac:dyDescent="0.3">
      <c r="A1523" s="3">
        <v>29</v>
      </c>
      <c r="B1523" t="str">
        <f t="shared" si="23"/>
        <v>21-30years</v>
      </c>
    </row>
    <row r="1524" spans="1:2" x14ac:dyDescent="0.3">
      <c r="A1524" s="3">
        <v>23</v>
      </c>
      <c r="B1524" t="str">
        <f t="shared" si="23"/>
        <v>21-30years</v>
      </c>
    </row>
    <row r="1525" spans="1:2" x14ac:dyDescent="0.3">
      <c r="A1525" s="3">
        <v>29</v>
      </c>
      <c r="B1525" t="str">
        <f t="shared" si="23"/>
        <v>21-30years</v>
      </c>
    </row>
    <row r="1526" spans="1:2" x14ac:dyDescent="0.3">
      <c r="A1526" s="3">
        <v>23</v>
      </c>
      <c r="B1526" t="str">
        <f t="shared" si="23"/>
        <v>21-30years</v>
      </c>
    </row>
    <row r="1527" spans="1:2" x14ac:dyDescent="0.3">
      <c r="A1527" s="3">
        <v>29</v>
      </c>
      <c r="B1527" t="str">
        <f t="shared" si="23"/>
        <v>21-30years</v>
      </c>
    </row>
    <row r="1528" spans="1:2" x14ac:dyDescent="0.3">
      <c r="A1528" s="3">
        <v>27</v>
      </c>
      <c r="B1528" t="str">
        <f t="shared" si="23"/>
        <v>21-30years</v>
      </c>
    </row>
    <row r="1529" spans="1:2" x14ac:dyDescent="0.3">
      <c r="A1529" s="3">
        <v>27</v>
      </c>
      <c r="B1529" t="str">
        <f t="shared" si="23"/>
        <v>21-30years</v>
      </c>
    </row>
    <row r="1530" spans="1:2" x14ac:dyDescent="0.3">
      <c r="A1530" s="3">
        <v>28</v>
      </c>
      <c r="B1530" t="str">
        <f t="shared" si="23"/>
        <v>21-30years</v>
      </c>
    </row>
    <row r="1531" spans="1:2" x14ac:dyDescent="0.3">
      <c r="A1531" s="3">
        <v>23</v>
      </c>
      <c r="B1531" t="str">
        <f t="shared" si="23"/>
        <v>21-30years</v>
      </c>
    </row>
    <row r="1532" spans="1:2" x14ac:dyDescent="0.3">
      <c r="A1532" s="3">
        <v>27</v>
      </c>
      <c r="B1532" t="str">
        <f t="shared" si="23"/>
        <v>21-30years</v>
      </c>
    </row>
    <row r="1533" spans="1:2" x14ac:dyDescent="0.3">
      <c r="A1533" s="3">
        <v>28</v>
      </c>
      <c r="B1533" t="str">
        <f t="shared" si="23"/>
        <v>21-30years</v>
      </c>
    </row>
    <row r="1534" spans="1:2" x14ac:dyDescent="0.3">
      <c r="A1534" s="3">
        <v>29</v>
      </c>
      <c r="B1534" t="str">
        <f t="shared" si="23"/>
        <v>21-30years</v>
      </c>
    </row>
    <row r="1535" spans="1:2" x14ac:dyDescent="0.3">
      <c r="A1535" s="3">
        <v>29</v>
      </c>
      <c r="B1535" t="str">
        <f t="shared" si="23"/>
        <v>21-30years</v>
      </c>
    </row>
    <row r="1536" spans="1:2" x14ac:dyDescent="0.3">
      <c r="A1536" s="3">
        <v>27</v>
      </c>
      <c r="B1536" t="str">
        <f t="shared" si="23"/>
        <v>21-30years</v>
      </c>
    </row>
    <row r="1537" spans="1:2" x14ac:dyDescent="0.3">
      <c r="A1537" s="3">
        <v>28</v>
      </c>
      <c r="B1537" t="str">
        <f t="shared" si="23"/>
        <v>21-30years</v>
      </c>
    </row>
    <row r="1538" spans="1:2" x14ac:dyDescent="0.3">
      <c r="A1538" s="3">
        <v>27</v>
      </c>
      <c r="B1538" t="str">
        <f t="shared" si="23"/>
        <v>21-30years</v>
      </c>
    </row>
    <row r="1539" spans="1:2" x14ac:dyDescent="0.3">
      <c r="A1539" s="3">
        <v>27</v>
      </c>
      <c r="B1539" t="str">
        <f t="shared" ref="B1539:B1602" si="24">IF(A1539&lt;=10,"0-10years",IF(A1539&lt;=20,"11-20years",IF(A1539&lt;=30,"21-30years","30+years")))</f>
        <v>21-30years</v>
      </c>
    </row>
    <row r="1540" spans="1:2" x14ac:dyDescent="0.3">
      <c r="A1540" s="3">
        <v>27</v>
      </c>
      <c r="B1540" t="str">
        <f t="shared" si="24"/>
        <v>21-30years</v>
      </c>
    </row>
    <row r="1541" spans="1:2" x14ac:dyDescent="0.3">
      <c r="A1541" s="3">
        <v>27</v>
      </c>
      <c r="B1541" t="str">
        <f t="shared" si="24"/>
        <v>21-30years</v>
      </c>
    </row>
    <row r="1542" spans="1:2" x14ac:dyDescent="0.3">
      <c r="A1542" s="3">
        <v>26</v>
      </c>
      <c r="B1542" t="str">
        <f t="shared" si="24"/>
        <v>21-30years</v>
      </c>
    </row>
    <row r="1543" spans="1:2" x14ac:dyDescent="0.3">
      <c r="A1543" s="3">
        <v>29</v>
      </c>
      <c r="B1543" t="str">
        <f t="shared" si="24"/>
        <v>21-30years</v>
      </c>
    </row>
    <row r="1544" spans="1:2" x14ac:dyDescent="0.3">
      <c r="A1544" s="3">
        <v>29</v>
      </c>
      <c r="B1544" t="str">
        <f t="shared" si="24"/>
        <v>21-30years</v>
      </c>
    </row>
    <row r="1545" spans="1:2" x14ac:dyDescent="0.3">
      <c r="A1545" s="3">
        <v>26</v>
      </c>
      <c r="B1545" t="str">
        <f t="shared" si="24"/>
        <v>21-30years</v>
      </c>
    </row>
    <row r="1546" spans="1:2" x14ac:dyDescent="0.3">
      <c r="A1546" s="3">
        <v>27</v>
      </c>
      <c r="B1546" t="str">
        <f t="shared" si="24"/>
        <v>21-30years</v>
      </c>
    </row>
    <row r="1547" spans="1:2" x14ac:dyDescent="0.3">
      <c r="A1547" s="3">
        <v>27</v>
      </c>
      <c r="B1547" t="str">
        <f t="shared" si="24"/>
        <v>21-30years</v>
      </c>
    </row>
    <row r="1548" spans="1:2" x14ac:dyDescent="0.3">
      <c r="A1548" s="3">
        <v>28</v>
      </c>
      <c r="B1548" t="str">
        <f t="shared" si="24"/>
        <v>21-30years</v>
      </c>
    </row>
    <row r="1549" spans="1:2" x14ac:dyDescent="0.3">
      <c r="A1549" s="3">
        <v>27</v>
      </c>
      <c r="B1549" t="str">
        <f t="shared" si="24"/>
        <v>21-30years</v>
      </c>
    </row>
    <row r="1550" spans="1:2" x14ac:dyDescent="0.3">
      <c r="A1550" s="3">
        <v>29</v>
      </c>
      <c r="B1550" t="str">
        <f t="shared" si="24"/>
        <v>21-30years</v>
      </c>
    </row>
    <row r="1551" spans="1:2" x14ac:dyDescent="0.3">
      <c r="A1551" s="3">
        <v>28</v>
      </c>
      <c r="B1551" t="str">
        <f t="shared" si="24"/>
        <v>21-30years</v>
      </c>
    </row>
    <row r="1552" spans="1:2" x14ac:dyDescent="0.3">
      <c r="A1552" s="3">
        <v>23</v>
      </c>
      <c r="B1552" t="str">
        <f t="shared" si="24"/>
        <v>21-30years</v>
      </c>
    </row>
    <row r="1553" spans="1:2" x14ac:dyDescent="0.3">
      <c r="A1553" s="3">
        <v>27</v>
      </c>
      <c r="B1553" t="str">
        <f t="shared" si="24"/>
        <v>21-30years</v>
      </c>
    </row>
    <row r="1554" spans="1:2" x14ac:dyDescent="0.3">
      <c r="A1554" s="3">
        <v>28</v>
      </c>
      <c r="B1554" t="str">
        <f t="shared" si="24"/>
        <v>21-30years</v>
      </c>
    </row>
    <row r="1555" spans="1:2" x14ac:dyDescent="0.3">
      <c r="A1555" s="3">
        <v>29</v>
      </c>
      <c r="B1555" t="str">
        <f t="shared" si="24"/>
        <v>21-30years</v>
      </c>
    </row>
    <row r="1556" spans="1:2" x14ac:dyDescent="0.3">
      <c r="A1556" s="3">
        <v>29</v>
      </c>
      <c r="B1556" t="str">
        <f t="shared" si="24"/>
        <v>21-30years</v>
      </c>
    </row>
    <row r="1557" spans="1:2" x14ac:dyDescent="0.3">
      <c r="A1557" s="3">
        <v>28</v>
      </c>
      <c r="B1557" t="str">
        <f t="shared" si="24"/>
        <v>21-30years</v>
      </c>
    </row>
    <row r="1558" spans="1:2" x14ac:dyDescent="0.3">
      <c r="A1558" s="3">
        <v>29</v>
      </c>
      <c r="B1558" t="str">
        <f t="shared" si="24"/>
        <v>21-30years</v>
      </c>
    </row>
    <row r="1559" spans="1:2" x14ac:dyDescent="0.3">
      <c r="A1559" s="3">
        <v>27</v>
      </c>
      <c r="B1559" t="str">
        <f t="shared" si="24"/>
        <v>21-30years</v>
      </c>
    </row>
    <row r="1560" spans="1:2" x14ac:dyDescent="0.3">
      <c r="A1560" s="3">
        <v>27</v>
      </c>
      <c r="B1560" t="str">
        <f t="shared" si="24"/>
        <v>21-30years</v>
      </c>
    </row>
    <row r="1561" spans="1:2" x14ac:dyDescent="0.3">
      <c r="A1561" s="3">
        <v>29</v>
      </c>
      <c r="B1561" t="str">
        <f t="shared" si="24"/>
        <v>21-30years</v>
      </c>
    </row>
    <row r="1562" spans="1:2" x14ac:dyDescent="0.3">
      <c r="A1562" s="3">
        <v>27</v>
      </c>
      <c r="B1562" t="str">
        <f t="shared" si="24"/>
        <v>21-30years</v>
      </c>
    </row>
    <row r="1563" spans="1:2" x14ac:dyDescent="0.3">
      <c r="A1563" s="3">
        <v>29</v>
      </c>
      <c r="B1563" t="str">
        <f t="shared" si="24"/>
        <v>21-30years</v>
      </c>
    </row>
    <row r="1564" spans="1:2" x14ac:dyDescent="0.3">
      <c r="A1564" s="3">
        <v>28</v>
      </c>
      <c r="B1564" t="str">
        <f t="shared" si="24"/>
        <v>21-30years</v>
      </c>
    </row>
    <row r="1565" spans="1:2" x14ac:dyDescent="0.3">
      <c r="A1565" s="3">
        <v>27</v>
      </c>
      <c r="B1565" t="str">
        <f t="shared" si="24"/>
        <v>21-30years</v>
      </c>
    </row>
    <row r="1566" spans="1:2" x14ac:dyDescent="0.3">
      <c r="A1566" s="3">
        <v>27</v>
      </c>
      <c r="B1566" t="str">
        <f t="shared" si="24"/>
        <v>21-30years</v>
      </c>
    </row>
    <row r="1567" spans="1:2" x14ac:dyDescent="0.3">
      <c r="A1567" s="3">
        <v>29</v>
      </c>
      <c r="B1567" t="str">
        <f t="shared" si="24"/>
        <v>21-30years</v>
      </c>
    </row>
    <row r="1568" spans="1:2" x14ac:dyDescent="0.3">
      <c r="A1568" s="3">
        <v>27</v>
      </c>
      <c r="B1568" t="str">
        <f t="shared" si="24"/>
        <v>21-30years</v>
      </c>
    </row>
    <row r="1569" spans="1:2" x14ac:dyDescent="0.3">
      <c r="A1569" s="3">
        <v>27</v>
      </c>
      <c r="B1569" t="str">
        <f t="shared" si="24"/>
        <v>21-30years</v>
      </c>
    </row>
    <row r="1570" spans="1:2" x14ac:dyDescent="0.3">
      <c r="A1570" s="3">
        <v>29</v>
      </c>
      <c r="B1570" t="str">
        <f t="shared" si="24"/>
        <v>21-30years</v>
      </c>
    </row>
    <row r="1571" spans="1:2" x14ac:dyDescent="0.3">
      <c r="A1571" s="3">
        <v>27</v>
      </c>
      <c r="B1571" t="str">
        <f t="shared" si="24"/>
        <v>21-30years</v>
      </c>
    </row>
    <row r="1572" spans="1:2" x14ac:dyDescent="0.3">
      <c r="A1572" s="3">
        <v>27</v>
      </c>
      <c r="B1572" t="str">
        <f t="shared" si="24"/>
        <v>21-30years</v>
      </c>
    </row>
    <row r="1573" spans="1:2" x14ac:dyDescent="0.3">
      <c r="A1573" s="3">
        <v>28</v>
      </c>
      <c r="B1573" t="str">
        <f t="shared" si="24"/>
        <v>21-30years</v>
      </c>
    </row>
    <row r="1574" spans="1:2" x14ac:dyDescent="0.3">
      <c r="A1574" s="3">
        <v>28</v>
      </c>
      <c r="B1574" t="str">
        <f t="shared" si="24"/>
        <v>21-30years</v>
      </c>
    </row>
    <row r="1575" spans="1:2" x14ac:dyDescent="0.3">
      <c r="A1575" s="3">
        <v>26</v>
      </c>
      <c r="B1575" t="str">
        <f t="shared" si="24"/>
        <v>21-30years</v>
      </c>
    </row>
    <row r="1576" spans="1:2" x14ac:dyDescent="0.3">
      <c r="A1576" s="3">
        <v>27</v>
      </c>
      <c r="B1576" t="str">
        <f t="shared" si="24"/>
        <v>21-30years</v>
      </c>
    </row>
    <row r="1577" spans="1:2" x14ac:dyDescent="0.3">
      <c r="A1577" s="3">
        <v>23</v>
      </c>
      <c r="B1577" t="str">
        <f t="shared" si="24"/>
        <v>21-30years</v>
      </c>
    </row>
    <row r="1578" spans="1:2" x14ac:dyDescent="0.3">
      <c r="A1578" s="3">
        <v>27</v>
      </c>
      <c r="B1578" t="str">
        <f t="shared" si="24"/>
        <v>21-30years</v>
      </c>
    </row>
    <row r="1579" spans="1:2" x14ac:dyDescent="0.3">
      <c r="A1579" s="3">
        <v>29</v>
      </c>
      <c r="B1579" t="str">
        <f t="shared" si="24"/>
        <v>21-30years</v>
      </c>
    </row>
    <row r="1580" spans="1:2" x14ac:dyDescent="0.3">
      <c r="A1580" s="3">
        <v>28</v>
      </c>
      <c r="B1580" t="str">
        <f t="shared" si="24"/>
        <v>21-30years</v>
      </c>
    </row>
    <row r="1581" spans="1:2" x14ac:dyDescent="0.3">
      <c r="A1581" s="3">
        <v>26</v>
      </c>
      <c r="B1581" t="str">
        <f t="shared" si="24"/>
        <v>21-30years</v>
      </c>
    </row>
    <row r="1582" spans="1:2" x14ac:dyDescent="0.3">
      <c r="A1582" s="3">
        <v>28</v>
      </c>
      <c r="B1582" t="str">
        <f t="shared" si="24"/>
        <v>21-30years</v>
      </c>
    </row>
    <row r="1583" spans="1:2" x14ac:dyDescent="0.3">
      <c r="A1583" s="3">
        <v>29</v>
      </c>
      <c r="B1583" t="str">
        <f t="shared" si="24"/>
        <v>21-30years</v>
      </c>
    </row>
    <row r="1584" spans="1:2" x14ac:dyDescent="0.3">
      <c r="A1584" s="3">
        <v>26</v>
      </c>
      <c r="B1584" t="str">
        <f t="shared" si="24"/>
        <v>21-30years</v>
      </c>
    </row>
    <row r="1585" spans="1:2" x14ac:dyDescent="0.3">
      <c r="A1585" s="3">
        <v>28</v>
      </c>
      <c r="B1585" t="str">
        <f t="shared" si="24"/>
        <v>21-30years</v>
      </c>
    </row>
    <row r="1586" spans="1:2" x14ac:dyDescent="0.3">
      <c r="A1586" s="3">
        <v>27</v>
      </c>
      <c r="B1586" t="str">
        <f t="shared" si="24"/>
        <v>21-30years</v>
      </c>
    </row>
    <row r="1587" spans="1:2" x14ac:dyDescent="0.3">
      <c r="A1587" s="3">
        <v>27</v>
      </c>
      <c r="B1587" t="str">
        <f t="shared" si="24"/>
        <v>21-30years</v>
      </c>
    </row>
    <row r="1588" spans="1:2" x14ac:dyDescent="0.3">
      <c r="A1588" s="3">
        <v>26</v>
      </c>
      <c r="B1588" t="str">
        <f t="shared" si="24"/>
        <v>21-30years</v>
      </c>
    </row>
    <row r="1589" spans="1:2" x14ac:dyDescent="0.3">
      <c r="A1589" s="3">
        <v>28</v>
      </c>
      <c r="B1589" t="str">
        <f t="shared" si="24"/>
        <v>21-30years</v>
      </c>
    </row>
    <row r="1590" spans="1:2" x14ac:dyDescent="0.3">
      <c r="A1590" s="3">
        <v>29</v>
      </c>
      <c r="B1590" t="str">
        <f t="shared" si="24"/>
        <v>21-30years</v>
      </c>
    </row>
    <row r="1591" spans="1:2" x14ac:dyDescent="0.3">
      <c r="A1591" s="3">
        <v>29</v>
      </c>
      <c r="B1591" t="str">
        <f t="shared" si="24"/>
        <v>21-30years</v>
      </c>
    </row>
    <row r="1592" spans="1:2" x14ac:dyDescent="0.3">
      <c r="A1592" s="3">
        <v>27</v>
      </c>
      <c r="B1592" t="str">
        <f t="shared" si="24"/>
        <v>21-30years</v>
      </c>
    </row>
    <row r="1593" spans="1:2" x14ac:dyDescent="0.3">
      <c r="A1593" s="3">
        <v>27</v>
      </c>
      <c r="B1593" t="str">
        <f t="shared" si="24"/>
        <v>21-30years</v>
      </c>
    </row>
    <row r="1594" spans="1:2" x14ac:dyDescent="0.3">
      <c r="A1594" s="3">
        <v>28</v>
      </c>
      <c r="B1594" t="str">
        <f t="shared" si="24"/>
        <v>21-30years</v>
      </c>
    </row>
    <row r="1595" spans="1:2" x14ac:dyDescent="0.3">
      <c r="A1595" s="3">
        <v>29</v>
      </c>
      <c r="B1595" t="str">
        <f t="shared" si="24"/>
        <v>21-30years</v>
      </c>
    </row>
    <row r="1596" spans="1:2" x14ac:dyDescent="0.3">
      <c r="A1596" s="3">
        <v>27</v>
      </c>
      <c r="B1596" t="str">
        <f t="shared" si="24"/>
        <v>21-30years</v>
      </c>
    </row>
    <row r="1597" spans="1:2" x14ac:dyDescent="0.3">
      <c r="A1597" s="3">
        <v>27</v>
      </c>
      <c r="B1597" t="str">
        <f t="shared" si="24"/>
        <v>21-30years</v>
      </c>
    </row>
    <row r="1598" spans="1:2" x14ac:dyDescent="0.3">
      <c r="A1598" s="3">
        <v>26</v>
      </c>
      <c r="B1598" t="str">
        <f t="shared" si="24"/>
        <v>21-30years</v>
      </c>
    </row>
    <row r="1599" spans="1:2" x14ac:dyDescent="0.3">
      <c r="A1599" s="3">
        <v>28</v>
      </c>
      <c r="B1599" t="str">
        <f t="shared" si="24"/>
        <v>21-30years</v>
      </c>
    </row>
    <row r="1600" spans="1:2" x14ac:dyDescent="0.3">
      <c r="A1600" s="3">
        <v>28</v>
      </c>
      <c r="B1600" t="str">
        <f t="shared" si="24"/>
        <v>21-30years</v>
      </c>
    </row>
    <row r="1601" spans="1:2" x14ac:dyDescent="0.3">
      <c r="A1601" s="3">
        <v>25</v>
      </c>
      <c r="B1601" t="str">
        <f t="shared" si="24"/>
        <v>21-30years</v>
      </c>
    </row>
    <row r="1602" spans="1:2" x14ac:dyDescent="0.3">
      <c r="A1602" s="3">
        <v>26</v>
      </c>
      <c r="B1602" t="str">
        <f t="shared" si="24"/>
        <v>21-30years</v>
      </c>
    </row>
    <row r="1603" spans="1:2" x14ac:dyDescent="0.3">
      <c r="A1603" s="3">
        <v>27</v>
      </c>
      <c r="B1603" t="str">
        <f t="shared" ref="B1603:B1666" si="25">IF(A1603&lt;=10,"0-10years",IF(A1603&lt;=20,"11-20years",IF(A1603&lt;=30,"21-30years","30+years")))</f>
        <v>21-30years</v>
      </c>
    </row>
    <row r="1604" spans="1:2" x14ac:dyDescent="0.3">
      <c r="A1604" s="3">
        <v>26</v>
      </c>
      <c r="B1604" t="str">
        <f t="shared" si="25"/>
        <v>21-30years</v>
      </c>
    </row>
    <row r="1605" spans="1:2" x14ac:dyDescent="0.3">
      <c r="A1605" s="3">
        <v>27</v>
      </c>
      <c r="B1605" t="str">
        <f t="shared" si="25"/>
        <v>21-30years</v>
      </c>
    </row>
    <row r="1606" spans="1:2" x14ac:dyDescent="0.3">
      <c r="A1606" s="3">
        <v>28</v>
      </c>
      <c r="B1606" t="str">
        <f t="shared" si="25"/>
        <v>21-30years</v>
      </c>
    </row>
    <row r="1607" spans="1:2" x14ac:dyDescent="0.3">
      <c r="A1607" s="3">
        <v>28</v>
      </c>
      <c r="B1607" t="str">
        <f t="shared" si="25"/>
        <v>21-30years</v>
      </c>
    </row>
    <row r="1608" spans="1:2" x14ac:dyDescent="0.3">
      <c r="A1608" s="3">
        <v>28</v>
      </c>
      <c r="B1608" t="str">
        <f t="shared" si="25"/>
        <v>21-30years</v>
      </c>
    </row>
    <row r="1609" spans="1:2" x14ac:dyDescent="0.3">
      <c r="A1609" s="3">
        <v>26</v>
      </c>
      <c r="B1609" t="str">
        <f t="shared" si="25"/>
        <v>21-30years</v>
      </c>
    </row>
    <row r="1610" spans="1:2" x14ac:dyDescent="0.3">
      <c r="A1610" s="3">
        <v>27</v>
      </c>
      <c r="B1610" t="str">
        <f t="shared" si="25"/>
        <v>21-30years</v>
      </c>
    </row>
    <row r="1611" spans="1:2" x14ac:dyDescent="0.3">
      <c r="A1611" s="3">
        <v>28</v>
      </c>
      <c r="B1611" t="str">
        <f t="shared" si="25"/>
        <v>21-30years</v>
      </c>
    </row>
    <row r="1612" spans="1:2" x14ac:dyDescent="0.3">
      <c r="A1612" s="3">
        <v>28</v>
      </c>
      <c r="B1612" t="str">
        <f t="shared" si="25"/>
        <v>21-30years</v>
      </c>
    </row>
    <row r="1613" spans="1:2" x14ac:dyDescent="0.3">
      <c r="A1613" s="3">
        <v>28</v>
      </c>
      <c r="B1613" t="str">
        <f t="shared" si="25"/>
        <v>21-30years</v>
      </c>
    </row>
    <row r="1614" spans="1:2" x14ac:dyDescent="0.3">
      <c r="A1614" s="3">
        <v>22</v>
      </c>
      <c r="B1614" t="str">
        <f t="shared" si="25"/>
        <v>21-30years</v>
      </c>
    </row>
    <row r="1615" spans="1:2" x14ac:dyDescent="0.3">
      <c r="A1615" s="3">
        <v>28</v>
      </c>
      <c r="B1615" t="str">
        <f t="shared" si="25"/>
        <v>21-30years</v>
      </c>
    </row>
    <row r="1616" spans="1:2" x14ac:dyDescent="0.3">
      <c r="A1616" s="3">
        <v>28</v>
      </c>
      <c r="B1616" t="str">
        <f t="shared" si="25"/>
        <v>21-30years</v>
      </c>
    </row>
    <row r="1617" spans="1:2" x14ac:dyDescent="0.3">
      <c r="A1617" s="3">
        <v>27</v>
      </c>
      <c r="B1617" t="str">
        <f t="shared" si="25"/>
        <v>21-30years</v>
      </c>
    </row>
    <row r="1618" spans="1:2" x14ac:dyDescent="0.3">
      <c r="A1618" s="3">
        <v>26</v>
      </c>
      <c r="B1618" t="str">
        <f t="shared" si="25"/>
        <v>21-30years</v>
      </c>
    </row>
    <row r="1619" spans="1:2" x14ac:dyDescent="0.3">
      <c r="A1619" s="3">
        <v>26</v>
      </c>
      <c r="B1619" t="str">
        <f t="shared" si="25"/>
        <v>21-30years</v>
      </c>
    </row>
    <row r="1620" spans="1:2" x14ac:dyDescent="0.3">
      <c r="A1620" s="3">
        <v>27</v>
      </c>
      <c r="B1620" t="str">
        <f t="shared" si="25"/>
        <v>21-30years</v>
      </c>
    </row>
    <row r="1621" spans="1:2" x14ac:dyDescent="0.3">
      <c r="A1621" s="3">
        <v>27</v>
      </c>
      <c r="B1621" t="str">
        <f t="shared" si="25"/>
        <v>21-30years</v>
      </c>
    </row>
    <row r="1622" spans="1:2" x14ac:dyDescent="0.3">
      <c r="A1622" s="3">
        <v>28</v>
      </c>
      <c r="B1622" t="str">
        <f t="shared" si="25"/>
        <v>21-30years</v>
      </c>
    </row>
    <row r="1623" spans="1:2" x14ac:dyDescent="0.3">
      <c r="A1623" s="3">
        <v>27</v>
      </c>
      <c r="B1623" t="str">
        <f t="shared" si="25"/>
        <v>21-30years</v>
      </c>
    </row>
    <row r="1624" spans="1:2" x14ac:dyDescent="0.3">
      <c r="A1624" s="3">
        <v>27</v>
      </c>
      <c r="B1624" t="str">
        <f t="shared" si="25"/>
        <v>21-30years</v>
      </c>
    </row>
    <row r="1625" spans="1:2" x14ac:dyDescent="0.3">
      <c r="A1625" s="3">
        <v>28</v>
      </c>
      <c r="B1625" t="str">
        <f t="shared" si="25"/>
        <v>21-30years</v>
      </c>
    </row>
    <row r="1626" spans="1:2" x14ac:dyDescent="0.3">
      <c r="A1626" s="3">
        <v>26</v>
      </c>
      <c r="B1626" t="str">
        <f t="shared" si="25"/>
        <v>21-30years</v>
      </c>
    </row>
    <row r="1627" spans="1:2" x14ac:dyDescent="0.3">
      <c r="A1627" s="3">
        <v>27</v>
      </c>
      <c r="B1627" t="str">
        <f t="shared" si="25"/>
        <v>21-30years</v>
      </c>
    </row>
    <row r="1628" spans="1:2" x14ac:dyDescent="0.3">
      <c r="A1628" s="3">
        <v>27</v>
      </c>
      <c r="B1628" t="str">
        <f t="shared" si="25"/>
        <v>21-30years</v>
      </c>
    </row>
    <row r="1629" spans="1:2" x14ac:dyDescent="0.3">
      <c r="A1629" s="3">
        <v>28</v>
      </c>
      <c r="B1629" t="str">
        <f t="shared" si="25"/>
        <v>21-30years</v>
      </c>
    </row>
    <row r="1630" spans="1:2" x14ac:dyDescent="0.3">
      <c r="A1630" s="3">
        <v>27</v>
      </c>
      <c r="B1630" t="str">
        <f t="shared" si="25"/>
        <v>21-30years</v>
      </c>
    </row>
    <row r="1631" spans="1:2" x14ac:dyDescent="0.3">
      <c r="A1631" s="3">
        <v>28</v>
      </c>
      <c r="B1631" t="str">
        <f t="shared" si="25"/>
        <v>21-30years</v>
      </c>
    </row>
    <row r="1632" spans="1:2" x14ac:dyDescent="0.3">
      <c r="A1632" s="3">
        <v>27</v>
      </c>
      <c r="B1632" t="str">
        <f t="shared" si="25"/>
        <v>21-30years</v>
      </c>
    </row>
    <row r="1633" spans="1:2" x14ac:dyDescent="0.3">
      <c r="A1633" s="3">
        <v>27</v>
      </c>
      <c r="B1633" t="str">
        <f t="shared" si="25"/>
        <v>21-30years</v>
      </c>
    </row>
    <row r="1634" spans="1:2" x14ac:dyDescent="0.3">
      <c r="A1634" s="3">
        <v>26</v>
      </c>
      <c r="B1634" t="str">
        <f t="shared" si="25"/>
        <v>21-30years</v>
      </c>
    </row>
    <row r="1635" spans="1:2" x14ac:dyDescent="0.3">
      <c r="A1635" s="3">
        <v>26</v>
      </c>
      <c r="B1635" t="str">
        <f t="shared" si="25"/>
        <v>21-30years</v>
      </c>
    </row>
    <row r="1636" spans="1:2" x14ac:dyDescent="0.3">
      <c r="A1636" s="3">
        <v>28</v>
      </c>
      <c r="B1636" t="str">
        <f t="shared" si="25"/>
        <v>21-30years</v>
      </c>
    </row>
    <row r="1637" spans="1:2" x14ac:dyDescent="0.3">
      <c r="A1637" s="3">
        <v>25</v>
      </c>
      <c r="B1637" t="str">
        <f t="shared" si="25"/>
        <v>21-30years</v>
      </c>
    </row>
    <row r="1638" spans="1:2" x14ac:dyDescent="0.3">
      <c r="A1638" s="3">
        <v>28</v>
      </c>
      <c r="B1638" t="str">
        <f t="shared" si="25"/>
        <v>21-30years</v>
      </c>
    </row>
    <row r="1639" spans="1:2" x14ac:dyDescent="0.3">
      <c r="A1639" s="3">
        <v>27</v>
      </c>
      <c r="B1639" t="str">
        <f t="shared" si="25"/>
        <v>21-30years</v>
      </c>
    </row>
    <row r="1640" spans="1:2" x14ac:dyDescent="0.3">
      <c r="A1640" s="3">
        <v>28</v>
      </c>
      <c r="B1640" t="str">
        <f t="shared" si="25"/>
        <v>21-30years</v>
      </c>
    </row>
    <row r="1641" spans="1:2" x14ac:dyDescent="0.3">
      <c r="A1641" s="3">
        <v>26</v>
      </c>
      <c r="B1641" t="str">
        <f t="shared" si="25"/>
        <v>21-30years</v>
      </c>
    </row>
    <row r="1642" spans="1:2" x14ac:dyDescent="0.3">
      <c r="A1642" s="3">
        <v>28</v>
      </c>
      <c r="B1642" t="str">
        <f t="shared" si="25"/>
        <v>21-30years</v>
      </c>
    </row>
    <row r="1643" spans="1:2" x14ac:dyDescent="0.3">
      <c r="A1643" s="3">
        <v>26</v>
      </c>
      <c r="B1643" t="str">
        <f t="shared" si="25"/>
        <v>21-30years</v>
      </c>
    </row>
    <row r="1644" spans="1:2" x14ac:dyDescent="0.3">
      <c r="A1644" s="3">
        <v>27</v>
      </c>
      <c r="B1644" t="str">
        <f t="shared" si="25"/>
        <v>21-30years</v>
      </c>
    </row>
    <row r="1645" spans="1:2" x14ac:dyDescent="0.3">
      <c r="A1645" s="3">
        <v>26</v>
      </c>
      <c r="B1645" t="str">
        <f t="shared" si="25"/>
        <v>21-30years</v>
      </c>
    </row>
    <row r="1646" spans="1:2" x14ac:dyDescent="0.3">
      <c r="A1646" s="3">
        <v>26</v>
      </c>
      <c r="B1646" t="str">
        <f t="shared" si="25"/>
        <v>21-30years</v>
      </c>
    </row>
    <row r="1647" spans="1:2" x14ac:dyDescent="0.3">
      <c r="A1647" s="3">
        <v>28</v>
      </c>
      <c r="B1647" t="str">
        <f t="shared" si="25"/>
        <v>21-30years</v>
      </c>
    </row>
    <row r="1648" spans="1:2" x14ac:dyDescent="0.3">
      <c r="A1648" s="3">
        <v>26</v>
      </c>
      <c r="B1648" t="str">
        <f t="shared" si="25"/>
        <v>21-30years</v>
      </c>
    </row>
    <row r="1649" spans="1:2" x14ac:dyDescent="0.3">
      <c r="A1649" s="3">
        <v>28</v>
      </c>
      <c r="B1649" t="str">
        <f t="shared" si="25"/>
        <v>21-30years</v>
      </c>
    </row>
    <row r="1650" spans="1:2" x14ac:dyDescent="0.3">
      <c r="A1650" s="3">
        <v>26</v>
      </c>
      <c r="B1650" t="str">
        <f t="shared" si="25"/>
        <v>21-30years</v>
      </c>
    </row>
    <row r="1651" spans="1:2" x14ac:dyDescent="0.3">
      <c r="A1651" s="3">
        <v>26</v>
      </c>
      <c r="B1651" t="str">
        <f t="shared" si="25"/>
        <v>21-30years</v>
      </c>
    </row>
    <row r="1652" spans="1:2" x14ac:dyDescent="0.3">
      <c r="A1652" s="3">
        <v>27</v>
      </c>
      <c r="B1652" t="str">
        <f t="shared" si="25"/>
        <v>21-30years</v>
      </c>
    </row>
    <row r="1653" spans="1:2" x14ac:dyDescent="0.3">
      <c r="A1653" s="3">
        <v>27</v>
      </c>
      <c r="B1653" t="str">
        <f t="shared" si="25"/>
        <v>21-30years</v>
      </c>
    </row>
    <row r="1654" spans="1:2" x14ac:dyDescent="0.3">
      <c r="A1654" s="3">
        <v>26</v>
      </c>
      <c r="B1654" t="str">
        <f t="shared" si="25"/>
        <v>21-30years</v>
      </c>
    </row>
    <row r="1655" spans="1:2" x14ac:dyDescent="0.3">
      <c r="A1655" s="3">
        <v>25</v>
      </c>
      <c r="B1655" t="str">
        <f t="shared" si="25"/>
        <v>21-30years</v>
      </c>
    </row>
    <row r="1656" spans="1:2" x14ac:dyDescent="0.3">
      <c r="A1656" s="3">
        <v>27</v>
      </c>
      <c r="B1656" t="str">
        <f t="shared" si="25"/>
        <v>21-30years</v>
      </c>
    </row>
    <row r="1657" spans="1:2" x14ac:dyDescent="0.3">
      <c r="A1657" s="3">
        <v>28</v>
      </c>
      <c r="B1657" t="str">
        <f t="shared" si="25"/>
        <v>21-30years</v>
      </c>
    </row>
    <row r="1658" spans="1:2" x14ac:dyDescent="0.3">
      <c r="A1658" s="3">
        <v>28</v>
      </c>
      <c r="B1658" t="str">
        <f t="shared" si="25"/>
        <v>21-30years</v>
      </c>
    </row>
    <row r="1659" spans="1:2" x14ac:dyDescent="0.3">
      <c r="A1659" s="3">
        <v>26</v>
      </c>
      <c r="B1659" t="str">
        <f t="shared" si="25"/>
        <v>21-30years</v>
      </c>
    </row>
    <row r="1660" spans="1:2" x14ac:dyDescent="0.3">
      <c r="A1660" s="3">
        <v>26</v>
      </c>
      <c r="B1660" t="str">
        <f t="shared" si="25"/>
        <v>21-30years</v>
      </c>
    </row>
    <row r="1661" spans="1:2" x14ac:dyDescent="0.3">
      <c r="A1661" s="3">
        <v>26</v>
      </c>
      <c r="B1661" t="str">
        <f t="shared" si="25"/>
        <v>21-30years</v>
      </c>
    </row>
    <row r="1662" spans="1:2" x14ac:dyDescent="0.3">
      <c r="A1662" s="3">
        <v>28</v>
      </c>
      <c r="B1662" t="str">
        <f t="shared" si="25"/>
        <v>21-30years</v>
      </c>
    </row>
    <row r="1663" spans="1:2" x14ac:dyDescent="0.3">
      <c r="A1663" s="3">
        <v>28</v>
      </c>
      <c r="B1663" t="str">
        <f t="shared" si="25"/>
        <v>21-30years</v>
      </c>
    </row>
    <row r="1664" spans="1:2" x14ac:dyDescent="0.3">
      <c r="A1664" s="3">
        <v>28</v>
      </c>
      <c r="B1664" t="str">
        <f t="shared" si="25"/>
        <v>21-30years</v>
      </c>
    </row>
    <row r="1665" spans="1:2" x14ac:dyDescent="0.3">
      <c r="A1665" s="3">
        <v>28</v>
      </c>
      <c r="B1665" t="str">
        <f t="shared" si="25"/>
        <v>21-30years</v>
      </c>
    </row>
    <row r="1666" spans="1:2" x14ac:dyDescent="0.3">
      <c r="A1666" s="3">
        <v>27</v>
      </c>
      <c r="B1666" t="str">
        <f t="shared" si="25"/>
        <v>21-30years</v>
      </c>
    </row>
    <row r="1667" spans="1:2" x14ac:dyDescent="0.3">
      <c r="A1667" s="3">
        <v>27</v>
      </c>
      <c r="B1667" t="str">
        <f t="shared" ref="B1667:B1730" si="26">IF(A1667&lt;=10,"0-10years",IF(A1667&lt;=20,"11-20years",IF(A1667&lt;=30,"21-30years","30+years")))</f>
        <v>21-30years</v>
      </c>
    </row>
    <row r="1668" spans="1:2" x14ac:dyDescent="0.3">
      <c r="A1668" s="3">
        <v>28</v>
      </c>
      <c r="B1668" t="str">
        <f t="shared" si="26"/>
        <v>21-30years</v>
      </c>
    </row>
    <row r="1669" spans="1:2" x14ac:dyDescent="0.3">
      <c r="A1669" s="3">
        <v>27</v>
      </c>
      <c r="B1669" t="str">
        <f t="shared" si="26"/>
        <v>21-30years</v>
      </c>
    </row>
    <row r="1670" spans="1:2" x14ac:dyDescent="0.3">
      <c r="A1670" s="3">
        <v>22</v>
      </c>
      <c r="B1670" t="str">
        <f t="shared" si="26"/>
        <v>21-30years</v>
      </c>
    </row>
    <row r="1671" spans="1:2" x14ac:dyDescent="0.3">
      <c r="A1671" s="3">
        <v>26</v>
      </c>
      <c r="B1671" t="str">
        <f t="shared" si="26"/>
        <v>21-30years</v>
      </c>
    </row>
    <row r="1672" spans="1:2" x14ac:dyDescent="0.3">
      <c r="A1672" s="3">
        <v>26</v>
      </c>
      <c r="B1672" t="str">
        <f t="shared" si="26"/>
        <v>21-30years</v>
      </c>
    </row>
    <row r="1673" spans="1:2" x14ac:dyDescent="0.3">
      <c r="A1673" s="3">
        <v>28</v>
      </c>
      <c r="B1673" t="str">
        <f t="shared" si="26"/>
        <v>21-30years</v>
      </c>
    </row>
    <row r="1674" spans="1:2" x14ac:dyDescent="0.3">
      <c r="A1674" s="3">
        <v>28</v>
      </c>
      <c r="B1674" t="str">
        <f t="shared" si="26"/>
        <v>21-30years</v>
      </c>
    </row>
    <row r="1675" spans="1:2" x14ac:dyDescent="0.3">
      <c r="A1675" s="3">
        <v>26</v>
      </c>
      <c r="B1675" t="str">
        <f t="shared" si="26"/>
        <v>21-30years</v>
      </c>
    </row>
    <row r="1676" spans="1:2" x14ac:dyDescent="0.3">
      <c r="A1676" s="3">
        <v>28</v>
      </c>
      <c r="B1676" t="str">
        <f t="shared" si="26"/>
        <v>21-30years</v>
      </c>
    </row>
    <row r="1677" spans="1:2" x14ac:dyDescent="0.3">
      <c r="A1677" s="3">
        <v>26</v>
      </c>
      <c r="B1677" t="str">
        <f t="shared" si="26"/>
        <v>21-30years</v>
      </c>
    </row>
    <row r="1678" spans="1:2" x14ac:dyDescent="0.3">
      <c r="A1678" s="3">
        <v>27</v>
      </c>
      <c r="B1678" t="str">
        <f t="shared" si="26"/>
        <v>21-30years</v>
      </c>
    </row>
    <row r="1679" spans="1:2" x14ac:dyDescent="0.3">
      <c r="A1679" s="3">
        <v>26</v>
      </c>
      <c r="B1679" t="str">
        <f t="shared" si="26"/>
        <v>21-30years</v>
      </c>
    </row>
    <row r="1680" spans="1:2" x14ac:dyDescent="0.3">
      <c r="A1680" s="3">
        <v>26</v>
      </c>
      <c r="B1680" t="str">
        <f t="shared" si="26"/>
        <v>21-30years</v>
      </c>
    </row>
    <row r="1681" spans="1:2" x14ac:dyDescent="0.3">
      <c r="A1681" s="3">
        <v>26</v>
      </c>
      <c r="B1681" t="str">
        <f t="shared" si="26"/>
        <v>21-30years</v>
      </c>
    </row>
    <row r="1682" spans="1:2" x14ac:dyDescent="0.3">
      <c r="A1682" s="3">
        <v>27</v>
      </c>
      <c r="B1682" t="str">
        <f t="shared" si="26"/>
        <v>21-30years</v>
      </c>
    </row>
    <row r="1683" spans="1:2" x14ac:dyDescent="0.3">
      <c r="A1683" s="3">
        <v>26</v>
      </c>
      <c r="B1683" t="str">
        <f t="shared" si="26"/>
        <v>21-30years</v>
      </c>
    </row>
    <row r="1684" spans="1:2" x14ac:dyDescent="0.3">
      <c r="A1684" s="3">
        <v>26</v>
      </c>
      <c r="B1684" t="str">
        <f t="shared" si="26"/>
        <v>21-30years</v>
      </c>
    </row>
    <row r="1685" spans="1:2" x14ac:dyDescent="0.3">
      <c r="A1685" s="3">
        <v>22</v>
      </c>
      <c r="B1685" t="str">
        <f t="shared" si="26"/>
        <v>21-30years</v>
      </c>
    </row>
    <row r="1686" spans="1:2" x14ac:dyDescent="0.3">
      <c r="A1686" s="3">
        <v>26</v>
      </c>
      <c r="B1686" t="str">
        <f t="shared" si="26"/>
        <v>21-30years</v>
      </c>
    </row>
    <row r="1687" spans="1:2" x14ac:dyDescent="0.3">
      <c r="A1687" s="3">
        <v>28</v>
      </c>
      <c r="B1687" t="str">
        <f t="shared" si="26"/>
        <v>21-30years</v>
      </c>
    </row>
    <row r="1688" spans="1:2" x14ac:dyDescent="0.3">
      <c r="A1688" s="3">
        <v>26</v>
      </c>
      <c r="B1688" t="str">
        <f t="shared" si="26"/>
        <v>21-30years</v>
      </c>
    </row>
    <row r="1689" spans="1:2" x14ac:dyDescent="0.3">
      <c r="A1689" s="3">
        <v>25</v>
      </c>
      <c r="B1689" t="str">
        <f t="shared" si="26"/>
        <v>21-30years</v>
      </c>
    </row>
    <row r="1690" spans="1:2" x14ac:dyDescent="0.3">
      <c r="A1690" s="3">
        <v>28</v>
      </c>
      <c r="B1690" t="str">
        <f t="shared" si="26"/>
        <v>21-30years</v>
      </c>
    </row>
    <row r="1691" spans="1:2" x14ac:dyDescent="0.3">
      <c r="A1691" s="3">
        <v>26</v>
      </c>
      <c r="B1691" t="str">
        <f t="shared" si="26"/>
        <v>21-30years</v>
      </c>
    </row>
    <row r="1692" spans="1:2" x14ac:dyDescent="0.3">
      <c r="A1692" s="3">
        <v>27</v>
      </c>
      <c r="B1692" t="str">
        <f t="shared" si="26"/>
        <v>21-30years</v>
      </c>
    </row>
    <row r="1693" spans="1:2" x14ac:dyDescent="0.3">
      <c r="A1693" s="3">
        <v>22</v>
      </c>
      <c r="B1693" t="str">
        <f t="shared" si="26"/>
        <v>21-30years</v>
      </c>
    </row>
    <row r="1694" spans="1:2" x14ac:dyDescent="0.3">
      <c r="A1694" s="3">
        <v>26</v>
      </c>
      <c r="B1694" t="str">
        <f t="shared" si="26"/>
        <v>21-30years</v>
      </c>
    </row>
    <row r="1695" spans="1:2" x14ac:dyDescent="0.3">
      <c r="A1695" s="3">
        <v>28</v>
      </c>
      <c r="B1695" t="str">
        <f t="shared" si="26"/>
        <v>21-30years</v>
      </c>
    </row>
    <row r="1696" spans="1:2" x14ac:dyDescent="0.3">
      <c r="A1696" s="3">
        <v>28</v>
      </c>
      <c r="B1696" t="str">
        <f t="shared" si="26"/>
        <v>21-30years</v>
      </c>
    </row>
    <row r="1697" spans="1:2" x14ac:dyDescent="0.3">
      <c r="A1697" s="3">
        <v>28</v>
      </c>
      <c r="B1697" t="str">
        <f t="shared" si="26"/>
        <v>21-30years</v>
      </c>
    </row>
    <row r="1698" spans="1:2" x14ac:dyDescent="0.3">
      <c r="A1698" s="3">
        <v>26</v>
      </c>
      <c r="B1698" t="str">
        <f t="shared" si="26"/>
        <v>21-30years</v>
      </c>
    </row>
    <row r="1699" spans="1:2" x14ac:dyDescent="0.3">
      <c r="A1699" s="3">
        <v>26</v>
      </c>
      <c r="B1699" t="str">
        <f t="shared" si="26"/>
        <v>21-30years</v>
      </c>
    </row>
    <row r="1700" spans="1:2" x14ac:dyDescent="0.3">
      <c r="A1700" s="3">
        <v>27</v>
      </c>
      <c r="B1700" t="str">
        <f t="shared" si="26"/>
        <v>21-30years</v>
      </c>
    </row>
    <row r="1701" spans="1:2" x14ac:dyDescent="0.3">
      <c r="A1701" s="3">
        <v>27</v>
      </c>
      <c r="B1701" t="str">
        <f t="shared" si="26"/>
        <v>21-30years</v>
      </c>
    </row>
    <row r="1702" spans="1:2" x14ac:dyDescent="0.3">
      <c r="A1702" s="3">
        <v>27</v>
      </c>
      <c r="B1702" t="str">
        <f t="shared" si="26"/>
        <v>21-30years</v>
      </c>
    </row>
    <row r="1703" spans="1:2" x14ac:dyDescent="0.3">
      <c r="A1703" s="3">
        <v>26</v>
      </c>
      <c r="B1703" t="str">
        <f t="shared" si="26"/>
        <v>21-30years</v>
      </c>
    </row>
    <row r="1704" spans="1:2" x14ac:dyDescent="0.3">
      <c r="A1704" s="3">
        <v>28</v>
      </c>
      <c r="B1704" t="str">
        <f t="shared" si="26"/>
        <v>21-30years</v>
      </c>
    </row>
    <row r="1705" spans="1:2" x14ac:dyDescent="0.3">
      <c r="A1705" s="3">
        <v>26</v>
      </c>
      <c r="B1705" t="str">
        <f t="shared" si="26"/>
        <v>21-30years</v>
      </c>
    </row>
    <row r="1706" spans="1:2" x14ac:dyDescent="0.3">
      <c r="A1706" s="3">
        <v>27</v>
      </c>
      <c r="B1706" t="str">
        <f t="shared" si="26"/>
        <v>21-30years</v>
      </c>
    </row>
    <row r="1707" spans="1:2" x14ac:dyDescent="0.3">
      <c r="A1707" s="3">
        <v>27</v>
      </c>
      <c r="B1707" t="str">
        <f t="shared" si="26"/>
        <v>21-30years</v>
      </c>
    </row>
    <row r="1708" spans="1:2" x14ac:dyDescent="0.3">
      <c r="A1708" s="3">
        <v>26</v>
      </c>
      <c r="B1708" t="str">
        <f t="shared" si="26"/>
        <v>21-30years</v>
      </c>
    </row>
    <row r="1709" spans="1:2" x14ac:dyDescent="0.3">
      <c r="A1709" s="3">
        <v>27</v>
      </c>
      <c r="B1709" t="str">
        <f t="shared" si="26"/>
        <v>21-30years</v>
      </c>
    </row>
    <row r="1710" spans="1:2" x14ac:dyDescent="0.3">
      <c r="A1710" s="3">
        <v>27</v>
      </c>
      <c r="B1710" t="str">
        <f t="shared" si="26"/>
        <v>21-30years</v>
      </c>
    </row>
    <row r="1711" spans="1:2" x14ac:dyDescent="0.3">
      <c r="A1711" s="3">
        <v>28</v>
      </c>
      <c r="B1711" t="str">
        <f t="shared" si="26"/>
        <v>21-30years</v>
      </c>
    </row>
    <row r="1712" spans="1:2" x14ac:dyDescent="0.3">
      <c r="A1712" s="3">
        <v>26</v>
      </c>
      <c r="B1712" t="str">
        <f t="shared" si="26"/>
        <v>21-30years</v>
      </c>
    </row>
    <row r="1713" spans="1:2" x14ac:dyDescent="0.3">
      <c r="A1713" s="3">
        <v>28</v>
      </c>
      <c r="B1713" t="str">
        <f t="shared" si="26"/>
        <v>21-30years</v>
      </c>
    </row>
    <row r="1714" spans="1:2" x14ac:dyDescent="0.3">
      <c r="A1714" s="3">
        <v>28</v>
      </c>
      <c r="B1714" t="str">
        <f t="shared" si="26"/>
        <v>21-30years</v>
      </c>
    </row>
    <row r="1715" spans="1:2" x14ac:dyDescent="0.3">
      <c r="A1715" s="3">
        <v>28</v>
      </c>
      <c r="B1715" t="str">
        <f t="shared" si="26"/>
        <v>21-30years</v>
      </c>
    </row>
    <row r="1716" spans="1:2" x14ac:dyDescent="0.3">
      <c r="A1716" s="3">
        <v>28</v>
      </c>
      <c r="B1716" t="str">
        <f t="shared" si="26"/>
        <v>21-30years</v>
      </c>
    </row>
    <row r="1717" spans="1:2" x14ac:dyDescent="0.3">
      <c r="A1717" s="3">
        <v>27</v>
      </c>
      <c r="B1717" t="str">
        <f t="shared" si="26"/>
        <v>21-30years</v>
      </c>
    </row>
    <row r="1718" spans="1:2" x14ac:dyDescent="0.3">
      <c r="A1718" s="3">
        <v>28</v>
      </c>
      <c r="B1718" t="str">
        <f t="shared" si="26"/>
        <v>21-30years</v>
      </c>
    </row>
    <row r="1719" spans="1:2" x14ac:dyDescent="0.3">
      <c r="A1719" s="3">
        <v>26</v>
      </c>
      <c r="B1719" t="str">
        <f t="shared" si="26"/>
        <v>21-30years</v>
      </c>
    </row>
    <row r="1720" spans="1:2" x14ac:dyDescent="0.3">
      <c r="A1720" s="3">
        <v>26</v>
      </c>
      <c r="B1720" t="str">
        <f t="shared" si="26"/>
        <v>21-30years</v>
      </c>
    </row>
    <row r="1721" spans="1:2" x14ac:dyDescent="0.3">
      <c r="A1721" s="3">
        <v>26</v>
      </c>
      <c r="B1721" t="str">
        <f t="shared" si="26"/>
        <v>21-30years</v>
      </c>
    </row>
    <row r="1722" spans="1:2" x14ac:dyDescent="0.3">
      <c r="A1722" s="3">
        <v>27</v>
      </c>
      <c r="B1722" t="str">
        <f t="shared" si="26"/>
        <v>21-30years</v>
      </c>
    </row>
    <row r="1723" spans="1:2" x14ac:dyDescent="0.3">
      <c r="A1723" s="3">
        <v>28</v>
      </c>
      <c r="B1723" t="str">
        <f t="shared" si="26"/>
        <v>21-30years</v>
      </c>
    </row>
    <row r="1724" spans="1:2" x14ac:dyDescent="0.3">
      <c r="A1724" s="3">
        <v>28</v>
      </c>
      <c r="B1724" t="str">
        <f t="shared" si="26"/>
        <v>21-30years</v>
      </c>
    </row>
    <row r="1725" spans="1:2" x14ac:dyDescent="0.3">
      <c r="A1725" s="3">
        <v>28</v>
      </c>
      <c r="B1725" t="str">
        <f t="shared" si="26"/>
        <v>21-30years</v>
      </c>
    </row>
    <row r="1726" spans="1:2" x14ac:dyDescent="0.3">
      <c r="A1726" s="3">
        <v>26</v>
      </c>
      <c r="B1726" t="str">
        <f t="shared" si="26"/>
        <v>21-30years</v>
      </c>
    </row>
    <row r="1727" spans="1:2" x14ac:dyDescent="0.3">
      <c r="A1727" s="3">
        <v>27</v>
      </c>
      <c r="B1727" t="str">
        <f t="shared" si="26"/>
        <v>21-30years</v>
      </c>
    </row>
    <row r="1728" spans="1:2" x14ac:dyDescent="0.3">
      <c r="A1728" s="3">
        <v>28</v>
      </c>
      <c r="B1728" t="str">
        <f t="shared" si="26"/>
        <v>21-30years</v>
      </c>
    </row>
    <row r="1729" spans="1:2" x14ac:dyDescent="0.3">
      <c r="A1729" s="3">
        <v>26</v>
      </c>
      <c r="B1729" t="str">
        <f t="shared" si="26"/>
        <v>21-30years</v>
      </c>
    </row>
    <row r="1730" spans="1:2" x14ac:dyDescent="0.3">
      <c r="A1730" s="3">
        <v>26</v>
      </c>
      <c r="B1730" t="str">
        <f t="shared" si="26"/>
        <v>21-30years</v>
      </c>
    </row>
    <row r="1731" spans="1:2" x14ac:dyDescent="0.3">
      <c r="A1731" s="3">
        <v>28</v>
      </c>
      <c r="B1731" t="str">
        <f t="shared" ref="B1731:B1794" si="27">IF(A1731&lt;=10,"0-10years",IF(A1731&lt;=20,"11-20years",IF(A1731&lt;=30,"21-30years","30+years")))</f>
        <v>21-30years</v>
      </c>
    </row>
    <row r="1732" spans="1:2" x14ac:dyDescent="0.3">
      <c r="A1732" s="3">
        <v>26</v>
      </c>
      <c r="B1732" t="str">
        <f t="shared" si="27"/>
        <v>21-30years</v>
      </c>
    </row>
    <row r="1733" spans="1:2" x14ac:dyDescent="0.3">
      <c r="A1733" s="3">
        <v>26</v>
      </c>
      <c r="B1733" t="str">
        <f t="shared" si="27"/>
        <v>21-30years</v>
      </c>
    </row>
    <row r="1734" spans="1:2" x14ac:dyDescent="0.3">
      <c r="A1734" s="3">
        <v>28</v>
      </c>
      <c r="B1734" t="str">
        <f t="shared" si="27"/>
        <v>21-30years</v>
      </c>
    </row>
    <row r="1735" spans="1:2" x14ac:dyDescent="0.3">
      <c r="A1735" s="3">
        <v>28</v>
      </c>
      <c r="B1735" t="str">
        <f t="shared" si="27"/>
        <v>21-30years</v>
      </c>
    </row>
    <row r="1736" spans="1:2" x14ac:dyDescent="0.3">
      <c r="A1736" s="3">
        <v>26</v>
      </c>
      <c r="B1736" t="str">
        <f t="shared" si="27"/>
        <v>21-30years</v>
      </c>
    </row>
    <row r="1737" spans="1:2" x14ac:dyDescent="0.3">
      <c r="A1737" s="3">
        <v>27</v>
      </c>
      <c r="B1737" t="str">
        <f t="shared" si="27"/>
        <v>21-30years</v>
      </c>
    </row>
    <row r="1738" spans="1:2" x14ac:dyDescent="0.3">
      <c r="A1738" s="3">
        <v>27</v>
      </c>
      <c r="B1738" t="str">
        <f t="shared" si="27"/>
        <v>21-30years</v>
      </c>
    </row>
    <row r="1739" spans="1:2" x14ac:dyDescent="0.3">
      <c r="A1739" s="3">
        <v>28</v>
      </c>
      <c r="B1739" t="str">
        <f t="shared" si="27"/>
        <v>21-30years</v>
      </c>
    </row>
    <row r="1740" spans="1:2" x14ac:dyDescent="0.3">
      <c r="A1740" s="3">
        <v>28</v>
      </c>
      <c r="B1740" t="str">
        <f t="shared" si="27"/>
        <v>21-30years</v>
      </c>
    </row>
    <row r="1741" spans="1:2" x14ac:dyDescent="0.3">
      <c r="A1741" s="3">
        <v>26</v>
      </c>
      <c r="B1741" t="str">
        <f t="shared" si="27"/>
        <v>21-30years</v>
      </c>
    </row>
    <row r="1742" spans="1:2" x14ac:dyDescent="0.3">
      <c r="A1742" s="3">
        <v>26</v>
      </c>
      <c r="B1742" t="str">
        <f t="shared" si="27"/>
        <v>21-30years</v>
      </c>
    </row>
    <row r="1743" spans="1:2" x14ac:dyDescent="0.3">
      <c r="A1743" s="3">
        <v>25</v>
      </c>
      <c r="B1743" t="str">
        <f t="shared" si="27"/>
        <v>21-30years</v>
      </c>
    </row>
    <row r="1744" spans="1:2" x14ac:dyDescent="0.3">
      <c r="A1744" s="3">
        <v>25</v>
      </c>
      <c r="B1744" t="str">
        <f t="shared" si="27"/>
        <v>21-30years</v>
      </c>
    </row>
    <row r="1745" spans="1:2" x14ac:dyDescent="0.3">
      <c r="A1745" s="3">
        <v>27</v>
      </c>
      <c r="B1745" t="str">
        <f t="shared" si="27"/>
        <v>21-30years</v>
      </c>
    </row>
    <row r="1746" spans="1:2" x14ac:dyDescent="0.3">
      <c r="A1746" s="3">
        <v>25</v>
      </c>
      <c r="B1746" t="str">
        <f t="shared" si="27"/>
        <v>21-30years</v>
      </c>
    </row>
    <row r="1747" spans="1:2" x14ac:dyDescent="0.3">
      <c r="A1747" s="3">
        <v>26</v>
      </c>
      <c r="B1747" t="str">
        <f t="shared" si="27"/>
        <v>21-30years</v>
      </c>
    </row>
    <row r="1748" spans="1:2" x14ac:dyDescent="0.3">
      <c r="A1748" s="3">
        <v>26</v>
      </c>
      <c r="B1748" t="str">
        <f t="shared" si="27"/>
        <v>21-30years</v>
      </c>
    </row>
    <row r="1749" spans="1:2" x14ac:dyDescent="0.3">
      <c r="A1749" s="3">
        <v>27</v>
      </c>
      <c r="B1749" t="str">
        <f t="shared" si="27"/>
        <v>21-30years</v>
      </c>
    </row>
    <row r="1750" spans="1:2" x14ac:dyDescent="0.3">
      <c r="A1750" s="3">
        <v>25</v>
      </c>
      <c r="B1750" t="str">
        <f t="shared" si="27"/>
        <v>21-30years</v>
      </c>
    </row>
    <row r="1751" spans="1:2" x14ac:dyDescent="0.3">
      <c r="A1751" s="3">
        <v>25</v>
      </c>
      <c r="B1751" t="str">
        <f t="shared" si="27"/>
        <v>21-30years</v>
      </c>
    </row>
    <row r="1752" spans="1:2" x14ac:dyDescent="0.3">
      <c r="A1752" s="3">
        <v>27</v>
      </c>
      <c r="B1752" t="str">
        <f t="shared" si="27"/>
        <v>21-30years</v>
      </c>
    </row>
    <row r="1753" spans="1:2" x14ac:dyDescent="0.3">
      <c r="A1753" s="3">
        <v>25</v>
      </c>
      <c r="B1753" t="str">
        <f t="shared" si="27"/>
        <v>21-30years</v>
      </c>
    </row>
    <row r="1754" spans="1:2" x14ac:dyDescent="0.3">
      <c r="A1754" s="3">
        <v>26</v>
      </c>
      <c r="B1754" t="str">
        <f t="shared" si="27"/>
        <v>21-30years</v>
      </c>
    </row>
    <row r="1755" spans="1:2" x14ac:dyDescent="0.3">
      <c r="A1755" s="3">
        <v>25</v>
      </c>
      <c r="B1755" t="str">
        <f t="shared" si="27"/>
        <v>21-30years</v>
      </c>
    </row>
    <row r="1756" spans="1:2" x14ac:dyDescent="0.3">
      <c r="A1756" s="3">
        <v>25</v>
      </c>
      <c r="B1756" t="str">
        <f t="shared" si="27"/>
        <v>21-30years</v>
      </c>
    </row>
    <row r="1757" spans="1:2" x14ac:dyDescent="0.3">
      <c r="A1757" s="3">
        <v>26</v>
      </c>
      <c r="B1757" t="str">
        <f t="shared" si="27"/>
        <v>21-30years</v>
      </c>
    </row>
    <row r="1758" spans="1:2" x14ac:dyDescent="0.3">
      <c r="A1758" s="3">
        <v>25</v>
      </c>
      <c r="B1758" t="str">
        <f t="shared" si="27"/>
        <v>21-30years</v>
      </c>
    </row>
    <row r="1759" spans="1:2" x14ac:dyDescent="0.3">
      <c r="A1759" s="3">
        <v>27</v>
      </c>
      <c r="B1759" t="str">
        <f t="shared" si="27"/>
        <v>21-30years</v>
      </c>
    </row>
    <row r="1760" spans="1:2" x14ac:dyDescent="0.3">
      <c r="A1760" s="3">
        <v>27</v>
      </c>
      <c r="B1760" t="str">
        <f t="shared" si="27"/>
        <v>21-30years</v>
      </c>
    </row>
    <row r="1761" spans="1:2" x14ac:dyDescent="0.3">
      <c r="A1761" s="3">
        <v>27</v>
      </c>
      <c r="B1761" t="str">
        <f t="shared" si="27"/>
        <v>21-30years</v>
      </c>
    </row>
    <row r="1762" spans="1:2" x14ac:dyDescent="0.3">
      <c r="A1762" s="3">
        <v>27</v>
      </c>
      <c r="B1762" t="str">
        <f t="shared" si="27"/>
        <v>21-30years</v>
      </c>
    </row>
    <row r="1763" spans="1:2" x14ac:dyDescent="0.3">
      <c r="A1763" s="3">
        <v>25</v>
      </c>
      <c r="B1763" t="str">
        <f t="shared" si="27"/>
        <v>21-30years</v>
      </c>
    </row>
    <row r="1764" spans="1:2" x14ac:dyDescent="0.3">
      <c r="A1764" s="3">
        <v>27</v>
      </c>
      <c r="B1764" t="str">
        <f t="shared" si="27"/>
        <v>21-30years</v>
      </c>
    </row>
    <row r="1765" spans="1:2" x14ac:dyDescent="0.3">
      <c r="A1765" s="3">
        <v>25</v>
      </c>
      <c r="B1765" t="str">
        <f t="shared" si="27"/>
        <v>21-30years</v>
      </c>
    </row>
    <row r="1766" spans="1:2" x14ac:dyDescent="0.3">
      <c r="A1766" s="3">
        <v>26</v>
      </c>
      <c r="B1766" t="str">
        <f t="shared" si="27"/>
        <v>21-30years</v>
      </c>
    </row>
    <row r="1767" spans="1:2" x14ac:dyDescent="0.3">
      <c r="A1767" s="3">
        <v>27</v>
      </c>
      <c r="B1767" t="str">
        <f t="shared" si="27"/>
        <v>21-30years</v>
      </c>
    </row>
    <row r="1768" spans="1:2" x14ac:dyDescent="0.3">
      <c r="A1768" s="3">
        <v>27</v>
      </c>
      <c r="B1768" t="str">
        <f t="shared" si="27"/>
        <v>21-30years</v>
      </c>
    </row>
    <row r="1769" spans="1:2" x14ac:dyDescent="0.3">
      <c r="A1769" s="3">
        <v>26</v>
      </c>
      <c r="B1769" t="str">
        <f t="shared" si="27"/>
        <v>21-30years</v>
      </c>
    </row>
    <row r="1770" spans="1:2" x14ac:dyDescent="0.3">
      <c r="A1770" s="3">
        <v>27</v>
      </c>
      <c r="B1770" t="str">
        <f t="shared" si="27"/>
        <v>21-30years</v>
      </c>
    </row>
    <row r="1771" spans="1:2" x14ac:dyDescent="0.3">
      <c r="A1771" s="3">
        <v>26</v>
      </c>
      <c r="B1771" t="str">
        <f t="shared" si="27"/>
        <v>21-30years</v>
      </c>
    </row>
    <row r="1772" spans="1:2" x14ac:dyDescent="0.3">
      <c r="A1772" s="3">
        <v>27</v>
      </c>
      <c r="B1772" t="str">
        <f t="shared" si="27"/>
        <v>21-30years</v>
      </c>
    </row>
    <row r="1773" spans="1:2" x14ac:dyDescent="0.3">
      <c r="A1773" s="3">
        <v>26</v>
      </c>
      <c r="B1773" t="str">
        <f t="shared" si="27"/>
        <v>21-30years</v>
      </c>
    </row>
    <row r="1774" spans="1:2" x14ac:dyDescent="0.3">
      <c r="A1774" s="3">
        <v>25</v>
      </c>
      <c r="B1774" t="str">
        <f t="shared" si="27"/>
        <v>21-30years</v>
      </c>
    </row>
    <row r="1775" spans="1:2" x14ac:dyDescent="0.3">
      <c r="A1775" s="3">
        <v>24</v>
      </c>
      <c r="B1775" t="str">
        <f t="shared" si="27"/>
        <v>21-30years</v>
      </c>
    </row>
    <row r="1776" spans="1:2" x14ac:dyDescent="0.3">
      <c r="A1776" s="3">
        <v>26</v>
      </c>
      <c r="B1776" t="str">
        <f t="shared" si="27"/>
        <v>21-30years</v>
      </c>
    </row>
    <row r="1777" spans="1:2" x14ac:dyDescent="0.3">
      <c r="A1777" s="3">
        <v>26</v>
      </c>
      <c r="B1777" t="str">
        <f t="shared" si="27"/>
        <v>21-30years</v>
      </c>
    </row>
    <row r="1778" spans="1:2" x14ac:dyDescent="0.3">
      <c r="A1778" s="3">
        <v>27</v>
      </c>
      <c r="B1778" t="str">
        <f t="shared" si="27"/>
        <v>21-30years</v>
      </c>
    </row>
    <row r="1779" spans="1:2" x14ac:dyDescent="0.3">
      <c r="A1779" s="3">
        <v>26</v>
      </c>
      <c r="B1779" t="str">
        <f t="shared" si="27"/>
        <v>21-30years</v>
      </c>
    </row>
    <row r="1780" spans="1:2" x14ac:dyDescent="0.3">
      <c r="A1780" s="3">
        <v>26</v>
      </c>
      <c r="B1780" t="str">
        <f t="shared" si="27"/>
        <v>21-30years</v>
      </c>
    </row>
    <row r="1781" spans="1:2" x14ac:dyDescent="0.3">
      <c r="A1781" s="3">
        <v>27</v>
      </c>
      <c r="B1781" t="str">
        <f t="shared" si="27"/>
        <v>21-30years</v>
      </c>
    </row>
    <row r="1782" spans="1:2" x14ac:dyDescent="0.3">
      <c r="A1782" s="3">
        <v>27</v>
      </c>
      <c r="B1782" t="str">
        <f t="shared" si="27"/>
        <v>21-30years</v>
      </c>
    </row>
    <row r="1783" spans="1:2" x14ac:dyDescent="0.3">
      <c r="A1783" s="3">
        <v>25</v>
      </c>
      <c r="B1783" t="str">
        <f t="shared" si="27"/>
        <v>21-30years</v>
      </c>
    </row>
    <row r="1784" spans="1:2" x14ac:dyDescent="0.3">
      <c r="A1784" s="3">
        <v>25</v>
      </c>
      <c r="B1784" t="str">
        <f t="shared" si="27"/>
        <v>21-30years</v>
      </c>
    </row>
    <row r="1785" spans="1:2" x14ac:dyDescent="0.3">
      <c r="A1785" s="3">
        <v>25</v>
      </c>
      <c r="B1785" t="str">
        <f t="shared" si="27"/>
        <v>21-30years</v>
      </c>
    </row>
    <row r="1786" spans="1:2" x14ac:dyDescent="0.3">
      <c r="A1786" s="3">
        <v>25</v>
      </c>
      <c r="B1786" t="str">
        <f t="shared" si="27"/>
        <v>21-30years</v>
      </c>
    </row>
    <row r="1787" spans="1:2" x14ac:dyDescent="0.3">
      <c r="A1787" s="3">
        <v>25</v>
      </c>
      <c r="B1787" t="str">
        <f t="shared" si="27"/>
        <v>21-30years</v>
      </c>
    </row>
    <row r="1788" spans="1:2" x14ac:dyDescent="0.3">
      <c r="A1788" s="3">
        <v>27</v>
      </c>
      <c r="B1788" t="str">
        <f t="shared" si="27"/>
        <v>21-30years</v>
      </c>
    </row>
    <row r="1789" spans="1:2" x14ac:dyDescent="0.3">
      <c r="A1789" s="3">
        <v>25</v>
      </c>
      <c r="B1789" t="str">
        <f t="shared" si="27"/>
        <v>21-30years</v>
      </c>
    </row>
    <row r="1790" spans="1:2" x14ac:dyDescent="0.3">
      <c r="A1790" s="3">
        <v>26</v>
      </c>
      <c r="B1790" t="str">
        <f t="shared" si="27"/>
        <v>21-30years</v>
      </c>
    </row>
    <row r="1791" spans="1:2" x14ac:dyDescent="0.3">
      <c r="A1791" s="3">
        <v>25</v>
      </c>
      <c r="B1791" t="str">
        <f t="shared" si="27"/>
        <v>21-30years</v>
      </c>
    </row>
    <row r="1792" spans="1:2" x14ac:dyDescent="0.3">
      <c r="A1792" s="3">
        <v>27</v>
      </c>
      <c r="B1792" t="str">
        <f t="shared" si="27"/>
        <v>21-30years</v>
      </c>
    </row>
    <row r="1793" spans="1:2" x14ac:dyDescent="0.3">
      <c r="A1793" s="3">
        <v>26</v>
      </c>
      <c r="B1793" t="str">
        <f t="shared" si="27"/>
        <v>21-30years</v>
      </c>
    </row>
    <row r="1794" spans="1:2" x14ac:dyDescent="0.3">
      <c r="A1794" s="3">
        <v>25</v>
      </c>
      <c r="B1794" t="str">
        <f t="shared" si="27"/>
        <v>21-30years</v>
      </c>
    </row>
    <row r="1795" spans="1:2" x14ac:dyDescent="0.3">
      <c r="A1795" s="3">
        <v>24</v>
      </c>
      <c r="B1795" t="str">
        <f t="shared" ref="B1795:B1858" si="28">IF(A1795&lt;=10,"0-10years",IF(A1795&lt;=20,"11-20years",IF(A1795&lt;=30,"21-30years","30+years")))</f>
        <v>21-30years</v>
      </c>
    </row>
    <row r="1796" spans="1:2" x14ac:dyDescent="0.3">
      <c r="A1796" s="3">
        <v>24</v>
      </c>
      <c r="B1796" t="str">
        <f t="shared" si="28"/>
        <v>21-30years</v>
      </c>
    </row>
    <row r="1797" spans="1:2" x14ac:dyDescent="0.3">
      <c r="A1797" s="3">
        <v>25</v>
      </c>
      <c r="B1797" t="str">
        <f t="shared" si="28"/>
        <v>21-30years</v>
      </c>
    </row>
    <row r="1798" spans="1:2" x14ac:dyDescent="0.3">
      <c r="A1798" s="3">
        <v>25</v>
      </c>
      <c r="B1798" t="str">
        <f t="shared" si="28"/>
        <v>21-30years</v>
      </c>
    </row>
    <row r="1799" spans="1:2" x14ac:dyDescent="0.3">
      <c r="A1799" s="3">
        <v>25</v>
      </c>
      <c r="B1799" t="str">
        <f t="shared" si="28"/>
        <v>21-30years</v>
      </c>
    </row>
    <row r="1800" spans="1:2" x14ac:dyDescent="0.3">
      <c r="A1800" s="3">
        <v>25</v>
      </c>
      <c r="B1800" t="str">
        <f t="shared" si="28"/>
        <v>21-30years</v>
      </c>
    </row>
    <row r="1801" spans="1:2" x14ac:dyDescent="0.3">
      <c r="A1801" s="3">
        <v>27</v>
      </c>
      <c r="B1801" t="str">
        <f t="shared" si="28"/>
        <v>21-30years</v>
      </c>
    </row>
    <row r="1802" spans="1:2" x14ac:dyDescent="0.3">
      <c r="A1802" s="3">
        <v>27</v>
      </c>
      <c r="B1802" t="str">
        <f t="shared" si="28"/>
        <v>21-30years</v>
      </c>
    </row>
    <row r="1803" spans="1:2" x14ac:dyDescent="0.3">
      <c r="A1803" s="3">
        <v>24</v>
      </c>
      <c r="B1803" t="str">
        <f t="shared" si="28"/>
        <v>21-30years</v>
      </c>
    </row>
    <row r="1804" spans="1:2" x14ac:dyDescent="0.3">
      <c r="A1804" s="3">
        <v>24</v>
      </c>
      <c r="B1804" t="str">
        <f t="shared" si="28"/>
        <v>21-30years</v>
      </c>
    </row>
    <row r="1805" spans="1:2" x14ac:dyDescent="0.3">
      <c r="A1805" s="3">
        <v>25</v>
      </c>
      <c r="B1805" t="str">
        <f t="shared" si="28"/>
        <v>21-30years</v>
      </c>
    </row>
    <row r="1806" spans="1:2" x14ac:dyDescent="0.3">
      <c r="A1806" s="3">
        <v>25</v>
      </c>
      <c r="B1806" t="str">
        <f t="shared" si="28"/>
        <v>21-30years</v>
      </c>
    </row>
    <row r="1807" spans="1:2" x14ac:dyDescent="0.3">
      <c r="A1807" s="3">
        <v>25</v>
      </c>
      <c r="B1807" t="str">
        <f t="shared" si="28"/>
        <v>21-30years</v>
      </c>
    </row>
    <row r="1808" spans="1:2" x14ac:dyDescent="0.3">
      <c r="A1808" s="3">
        <v>26</v>
      </c>
      <c r="B1808" t="str">
        <f t="shared" si="28"/>
        <v>21-30years</v>
      </c>
    </row>
    <row r="1809" spans="1:2" x14ac:dyDescent="0.3">
      <c r="A1809" s="3">
        <v>25</v>
      </c>
      <c r="B1809" t="str">
        <f t="shared" si="28"/>
        <v>21-30years</v>
      </c>
    </row>
    <row r="1810" spans="1:2" x14ac:dyDescent="0.3">
      <c r="A1810" s="3">
        <v>27</v>
      </c>
      <c r="B1810" t="str">
        <f t="shared" si="28"/>
        <v>21-30years</v>
      </c>
    </row>
    <row r="1811" spans="1:2" x14ac:dyDescent="0.3">
      <c r="A1811" s="3">
        <v>25</v>
      </c>
      <c r="B1811" t="str">
        <f t="shared" si="28"/>
        <v>21-30years</v>
      </c>
    </row>
    <row r="1812" spans="1:2" x14ac:dyDescent="0.3">
      <c r="A1812" s="3">
        <v>26</v>
      </c>
      <c r="B1812" t="str">
        <f t="shared" si="28"/>
        <v>21-30years</v>
      </c>
    </row>
    <row r="1813" spans="1:2" x14ac:dyDescent="0.3">
      <c r="A1813" s="3">
        <v>26</v>
      </c>
      <c r="B1813" t="str">
        <f t="shared" si="28"/>
        <v>21-30years</v>
      </c>
    </row>
    <row r="1814" spans="1:2" x14ac:dyDescent="0.3">
      <c r="A1814" s="3">
        <v>25</v>
      </c>
      <c r="B1814" t="str">
        <f t="shared" si="28"/>
        <v>21-30years</v>
      </c>
    </row>
    <row r="1815" spans="1:2" x14ac:dyDescent="0.3">
      <c r="A1815" s="3">
        <v>27</v>
      </c>
      <c r="B1815" t="str">
        <f t="shared" si="28"/>
        <v>21-30years</v>
      </c>
    </row>
    <row r="1816" spans="1:2" x14ac:dyDescent="0.3">
      <c r="A1816" s="3">
        <v>27</v>
      </c>
      <c r="B1816" t="str">
        <f t="shared" si="28"/>
        <v>21-30years</v>
      </c>
    </row>
    <row r="1817" spans="1:2" x14ac:dyDescent="0.3">
      <c r="A1817" s="3">
        <v>27</v>
      </c>
      <c r="B1817" t="str">
        <f t="shared" si="28"/>
        <v>21-30years</v>
      </c>
    </row>
    <row r="1818" spans="1:2" x14ac:dyDescent="0.3">
      <c r="A1818" s="3">
        <v>25</v>
      </c>
      <c r="B1818" t="str">
        <f t="shared" si="28"/>
        <v>21-30years</v>
      </c>
    </row>
    <row r="1819" spans="1:2" x14ac:dyDescent="0.3">
      <c r="A1819" s="3">
        <v>25</v>
      </c>
      <c r="B1819" t="str">
        <f t="shared" si="28"/>
        <v>21-30years</v>
      </c>
    </row>
    <row r="1820" spans="1:2" x14ac:dyDescent="0.3">
      <c r="A1820" s="3">
        <v>27</v>
      </c>
      <c r="B1820" t="str">
        <f t="shared" si="28"/>
        <v>21-30years</v>
      </c>
    </row>
    <row r="1821" spans="1:2" x14ac:dyDescent="0.3">
      <c r="A1821" s="3">
        <v>26</v>
      </c>
      <c r="B1821" t="str">
        <f t="shared" si="28"/>
        <v>21-30years</v>
      </c>
    </row>
    <row r="1822" spans="1:2" x14ac:dyDescent="0.3">
      <c r="A1822" s="3">
        <v>25</v>
      </c>
      <c r="B1822" t="str">
        <f t="shared" si="28"/>
        <v>21-30years</v>
      </c>
    </row>
    <row r="1823" spans="1:2" x14ac:dyDescent="0.3">
      <c r="A1823" s="3">
        <v>27</v>
      </c>
      <c r="B1823" t="str">
        <f t="shared" si="28"/>
        <v>21-30years</v>
      </c>
    </row>
    <row r="1824" spans="1:2" x14ac:dyDescent="0.3">
      <c r="A1824" s="3">
        <v>25</v>
      </c>
      <c r="B1824" t="str">
        <f t="shared" si="28"/>
        <v>21-30years</v>
      </c>
    </row>
    <row r="1825" spans="1:2" x14ac:dyDescent="0.3">
      <c r="A1825" s="3">
        <v>25</v>
      </c>
      <c r="B1825" t="str">
        <f t="shared" si="28"/>
        <v>21-30years</v>
      </c>
    </row>
    <row r="1826" spans="1:2" x14ac:dyDescent="0.3">
      <c r="A1826" s="3">
        <v>27</v>
      </c>
      <c r="B1826" t="str">
        <f t="shared" si="28"/>
        <v>21-30years</v>
      </c>
    </row>
    <row r="1827" spans="1:2" x14ac:dyDescent="0.3">
      <c r="A1827" s="3">
        <v>27</v>
      </c>
      <c r="B1827" t="str">
        <f t="shared" si="28"/>
        <v>21-30years</v>
      </c>
    </row>
    <row r="1828" spans="1:2" x14ac:dyDescent="0.3">
      <c r="A1828" s="3">
        <v>26</v>
      </c>
      <c r="B1828" t="str">
        <f t="shared" si="28"/>
        <v>21-30years</v>
      </c>
    </row>
    <row r="1829" spans="1:2" x14ac:dyDescent="0.3">
      <c r="A1829" s="3">
        <v>27</v>
      </c>
      <c r="B1829" t="str">
        <f t="shared" si="28"/>
        <v>21-30years</v>
      </c>
    </row>
    <row r="1830" spans="1:2" x14ac:dyDescent="0.3">
      <c r="A1830" s="3">
        <v>25</v>
      </c>
      <c r="B1830" t="str">
        <f t="shared" si="28"/>
        <v>21-30years</v>
      </c>
    </row>
    <row r="1831" spans="1:2" x14ac:dyDescent="0.3">
      <c r="A1831" s="3">
        <v>26</v>
      </c>
      <c r="B1831" t="str">
        <f t="shared" si="28"/>
        <v>21-30years</v>
      </c>
    </row>
    <row r="1832" spans="1:2" x14ac:dyDescent="0.3">
      <c r="A1832" s="3">
        <v>25</v>
      </c>
      <c r="B1832" t="str">
        <f t="shared" si="28"/>
        <v>21-30years</v>
      </c>
    </row>
    <row r="1833" spans="1:2" x14ac:dyDescent="0.3">
      <c r="A1833" s="3">
        <v>25</v>
      </c>
      <c r="B1833" t="str">
        <f t="shared" si="28"/>
        <v>21-30years</v>
      </c>
    </row>
    <row r="1834" spans="1:2" x14ac:dyDescent="0.3">
      <c r="A1834" s="3">
        <v>26</v>
      </c>
      <c r="B1834" t="str">
        <f t="shared" si="28"/>
        <v>21-30years</v>
      </c>
    </row>
    <row r="1835" spans="1:2" x14ac:dyDescent="0.3">
      <c r="A1835" s="3">
        <v>26</v>
      </c>
      <c r="B1835" t="str">
        <f t="shared" si="28"/>
        <v>21-30years</v>
      </c>
    </row>
    <row r="1836" spans="1:2" x14ac:dyDescent="0.3">
      <c r="A1836" s="3">
        <v>27</v>
      </c>
      <c r="B1836" t="str">
        <f t="shared" si="28"/>
        <v>21-30years</v>
      </c>
    </row>
    <row r="1837" spans="1:2" x14ac:dyDescent="0.3">
      <c r="A1837" s="3">
        <v>26</v>
      </c>
      <c r="B1837" t="str">
        <f t="shared" si="28"/>
        <v>21-30years</v>
      </c>
    </row>
    <row r="1838" spans="1:2" x14ac:dyDescent="0.3">
      <c r="A1838" s="3">
        <v>27</v>
      </c>
      <c r="B1838" t="str">
        <f t="shared" si="28"/>
        <v>21-30years</v>
      </c>
    </row>
    <row r="1839" spans="1:2" x14ac:dyDescent="0.3">
      <c r="A1839" s="3">
        <v>25</v>
      </c>
      <c r="B1839" t="str">
        <f t="shared" si="28"/>
        <v>21-30years</v>
      </c>
    </row>
    <row r="1840" spans="1:2" x14ac:dyDescent="0.3">
      <c r="A1840" s="3">
        <v>27</v>
      </c>
      <c r="B1840" t="str">
        <f t="shared" si="28"/>
        <v>21-30years</v>
      </c>
    </row>
    <row r="1841" spans="1:2" x14ac:dyDescent="0.3">
      <c r="A1841" s="3">
        <v>25</v>
      </c>
      <c r="B1841" t="str">
        <f t="shared" si="28"/>
        <v>21-30years</v>
      </c>
    </row>
    <row r="1842" spans="1:2" x14ac:dyDescent="0.3">
      <c r="A1842" s="3">
        <v>27</v>
      </c>
      <c r="B1842" t="str">
        <f t="shared" si="28"/>
        <v>21-30years</v>
      </c>
    </row>
    <row r="1843" spans="1:2" x14ac:dyDescent="0.3">
      <c r="A1843" s="3">
        <v>25</v>
      </c>
      <c r="B1843" t="str">
        <f t="shared" si="28"/>
        <v>21-30years</v>
      </c>
    </row>
    <row r="1844" spans="1:2" x14ac:dyDescent="0.3">
      <c r="A1844" s="3">
        <v>27</v>
      </c>
      <c r="B1844" t="str">
        <f t="shared" si="28"/>
        <v>21-30years</v>
      </c>
    </row>
    <row r="1845" spans="1:2" x14ac:dyDescent="0.3">
      <c r="A1845" s="3">
        <v>25</v>
      </c>
      <c r="B1845" t="str">
        <f t="shared" si="28"/>
        <v>21-30years</v>
      </c>
    </row>
    <row r="1846" spans="1:2" x14ac:dyDescent="0.3">
      <c r="A1846" s="3">
        <v>27</v>
      </c>
      <c r="B1846" t="str">
        <f t="shared" si="28"/>
        <v>21-30years</v>
      </c>
    </row>
    <row r="1847" spans="1:2" x14ac:dyDescent="0.3">
      <c r="A1847" s="3">
        <v>25</v>
      </c>
      <c r="B1847" t="str">
        <f t="shared" si="28"/>
        <v>21-30years</v>
      </c>
    </row>
    <row r="1848" spans="1:2" x14ac:dyDescent="0.3">
      <c r="A1848" s="3">
        <v>25</v>
      </c>
      <c r="B1848" t="str">
        <f t="shared" si="28"/>
        <v>21-30years</v>
      </c>
    </row>
    <row r="1849" spans="1:2" x14ac:dyDescent="0.3">
      <c r="A1849" s="3">
        <v>25</v>
      </c>
      <c r="B1849" t="str">
        <f t="shared" si="28"/>
        <v>21-30years</v>
      </c>
    </row>
    <row r="1850" spans="1:2" x14ac:dyDescent="0.3">
      <c r="A1850" s="3">
        <v>25</v>
      </c>
      <c r="B1850" t="str">
        <f t="shared" si="28"/>
        <v>21-30years</v>
      </c>
    </row>
    <row r="1851" spans="1:2" x14ac:dyDescent="0.3">
      <c r="A1851" s="3">
        <v>26</v>
      </c>
      <c r="B1851" t="str">
        <f t="shared" si="28"/>
        <v>21-30years</v>
      </c>
    </row>
    <row r="1852" spans="1:2" x14ac:dyDescent="0.3">
      <c r="A1852" s="3">
        <v>27</v>
      </c>
      <c r="B1852" t="str">
        <f t="shared" si="28"/>
        <v>21-30years</v>
      </c>
    </row>
    <row r="1853" spans="1:2" x14ac:dyDescent="0.3">
      <c r="A1853" s="3">
        <v>26</v>
      </c>
      <c r="B1853" t="str">
        <f t="shared" si="28"/>
        <v>21-30years</v>
      </c>
    </row>
    <row r="1854" spans="1:2" x14ac:dyDescent="0.3">
      <c r="A1854" s="3">
        <v>26</v>
      </c>
      <c r="B1854" t="str">
        <f t="shared" si="28"/>
        <v>21-30years</v>
      </c>
    </row>
    <row r="1855" spans="1:2" x14ac:dyDescent="0.3">
      <c r="A1855" s="3">
        <v>27</v>
      </c>
      <c r="B1855" t="str">
        <f t="shared" si="28"/>
        <v>21-30years</v>
      </c>
    </row>
    <row r="1856" spans="1:2" x14ac:dyDescent="0.3">
      <c r="A1856" s="3">
        <v>25</v>
      </c>
      <c r="B1856" t="str">
        <f t="shared" si="28"/>
        <v>21-30years</v>
      </c>
    </row>
    <row r="1857" spans="1:2" x14ac:dyDescent="0.3">
      <c r="A1857" s="3">
        <v>26</v>
      </c>
      <c r="B1857" t="str">
        <f t="shared" si="28"/>
        <v>21-30years</v>
      </c>
    </row>
    <row r="1858" spans="1:2" x14ac:dyDescent="0.3">
      <c r="A1858" s="3">
        <v>24</v>
      </c>
      <c r="B1858" t="str">
        <f t="shared" si="28"/>
        <v>21-30years</v>
      </c>
    </row>
    <row r="1859" spans="1:2" x14ac:dyDescent="0.3">
      <c r="A1859" s="3">
        <v>26</v>
      </c>
      <c r="B1859" t="str">
        <f t="shared" ref="B1859:B1922" si="29">IF(A1859&lt;=10,"0-10years",IF(A1859&lt;=20,"11-20years",IF(A1859&lt;=30,"21-30years","30+years")))</f>
        <v>21-30years</v>
      </c>
    </row>
    <row r="1860" spans="1:2" x14ac:dyDescent="0.3">
      <c r="A1860" s="3">
        <v>25</v>
      </c>
      <c r="B1860" t="str">
        <f t="shared" si="29"/>
        <v>21-30years</v>
      </c>
    </row>
    <row r="1861" spans="1:2" x14ac:dyDescent="0.3">
      <c r="A1861" s="3">
        <v>27</v>
      </c>
      <c r="B1861" t="str">
        <f t="shared" si="29"/>
        <v>21-30years</v>
      </c>
    </row>
    <row r="1862" spans="1:2" x14ac:dyDescent="0.3">
      <c r="A1862" s="3">
        <v>25</v>
      </c>
      <c r="B1862" t="str">
        <f t="shared" si="29"/>
        <v>21-30years</v>
      </c>
    </row>
    <row r="1863" spans="1:2" x14ac:dyDescent="0.3">
      <c r="A1863" s="3">
        <v>25</v>
      </c>
      <c r="B1863" t="str">
        <f t="shared" si="29"/>
        <v>21-30years</v>
      </c>
    </row>
    <row r="1864" spans="1:2" x14ac:dyDescent="0.3">
      <c r="A1864" s="3">
        <v>25</v>
      </c>
      <c r="B1864" t="str">
        <f t="shared" si="29"/>
        <v>21-30years</v>
      </c>
    </row>
    <row r="1865" spans="1:2" x14ac:dyDescent="0.3">
      <c r="A1865" s="3">
        <v>27</v>
      </c>
      <c r="B1865" t="str">
        <f t="shared" si="29"/>
        <v>21-30years</v>
      </c>
    </row>
    <row r="1866" spans="1:2" x14ac:dyDescent="0.3">
      <c r="A1866" s="3">
        <v>26</v>
      </c>
      <c r="B1866" t="str">
        <f t="shared" si="29"/>
        <v>21-30years</v>
      </c>
    </row>
    <row r="1867" spans="1:2" x14ac:dyDescent="0.3">
      <c r="A1867" s="3">
        <v>26</v>
      </c>
      <c r="B1867" t="str">
        <f t="shared" si="29"/>
        <v>21-30years</v>
      </c>
    </row>
    <row r="1868" spans="1:2" x14ac:dyDescent="0.3">
      <c r="A1868" s="3">
        <v>26</v>
      </c>
      <c r="B1868" t="str">
        <f t="shared" si="29"/>
        <v>21-30years</v>
      </c>
    </row>
    <row r="1869" spans="1:2" x14ac:dyDescent="0.3">
      <c r="A1869" s="3">
        <v>27</v>
      </c>
      <c r="B1869" t="str">
        <f t="shared" si="29"/>
        <v>21-30years</v>
      </c>
    </row>
    <row r="1870" spans="1:2" x14ac:dyDescent="0.3">
      <c r="A1870" s="3">
        <v>26</v>
      </c>
      <c r="B1870" t="str">
        <f t="shared" si="29"/>
        <v>21-30years</v>
      </c>
    </row>
    <row r="1871" spans="1:2" x14ac:dyDescent="0.3">
      <c r="A1871" s="3">
        <v>25</v>
      </c>
      <c r="B1871" t="str">
        <f t="shared" si="29"/>
        <v>21-30years</v>
      </c>
    </row>
    <row r="1872" spans="1:2" x14ac:dyDescent="0.3">
      <c r="A1872" s="3">
        <v>24</v>
      </c>
      <c r="B1872" t="str">
        <f t="shared" si="29"/>
        <v>21-30years</v>
      </c>
    </row>
    <row r="1873" spans="1:2" x14ac:dyDescent="0.3">
      <c r="A1873" s="3">
        <v>26</v>
      </c>
      <c r="B1873" t="str">
        <f t="shared" si="29"/>
        <v>21-30years</v>
      </c>
    </row>
    <row r="1874" spans="1:2" x14ac:dyDescent="0.3">
      <c r="A1874" s="3">
        <v>26</v>
      </c>
      <c r="B1874" t="str">
        <f t="shared" si="29"/>
        <v>21-30years</v>
      </c>
    </row>
    <row r="1875" spans="1:2" x14ac:dyDescent="0.3">
      <c r="A1875" s="3">
        <v>25</v>
      </c>
      <c r="B1875" t="str">
        <f t="shared" si="29"/>
        <v>21-30years</v>
      </c>
    </row>
    <row r="1876" spans="1:2" x14ac:dyDescent="0.3">
      <c r="A1876" s="3">
        <v>26</v>
      </c>
      <c r="B1876" t="str">
        <f t="shared" si="29"/>
        <v>21-30years</v>
      </c>
    </row>
    <row r="1877" spans="1:2" x14ac:dyDescent="0.3">
      <c r="A1877" s="3">
        <v>23</v>
      </c>
      <c r="B1877" t="str">
        <f t="shared" si="29"/>
        <v>21-30years</v>
      </c>
    </row>
    <row r="1878" spans="1:2" x14ac:dyDescent="0.3">
      <c r="A1878" s="3">
        <v>26</v>
      </c>
      <c r="B1878" t="str">
        <f t="shared" si="29"/>
        <v>21-30years</v>
      </c>
    </row>
    <row r="1879" spans="1:2" x14ac:dyDescent="0.3">
      <c r="A1879" s="3">
        <v>24</v>
      </c>
      <c r="B1879" t="str">
        <f t="shared" si="29"/>
        <v>21-30years</v>
      </c>
    </row>
    <row r="1880" spans="1:2" x14ac:dyDescent="0.3">
      <c r="A1880" s="3">
        <v>24</v>
      </c>
      <c r="B1880" t="str">
        <f t="shared" si="29"/>
        <v>21-30years</v>
      </c>
    </row>
    <row r="1881" spans="1:2" x14ac:dyDescent="0.3">
      <c r="A1881" s="3">
        <v>24</v>
      </c>
      <c r="B1881" t="str">
        <f t="shared" si="29"/>
        <v>21-30years</v>
      </c>
    </row>
    <row r="1882" spans="1:2" x14ac:dyDescent="0.3">
      <c r="A1882" s="3">
        <v>24</v>
      </c>
      <c r="B1882" t="str">
        <f t="shared" si="29"/>
        <v>21-30years</v>
      </c>
    </row>
    <row r="1883" spans="1:2" x14ac:dyDescent="0.3">
      <c r="A1883" s="3">
        <v>24</v>
      </c>
      <c r="B1883" t="str">
        <f t="shared" si="29"/>
        <v>21-30years</v>
      </c>
    </row>
    <row r="1884" spans="1:2" x14ac:dyDescent="0.3">
      <c r="A1884" s="3">
        <v>24</v>
      </c>
      <c r="B1884" t="str">
        <f t="shared" si="29"/>
        <v>21-30years</v>
      </c>
    </row>
    <row r="1885" spans="1:2" x14ac:dyDescent="0.3">
      <c r="A1885" s="3">
        <v>25</v>
      </c>
      <c r="B1885" t="str">
        <f t="shared" si="29"/>
        <v>21-30years</v>
      </c>
    </row>
    <row r="1886" spans="1:2" x14ac:dyDescent="0.3">
      <c r="A1886" s="3">
        <v>26</v>
      </c>
      <c r="B1886" t="str">
        <f t="shared" si="29"/>
        <v>21-30years</v>
      </c>
    </row>
    <row r="1887" spans="1:2" x14ac:dyDescent="0.3">
      <c r="A1887" s="3">
        <v>24</v>
      </c>
      <c r="B1887" t="str">
        <f t="shared" si="29"/>
        <v>21-30years</v>
      </c>
    </row>
    <row r="1888" spans="1:2" x14ac:dyDescent="0.3">
      <c r="A1888" s="3">
        <v>26</v>
      </c>
      <c r="B1888" t="str">
        <f t="shared" si="29"/>
        <v>21-30years</v>
      </c>
    </row>
    <row r="1889" spans="1:2" x14ac:dyDescent="0.3">
      <c r="A1889" s="3">
        <v>24</v>
      </c>
      <c r="B1889" t="str">
        <f t="shared" si="29"/>
        <v>21-30years</v>
      </c>
    </row>
    <row r="1890" spans="1:2" x14ac:dyDescent="0.3">
      <c r="A1890" s="3">
        <v>25</v>
      </c>
      <c r="B1890" t="str">
        <f t="shared" si="29"/>
        <v>21-30years</v>
      </c>
    </row>
    <row r="1891" spans="1:2" x14ac:dyDescent="0.3">
      <c r="A1891" s="3">
        <v>25</v>
      </c>
      <c r="B1891" t="str">
        <f t="shared" si="29"/>
        <v>21-30years</v>
      </c>
    </row>
    <row r="1892" spans="1:2" x14ac:dyDescent="0.3">
      <c r="A1892" s="3">
        <v>23</v>
      </c>
      <c r="B1892" t="str">
        <f t="shared" si="29"/>
        <v>21-30years</v>
      </c>
    </row>
    <row r="1893" spans="1:2" x14ac:dyDescent="0.3">
      <c r="A1893" s="3">
        <v>24</v>
      </c>
      <c r="B1893" t="str">
        <f t="shared" si="29"/>
        <v>21-30years</v>
      </c>
    </row>
    <row r="1894" spans="1:2" x14ac:dyDescent="0.3">
      <c r="A1894" s="3">
        <v>26</v>
      </c>
      <c r="B1894" t="str">
        <f t="shared" si="29"/>
        <v>21-30years</v>
      </c>
    </row>
    <row r="1895" spans="1:2" x14ac:dyDescent="0.3">
      <c r="A1895" s="3">
        <v>25</v>
      </c>
      <c r="B1895" t="str">
        <f t="shared" si="29"/>
        <v>21-30years</v>
      </c>
    </row>
    <row r="1896" spans="1:2" x14ac:dyDescent="0.3">
      <c r="A1896" s="3">
        <v>23</v>
      </c>
      <c r="B1896" t="str">
        <f t="shared" si="29"/>
        <v>21-30years</v>
      </c>
    </row>
    <row r="1897" spans="1:2" x14ac:dyDescent="0.3">
      <c r="A1897" s="3">
        <v>24</v>
      </c>
      <c r="B1897" t="str">
        <f t="shared" si="29"/>
        <v>21-30years</v>
      </c>
    </row>
    <row r="1898" spans="1:2" x14ac:dyDescent="0.3">
      <c r="A1898" s="3">
        <v>23</v>
      </c>
      <c r="B1898" t="str">
        <f t="shared" si="29"/>
        <v>21-30years</v>
      </c>
    </row>
    <row r="1899" spans="1:2" x14ac:dyDescent="0.3">
      <c r="A1899" s="3">
        <v>26</v>
      </c>
      <c r="B1899" t="str">
        <f t="shared" si="29"/>
        <v>21-30years</v>
      </c>
    </row>
    <row r="1900" spans="1:2" x14ac:dyDescent="0.3">
      <c r="A1900" s="3">
        <v>25</v>
      </c>
      <c r="B1900" t="str">
        <f t="shared" si="29"/>
        <v>21-30years</v>
      </c>
    </row>
    <row r="1901" spans="1:2" x14ac:dyDescent="0.3">
      <c r="A1901" s="3">
        <v>24</v>
      </c>
      <c r="B1901" t="str">
        <f t="shared" si="29"/>
        <v>21-30years</v>
      </c>
    </row>
    <row r="1902" spans="1:2" x14ac:dyDescent="0.3">
      <c r="A1902" s="3">
        <v>25</v>
      </c>
      <c r="B1902" t="str">
        <f t="shared" si="29"/>
        <v>21-30years</v>
      </c>
    </row>
    <row r="1903" spans="1:2" x14ac:dyDescent="0.3">
      <c r="A1903" s="3">
        <v>26</v>
      </c>
      <c r="B1903" t="str">
        <f t="shared" si="29"/>
        <v>21-30years</v>
      </c>
    </row>
    <row r="1904" spans="1:2" x14ac:dyDescent="0.3">
      <c r="A1904" s="3">
        <v>24</v>
      </c>
      <c r="B1904" t="str">
        <f t="shared" si="29"/>
        <v>21-30years</v>
      </c>
    </row>
    <row r="1905" spans="1:2" x14ac:dyDescent="0.3">
      <c r="A1905" s="3">
        <v>24</v>
      </c>
      <c r="B1905" t="str">
        <f t="shared" si="29"/>
        <v>21-30years</v>
      </c>
    </row>
    <row r="1906" spans="1:2" x14ac:dyDescent="0.3">
      <c r="A1906" s="3">
        <v>25</v>
      </c>
      <c r="B1906" t="str">
        <f t="shared" si="29"/>
        <v>21-30years</v>
      </c>
    </row>
    <row r="1907" spans="1:2" x14ac:dyDescent="0.3">
      <c r="A1907" s="3">
        <v>24</v>
      </c>
      <c r="B1907" t="str">
        <f t="shared" si="29"/>
        <v>21-30years</v>
      </c>
    </row>
    <row r="1908" spans="1:2" x14ac:dyDescent="0.3">
      <c r="A1908" s="3">
        <v>26</v>
      </c>
      <c r="B1908" t="str">
        <f t="shared" si="29"/>
        <v>21-30years</v>
      </c>
    </row>
    <row r="1909" spans="1:2" x14ac:dyDescent="0.3">
      <c r="A1909" s="3">
        <v>25</v>
      </c>
      <c r="B1909" t="str">
        <f t="shared" si="29"/>
        <v>21-30years</v>
      </c>
    </row>
    <row r="1910" spans="1:2" x14ac:dyDescent="0.3">
      <c r="A1910" s="3">
        <v>26</v>
      </c>
      <c r="B1910" t="str">
        <f t="shared" si="29"/>
        <v>21-30years</v>
      </c>
    </row>
    <row r="1911" spans="1:2" x14ac:dyDescent="0.3">
      <c r="A1911" s="3">
        <v>24</v>
      </c>
      <c r="B1911" t="str">
        <f t="shared" si="29"/>
        <v>21-30years</v>
      </c>
    </row>
    <row r="1912" spans="1:2" x14ac:dyDescent="0.3">
      <c r="A1912" s="3">
        <v>25</v>
      </c>
      <c r="B1912" t="str">
        <f t="shared" si="29"/>
        <v>21-30years</v>
      </c>
    </row>
    <row r="1913" spans="1:2" x14ac:dyDescent="0.3">
      <c r="A1913" s="3">
        <v>23</v>
      </c>
      <c r="B1913" t="str">
        <f t="shared" si="29"/>
        <v>21-30years</v>
      </c>
    </row>
    <row r="1914" spans="1:2" x14ac:dyDescent="0.3">
      <c r="A1914" s="3">
        <v>25</v>
      </c>
      <c r="B1914" t="str">
        <f t="shared" si="29"/>
        <v>21-30years</v>
      </c>
    </row>
    <row r="1915" spans="1:2" x14ac:dyDescent="0.3">
      <c r="A1915" s="3">
        <v>24</v>
      </c>
      <c r="B1915" t="str">
        <f t="shared" si="29"/>
        <v>21-30years</v>
      </c>
    </row>
    <row r="1916" spans="1:2" x14ac:dyDescent="0.3">
      <c r="A1916" s="3">
        <v>24</v>
      </c>
      <c r="B1916" t="str">
        <f t="shared" si="29"/>
        <v>21-30years</v>
      </c>
    </row>
    <row r="1917" spans="1:2" x14ac:dyDescent="0.3">
      <c r="A1917" s="3">
        <v>25</v>
      </c>
      <c r="B1917" t="str">
        <f t="shared" si="29"/>
        <v>21-30years</v>
      </c>
    </row>
    <row r="1918" spans="1:2" x14ac:dyDescent="0.3">
      <c r="A1918" s="3">
        <v>25</v>
      </c>
      <c r="B1918" t="str">
        <f t="shared" si="29"/>
        <v>21-30years</v>
      </c>
    </row>
    <row r="1919" spans="1:2" x14ac:dyDescent="0.3">
      <c r="A1919" s="3">
        <v>26</v>
      </c>
      <c r="B1919" t="str">
        <f t="shared" si="29"/>
        <v>21-30years</v>
      </c>
    </row>
    <row r="1920" spans="1:2" x14ac:dyDescent="0.3">
      <c r="A1920" s="3">
        <v>26</v>
      </c>
      <c r="B1920" t="str">
        <f t="shared" si="29"/>
        <v>21-30years</v>
      </c>
    </row>
    <row r="1921" spans="1:2" x14ac:dyDescent="0.3">
      <c r="A1921" s="3">
        <v>20</v>
      </c>
      <c r="B1921" t="str">
        <f t="shared" si="29"/>
        <v>11-20years</v>
      </c>
    </row>
    <row r="1922" spans="1:2" x14ac:dyDescent="0.3">
      <c r="A1922" s="3">
        <v>25</v>
      </c>
      <c r="B1922" t="str">
        <f t="shared" si="29"/>
        <v>21-30years</v>
      </c>
    </row>
    <row r="1923" spans="1:2" x14ac:dyDescent="0.3">
      <c r="A1923" s="3">
        <v>26</v>
      </c>
      <c r="B1923" t="str">
        <f t="shared" ref="B1923:B1986" si="30">IF(A1923&lt;=10,"0-10years",IF(A1923&lt;=20,"11-20years",IF(A1923&lt;=30,"21-30years","30+years")))</f>
        <v>21-30years</v>
      </c>
    </row>
    <row r="1924" spans="1:2" x14ac:dyDescent="0.3">
      <c r="A1924" s="3">
        <v>24</v>
      </c>
      <c r="B1924" t="str">
        <f t="shared" si="30"/>
        <v>21-30years</v>
      </c>
    </row>
    <row r="1925" spans="1:2" x14ac:dyDescent="0.3">
      <c r="A1925" s="3">
        <v>25</v>
      </c>
      <c r="B1925" t="str">
        <f t="shared" si="30"/>
        <v>21-30years</v>
      </c>
    </row>
    <row r="1926" spans="1:2" x14ac:dyDescent="0.3">
      <c r="A1926" s="3">
        <v>20</v>
      </c>
      <c r="B1926" t="str">
        <f t="shared" si="30"/>
        <v>11-20years</v>
      </c>
    </row>
    <row r="1927" spans="1:2" x14ac:dyDescent="0.3">
      <c r="A1927" s="3">
        <v>24</v>
      </c>
      <c r="B1927" t="str">
        <f t="shared" si="30"/>
        <v>21-30years</v>
      </c>
    </row>
    <row r="1928" spans="1:2" x14ac:dyDescent="0.3">
      <c r="A1928" s="3">
        <v>24</v>
      </c>
      <c r="B1928" t="str">
        <f t="shared" si="30"/>
        <v>21-30years</v>
      </c>
    </row>
    <row r="1929" spans="1:2" x14ac:dyDescent="0.3">
      <c r="A1929" s="3">
        <v>26</v>
      </c>
      <c r="B1929" t="str">
        <f t="shared" si="30"/>
        <v>21-30years</v>
      </c>
    </row>
    <row r="1930" spans="1:2" x14ac:dyDescent="0.3">
      <c r="A1930" s="3">
        <v>26</v>
      </c>
      <c r="B1930" t="str">
        <f t="shared" si="30"/>
        <v>21-30years</v>
      </c>
    </row>
    <row r="1931" spans="1:2" x14ac:dyDescent="0.3">
      <c r="A1931" s="3">
        <v>24</v>
      </c>
      <c r="B1931" t="str">
        <f t="shared" si="30"/>
        <v>21-30years</v>
      </c>
    </row>
    <row r="1932" spans="1:2" x14ac:dyDescent="0.3">
      <c r="A1932" s="3">
        <v>26</v>
      </c>
      <c r="B1932" t="str">
        <f t="shared" si="30"/>
        <v>21-30years</v>
      </c>
    </row>
    <row r="1933" spans="1:2" x14ac:dyDescent="0.3">
      <c r="A1933" s="3">
        <v>24</v>
      </c>
      <c r="B1933" t="str">
        <f t="shared" si="30"/>
        <v>21-30years</v>
      </c>
    </row>
    <row r="1934" spans="1:2" x14ac:dyDescent="0.3">
      <c r="A1934" s="3">
        <v>24</v>
      </c>
      <c r="B1934" t="str">
        <f t="shared" si="30"/>
        <v>21-30years</v>
      </c>
    </row>
    <row r="1935" spans="1:2" x14ac:dyDescent="0.3">
      <c r="A1935" s="3">
        <v>24</v>
      </c>
      <c r="B1935" t="str">
        <f t="shared" si="30"/>
        <v>21-30years</v>
      </c>
    </row>
    <row r="1936" spans="1:2" x14ac:dyDescent="0.3">
      <c r="A1936" s="3">
        <v>24</v>
      </c>
      <c r="B1936" t="str">
        <f t="shared" si="30"/>
        <v>21-30years</v>
      </c>
    </row>
    <row r="1937" spans="1:2" x14ac:dyDescent="0.3">
      <c r="A1937" s="3">
        <v>25</v>
      </c>
      <c r="B1937" t="str">
        <f t="shared" si="30"/>
        <v>21-30years</v>
      </c>
    </row>
    <row r="1938" spans="1:2" x14ac:dyDescent="0.3">
      <c r="A1938" s="3">
        <v>24</v>
      </c>
      <c r="B1938" t="str">
        <f t="shared" si="30"/>
        <v>21-30years</v>
      </c>
    </row>
    <row r="1939" spans="1:2" x14ac:dyDescent="0.3">
      <c r="A1939" s="3">
        <v>26</v>
      </c>
      <c r="B1939" t="str">
        <f t="shared" si="30"/>
        <v>21-30years</v>
      </c>
    </row>
    <row r="1940" spans="1:2" x14ac:dyDescent="0.3">
      <c r="A1940" s="3">
        <v>25</v>
      </c>
      <c r="B1940" t="str">
        <f t="shared" si="30"/>
        <v>21-30years</v>
      </c>
    </row>
    <row r="1941" spans="1:2" x14ac:dyDescent="0.3">
      <c r="A1941" s="3">
        <v>25</v>
      </c>
      <c r="B1941" t="str">
        <f t="shared" si="30"/>
        <v>21-30years</v>
      </c>
    </row>
    <row r="1942" spans="1:2" x14ac:dyDescent="0.3">
      <c r="A1942" s="3">
        <v>25</v>
      </c>
      <c r="B1942" t="str">
        <f t="shared" si="30"/>
        <v>21-30years</v>
      </c>
    </row>
    <row r="1943" spans="1:2" x14ac:dyDescent="0.3">
      <c r="A1943" s="3">
        <v>24</v>
      </c>
      <c r="B1943" t="str">
        <f t="shared" si="30"/>
        <v>21-30years</v>
      </c>
    </row>
    <row r="1944" spans="1:2" x14ac:dyDescent="0.3">
      <c r="A1944" s="3">
        <v>25</v>
      </c>
      <c r="B1944" t="str">
        <f t="shared" si="30"/>
        <v>21-30years</v>
      </c>
    </row>
    <row r="1945" spans="1:2" x14ac:dyDescent="0.3">
      <c r="A1945" s="3">
        <v>25</v>
      </c>
      <c r="B1945" t="str">
        <f t="shared" si="30"/>
        <v>21-30years</v>
      </c>
    </row>
    <row r="1946" spans="1:2" x14ac:dyDescent="0.3">
      <c r="A1946" s="3">
        <v>25</v>
      </c>
      <c r="B1946" t="str">
        <f t="shared" si="30"/>
        <v>21-30years</v>
      </c>
    </row>
    <row r="1947" spans="1:2" x14ac:dyDescent="0.3">
      <c r="A1947" s="3">
        <v>24</v>
      </c>
      <c r="B1947" t="str">
        <f t="shared" si="30"/>
        <v>21-30years</v>
      </c>
    </row>
    <row r="1948" spans="1:2" x14ac:dyDescent="0.3">
      <c r="A1948" s="3">
        <v>26</v>
      </c>
      <c r="B1948" t="str">
        <f t="shared" si="30"/>
        <v>21-30years</v>
      </c>
    </row>
    <row r="1949" spans="1:2" x14ac:dyDescent="0.3">
      <c r="A1949" s="3">
        <v>24</v>
      </c>
      <c r="B1949" t="str">
        <f t="shared" si="30"/>
        <v>21-30years</v>
      </c>
    </row>
    <row r="1950" spans="1:2" x14ac:dyDescent="0.3">
      <c r="A1950" s="3">
        <v>26</v>
      </c>
      <c r="B1950" t="str">
        <f t="shared" si="30"/>
        <v>21-30years</v>
      </c>
    </row>
    <row r="1951" spans="1:2" x14ac:dyDescent="0.3">
      <c r="A1951" s="3">
        <v>24</v>
      </c>
      <c r="B1951" t="str">
        <f t="shared" si="30"/>
        <v>21-30years</v>
      </c>
    </row>
    <row r="1952" spans="1:2" x14ac:dyDescent="0.3">
      <c r="A1952" s="3">
        <v>26</v>
      </c>
      <c r="B1952" t="str">
        <f t="shared" si="30"/>
        <v>21-30years</v>
      </c>
    </row>
    <row r="1953" spans="1:2" x14ac:dyDescent="0.3">
      <c r="A1953" s="3">
        <v>25</v>
      </c>
      <c r="B1953" t="str">
        <f t="shared" si="30"/>
        <v>21-30years</v>
      </c>
    </row>
    <row r="1954" spans="1:2" x14ac:dyDescent="0.3">
      <c r="A1954" s="3">
        <v>26</v>
      </c>
      <c r="B1954" t="str">
        <f t="shared" si="30"/>
        <v>21-30years</v>
      </c>
    </row>
    <row r="1955" spans="1:2" x14ac:dyDescent="0.3">
      <c r="A1955" s="3">
        <v>26</v>
      </c>
      <c r="B1955" t="str">
        <f t="shared" si="30"/>
        <v>21-30years</v>
      </c>
    </row>
    <row r="1956" spans="1:2" x14ac:dyDescent="0.3">
      <c r="A1956" s="3">
        <v>25</v>
      </c>
      <c r="B1956" t="str">
        <f t="shared" si="30"/>
        <v>21-30years</v>
      </c>
    </row>
    <row r="1957" spans="1:2" x14ac:dyDescent="0.3">
      <c r="A1957" s="3">
        <v>24</v>
      </c>
      <c r="B1957" t="str">
        <f t="shared" si="30"/>
        <v>21-30years</v>
      </c>
    </row>
    <row r="1958" spans="1:2" x14ac:dyDescent="0.3">
      <c r="A1958" s="3">
        <v>24</v>
      </c>
      <c r="B1958" t="str">
        <f t="shared" si="30"/>
        <v>21-30years</v>
      </c>
    </row>
    <row r="1959" spans="1:2" x14ac:dyDescent="0.3">
      <c r="A1959" s="3">
        <v>26</v>
      </c>
      <c r="B1959" t="str">
        <f t="shared" si="30"/>
        <v>21-30years</v>
      </c>
    </row>
    <row r="1960" spans="1:2" x14ac:dyDescent="0.3">
      <c r="A1960" s="3">
        <v>24</v>
      </c>
      <c r="B1960" t="str">
        <f t="shared" si="30"/>
        <v>21-30years</v>
      </c>
    </row>
    <row r="1961" spans="1:2" x14ac:dyDescent="0.3">
      <c r="A1961" s="3">
        <v>25</v>
      </c>
      <c r="B1961" t="str">
        <f t="shared" si="30"/>
        <v>21-30years</v>
      </c>
    </row>
    <row r="1962" spans="1:2" x14ac:dyDescent="0.3">
      <c r="A1962" s="3">
        <v>23</v>
      </c>
      <c r="B1962" t="str">
        <f t="shared" si="30"/>
        <v>21-30years</v>
      </c>
    </row>
    <row r="1963" spans="1:2" x14ac:dyDescent="0.3">
      <c r="A1963" s="3">
        <v>24</v>
      </c>
      <c r="B1963" t="str">
        <f t="shared" si="30"/>
        <v>21-30years</v>
      </c>
    </row>
    <row r="1964" spans="1:2" x14ac:dyDescent="0.3">
      <c r="A1964" s="3">
        <v>25</v>
      </c>
      <c r="B1964" t="str">
        <f t="shared" si="30"/>
        <v>21-30years</v>
      </c>
    </row>
    <row r="1965" spans="1:2" x14ac:dyDescent="0.3">
      <c r="A1965" s="3">
        <v>23</v>
      </c>
      <c r="B1965" t="str">
        <f t="shared" si="30"/>
        <v>21-30years</v>
      </c>
    </row>
    <row r="1966" spans="1:2" x14ac:dyDescent="0.3">
      <c r="A1966" s="3">
        <v>25</v>
      </c>
      <c r="B1966" t="str">
        <f t="shared" si="30"/>
        <v>21-30years</v>
      </c>
    </row>
    <row r="1967" spans="1:2" x14ac:dyDescent="0.3">
      <c r="A1967" s="3">
        <v>25</v>
      </c>
      <c r="B1967" t="str">
        <f t="shared" si="30"/>
        <v>21-30years</v>
      </c>
    </row>
    <row r="1968" spans="1:2" x14ac:dyDescent="0.3">
      <c r="A1968" s="3">
        <v>25</v>
      </c>
      <c r="B1968" t="str">
        <f t="shared" si="30"/>
        <v>21-30years</v>
      </c>
    </row>
    <row r="1969" spans="1:2" x14ac:dyDescent="0.3">
      <c r="A1969" s="3">
        <v>23</v>
      </c>
      <c r="B1969" t="str">
        <f t="shared" si="30"/>
        <v>21-30years</v>
      </c>
    </row>
    <row r="1970" spans="1:2" x14ac:dyDescent="0.3">
      <c r="A1970" s="3">
        <v>26</v>
      </c>
      <c r="B1970" t="str">
        <f t="shared" si="30"/>
        <v>21-30years</v>
      </c>
    </row>
    <row r="1971" spans="1:2" x14ac:dyDescent="0.3">
      <c r="A1971" s="3">
        <v>24</v>
      </c>
      <c r="B1971" t="str">
        <f t="shared" si="30"/>
        <v>21-30years</v>
      </c>
    </row>
    <row r="1972" spans="1:2" x14ac:dyDescent="0.3">
      <c r="A1972" s="3">
        <v>25</v>
      </c>
      <c r="B1972" t="str">
        <f t="shared" si="30"/>
        <v>21-30years</v>
      </c>
    </row>
    <row r="1973" spans="1:2" x14ac:dyDescent="0.3">
      <c r="A1973" s="3">
        <v>26</v>
      </c>
      <c r="B1973" t="str">
        <f t="shared" si="30"/>
        <v>21-30years</v>
      </c>
    </row>
    <row r="1974" spans="1:2" x14ac:dyDescent="0.3">
      <c r="A1974" s="3">
        <v>25</v>
      </c>
      <c r="B1974" t="str">
        <f t="shared" si="30"/>
        <v>21-30years</v>
      </c>
    </row>
    <row r="1975" spans="1:2" x14ac:dyDescent="0.3">
      <c r="A1975" s="3">
        <v>25</v>
      </c>
      <c r="B1975" t="str">
        <f t="shared" si="30"/>
        <v>21-30years</v>
      </c>
    </row>
    <row r="1976" spans="1:2" x14ac:dyDescent="0.3">
      <c r="A1976" s="3">
        <v>25</v>
      </c>
      <c r="B1976" t="str">
        <f t="shared" si="30"/>
        <v>21-30years</v>
      </c>
    </row>
    <row r="1977" spans="1:2" x14ac:dyDescent="0.3">
      <c r="A1977" s="3">
        <v>24</v>
      </c>
      <c r="B1977" t="str">
        <f t="shared" si="30"/>
        <v>21-30years</v>
      </c>
    </row>
    <row r="1978" spans="1:2" x14ac:dyDescent="0.3">
      <c r="A1978" s="3">
        <v>26</v>
      </c>
      <c r="B1978" t="str">
        <f t="shared" si="30"/>
        <v>21-30years</v>
      </c>
    </row>
    <row r="1979" spans="1:2" x14ac:dyDescent="0.3">
      <c r="A1979" s="3">
        <v>26</v>
      </c>
      <c r="B1979" t="str">
        <f t="shared" si="30"/>
        <v>21-30years</v>
      </c>
    </row>
    <row r="1980" spans="1:2" x14ac:dyDescent="0.3">
      <c r="A1980" s="3">
        <v>23</v>
      </c>
      <c r="B1980" t="str">
        <f t="shared" si="30"/>
        <v>21-30years</v>
      </c>
    </row>
    <row r="1981" spans="1:2" x14ac:dyDescent="0.3">
      <c r="A1981" s="3">
        <v>24</v>
      </c>
      <c r="B1981" t="str">
        <f t="shared" si="30"/>
        <v>21-30years</v>
      </c>
    </row>
    <row r="1982" spans="1:2" x14ac:dyDescent="0.3">
      <c r="A1982" s="3">
        <v>26</v>
      </c>
      <c r="B1982" t="str">
        <f t="shared" si="30"/>
        <v>21-30years</v>
      </c>
    </row>
    <row r="1983" spans="1:2" x14ac:dyDescent="0.3">
      <c r="A1983" s="3">
        <v>24</v>
      </c>
      <c r="B1983" t="str">
        <f t="shared" si="30"/>
        <v>21-30years</v>
      </c>
    </row>
    <row r="1984" spans="1:2" x14ac:dyDescent="0.3">
      <c r="A1984" s="3">
        <v>26</v>
      </c>
      <c r="B1984" t="str">
        <f t="shared" si="30"/>
        <v>21-30years</v>
      </c>
    </row>
    <row r="1985" spans="1:2" x14ac:dyDescent="0.3">
      <c r="A1985" s="3">
        <v>26</v>
      </c>
      <c r="B1985" t="str">
        <f t="shared" si="30"/>
        <v>21-30years</v>
      </c>
    </row>
    <row r="1986" spans="1:2" x14ac:dyDescent="0.3">
      <c r="A1986" s="3">
        <v>23</v>
      </c>
      <c r="B1986" t="str">
        <f t="shared" si="30"/>
        <v>21-30years</v>
      </c>
    </row>
    <row r="1987" spans="1:2" x14ac:dyDescent="0.3">
      <c r="A1987" s="3">
        <v>24</v>
      </c>
      <c r="B1987" t="str">
        <f t="shared" ref="B1987:B2050" si="31">IF(A1987&lt;=10,"0-10years",IF(A1987&lt;=20,"11-20years",IF(A1987&lt;=30,"21-30years","30+years")))</f>
        <v>21-30years</v>
      </c>
    </row>
    <row r="1988" spans="1:2" x14ac:dyDescent="0.3">
      <c r="A1988" s="3">
        <v>24</v>
      </c>
      <c r="B1988" t="str">
        <f t="shared" si="31"/>
        <v>21-30years</v>
      </c>
    </row>
    <row r="1989" spans="1:2" x14ac:dyDescent="0.3">
      <c r="A1989" s="3">
        <v>25</v>
      </c>
      <c r="B1989" t="str">
        <f t="shared" si="31"/>
        <v>21-30years</v>
      </c>
    </row>
    <row r="1990" spans="1:2" x14ac:dyDescent="0.3">
      <c r="A1990" s="3">
        <v>24</v>
      </c>
      <c r="B1990" t="str">
        <f t="shared" si="31"/>
        <v>21-30years</v>
      </c>
    </row>
    <row r="1991" spans="1:2" x14ac:dyDescent="0.3">
      <c r="A1991" s="3">
        <v>25</v>
      </c>
      <c r="B1991" t="str">
        <f t="shared" si="31"/>
        <v>21-30years</v>
      </c>
    </row>
    <row r="1992" spans="1:2" x14ac:dyDescent="0.3">
      <c r="A1992" s="3">
        <v>24</v>
      </c>
      <c r="B1992" t="str">
        <f t="shared" si="31"/>
        <v>21-30years</v>
      </c>
    </row>
    <row r="1993" spans="1:2" x14ac:dyDescent="0.3">
      <c r="A1993" s="3">
        <v>25</v>
      </c>
      <c r="B1993" t="str">
        <f t="shared" si="31"/>
        <v>21-30years</v>
      </c>
    </row>
    <row r="1994" spans="1:2" x14ac:dyDescent="0.3">
      <c r="A1994" s="3">
        <v>26</v>
      </c>
      <c r="B1994" t="str">
        <f t="shared" si="31"/>
        <v>21-30years</v>
      </c>
    </row>
    <row r="1995" spans="1:2" x14ac:dyDescent="0.3">
      <c r="A1995" s="3">
        <v>25</v>
      </c>
      <c r="B1995" t="str">
        <f t="shared" si="31"/>
        <v>21-30years</v>
      </c>
    </row>
    <row r="1996" spans="1:2" x14ac:dyDescent="0.3">
      <c r="A1996" s="3">
        <v>23</v>
      </c>
      <c r="B1996" t="str">
        <f t="shared" si="31"/>
        <v>21-30years</v>
      </c>
    </row>
    <row r="1997" spans="1:2" x14ac:dyDescent="0.3">
      <c r="A1997" s="3">
        <v>25</v>
      </c>
      <c r="B1997" t="str">
        <f t="shared" si="31"/>
        <v>21-30years</v>
      </c>
    </row>
    <row r="1998" spans="1:2" x14ac:dyDescent="0.3">
      <c r="A1998" s="3">
        <v>24</v>
      </c>
      <c r="B1998" t="str">
        <f t="shared" si="31"/>
        <v>21-30years</v>
      </c>
    </row>
    <row r="1999" spans="1:2" x14ac:dyDescent="0.3">
      <c r="A1999" s="3">
        <v>23</v>
      </c>
      <c r="B1999" t="str">
        <f t="shared" si="31"/>
        <v>21-30years</v>
      </c>
    </row>
    <row r="2000" spans="1:2" x14ac:dyDescent="0.3">
      <c r="A2000" s="3">
        <v>25</v>
      </c>
      <c r="B2000" t="str">
        <f t="shared" si="31"/>
        <v>21-30years</v>
      </c>
    </row>
    <row r="2001" spans="1:2" x14ac:dyDescent="0.3">
      <c r="A2001" s="3">
        <v>23</v>
      </c>
      <c r="B2001" t="str">
        <f t="shared" si="31"/>
        <v>21-30years</v>
      </c>
    </row>
    <row r="2002" spans="1:2" x14ac:dyDescent="0.3">
      <c r="A2002" s="3">
        <v>26</v>
      </c>
      <c r="B2002" t="str">
        <f t="shared" si="31"/>
        <v>21-30years</v>
      </c>
    </row>
    <row r="2003" spans="1:2" x14ac:dyDescent="0.3">
      <c r="A2003" s="3">
        <v>25</v>
      </c>
      <c r="B2003" t="str">
        <f t="shared" si="31"/>
        <v>21-30years</v>
      </c>
    </row>
    <row r="2004" spans="1:2" x14ac:dyDescent="0.3">
      <c r="A2004" s="3">
        <v>24</v>
      </c>
      <c r="B2004" t="str">
        <f t="shared" si="31"/>
        <v>21-30years</v>
      </c>
    </row>
    <row r="2005" spans="1:2" x14ac:dyDescent="0.3">
      <c r="A2005" s="3">
        <v>24</v>
      </c>
      <c r="B2005" t="str">
        <f t="shared" si="31"/>
        <v>21-30years</v>
      </c>
    </row>
    <row r="2006" spans="1:2" x14ac:dyDescent="0.3">
      <c r="A2006" s="3">
        <v>24</v>
      </c>
      <c r="B2006" t="str">
        <f t="shared" si="31"/>
        <v>21-30years</v>
      </c>
    </row>
    <row r="2007" spans="1:2" x14ac:dyDescent="0.3">
      <c r="A2007" s="3">
        <v>25</v>
      </c>
      <c r="B2007" t="str">
        <f t="shared" si="31"/>
        <v>21-30years</v>
      </c>
    </row>
    <row r="2008" spans="1:2" x14ac:dyDescent="0.3">
      <c r="A2008" s="3">
        <v>26</v>
      </c>
      <c r="B2008" t="str">
        <f t="shared" si="31"/>
        <v>21-30years</v>
      </c>
    </row>
    <row r="2009" spans="1:2" x14ac:dyDescent="0.3">
      <c r="A2009" s="3">
        <v>26</v>
      </c>
      <c r="B2009" t="str">
        <f t="shared" si="31"/>
        <v>21-30years</v>
      </c>
    </row>
    <row r="2010" spans="1:2" x14ac:dyDescent="0.3">
      <c r="A2010" s="3">
        <v>24</v>
      </c>
      <c r="B2010" t="str">
        <f t="shared" si="31"/>
        <v>21-30years</v>
      </c>
    </row>
    <row r="2011" spans="1:2" x14ac:dyDescent="0.3">
      <c r="A2011" s="3">
        <v>23</v>
      </c>
      <c r="B2011" t="str">
        <f t="shared" si="31"/>
        <v>21-30years</v>
      </c>
    </row>
    <row r="2012" spans="1:2" x14ac:dyDescent="0.3">
      <c r="A2012" s="3">
        <v>25</v>
      </c>
      <c r="B2012" t="str">
        <f t="shared" si="31"/>
        <v>21-30years</v>
      </c>
    </row>
    <row r="2013" spans="1:2" x14ac:dyDescent="0.3">
      <c r="A2013" s="3">
        <v>23</v>
      </c>
      <c r="B2013" t="str">
        <f t="shared" si="31"/>
        <v>21-30years</v>
      </c>
    </row>
    <row r="2014" spans="1:2" x14ac:dyDescent="0.3">
      <c r="A2014" s="3">
        <v>25</v>
      </c>
      <c r="B2014" t="str">
        <f t="shared" si="31"/>
        <v>21-30years</v>
      </c>
    </row>
    <row r="2015" spans="1:2" x14ac:dyDescent="0.3">
      <c r="A2015" s="3">
        <v>23</v>
      </c>
      <c r="B2015" t="str">
        <f t="shared" si="31"/>
        <v>21-30years</v>
      </c>
    </row>
    <row r="2016" spans="1:2" x14ac:dyDescent="0.3">
      <c r="A2016" s="3">
        <v>23</v>
      </c>
      <c r="B2016" t="str">
        <f t="shared" si="31"/>
        <v>21-30years</v>
      </c>
    </row>
    <row r="2017" spans="1:2" x14ac:dyDescent="0.3">
      <c r="A2017" s="3">
        <v>24</v>
      </c>
      <c r="B2017" t="str">
        <f t="shared" si="31"/>
        <v>21-30years</v>
      </c>
    </row>
    <row r="2018" spans="1:2" x14ac:dyDescent="0.3">
      <c r="A2018" s="3">
        <v>25</v>
      </c>
      <c r="B2018" t="str">
        <f t="shared" si="31"/>
        <v>21-30years</v>
      </c>
    </row>
    <row r="2019" spans="1:2" x14ac:dyDescent="0.3">
      <c r="A2019" s="3">
        <v>25</v>
      </c>
      <c r="B2019" t="str">
        <f t="shared" si="31"/>
        <v>21-30years</v>
      </c>
    </row>
    <row r="2020" spans="1:2" x14ac:dyDescent="0.3">
      <c r="A2020" s="3">
        <v>22</v>
      </c>
      <c r="B2020" t="str">
        <f t="shared" si="31"/>
        <v>21-30years</v>
      </c>
    </row>
    <row r="2021" spans="1:2" x14ac:dyDescent="0.3">
      <c r="A2021" s="3">
        <v>23</v>
      </c>
      <c r="B2021" t="str">
        <f t="shared" si="31"/>
        <v>21-30years</v>
      </c>
    </row>
    <row r="2022" spans="1:2" x14ac:dyDescent="0.3">
      <c r="A2022" s="3">
        <v>23</v>
      </c>
      <c r="B2022" t="str">
        <f t="shared" si="31"/>
        <v>21-30years</v>
      </c>
    </row>
    <row r="2023" spans="1:2" x14ac:dyDescent="0.3">
      <c r="A2023" s="3">
        <v>25</v>
      </c>
      <c r="B2023" t="str">
        <f t="shared" si="31"/>
        <v>21-30years</v>
      </c>
    </row>
    <row r="2024" spans="1:2" x14ac:dyDescent="0.3">
      <c r="A2024" s="3">
        <v>25</v>
      </c>
      <c r="B2024" t="str">
        <f t="shared" si="31"/>
        <v>21-30years</v>
      </c>
    </row>
    <row r="2025" spans="1:2" x14ac:dyDescent="0.3">
      <c r="A2025" s="3">
        <v>23</v>
      </c>
      <c r="B2025" t="str">
        <f t="shared" si="31"/>
        <v>21-30years</v>
      </c>
    </row>
    <row r="2026" spans="1:2" x14ac:dyDescent="0.3">
      <c r="A2026" s="3">
        <v>24</v>
      </c>
      <c r="B2026" t="str">
        <f t="shared" si="31"/>
        <v>21-30years</v>
      </c>
    </row>
    <row r="2027" spans="1:2" x14ac:dyDescent="0.3">
      <c r="A2027" s="3">
        <v>23</v>
      </c>
      <c r="B2027" t="str">
        <f t="shared" si="31"/>
        <v>21-30years</v>
      </c>
    </row>
    <row r="2028" spans="1:2" x14ac:dyDescent="0.3">
      <c r="A2028" s="3">
        <v>23</v>
      </c>
      <c r="B2028" t="str">
        <f t="shared" si="31"/>
        <v>21-30years</v>
      </c>
    </row>
    <row r="2029" spans="1:2" x14ac:dyDescent="0.3">
      <c r="A2029" s="3">
        <v>24</v>
      </c>
      <c r="B2029" t="str">
        <f t="shared" si="31"/>
        <v>21-30years</v>
      </c>
    </row>
    <row r="2030" spans="1:2" x14ac:dyDescent="0.3">
      <c r="A2030" s="3">
        <v>24</v>
      </c>
      <c r="B2030" t="str">
        <f t="shared" si="31"/>
        <v>21-30years</v>
      </c>
    </row>
    <row r="2031" spans="1:2" x14ac:dyDescent="0.3">
      <c r="A2031" s="3">
        <v>23</v>
      </c>
      <c r="B2031" t="str">
        <f t="shared" si="31"/>
        <v>21-30years</v>
      </c>
    </row>
    <row r="2032" spans="1:2" x14ac:dyDescent="0.3">
      <c r="A2032" s="3">
        <v>23</v>
      </c>
      <c r="B2032" t="str">
        <f t="shared" si="31"/>
        <v>21-30years</v>
      </c>
    </row>
    <row r="2033" spans="1:2" x14ac:dyDescent="0.3">
      <c r="A2033" s="3">
        <v>23</v>
      </c>
      <c r="B2033" t="str">
        <f t="shared" si="31"/>
        <v>21-30years</v>
      </c>
    </row>
    <row r="2034" spans="1:2" x14ac:dyDescent="0.3">
      <c r="A2034" s="3">
        <v>25</v>
      </c>
      <c r="B2034" t="str">
        <f t="shared" si="31"/>
        <v>21-30years</v>
      </c>
    </row>
    <row r="2035" spans="1:2" x14ac:dyDescent="0.3">
      <c r="A2035" s="3">
        <v>24</v>
      </c>
      <c r="B2035" t="str">
        <f t="shared" si="31"/>
        <v>21-30years</v>
      </c>
    </row>
    <row r="2036" spans="1:2" x14ac:dyDescent="0.3">
      <c r="A2036" s="3">
        <v>23</v>
      </c>
      <c r="B2036" t="str">
        <f t="shared" si="31"/>
        <v>21-30years</v>
      </c>
    </row>
    <row r="2037" spans="1:2" x14ac:dyDescent="0.3">
      <c r="A2037" s="3">
        <v>24</v>
      </c>
      <c r="B2037" t="str">
        <f t="shared" si="31"/>
        <v>21-30years</v>
      </c>
    </row>
    <row r="2038" spans="1:2" x14ac:dyDescent="0.3">
      <c r="A2038" s="3">
        <v>24</v>
      </c>
      <c r="B2038" t="str">
        <f t="shared" si="31"/>
        <v>21-30years</v>
      </c>
    </row>
    <row r="2039" spans="1:2" x14ac:dyDescent="0.3">
      <c r="A2039" s="3">
        <v>23</v>
      </c>
      <c r="B2039" t="str">
        <f t="shared" si="31"/>
        <v>21-30years</v>
      </c>
    </row>
    <row r="2040" spans="1:2" x14ac:dyDescent="0.3">
      <c r="A2040" s="3">
        <v>25</v>
      </c>
      <c r="B2040" t="str">
        <f t="shared" si="31"/>
        <v>21-30years</v>
      </c>
    </row>
    <row r="2041" spans="1:2" x14ac:dyDescent="0.3">
      <c r="A2041" s="3">
        <v>24</v>
      </c>
      <c r="B2041" t="str">
        <f t="shared" si="31"/>
        <v>21-30years</v>
      </c>
    </row>
    <row r="2042" spans="1:2" x14ac:dyDescent="0.3">
      <c r="A2042" s="3">
        <v>25</v>
      </c>
      <c r="B2042" t="str">
        <f t="shared" si="31"/>
        <v>21-30years</v>
      </c>
    </row>
    <row r="2043" spans="1:2" x14ac:dyDescent="0.3">
      <c r="A2043" s="3">
        <v>25</v>
      </c>
      <c r="B2043" t="str">
        <f t="shared" si="31"/>
        <v>21-30years</v>
      </c>
    </row>
    <row r="2044" spans="1:2" x14ac:dyDescent="0.3">
      <c r="A2044" s="3">
        <v>23</v>
      </c>
      <c r="B2044" t="str">
        <f t="shared" si="31"/>
        <v>21-30years</v>
      </c>
    </row>
    <row r="2045" spans="1:2" x14ac:dyDescent="0.3">
      <c r="A2045" s="3">
        <v>23</v>
      </c>
      <c r="B2045" t="str">
        <f t="shared" si="31"/>
        <v>21-30years</v>
      </c>
    </row>
    <row r="2046" spans="1:2" x14ac:dyDescent="0.3">
      <c r="A2046" s="3">
        <v>24</v>
      </c>
      <c r="B2046" t="str">
        <f t="shared" si="31"/>
        <v>21-30years</v>
      </c>
    </row>
    <row r="2047" spans="1:2" x14ac:dyDescent="0.3">
      <c r="A2047" s="3">
        <v>23</v>
      </c>
      <c r="B2047" t="str">
        <f t="shared" si="31"/>
        <v>21-30years</v>
      </c>
    </row>
    <row r="2048" spans="1:2" x14ac:dyDescent="0.3">
      <c r="A2048" s="3">
        <v>24</v>
      </c>
      <c r="B2048" t="str">
        <f t="shared" si="31"/>
        <v>21-30years</v>
      </c>
    </row>
    <row r="2049" spans="1:2" x14ac:dyDescent="0.3">
      <c r="A2049" s="3">
        <v>24</v>
      </c>
      <c r="B2049" t="str">
        <f t="shared" si="31"/>
        <v>21-30years</v>
      </c>
    </row>
    <row r="2050" spans="1:2" x14ac:dyDescent="0.3">
      <c r="A2050" s="3">
        <v>23</v>
      </c>
      <c r="B2050" t="str">
        <f t="shared" si="31"/>
        <v>21-30years</v>
      </c>
    </row>
    <row r="2051" spans="1:2" x14ac:dyDescent="0.3">
      <c r="A2051" s="3">
        <v>24</v>
      </c>
      <c r="B2051" t="str">
        <f t="shared" ref="B2051:B2114" si="32">IF(A2051&lt;=10,"0-10years",IF(A2051&lt;=20,"11-20years",IF(A2051&lt;=30,"21-30years","30+years")))</f>
        <v>21-30years</v>
      </c>
    </row>
    <row r="2052" spans="1:2" x14ac:dyDescent="0.3">
      <c r="A2052" s="3">
        <v>23</v>
      </c>
      <c r="B2052" t="str">
        <f t="shared" si="32"/>
        <v>21-30years</v>
      </c>
    </row>
    <row r="2053" spans="1:2" x14ac:dyDescent="0.3">
      <c r="A2053" s="3">
        <v>25</v>
      </c>
      <c r="B2053" t="str">
        <f t="shared" si="32"/>
        <v>21-30years</v>
      </c>
    </row>
    <row r="2054" spans="1:2" x14ac:dyDescent="0.3">
      <c r="A2054" s="3">
        <v>24</v>
      </c>
      <c r="B2054" t="str">
        <f t="shared" si="32"/>
        <v>21-30years</v>
      </c>
    </row>
    <row r="2055" spans="1:2" x14ac:dyDescent="0.3">
      <c r="A2055" s="3">
        <v>19</v>
      </c>
      <c r="B2055" t="str">
        <f t="shared" si="32"/>
        <v>11-20years</v>
      </c>
    </row>
    <row r="2056" spans="1:2" x14ac:dyDescent="0.3">
      <c r="A2056" s="3">
        <v>23</v>
      </c>
      <c r="B2056" t="str">
        <f t="shared" si="32"/>
        <v>21-30years</v>
      </c>
    </row>
    <row r="2057" spans="1:2" x14ac:dyDescent="0.3">
      <c r="A2057" s="3">
        <v>23</v>
      </c>
      <c r="B2057" t="str">
        <f t="shared" si="32"/>
        <v>21-30years</v>
      </c>
    </row>
    <row r="2058" spans="1:2" x14ac:dyDescent="0.3">
      <c r="A2058" s="3">
        <v>23</v>
      </c>
      <c r="B2058" t="str">
        <f t="shared" si="32"/>
        <v>21-30years</v>
      </c>
    </row>
    <row r="2059" spans="1:2" x14ac:dyDescent="0.3">
      <c r="A2059" s="3">
        <v>23</v>
      </c>
      <c r="B2059" t="str">
        <f t="shared" si="32"/>
        <v>21-30years</v>
      </c>
    </row>
    <row r="2060" spans="1:2" x14ac:dyDescent="0.3">
      <c r="A2060" s="3">
        <v>24</v>
      </c>
      <c r="B2060" t="str">
        <f t="shared" si="32"/>
        <v>21-30years</v>
      </c>
    </row>
    <row r="2061" spans="1:2" x14ac:dyDescent="0.3">
      <c r="A2061" s="3">
        <v>24</v>
      </c>
      <c r="B2061" t="str">
        <f t="shared" si="32"/>
        <v>21-30years</v>
      </c>
    </row>
    <row r="2062" spans="1:2" x14ac:dyDescent="0.3">
      <c r="A2062" s="3">
        <v>23</v>
      </c>
      <c r="B2062" t="str">
        <f t="shared" si="32"/>
        <v>21-30years</v>
      </c>
    </row>
    <row r="2063" spans="1:2" x14ac:dyDescent="0.3">
      <c r="A2063" s="3">
        <v>23</v>
      </c>
      <c r="B2063" t="str">
        <f t="shared" si="32"/>
        <v>21-30years</v>
      </c>
    </row>
    <row r="2064" spans="1:2" x14ac:dyDescent="0.3">
      <c r="A2064" s="3">
        <v>23</v>
      </c>
      <c r="B2064" t="str">
        <f t="shared" si="32"/>
        <v>21-30years</v>
      </c>
    </row>
    <row r="2065" spans="1:2" x14ac:dyDescent="0.3">
      <c r="A2065" s="3">
        <v>25</v>
      </c>
      <c r="B2065" t="str">
        <f t="shared" si="32"/>
        <v>21-30years</v>
      </c>
    </row>
    <row r="2066" spans="1:2" x14ac:dyDescent="0.3">
      <c r="A2066" s="3">
        <v>23</v>
      </c>
      <c r="B2066" t="str">
        <f t="shared" si="32"/>
        <v>21-30years</v>
      </c>
    </row>
    <row r="2067" spans="1:2" x14ac:dyDescent="0.3">
      <c r="A2067" s="3">
        <v>25</v>
      </c>
      <c r="B2067" t="str">
        <f t="shared" si="32"/>
        <v>21-30years</v>
      </c>
    </row>
    <row r="2068" spans="1:2" x14ac:dyDescent="0.3">
      <c r="A2068" s="3">
        <v>24</v>
      </c>
      <c r="B2068" t="str">
        <f t="shared" si="32"/>
        <v>21-30years</v>
      </c>
    </row>
    <row r="2069" spans="1:2" x14ac:dyDescent="0.3">
      <c r="A2069" s="3">
        <v>24</v>
      </c>
      <c r="B2069" t="str">
        <f t="shared" si="32"/>
        <v>21-30years</v>
      </c>
    </row>
    <row r="2070" spans="1:2" x14ac:dyDescent="0.3">
      <c r="A2070" s="3">
        <v>24</v>
      </c>
      <c r="B2070" t="str">
        <f t="shared" si="32"/>
        <v>21-30years</v>
      </c>
    </row>
    <row r="2071" spans="1:2" x14ac:dyDescent="0.3">
      <c r="A2071" s="3">
        <v>25</v>
      </c>
      <c r="B2071" t="str">
        <f t="shared" si="32"/>
        <v>21-30years</v>
      </c>
    </row>
    <row r="2072" spans="1:2" x14ac:dyDescent="0.3">
      <c r="A2072" s="3">
        <v>25</v>
      </c>
      <c r="B2072" t="str">
        <f t="shared" si="32"/>
        <v>21-30years</v>
      </c>
    </row>
    <row r="2073" spans="1:2" x14ac:dyDescent="0.3">
      <c r="A2073" s="3">
        <v>25</v>
      </c>
      <c r="B2073" t="str">
        <f t="shared" si="32"/>
        <v>21-30years</v>
      </c>
    </row>
    <row r="2074" spans="1:2" x14ac:dyDescent="0.3">
      <c r="A2074" s="3">
        <v>22</v>
      </c>
      <c r="B2074" t="str">
        <f t="shared" si="32"/>
        <v>21-30years</v>
      </c>
    </row>
    <row r="2075" spans="1:2" x14ac:dyDescent="0.3">
      <c r="A2075" s="3">
        <v>25</v>
      </c>
      <c r="B2075" t="str">
        <f t="shared" si="32"/>
        <v>21-30years</v>
      </c>
    </row>
    <row r="2076" spans="1:2" x14ac:dyDescent="0.3">
      <c r="A2076" s="3">
        <v>25</v>
      </c>
      <c r="B2076" t="str">
        <f t="shared" si="32"/>
        <v>21-30years</v>
      </c>
    </row>
    <row r="2077" spans="1:2" x14ac:dyDescent="0.3">
      <c r="A2077" s="3">
        <v>25</v>
      </c>
      <c r="B2077" t="str">
        <f t="shared" si="32"/>
        <v>21-30years</v>
      </c>
    </row>
    <row r="2078" spans="1:2" x14ac:dyDescent="0.3">
      <c r="A2078" s="3">
        <v>25</v>
      </c>
      <c r="B2078" t="str">
        <f t="shared" si="32"/>
        <v>21-30years</v>
      </c>
    </row>
    <row r="2079" spans="1:2" x14ac:dyDescent="0.3">
      <c r="A2079" s="3">
        <v>24</v>
      </c>
      <c r="B2079" t="str">
        <f t="shared" si="32"/>
        <v>21-30years</v>
      </c>
    </row>
    <row r="2080" spans="1:2" x14ac:dyDescent="0.3">
      <c r="A2080" s="3">
        <v>23</v>
      </c>
      <c r="B2080" t="str">
        <f t="shared" si="32"/>
        <v>21-30years</v>
      </c>
    </row>
    <row r="2081" spans="1:2" x14ac:dyDescent="0.3">
      <c r="A2081" s="3">
        <v>25</v>
      </c>
      <c r="B2081" t="str">
        <f t="shared" si="32"/>
        <v>21-30years</v>
      </c>
    </row>
    <row r="2082" spans="1:2" x14ac:dyDescent="0.3">
      <c r="A2082" s="3">
        <v>23</v>
      </c>
      <c r="B2082" t="str">
        <f t="shared" si="32"/>
        <v>21-30years</v>
      </c>
    </row>
    <row r="2083" spans="1:2" x14ac:dyDescent="0.3">
      <c r="A2083" s="3">
        <v>23</v>
      </c>
      <c r="B2083" t="str">
        <f t="shared" si="32"/>
        <v>21-30years</v>
      </c>
    </row>
    <row r="2084" spans="1:2" x14ac:dyDescent="0.3">
      <c r="A2084" s="3">
        <v>23</v>
      </c>
      <c r="B2084" t="str">
        <f t="shared" si="32"/>
        <v>21-30years</v>
      </c>
    </row>
    <row r="2085" spans="1:2" x14ac:dyDescent="0.3">
      <c r="A2085" s="3">
        <v>23</v>
      </c>
      <c r="B2085" t="str">
        <f t="shared" si="32"/>
        <v>21-30years</v>
      </c>
    </row>
    <row r="2086" spans="1:2" x14ac:dyDescent="0.3">
      <c r="A2086" s="3">
        <v>24</v>
      </c>
      <c r="B2086" t="str">
        <f t="shared" si="32"/>
        <v>21-30years</v>
      </c>
    </row>
    <row r="2087" spans="1:2" x14ac:dyDescent="0.3">
      <c r="A2087" s="3">
        <v>23</v>
      </c>
      <c r="B2087" t="str">
        <f t="shared" si="32"/>
        <v>21-30years</v>
      </c>
    </row>
    <row r="2088" spans="1:2" x14ac:dyDescent="0.3">
      <c r="A2088" s="3">
        <v>25</v>
      </c>
      <c r="B2088" t="str">
        <f t="shared" si="32"/>
        <v>21-30years</v>
      </c>
    </row>
    <row r="2089" spans="1:2" x14ac:dyDescent="0.3">
      <c r="A2089" s="3">
        <v>23</v>
      </c>
      <c r="B2089" t="str">
        <f t="shared" si="32"/>
        <v>21-30years</v>
      </c>
    </row>
    <row r="2090" spans="1:2" x14ac:dyDescent="0.3">
      <c r="A2090" s="3">
        <v>25</v>
      </c>
      <c r="B2090" t="str">
        <f t="shared" si="32"/>
        <v>21-30years</v>
      </c>
    </row>
    <row r="2091" spans="1:2" x14ac:dyDescent="0.3">
      <c r="A2091" s="3">
        <v>23</v>
      </c>
      <c r="B2091" t="str">
        <f t="shared" si="32"/>
        <v>21-30years</v>
      </c>
    </row>
    <row r="2092" spans="1:2" x14ac:dyDescent="0.3">
      <c r="A2092" s="3">
        <v>22</v>
      </c>
      <c r="B2092" t="str">
        <f t="shared" si="32"/>
        <v>21-30years</v>
      </c>
    </row>
    <row r="2093" spans="1:2" x14ac:dyDescent="0.3">
      <c r="A2093" s="3">
        <v>23</v>
      </c>
      <c r="B2093" t="str">
        <f t="shared" si="32"/>
        <v>21-30years</v>
      </c>
    </row>
    <row r="2094" spans="1:2" x14ac:dyDescent="0.3">
      <c r="A2094" s="3">
        <v>24</v>
      </c>
      <c r="B2094" t="str">
        <f t="shared" si="32"/>
        <v>21-30years</v>
      </c>
    </row>
    <row r="2095" spans="1:2" x14ac:dyDescent="0.3">
      <c r="A2095" s="3">
        <v>25</v>
      </c>
      <c r="B2095" t="str">
        <f t="shared" si="32"/>
        <v>21-30years</v>
      </c>
    </row>
    <row r="2096" spans="1:2" x14ac:dyDescent="0.3">
      <c r="A2096" s="3">
        <v>25</v>
      </c>
      <c r="B2096" t="str">
        <f t="shared" si="32"/>
        <v>21-30years</v>
      </c>
    </row>
    <row r="2097" spans="1:2" x14ac:dyDescent="0.3">
      <c r="A2097" s="3">
        <v>24</v>
      </c>
      <c r="B2097" t="str">
        <f t="shared" si="32"/>
        <v>21-30years</v>
      </c>
    </row>
    <row r="2098" spans="1:2" x14ac:dyDescent="0.3">
      <c r="A2098" s="3">
        <v>25</v>
      </c>
      <c r="B2098" t="str">
        <f t="shared" si="32"/>
        <v>21-30years</v>
      </c>
    </row>
    <row r="2099" spans="1:2" x14ac:dyDescent="0.3">
      <c r="A2099" s="3">
        <v>23</v>
      </c>
      <c r="B2099" t="str">
        <f t="shared" si="32"/>
        <v>21-30years</v>
      </c>
    </row>
    <row r="2100" spans="1:2" x14ac:dyDescent="0.3">
      <c r="A2100" s="3">
        <v>23</v>
      </c>
      <c r="B2100" t="str">
        <f t="shared" si="32"/>
        <v>21-30years</v>
      </c>
    </row>
    <row r="2101" spans="1:2" x14ac:dyDescent="0.3">
      <c r="A2101" s="3">
        <v>24</v>
      </c>
      <c r="B2101" t="str">
        <f t="shared" si="32"/>
        <v>21-30years</v>
      </c>
    </row>
    <row r="2102" spans="1:2" x14ac:dyDescent="0.3">
      <c r="A2102" s="3">
        <v>23</v>
      </c>
      <c r="B2102" t="str">
        <f t="shared" si="32"/>
        <v>21-30years</v>
      </c>
    </row>
    <row r="2103" spans="1:2" x14ac:dyDescent="0.3">
      <c r="A2103" s="3">
        <v>25</v>
      </c>
      <c r="B2103" t="str">
        <f t="shared" si="32"/>
        <v>21-30years</v>
      </c>
    </row>
    <row r="2104" spans="1:2" x14ac:dyDescent="0.3">
      <c r="A2104" s="3">
        <v>25</v>
      </c>
      <c r="B2104" t="str">
        <f t="shared" si="32"/>
        <v>21-30years</v>
      </c>
    </row>
    <row r="2105" spans="1:2" x14ac:dyDescent="0.3">
      <c r="A2105" s="3">
        <v>23</v>
      </c>
      <c r="B2105" t="str">
        <f t="shared" si="32"/>
        <v>21-30years</v>
      </c>
    </row>
    <row r="2106" spans="1:2" x14ac:dyDescent="0.3">
      <c r="A2106" s="3">
        <v>24</v>
      </c>
      <c r="B2106" t="str">
        <f t="shared" si="32"/>
        <v>21-30years</v>
      </c>
    </row>
    <row r="2107" spans="1:2" x14ac:dyDescent="0.3">
      <c r="A2107" s="3">
        <v>23</v>
      </c>
      <c r="B2107" t="str">
        <f t="shared" si="32"/>
        <v>21-30years</v>
      </c>
    </row>
    <row r="2108" spans="1:2" x14ac:dyDescent="0.3">
      <c r="A2108" s="3">
        <v>24</v>
      </c>
      <c r="B2108" t="str">
        <f t="shared" si="32"/>
        <v>21-30years</v>
      </c>
    </row>
    <row r="2109" spans="1:2" x14ac:dyDescent="0.3">
      <c r="A2109" s="3">
        <v>25</v>
      </c>
      <c r="B2109" t="str">
        <f t="shared" si="32"/>
        <v>21-30years</v>
      </c>
    </row>
    <row r="2110" spans="1:2" x14ac:dyDescent="0.3">
      <c r="A2110" s="3">
        <v>25</v>
      </c>
      <c r="B2110" t="str">
        <f t="shared" si="32"/>
        <v>21-30years</v>
      </c>
    </row>
    <row r="2111" spans="1:2" x14ac:dyDescent="0.3">
      <c r="A2111" s="3">
        <v>22</v>
      </c>
      <c r="B2111" t="str">
        <f t="shared" si="32"/>
        <v>21-30years</v>
      </c>
    </row>
    <row r="2112" spans="1:2" x14ac:dyDescent="0.3">
      <c r="A2112" s="3">
        <v>25</v>
      </c>
      <c r="B2112" t="str">
        <f t="shared" si="32"/>
        <v>21-30years</v>
      </c>
    </row>
    <row r="2113" spans="1:2" x14ac:dyDescent="0.3">
      <c r="A2113" s="3">
        <v>22</v>
      </c>
      <c r="B2113" t="str">
        <f t="shared" si="32"/>
        <v>21-30years</v>
      </c>
    </row>
    <row r="2114" spans="1:2" x14ac:dyDescent="0.3">
      <c r="A2114" s="3">
        <v>23</v>
      </c>
      <c r="B2114" t="str">
        <f t="shared" si="32"/>
        <v>21-30years</v>
      </c>
    </row>
    <row r="2115" spans="1:2" x14ac:dyDescent="0.3">
      <c r="A2115" s="3">
        <v>23</v>
      </c>
      <c r="B2115" t="str">
        <f t="shared" ref="B2115:B2178" si="33">IF(A2115&lt;=10,"0-10years",IF(A2115&lt;=20,"11-20years",IF(A2115&lt;=30,"21-30years","30+years")))</f>
        <v>21-30years</v>
      </c>
    </row>
    <row r="2116" spans="1:2" x14ac:dyDescent="0.3">
      <c r="A2116" s="3">
        <v>25</v>
      </c>
      <c r="B2116" t="str">
        <f t="shared" si="33"/>
        <v>21-30years</v>
      </c>
    </row>
    <row r="2117" spans="1:2" x14ac:dyDescent="0.3">
      <c r="A2117" s="3">
        <v>23</v>
      </c>
      <c r="B2117" t="str">
        <f t="shared" si="33"/>
        <v>21-30years</v>
      </c>
    </row>
    <row r="2118" spans="1:2" x14ac:dyDescent="0.3">
      <c r="A2118" s="3">
        <v>24</v>
      </c>
      <c r="B2118" t="str">
        <f t="shared" si="33"/>
        <v>21-30years</v>
      </c>
    </row>
    <row r="2119" spans="1:2" x14ac:dyDescent="0.3">
      <c r="A2119" s="3">
        <v>23</v>
      </c>
      <c r="B2119" t="str">
        <f t="shared" si="33"/>
        <v>21-30years</v>
      </c>
    </row>
    <row r="2120" spans="1:2" x14ac:dyDescent="0.3">
      <c r="A2120" s="3">
        <v>23</v>
      </c>
      <c r="B2120" t="str">
        <f t="shared" si="33"/>
        <v>21-30years</v>
      </c>
    </row>
    <row r="2121" spans="1:2" x14ac:dyDescent="0.3">
      <c r="A2121" s="3">
        <v>25</v>
      </c>
      <c r="B2121" t="str">
        <f t="shared" si="33"/>
        <v>21-30years</v>
      </c>
    </row>
    <row r="2122" spans="1:2" x14ac:dyDescent="0.3">
      <c r="A2122" s="3">
        <v>24</v>
      </c>
      <c r="B2122" t="str">
        <f t="shared" si="33"/>
        <v>21-30years</v>
      </c>
    </row>
    <row r="2123" spans="1:2" x14ac:dyDescent="0.3">
      <c r="A2123" s="3">
        <v>24</v>
      </c>
      <c r="B2123" t="str">
        <f t="shared" si="33"/>
        <v>21-30years</v>
      </c>
    </row>
    <row r="2124" spans="1:2" x14ac:dyDescent="0.3">
      <c r="A2124" s="3">
        <v>24</v>
      </c>
      <c r="B2124" t="str">
        <f t="shared" si="33"/>
        <v>21-30years</v>
      </c>
    </row>
    <row r="2125" spans="1:2" x14ac:dyDescent="0.3">
      <c r="A2125" s="3">
        <v>23</v>
      </c>
      <c r="B2125" t="str">
        <f t="shared" si="33"/>
        <v>21-30years</v>
      </c>
    </row>
    <row r="2126" spans="1:2" x14ac:dyDescent="0.3">
      <c r="A2126" s="3">
        <v>24</v>
      </c>
      <c r="B2126" t="str">
        <f t="shared" si="33"/>
        <v>21-30years</v>
      </c>
    </row>
    <row r="2127" spans="1:2" x14ac:dyDescent="0.3">
      <c r="A2127" s="3">
        <v>22</v>
      </c>
      <c r="B2127" t="str">
        <f t="shared" si="33"/>
        <v>21-30years</v>
      </c>
    </row>
    <row r="2128" spans="1:2" x14ac:dyDescent="0.3">
      <c r="A2128" s="3">
        <v>23</v>
      </c>
      <c r="B2128" t="str">
        <f t="shared" si="33"/>
        <v>21-30years</v>
      </c>
    </row>
    <row r="2129" spans="1:2" x14ac:dyDescent="0.3">
      <c r="A2129" s="3">
        <v>22</v>
      </c>
      <c r="B2129" t="str">
        <f t="shared" si="33"/>
        <v>21-30years</v>
      </c>
    </row>
    <row r="2130" spans="1:2" x14ac:dyDescent="0.3">
      <c r="A2130" s="3">
        <v>23</v>
      </c>
      <c r="B2130" t="str">
        <f t="shared" si="33"/>
        <v>21-30years</v>
      </c>
    </row>
    <row r="2131" spans="1:2" x14ac:dyDescent="0.3">
      <c r="A2131" s="3">
        <v>24</v>
      </c>
      <c r="B2131" t="str">
        <f t="shared" si="33"/>
        <v>21-30years</v>
      </c>
    </row>
    <row r="2132" spans="1:2" x14ac:dyDescent="0.3">
      <c r="A2132" s="3">
        <v>24</v>
      </c>
      <c r="B2132" t="str">
        <f t="shared" si="33"/>
        <v>21-30years</v>
      </c>
    </row>
    <row r="2133" spans="1:2" x14ac:dyDescent="0.3">
      <c r="A2133" s="3">
        <v>24</v>
      </c>
      <c r="B2133" t="str">
        <f t="shared" si="33"/>
        <v>21-30years</v>
      </c>
    </row>
    <row r="2134" spans="1:2" x14ac:dyDescent="0.3">
      <c r="A2134" s="3">
        <v>22</v>
      </c>
      <c r="B2134" t="str">
        <f t="shared" si="33"/>
        <v>21-30years</v>
      </c>
    </row>
    <row r="2135" spans="1:2" x14ac:dyDescent="0.3">
      <c r="A2135" s="3">
        <v>23</v>
      </c>
      <c r="B2135" t="str">
        <f t="shared" si="33"/>
        <v>21-30years</v>
      </c>
    </row>
    <row r="2136" spans="1:2" x14ac:dyDescent="0.3">
      <c r="A2136" s="3">
        <v>23</v>
      </c>
      <c r="B2136" t="str">
        <f t="shared" si="33"/>
        <v>21-30years</v>
      </c>
    </row>
    <row r="2137" spans="1:2" x14ac:dyDescent="0.3">
      <c r="A2137" s="3">
        <v>24</v>
      </c>
      <c r="B2137" t="str">
        <f t="shared" si="33"/>
        <v>21-30years</v>
      </c>
    </row>
    <row r="2138" spans="1:2" x14ac:dyDescent="0.3">
      <c r="A2138" s="3">
        <v>24</v>
      </c>
      <c r="B2138" t="str">
        <f t="shared" si="33"/>
        <v>21-30years</v>
      </c>
    </row>
    <row r="2139" spans="1:2" x14ac:dyDescent="0.3">
      <c r="A2139" s="3">
        <v>22</v>
      </c>
      <c r="B2139" t="str">
        <f t="shared" si="33"/>
        <v>21-30years</v>
      </c>
    </row>
    <row r="2140" spans="1:2" x14ac:dyDescent="0.3">
      <c r="A2140" s="3">
        <v>23</v>
      </c>
      <c r="B2140" t="str">
        <f t="shared" si="33"/>
        <v>21-30years</v>
      </c>
    </row>
    <row r="2141" spans="1:2" x14ac:dyDescent="0.3">
      <c r="A2141" s="3">
        <v>22</v>
      </c>
      <c r="B2141" t="str">
        <f t="shared" si="33"/>
        <v>21-30years</v>
      </c>
    </row>
    <row r="2142" spans="1:2" x14ac:dyDescent="0.3">
      <c r="A2142" s="3">
        <v>24</v>
      </c>
      <c r="B2142" t="str">
        <f t="shared" si="33"/>
        <v>21-30years</v>
      </c>
    </row>
    <row r="2143" spans="1:2" x14ac:dyDescent="0.3">
      <c r="A2143" s="3">
        <v>22</v>
      </c>
      <c r="B2143" t="str">
        <f t="shared" si="33"/>
        <v>21-30years</v>
      </c>
    </row>
    <row r="2144" spans="1:2" x14ac:dyDescent="0.3">
      <c r="A2144" s="3">
        <v>22</v>
      </c>
      <c r="B2144" t="str">
        <f t="shared" si="33"/>
        <v>21-30years</v>
      </c>
    </row>
    <row r="2145" spans="1:2" x14ac:dyDescent="0.3">
      <c r="A2145" s="3">
        <v>24</v>
      </c>
      <c r="B2145" t="str">
        <f t="shared" si="33"/>
        <v>21-30years</v>
      </c>
    </row>
    <row r="2146" spans="1:2" x14ac:dyDescent="0.3">
      <c r="A2146" s="3">
        <v>22</v>
      </c>
      <c r="B2146" t="str">
        <f t="shared" si="33"/>
        <v>21-30years</v>
      </c>
    </row>
    <row r="2147" spans="1:2" x14ac:dyDescent="0.3">
      <c r="A2147" s="3">
        <v>21</v>
      </c>
      <c r="B2147" t="str">
        <f t="shared" si="33"/>
        <v>21-30years</v>
      </c>
    </row>
    <row r="2148" spans="1:2" x14ac:dyDescent="0.3">
      <c r="A2148" s="3">
        <v>23</v>
      </c>
      <c r="B2148" t="str">
        <f t="shared" si="33"/>
        <v>21-30years</v>
      </c>
    </row>
    <row r="2149" spans="1:2" x14ac:dyDescent="0.3">
      <c r="A2149" s="3">
        <v>23</v>
      </c>
      <c r="B2149" t="str">
        <f t="shared" si="33"/>
        <v>21-30years</v>
      </c>
    </row>
    <row r="2150" spans="1:2" x14ac:dyDescent="0.3">
      <c r="A2150" s="3">
        <v>22</v>
      </c>
      <c r="B2150" t="str">
        <f t="shared" si="33"/>
        <v>21-30years</v>
      </c>
    </row>
    <row r="2151" spans="1:2" x14ac:dyDescent="0.3">
      <c r="A2151" s="3">
        <v>22</v>
      </c>
      <c r="B2151" t="str">
        <f t="shared" si="33"/>
        <v>21-30years</v>
      </c>
    </row>
    <row r="2152" spans="1:2" x14ac:dyDescent="0.3">
      <c r="A2152" s="3">
        <v>24</v>
      </c>
      <c r="B2152" t="str">
        <f t="shared" si="33"/>
        <v>21-30years</v>
      </c>
    </row>
    <row r="2153" spans="1:2" x14ac:dyDescent="0.3">
      <c r="A2153" s="3">
        <v>23</v>
      </c>
      <c r="B2153" t="str">
        <f t="shared" si="33"/>
        <v>21-30years</v>
      </c>
    </row>
    <row r="2154" spans="1:2" x14ac:dyDescent="0.3">
      <c r="A2154" s="3">
        <v>23</v>
      </c>
      <c r="B2154" t="str">
        <f t="shared" si="33"/>
        <v>21-30years</v>
      </c>
    </row>
    <row r="2155" spans="1:2" x14ac:dyDescent="0.3">
      <c r="A2155" s="3">
        <v>18</v>
      </c>
      <c r="B2155" t="str">
        <f t="shared" si="33"/>
        <v>11-20years</v>
      </c>
    </row>
    <row r="2156" spans="1:2" x14ac:dyDescent="0.3">
      <c r="A2156" s="3">
        <v>23</v>
      </c>
      <c r="B2156" t="str">
        <f t="shared" si="33"/>
        <v>21-30years</v>
      </c>
    </row>
    <row r="2157" spans="1:2" x14ac:dyDescent="0.3">
      <c r="A2157" s="3">
        <v>23</v>
      </c>
      <c r="B2157" t="str">
        <f t="shared" si="33"/>
        <v>21-30years</v>
      </c>
    </row>
    <row r="2158" spans="1:2" x14ac:dyDescent="0.3">
      <c r="A2158" s="3">
        <v>24</v>
      </c>
      <c r="B2158" t="str">
        <f t="shared" si="33"/>
        <v>21-30years</v>
      </c>
    </row>
    <row r="2159" spans="1:2" x14ac:dyDescent="0.3">
      <c r="A2159" s="3">
        <v>24</v>
      </c>
      <c r="B2159" t="str">
        <f t="shared" si="33"/>
        <v>21-30years</v>
      </c>
    </row>
    <row r="2160" spans="1:2" x14ac:dyDescent="0.3">
      <c r="A2160" s="3">
        <v>22</v>
      </c>
      <c r="B2160" t="str">
        <f t="shared" si="33"/>
        <v>21-30years</v>
      </c>
    </row>
    <row r="2161" spans="1:2" x14ac:dyDescent="0.3">
      <c r="A2161" s="3">
        <v>22</v>
      </c>
      <c r="B2161" t="str">
        <f t="shared" si="33"/>
        <v>21-30years</v>
      </c>
    </row>
    <row r="2162" spans="1:2" x14ac:dyDescent="0.3">
      <c r="A2162" s="3">
        <v>23</v>
      </c>
      <c r="B2162" t="str">
        <f t="shared" si="33"/>
        <v>21-30years</v>
      </c>
    </row>
    <row r="2163" spans="1:2" x14ac:dyDescent="0.3">
      <c r="A2163" s="3">
        <v>22</v>
      </c>
      <c r="B2163" t="str">
        <f t="shared" si="33"/>
        <v>21-30years</v>
      </c>
    </row>
    <row r="2164" spans="1:2" x14ac:dyDescent="0.3">
      <c r="A2164" s="3">
        <v>24</v>
      </c>
      <c r="B2164" t="str">
        <f t="shared" si="33"/>
        <v>21-30years</v>
      </c>
    </row>
    <row r="2165" spans="1:2" x14ac:dyDescent="0.3">
      <c r="A2165" s="3">
        <v>24</v>
      </c>
      <c r="B2165" t="str">
        <f t="shared" si="33"/>
        <v>21-30years</v>
      </c>
    </row>
    <row r="2166" spans="1:2" x14ac:dyDescent="0.3">
      <c r="A2166" s="3">
        <v>22</v>
      </c>
      <c r="B2166" t="str">
        <f t="shared" si="33"/>
        <v>21-30years</v>
      </c>
    </row>
    <row r="2167" spans="1:2" x14ac:dyDescent="0.3">
      <c r="A2167" s="3">
        <v>21</v>
      </c>
      <c r="B2167" t="str">
        <f t="shared" si="33"/>
        <v>21-30years</v>
      </c>
    </row>
    <row r="2168" spans="1:2" x14ac:dyDescent="0.3">
      <c r="A2168" s="3">
        <v>23</v>
      </c>
      <c r="B2168" t="str">
        <f t="shared" si="33"/>
        <v>21-30years</v>
      </c>
    </row>
    <row r="2169" spans="1:2" x14ac:dyDescent="0.3">
      <c r="A2169" s="3">
        <v>22</v>
      </c>
      <c r="B2169" t="str">
        <f t="shared" si="33"/>
        <v>21-30years</v>
      </c>
    </row>
    <row r="2170" spans="1:2" x14ac:dyDescent="0.3">
      <c r="A2170" s="3">
        <v>23</v>
      </c>
      <c r="B2170" t="str">
        <f t="shared" si="33"/>
        <v>21-30years</v>
      </c>
    </row>
    <row r="2171" spans="1:2" x14ac:dyDescent="0.3">
      <c r="A2171" s="3">
        <v>24</v>
      </c>
      <c r="B2171" t="str">
        <f t="shared" si="33"/>
        <v>21-30years</v>
      </c>
    </row>
    <row r="2172" spans="1:2" x14ac:dyDescent="0.3">
      <c r="A2172" s="3">
        <v>23</v>
      </c>
      <c r="B2172" t="str">
        <f t="shared" si="33"/>
        <v>21-30years</v>
      </c>
    </row>
    <row r="2173" spans="1:2" x14ac:dyDescent="0.3">
      <c r="A2173" s="3">
        <v>22</v>
      </c>
      <c r="B2173" t="str">
        <f t="shared" si="33"/>
        <v>21-30years</v>
      </c>
    </row>
    <row r="2174" spans="1:2" x14ac:dyDescent="0.3">
      <c r="A2174" s="3">
        <v>22</v>
      </c>
      <c r="B2174" t="str">
        <f t="shared" si="33"/>
        <v>21-30years</v>
      </c>
    </row>
    <row r="2175" spans="1:2" x14ac:dyDescent="0.3">
      <c r="A2175" s="3">
        <v>24</v>
      </c>
      <c r="B2175" t="str">
        <f t="shared" si="33"/>
        <v>21-30years</v>
      </c>
    </row>
    <row r="2176" spans="1:2" x14ac:dyDescent="0.3">
      <c r="A2176" s="3">
        <v>22</v>
      </c>
      <c r="B2176" t="str">
        <f t="shared" si="33"/>
        <v>21-30years</v>
      </c>
    </row>
    <row r="2177" spans="1:2" x14ac:dyDescent="0.3">
      <c r="A2177" s="3">
        <v>22</v>
      </c>
      <c r="B2177" t="str">
        <f t="shared" si="33"/>
        <v>21-30years</v>
      </c>
    </row>
    <row r="2178" spans="1:2" x14ac:dyDescent="0.3">
      <c r="A2178" s="3">
        <v>21</v>
      </c>
      <c r="B2178" t="str">
        <f t="shared" si="33"/>
        <v>21-30years</v>
      </c>
    </row>
    <row r="2179" spans="1:2" x14ac:dyDescent="0.3">
      <c r="A2179" s="3">
        <v>22</v>
      </c>
      <c r="B2179" t="str">
        <f t="shared" ref="B2179:B2242" si="34">IF(A2179&lt;=10,"0-10years",IF(A2179&lt;=20,"11-20years",IF(A2179&lt;=30,"21-30years","30+years")))</f>
        <v>21-30years</v>
      </c>
    </row>
    <row r="2180" spans="1:2" x14ac:dyDescent="0.3">
      <c r="A2180" s="3">
        <v>24</v>
      </c>
      <c r="B2180" t="str">
        <f t="shared" si="34"/>
        <v>21-30years</v>
      </c>
    </row>
    <row r="2181" spans="1:2" x14ac:dyDescent="0.3">
      <c r="A2181" s="3">
        <v>24</v>
      </c>
      <c r="B2181" t="str">
        <f t="shared" si="34"/>
        <v>21-30years</v>
      </c>
    </row>
    <row r="2182" spans="1:2" x14ac:dyDescent="0.3">
      <c r="A2182" s="3">
        <v>23</v>
      </c>
      <c r="B2182" t="str">
        <f t="shared" si="34"/>
        <v>21-30years</v>
      </c>
    </row>
    <row r="2183" spans="1:2" x14ac:dyDescent="0.3">
      <c r="A2183" s="3">
        <v>23</v>
      </c>
      <c r="B2183" t="str">
        <f t="shared" si="34"/>
        <v>21-30years</v>
      </c>
    </row>
    <row r="2184" spans="1:2" x14ac:dyDescent="0.3">
      <c r="A2184" s="3">
        <v>22</v>
      </c>
      <c r="B2184" t="str">
        <f t="shared" si="34"/>
        <v>21-30years</v>
      </c>
    </row>
    <row r="2185" spans="1:2" x14ac:dyDescent="0.3">
      <c r="A2185" s="3">
        <v>23</v>
      </c>
      <c r="B2185" t="str">
        <f t="shared" si="34"/>
        <v>21-30years</v>
      </c>
    </row>
    <row r="2186" spans="1:2" x14ac:dyDescent="0.3">
      <c r="A2186" s="3">
        <v>24</v>
      </c>
      <c r="B2186" t="str">
        <f t="shared" si="34"/>
        <v>21-30years</v>
      </c>
    </row>
    <row r="2187" spans="1:2" x14ac:dyDescent="0.3">
      <c r="A2187" s="3">
        <v>22</v>
      </c>
      <c r="B2187" t="str">
        <f t="shared" si="34"/>
        <v>21-30years</v>
      </c>
    </row>
    <row r="2188" spans="1:2" x14ac:dyDescent="0.3">
      <c r="A2188" s="3">
        <v>22</v>
      </c>
      <c r="B2188" t="str">
        <f t="shared" si="34"/>
        <v>21-30years</v>
      </c>
    </row>
    <row r="2189" spans="1:2" x14ac:dyDescent="0.3">
      <c r="A2189" s="3">
        <v>23</v>
      </c>
      <c r="B2189" t="str">
        <f t="shared" si="34"/>
        <v>21-30years</v>
      </c>
    </row>
    <row r="2190" spans="1:2" x14ac:dyDescent="0.3">
      <c r="A2190" s="3">
        <v>24</v>
      </c>
      <c r="B2190" t="str">
        <f t="shared" si="34"/>
        <v>21-30years</v>
      </c>
    </row>
    <row r="2191" spans="1:2" x14ac:dyDescent="0.3">
      <c r="A2191" s="3">
        <v>23</v>
      </c>
      <c r="B2191" t="str">
        <f t="shared" si="34"/>
        <v>21-30years</v>
      </c>
    </row>
    <row r="2192" spans="1:2" x14ac:dyDescent="0.3">
      <c r="A2192" s="3">
        <v>23</v>
      </c>
      <c r="B2192" t="str">
        <f t="shared" si="34"/>
        <v>21-30years</v>
      </c>
    </row>
    <row r="2193" spans="1:2" x14ac:dyDescent="0.3">
      <c r="A2193" s="3">
        <v>22</v>
      </c>
      <c r="B2193" t="str">
        <f t="shared" si="34"/>
        <v>21-30years</v>
      </c>
    </row>
    <row r="2194" spans="1:2" x14ac:dyDescent="0.3">
      <c r="A2194" s="3">
        <v>22</v>
      </c>
      <c r="B2194" t="str">
        <f t="shared" si="34"/>
        <v>21-30years</v>
      </c>
    </row>
    <row r="2195" spans="1:2" x14ac:dyDescent="0.3">
      <c r="A2195" s="3">
        <v>24</v>
      </c>
      <c r="B2195" t="str">
        <f t="shared" si="34"/>
        <v>21-30years</v>
      </c>
    </row>
    <row r="2196" spans="1:2" x14ac:dyDescent="0.3">
      <c r="A2196" s="3">
        <v>23</v>
      </c>
      <c r="B2196" t="str">
        <f t="shared" si="34"/>
        <v>21-30years</v>
      </c>
    </row>
    <row r="2197" spans="1:2" x14ac:dyDescent="0.3">
      <c r="A2197" s="3">
        <v>24</v>
      </c>
      <c r="B2197" t="str">
        <f t="shared" si="34"/>
        <v>21-30years</v>
      </c>
    </row>
    <row r="2198" spans="1:2" x14ac:dyDescent="0.3">
      <c r="A2198" s="3">
        <v>22</v>
      </c>
      <c r="B2198" t="str">
        <f t="shared" si="34"/>
        <v>21-30years</v>
      </c>
    </row>
    <row r="2199" spans="1:2" x14ac:dyDescent="0.3">
      <c r="A2199" s="3">
        <v>23</v>
      </c>
      <c r="B2199" t="str">
        <f t="shared" si="34"/>
        <v>21-30years</v>
      </c>
    </row>
    <row r="2200" spans="1:2" x14ac:dyDescent="0.3">
      <c r="A2200" s="3">
        <v>24</v>
      </c>
      <c r="B2200" t="str">
        <f t="shared" si="34"/>
        <v>21-30years</v>
      </c>
    </row>
    <row r="2201" spans="1:2" x14ac:dyDescent="0.3">
      <c r="A2201" s="3">
        <v>22</v>
      </c>
      <c r="B2201" t="str">
        <f t="shared" si="34"/>
        <v>21-30years</v>
      </c>
    </row>
    <row r="2202" spans="1:2" x14ac:dyDescent="0.3">
      <c r="A2202" s="3">
        <v>23</v>
      </c>
      <c r="B2202" t="str">
        <f t="shared" si="34"/>
        <v>21-30years</v>
      </c>
    </row>
    <row r="2203" spans="1:2" x14ac:dyDescent="0.3">
      <c r="A2203" s="3">
        <v>24</v>
      </c>
      <c r="B2203" t="str">
        <f t="shared" si="34"/>
        <v>21-30years</v>
      </c>
    </row>
    <row r="2204" spans="1:2" x14ac:dyDescent="0.3">
      <c r="A2204" s="3">
        <v>22</v>
      </c>
      <c r="B2204" t="str">
        <f t="shared" si="34"/>
        <v>21-30years</v>
      </c>
    </row>
    <row r="2205" spans="1:2" x14ac:dyDescent="0.3">
      <c r="A2205" s="3">
        <v>23</v>
      </c>
      <c r="B2205" t="str">
        <f t="shared" si="34"/>
        <v>21-30years</v>
      </c>
    </row>
    <row r="2206" spans="1:2" x14ac:dyDescent="0.3">
      <c r="A2206" s="3">
        <v>23</v>
      </c>
      <c r="B2206" t="str">
        <f t="shared" si="34"/>
        <v>21-30years</v>
      </c>
    </row>
    <row r="2207" spans="1:2" x14ac:dyDescent="0.3">
      <c r="A2207" s="3">
        <v>22</v>
      </c>
      <c r="B2207" t="str">
        <f t="shared" si="34"/>
        <v>21-30years</v>
      </c>
    </row>
    <row r="2208" spans="1:2" x14ac:dyDescent="0.3">
      <c r="A2208" s="3">
        <v>22</v>
      </c>
      <c r="B2208" t="str">
        <f t="shared" si="34"/>
        <v>21-30years</v>
      </c>
    </row>
    <row r="2209" spans="1:2" x14ac:dyDescent="0.3">
      <c r="A2209" s="3">
        <v>24</v>
      </c>
      <c r="B2209" t="str">
        <f t="shared" si="34"/>
        <v>21-30years</v>
      </c>
    </row>
    <row r="2210" spans="1:2" x14ac:dyDescent="0.3">
      <c r="A2210" s="3">
        <v>22</v>
      </c>
      <c r="B2210" t="str">
        <f t="shared" si="34"/>
        <v>21-30years</v>
      </c>
    </row>
    <row r="2211" spans="1:2" x14ac:dyDescent="0.3">
      <c r="A2211" s="3">
        <v>24</v>
      </c>
      <c r="B2211" t="str">
        <f t="shared" si="34"/>
        <v>21-30years</v>
      </c>
    </row>
    <row r="2212" spans="1:2" x14ac:dyDescent="0.3">
      <c r="A2212" s="3">
        <v>22</v>
      </c>
      <c r="B2212" t="str">
        <f t="shared" si="34"/>
        <v>21-30years</v>
      </c>
    </row>
    <row r="2213" spans="1:2" x14ac:dyDescent="0.3">
      <c r="A2213" s="3">
        <v>23</v>
      </c>
      <c r="B2213" t="str">
        <f t="shared" si="34"/>
        <v>21-30years</v>
      </c>
    </row>
    <row r="2214" spans="1:2" x14ac:dyDescent="0.3">
      <c r="A2214" s="3">
        <v>24</v>
      </c>
      <c r="B2214" t="str">
        <f t="shared" si="34"/>
        <v>21-30years</v>
      </c>
    </row>
    <row r="2215" spans="1:2" x14ac:dyDescent="0.3">
      <c r="A2215" s="3">
        <v>24</v>
      </c>
      <c r="B2215" t="str">
        <f t="shared" si="34"/>
        <v>21-30years</v>
      </c>
    </row>
    <row r="2216" spans="1:2" x14ac:dyDescent="0.3">
      <c r="A2216" s="3">
        <v>23</v>
      </c>
      <c r="B2216" t="str">
        <f t="shared" si="34"/>
        <v>21-30years</v>
      </c>
    </row>
    <row r="2217" spans="1:2" x14ac:dyDescent="0.3">
      <c r="A2217" s="3">
        <v>22</v>
      </c>
      <c r="B2217" t="str">
        <f t="shared" si="34"/>
        <v>21-30years</v>
      </c>
    </row>
    <row r="2218" spans="1:2" x14ac:dyDescent="0.3">
      <c r="A2218" s="3">
        <v>22</v>
      </c>
      <c r="B2218" t="str">
        <f t="shared" si="34"/>
        <v>21-30years</v>
      </c>
    </row>
    <row r="2219" spans="1:2" x14ac:dyDescent="0.3">
      <c r="A2219" s="3">
        <v>23</v>
      </c>
      <c r="B2219" t="str">
        <f t="shared" si="34"/>
        <v>21-30years</v>
      </c>
    </row>
    <row r="2220" spans="1:2" x14ac:dyDescent="0.3">
      <c r="A2220" s="3">
        <v>23</v>
      </c>
      <c r="B2220" t="str">
        <f t="shared" si="34"/>
        <v>21-30years</v>
      </c>
    </row>
    <row r="2221" spans="1:2" x14ac:dyDescent="0.3">
      <c r="A2221" s="3">
        <v>24</v>
      </c>
      <c r="B2221" t="str">
        <f t="shared" si="34"/>
        <v>21-30years</v>
      </c>
    </row>
    <row r="2222" spans="1:2" x14ac:dyDescent="0.3">
      <c r="A2222" s="3">
        <v>23</v>
      </c>
      <c r="B2222" t="str">
        <f t="shared" si="34"/>
        <v>21-30years</v>
      </c>
    </row>
    <row r="2223" spans="1:2" x14ac:dyDescent="0.3">
      <c r="A2223" s="3">
        <v>22</v>
      </c>
      <c r="B2223" t="str">
        <f t="shared" si="34"/>
        <v>21-30years</v>
      </c>
    </row>
    <row r="2224" spans="1:2" x14ac:dyDescent="0.3">
      <c r="A2224" s="3">
        <v>23</v>
      </c>
      <c r="B2224" t="str">
        <f t="shared" si="34"/>
        <v>21-30years</v>
      </c>
    </row>
    <row r="2225" spans="1:2" x14ac:dyDescent="0.3">
      <c r="A2225" s="3">
        <v>23</v>
      </c>
      <c r="B2225" t="str">
        <f t="shared" si="34"/>
        <v>21-30years</v>
      </c>
    </row>
    <row r="2226" spans="1:2" x14ac:dyDescent="0.3">
      <c r="A2226" s="3">
        <v>23</v>
      </c>
      <c r="B2226" t="str">
        <f t="shared" si="34"/>
        <v>21-30years</v>
      </c>
    </row>
    <row r="2227" spans="1:2" x14ac:dyDescent="0.3">
      <c r="A2227" s="3">
        <v>22</v>
      </c>
      <c r="B2227" t="str">
        <f t="shared" si="34"/>
        <v>21-30years</v>
      </c>
    </row>
    <row r="2228" spans="1:2" x14ac:dyDescent="0.3">
      <c r="A2228" s="3">
        <v>24</v>
      </c>
      <c r="B2228" t="str">
        <f t="shared" si="34"/>
        <v>21-30years</v>
      </c>
    </row>
    <row r="2229" spans="1:2" x14ac:dyDescent="0.3">
      <c r="A2229" s="3">
        <v>23</v>
      </c>
      <c r="B2229" t="str">
        <f t="shared" si="34"/>
        <v>21-30years</v>
      </c>
    </row>
    <row r="2230" spans="1:2" x14ac:dyDescent="0.3">
      <c r="A2230" s="3">
        <v>22</v>
      </c>
      <c r="B2230" t="str">
        <f t="shared" si="34"/>
        <v>21-30years</v>
      </c>
    </row>
    <row r="2231" spans="1:2" x14ac:dyDescent="0.3">
      <c r="A2231" s="3">
        <v>24</v>
      </c>
      <c r="B2231" t="str">
        <f t="shared" si="34"/>
        <v>21-30years</v>
      </c>
    </row>
    <row r="2232" spans="1:2" x14ac:dyDescent="0.3">
      <c r="A2232" s="3">
        <v>24</v>
      </c>
      <c r="B2232" t="str">
        <f t="shared" si="34"/>
        <v>21-30years</v>
      </c>
    </row>
    <row r="2233" spans="1:2" x14ac:dyDescent="0.3">
      <c r="A2233" s="3">
        <v>22</v>
      </c>
      <c r="B2233" t="str">
        <f t="shared" si="34"/>
        <v>21-30years</v>
      </c>
    </row>
    <row r="2234" spans="1:2" x14ac:dyDescent="0.3">
      <c r="A2234" s="3">
        <v>24</v>
      </c>
      <c r="B2234" t="str">
        <f t="shared" si="34"/>
        <v>21-30years</v>
      </c>
    </row>
    <row r="2235" spans="1:2" x14ac:dyDescent="0.3">
      <c r="A2235" s="3">
        <v>24</v>
      </c>
      <c r="B2235" t="str">
        <f t="shared" si="34"/>
        <v>21-30years</v>
      </c>
    </row>
    <row r="2236" spans="1:2" x14ac:dyDescent="0.3">
      <c r="A2236" s="3">
        <v>22</v>
      </c>
      <c r="B2236" t="str">
        <f t="shared" si="34"/>
        <v>21-30years</v>
      </c>
    </row>
    <row r="2237" spans="1:2" x14ac:dyDescent="0.3">
      <c r="A2237" s="3">
        <v>22</v>
      </c>
      <c r="B2237" t="str">
        <f t="shared" si="34"/>
        <v>21-30years</v>
      </c>
    </row>
    <row r="2238" spans="1:2" x14ac:dyDescent="0.3">
      <c r="A2238" s="3">
        <v>24</v>
      </c>
      <c r="B2238" t="str">
        <f t="shared" si="34"/>
        <v>21-30years</v>
      </c>
    </row>
    <row r="2239" spans="1:2" x14ac:dyDescent="0.3">
      <c r="A2239" s="3">
        <v>22</v>
      </c>
      <c r="B2239" t="str">
        <f t="shared" si="34"/>
        <v>21-30years</v>
      </c>
    </row>
    <row r="2240" spans="1:2" x14ac:dyDescent="0.3">
      <c r="A2240" s="3">
        <v>22</v>
      </c>
      <c r="B2240" t="str">
        <f t="shared" si="34"/>
        <v>21-30years</v>
      </c>
    </row>
    <row r="2241" spans="1:2" x14ac:dyDescent="0.3">
      <c r="A2241" s="3">
        <v>23</v>
      </c>
      <c r="B2241" t="str">
        <f t="shared" si="34"/>
        <v>21-30years</v>
      </c>
    </row>
    <row r="2242" spans="1:2" x14ac:dyDescent="0.3">
      <c r="A2242" s="3">
        <v>23</v>
      </c>
      <c r="B2242" t="str">
        <f t="shared" si="34"/>
        <v>21-30years</v>
      </c>
    </row>
    <row r="2243" spans="1:2" x14ac:dyDescent="0.3">
      <c r="A2243" s="3">
        <v>21</v>
      </c>
      <c r="B2243" t="str">
        <f t="shared" ref="B2243:B2306" si="35">IF(A2243&lt;=10,"0-10years",IF(A2243&lt;=20,"11-20years",IF(A2243&lt;=30,"21-30years","30+years")))</f>
        <v>21-30years</v>
      </c>
    </row>
    <row r="2244" spans="1:2" x14ac:dyDescent="0.3">
      <c r="A2244" s="3">
        <v>23</v>
      </c>
      <c r="B2244" t="str">
        <f t="shared" si="35"/>
        <v>21-30years</v>
      </c>
    </row>
    <row r="2245" spans="1:2" x14ac:dyDescent="0.3">
      <c r="A2245" s="3">
        <v>21</v>
      </c>
      <c r="B2245" t="str">
        <f t="shared" si="35"/>
        <v>21-30years</v>
      </c>
    </row>
    <row r="2246" spans="1:2" x14ac:dyDescent="0.3">
      <c r="A2246" s="3">
        <v>22</v>
      </c>
      <c r="B2246" t="str">
        <f t="shared" si="35"/>
        <v>21-30years</v>
      </c>
    </row>
    <row r="2247" spans="1:2" x14ac:dyDescent="0.3">
      <c r="A2247" s="3">
        <v>23</v>
      </c>
      <c r="B2247" t="str">
        <f t="shared" si="35"/>
        <v>21-30years</v>
      </c>
    </row>
    <row r="2248" spans="1:2" x14ac:dyDescent="0.3">
      <c r="A2248" s="3">
        <v>22</v>
      </c>
      <c r="B2248" t="str">
        <f t="shared" si="35"/>
        <v>21-30years</v>
      </c>
    </row>
    <row r="2249" spans="1:2" x14ac:dyDescent="0.3">
      <c r="A2249" s="3">
        <v>22</v>
      </c>
      <c r="B2249" t="str">
        <f t="shared" si="35"/>
        <v>21-30years</v>
      </c>
    </row>
    <row r="2250" spans="1:2" x14ac:dyDescent="0.3">
      <c r="A2250" s="3">
        <v>21</v>
      </c>
      <c r="B2250" t="str">
        <f t="shared" si="35"/>
        <v>21-30years</v>
      </c>
    </row>
    <row r="2251" spans="1:2" x14ac:dyDescent="0.3">
      <c r="A2251" s="3">
        <v>22</v>
      </c>
      <c r="B2251" t="str">
        <f t="shared" si="35"/>
        <v>21-30years</v>
      </c>
    </row>
    <row r="2252" spans="1:2" x14ac:dyDescent="0.3">
      <c r="A2252" s="3">
        <v>23</v>
      </c>
      <c r="B2252" t="str">
        <f t="shared" si="35"/>
        <v>21-30years</v>
      </c>
    </row>
    <row r="2253" spans="1:2" x14ac:dyDescent="0.3">
      <c r="A2253" s="3">
        <v>23</v>
      </c>
      <c r="B2253" t="str">
        <f t="shared" si="35"/>
        <v>21-30years</v>
      </c>
    </row>
    <row r="2254" spans="1:2" x14ac:dyDescent="0.3">
      <c r="A2254" s="3">
        <v>22</v>
      </c>
      <c r="B2254" t="str">
        <f t="shared" si="35"/>
        <v>21-30years</v>
      </c>
    </row>
    <row r="2255" spans="1:2" x14ac:dyDescent="0.3">
      <c r="A2255" s="3">
        <v>23</v>
      </c>
      <c r="B2255" t="str">
        <f t="shared" si="35"/>
        <v>21-30years</v>
      </c>
    </row>
    <row r="2256" spans="1:2" x14ac:dyDescent="0.3">
      <c r="A2256" s="3">
        <v>23</v>
      </c>
      <c r="B2256" t="str">
        <f t="shared" si="35"/>
        <v>21-30years</v>
      </c>
    </row>
    <row r="2257" spans="1:2" x14ac:dyDescent="0.3">
      <c r="A2257" s="3">
        <v>22</v>
      </c>
      <c r="B2257" t="str">
        <f t="shared" si="35"/>
        <v>21-30years</v>
      </c>
    </row>
    <row r="2258" spans="1:2" x14ac:dyDescent="0.3">
      <c r="A2258" s="3">
        <v>22</v>
      </c>
      <c r="B2258" t="str">
        <f t="shared" si="35"/>
        <v>21-30years</v>
      </c>
    </row>
    <row r="2259" spans="1:2" x14ac:dyDescent="0.3">
      <c r="A2259" s="3">
        <v>23</v>
      </c>
      <c r="B2259" t="str">
        <f t="shared" si="35"/>
        <v>21-30years</v>
      </c>
    </row>
    <row r="2260" spans="1:2" x14ac:dyDescent="0.3">
      <c r="A2260" s="3">
        <v>20</v>
      </c>
      <c r="B2260" t="str">
        <f t="shared" si="35"/>
        <v>11-20years</v>
      </c>
    </row>
    <row r="2261" spans="1:2" x14ac:dyDescent="0.3">
      <c r="A2261" s="3">
        <v>23</v>
      </c>
      <c r="B2261" t="str">
        <f t="shared" si="35"/>
        <v>21-30years</v>
      </c>
    </row>
    <row r="2262" spans="1:2" x14ac:dyDescent="0.3">
      <c r="A2262" s="3">
        <v>21</v>
      </c>
      <c r="B2262" t="str">
        <f t="shared" si="35"/>
        <v>21-30years</v>
      </c>
    </row>
    <row r="2263" spans="1:2" x14ac:dyDescent="0.3">
      <c r="A2263" s="3">
        <v>23</v>
      </c>
      <c r="B2263" t="str">
        <f t="shared" si="35"/>
        <v>21-30years</v>
      </c>
    </row>
    <row r="2264" spans="1:2" x14ac:dyDescent="0.3">
      <c r="A2264" s="3">
        <v>23</v>
      </c>
      <c r="B2264" t="str">
        <f t="shared" si="35"/>
        <v>21-30years</v>
      </c>
    </row>
    <row r="2265" spans="1:2" x14ac:dyDescent="0.3">
      <c r="A2265" s="3">
        <v>21</v>
      </c>
      <c r="B2265" t="str">
        <f t="shared" si="35"/>
        <v>21-30years</v>
      </c>
    </row>
    <row r="2266" spans="1:2" x14ac:dyDescent="0.3">
      <c r="A2266" s="3">
        <v>21</v>
      </c>
      <c r="B2266" t="str">
        <f t="shared" si="35"/>
        <v>21-30years</v>
      </c>
    </row>
    <row r="2267" spans="1:2" x14ac:dyDescent="0.3">
      <c r="A2267" s="3">
        <v>22</v>
      </c>
      <c r="B2267" t="str">
        <f t="shared" si="35"/>
        <v>21-30years</v>
      </c>
    </row>
    <row r="2268" spans="1:2" x14ac:dyDescent="0.3">
      <c r="A2268" s="3">
        <v>21</v>
      </c>
      <c r="B2268" t="str">
        <f t="shared" si="35"/>
        <v>21-30years</v>
      </c>
    </row>
    <row r="2269" spans="1:2" x14ac:dyDescent="0.3">
      <c r="A2269" s="3">
        <v>22</v>
      </c>
      <c r="B2269" t="str">
        <f t="shared" si="35"/>
        <v>21-30years</v>
      </c>
    </row>
    <row r="2270" spans="1:2" x14ac:dyDescent="0.3">
      <c r="A2270" s="3">
        <v>21</v>
      </c>
      <c r="B2270" t="str">
        <f t="shared" si="35"/>
        <v>21-30years</v>
      </c>
    </row>
    <row r="2271" spans="1:2" x14ac:dyDescent="0.3">
      <c r="A2271" s="3">
        <v>21</v>
      </c>
      <c r="B2271" t="str">
        <f t="shared" si="35"/>
        <v>21-30years</v>
      </c>
    </row>
    <row r="2272" spans="1:2" x14ac:dyDescent="0.3">
      <c r="A2272" s="3">
        <v>20</v>
      </c>
      <c r="B2272" t="str">
        <f t="shared" si="35"/>
        <v>11-20years</v>
      </c>
    </row>
    <row r="2273" spans="1:2" x14ac:dyDescent="0.3">
      <c r="A2273" s="3">
        <v>22</v>
      </c>
      <c r="B2273" t="str">
        <f t="shared" si="35"/>
        <v>21-30years</v>
      </c>
    </row>
    <row r="2274" spans="1:2" x14ac:dyDescent="0.3">
      <c r="A2274" s="3">
        <v>23</v>
      </c>
      <c r="B2274" t="str">
        <f t="shared" si="35"/>
        <v>21-30years</v>
      </c>
    </row>
    <row r="2275" spans="1:2" x14ac:dyDescent="0.3">
      <c r="A2275" s="3">
        <v>23</v>
      </c>
      <c r="B2275" t="str">
        <f t="shared" si="35"/>
        <v>21-30years</v>
      </c>
    </row>
    <row r="2276" spans="1:2" x14ac:dyDescent="0.3">
      <c r="A2276" s="3">
        <v>21</v>
      </c>
      <c r="B2276" t="str">
        <f t="shared" si="35"/>
        <v>21-30years</v>
      </c>
    </row>
    <row r="2277" spans="1:2" x14ac:dyDescent="0.3">
      <c r="A2277" s="3">
        <v>20</v>
      </c>
      <c r="B2277" t="str">
        <f t="shared" si="35"/>
        <v>11-20years</v>
      </c>
    </row>
    <row r="2278" spans="1:2" x14ac:dyDescent="0.3">
      <c r="A2278" s="3">
        <v>21</v>
      </c>
      <c r="B2278" t="str">
        <f t="shared" si="35"/>
        <v>21-30years</v>
      </c>
    </row>
    <row r="2279" spans="1:2" x14ac:dyDescent="0.3">
      <c r="A2279" s="3">
        <v>21</v>
      </c>
      <c r="B2279" t="str">
        <f t="shared" si="35"/>
        <v>21-30years</v>
      </c>
    </row>
    <row r="2280" spans="1:2" x14ac:dyDescent="0.3">
      <c r="A2280" s="3">
        <v>21</v>
      </c>
      <c r="B2280" t="str">
        <f t="shared" si="35"/>
        <v>21-30years</v>
      </c>
    </row>
    <row r="2281" spans="1:2" x14ac:dyDescent="0.3">
      <c r="A2281" s="3">
        <v>23</v>
      </c>
      <c r="B2281" t="str">
        <f t="shared" si="35"/>
        <v>21-30years</v>
      </c>
    </row>
    <row r="2282" spans="1:2" x14ac:dyDescent="0.3">
      <c r="A2282" s="3">
        <v>21</v>
      </c>
      <c r="B2282" t="str">
        <f t="shared" si="35"/>
        <v>21-30years</v>
      </c>
    </row>
    <row r="2283" spans="1:2" x14ac:dyDescent="0.3">
      <c r="A2283" s="3">
        <v>22</v>
      </c>
      <c r="B2283" t="str">
        <f t="shared" si="35"/>
        <v>21-30years</v>
      </c>
    </row>
    <row r="2284" spans="1:2" x14ac:dyDescent="0.3">
      <c r="A2284" s="3">
        <v>22</v>
      </c>
      <c r="B2284" t="str">
        <f t="shared" si="35"/>
        <v>21-30years</v>
      </c>
    </row>
    <row r="2285" spans="1:2" x14ac:dyDescent="0.3">
      <c r="A2285" s="3">
        <v>23</v>
      </c>
      <c r="B2285" t="str">
        <f t="shared" si="35"/>
        <v>21-30years</v>
      </c>
    </row>
    <row r="2286" spans="1:2" x14ac:dyDescent="0.3">
      <c r="A2286" s="3">
        <v>22</v>
      </c>
      <c r="B2286" t="str">
        <f t="shared" si="35"/>
        <v>21-30years</v>
      </c>
    </row>
    <row r="2287" spans="1:2" x14ac:dyDescent="0.3">
      <c r="A2287" s="3">
        <v>23</v>
      </c>
      <c r="B2287" t="str">
        <f t="shared" si="35"/>
        <v>21-30years</v>
      </c>
    </row>
    <row r="2288" spans="1:2" x14ac:dyDescent="0.3">
      <c r="A2288" s="3">
        <v>20</v>
      </c>
      <c r="B2288" t="str">
        <f t="shared" si="35"/>
        <v>11-20years</v>
      </c>
    </row>
    <row r="2289" spans="1:2" x14ac:dyDescent="0.3">
      <c r="A2289" s="3">
        <v>21</v>
      </c>
      <c r="B2289" t="str">
        <f t="shared" si="35"/>
        <v>21-30years</v>
      </c>
    </row>
    <row r="2290" spans="1:2" x14ac:dyDescent="0.3">
      <c r="A2290" s="3">
        <v>23</v>
      </c>
      <c r="B2290" t="str">
        <f t="shared" si="35"/>
        <v>21-30years</v>
      </c>
    </row>
    <row r="2291" spans="1:2" x14ac:dyDescent="0.3">
      <c r="A2291" s="3">
        <v>23</v>
      </c>
      <c r="B2291" t="str">
        <f t="shared" si="35"/>
        <v>21-30years</v>
      </c>
    </row>
    <row r="2292" spans="1:2" x14ac:dyDescent="0.3">
      <c r="A2292" s="3">
        <v>21</v>
      </c>
      <c r="B2292" t="str">
        <f t="shared" si="35"/>
        <v>21-30years</v>
      </c>
    </row>
    <row r="2293" spans="1:2" x14ac:dyDescent="0.3">
      <c r="A2293" s="3">
        <v>23</v>
      </c>
      <c r="B2293" t="str">
        <f t="shared" si="35"/>
        <v>21-30years</v>
      </c>
    </row>
    <row r="2294" spans="1:2" x14ac:dyDescent="0.3">
      <c r="A2294" s="3">
        <v>23</v>
      </c>
      <c r="B2294" t="str">
        <f t="shared" si="35"/>
        <v>21-30years</v>
      </c>
    </row>
    <row r="2295" spans="1:2" x14ac:dyDescent="0.3">
      <c r="A2295" s="3">
        <v>23</v>
      </c>
      <c r="B2295" t="str">
        <f t="shared" si="35"/>
        <v>21-30years</v>
      </c>
    </row>
    <row r="2296" spans="1:2" x14ac:dyDescent="0.3">
      <c r="A2296" s="3">
        <v>23</v>
      </c>
      <c r="B2296" t="str">
        <f t="shared" si="35"/>
        <v>21-30years</v>
      </c>
    </row>
    <row r="2297" spans="1:2" x14ac:dyDescent="0.3">
      <c r="A2297" s="3">
        <v>21</v>
      </c>
      <c r="B2297" t="str">
        <f t="shared" si="35"/>
        <v>21-30years</v>
      </c>
    </row>
    <row r="2298" spans="1:2" x14ac:dyDescent="0.3">
      <c r="A2298" s="3">
        <v>23</v>
      </c>
      <c r="B2298" t="str">
        <f t="shared" si="35"/>
        <v>21-30years</v>
      </c>
    </row>
    <row r="2299" spans="1:2" x14ac:dyDescent="0.3">
      <c r="A2299" s="3">
        <v>22</v>
      </c>
      <c r="B2299" t="str">
        <f t="shared" si="35"/>
        <v>21-30years</v>
      </c>
    </row>
    <row r="2300" spans="1:2" x14ac:dyDescent="0.3">
      <c r="A2300" s="3">
        <v>22</v>
      </c>
      <c r="B2300" t="str">
        <f t="shared" si="35"/>
        <v>21-30years</v>
      </c>
    </row>
    <row r="2301" spans="1:2" x14ac:dyDescent="0.3">
      <c r="A2301" s="3">
        <v>23</v>
      </c>
      <c r="B2301" t="str">
        <f t="shared" si="35"/>
        <v>21-30years</v>
      </c>
    </row>
    <row r="2302" spans="1:2" x14ac:dyDescent="0.3">
      <c r="A2302" s="3">
        <v>23</v>
      </c>
      <c r="B2302" t="str">
        <f t="shared" si="35"/>
        <v>21-30years</v>
      </c>
    </row>
    <row r="2303" spans="1:2" x14ac:dyDescent="0.3">
      <c r="A2303" s="3">
        <v>23</v>
      </c>
      <c r="B2303" t="str">
        <f t="shared" si="35"/>
        <v>21-30years</v>
      </c>
    </row>
    <row r="2304" spans="1:2" x14ac:dyDescent="0.3">
      <c r="A2304" s="3">
        <v>21</v>
      </c>
      <c r="B2304" t="str">
        <f t="shared" si="35"/>
        <v>21-30years</v>
      </c>
    </row>
    <row r="2305" spans="1:2" x14ac:dyDescent="0.3">
      <c r="A2305" s="3">
        <v>20</v>
      </c>
      <c r="B2305" t="str">
        <f t="shared" si="35"/>
        <v>11-20years</v>
      </c>
    </row>
    <row r="2306" spans="1:2" x14ac:dyDescent="0.3">
      <c r="A2306" s="3">
        <v>21</v>
      </c>
      <c r="B2306" t="str">
        <f t="shared" si="35"/>
        <v>21-30years</v>
      </c>
    </row>
    <row r="2307" spans="1:2" x14ac:dyDescent="0.3">
      <c r="A2307" s="3">
        <v>23</v>
      </c>
      <c r="B2307" t="str">
        <f t="shared" ref="B2307:B2370" si="36">IF(A2307&lt;=10,"0-10years",IF(A2307&lt;=20,"11-20years",IF(A2307&lt;=30,"21-30years","30+years")))</f>
        <v>21-30years</v>
      </c>
    </row>
    <row r="2308" spans="1:2" x14ac:dyDescent="0.3">
      <c r="A2308" s="3">
        <v>21</v>
      </c>
      <c r="B2308" t="str">
        <f t="shared" si="36"/>
        <v>21-30years</v>
      </c>
    </row>
    <row r="2309" spans="1:2" x14ac:dyDescent="0.3">
      <c r="A2309" s="3">
        <v>22</v>
      </c>
      <c r="B2309" t="str">
        <f t="shared" si="36"/>
        <v>21-30years</v>
      </c>
    </row>
    <row r="2310" spans="1:2" x14ac:dyDescent="0.3">
      <c r="A2310" s="3">
        <v>22</v>
      </c>
      <c r="B2310" t="str">
        <f t="shared" si="36"/>
        <v>21-30years</v>
      </c>
    </row>
    <row r="2311" spans="1:2" x14ac:dyDescent="0.3">
      <c r="A2311" s="3">
        <v>22</v>
      </c>
      <c r="B2311" t="str">
        <f t="shared" si="36"/>
        <v>21-30years</v>
      </c>
    </row>
    <row r="2312" spans="1:2" x14ac:dyDescent="0.3">
      <c r="A2312" s="3">
        <v>22</v>
      </c>
      <c r="B2312" t="str">
        <f t="shared" si="36"/>
        <v>21-30years</v>
      </c>
    </row>
    <row r="2313" spans="1:2" x14ac:dyDescent="0.3">
      <c r="A2313" s="3">
        <v>22</v>
      </c>
      <c r="B2313" t="str">
        <f t="shared" si="36"/>
        <v>21-30years</v>
      </c>
    </row>
    <row r="2314" spans="1:2" x14ac:dyDescent="0.3">
      <c r="A2314" s="3">
        <v>22</v>
      </c>
      <c r="B2314" t="str">
        <f t="shared" si="36"/>
        <v>21-30years</v>
      </c>
    </row>
    <row r="2315" spans="1:2" x14ac:dyDescent="0.3">
      <c r="A2315" s="3">
        <v>20</v>
      </c>
      <c r="B2315" t="str">
        <f t="shared" si="36"/>
        <v>11-20years</v>
      </c>
    </row>
    <row r="2316" spans="1:2" x14ac:dyDescent="0.3">
      <c r="A2316" s="3">
        <v>22</v>
      </c>
      <c r="B2316" t="str">
        <f t="shared" si="36"/>
        <v>21-30years</v>
      </c>
    </row>
    <row r="2317" spans="1:2" x14ac:dyDescent="0.3">
      <c r="A2317" s="3">
        <v>22</v>
      </c>
      <c r="B2317" t="str">
        <f t="shared" si="36"/>
        <v>21-30years</v>
      </c>
    </row>
    <row r="2318" spans="1:2" x14ac:dyDescent="0.3">
      <c r="A2318" s="3">
        <v>22</v>
      </c>
      <c r="B2318" t="str">
        <f t="shared" si="36"/>
        <v>21-30years</v>
      </c>
    </row>
    <row r="2319" spans="1:2" x14ac:dyDescent="0.3">
      <c r="A2319" s="3">
        <v>22</v>
      </c>
      <c r="B2319" t="str">
        <f t="shared" si="36"/>
        <v>21-30years</v>
      </c>
    </row>
    <row r="2320" spans="1:2" x14ac:dyDescent="0.3">
      <c r="A2320" s="3">
        <v>22</v>
      </c>
      <c r="B2320" t="str">
        <f t="shared" si="36"/>
        <v>21-30years</v>
      </c>
    </row>
    <row r="2321" spans="1:2" x14ac:dyDescent="0.3">
      <c r="A2321" s="3">
        <v>23</v>
      </c>
      <c r="B2321" t="str">
        <f t="shared" si="36"/>
        <v>21-30years</v>
      </c>
    </row>
    <row r="2322" spans="1:2" x14ac:dyDescent="0.3">
      <c r="A2322" s="3">
        <v>21</v>
      </c>
      <c r="B2322" t="str">
        <f t="shared" si="36"/>
        <v>21-30years</v>
      </c>
    </row>
    <row r="2323" spans="1:2" x14ac:dyDescent="0.3">
      <c r="A2323" s="3">
        <v>21</v>
      </c>
      <c r="B2323" t="str">
        <f t="shared" si="36"/>
        <v>21-30years</v>
      </c>
    </row>
    <row r="2324" spans="1:2" x14ac:dyDescent="0.3">
      <c r="A2324" s="3">
        <v>21</v>
      </c>
      <c r="B2324" t="str">
        <f t="shared" si="36"/>
        <v>21-30years</v>
      </c>
    </row>
    <row r="2325" spans="1:2" x14ac:dyDescent="0.3">
      <c r="A2325" s="3">
        <v>22</v>
      </c>
      <c r="B2325" t="str">
        <f t="shared" si="36"/>
        <v>21-30years</v>
      </c>
    </row>
    <row r="2326" spans="1:2" x14ac:dyDescent="0.3">
      <c r="A2326" s="3">
        <v>21</v>
      </c>
      <c r="B2326" t="str">
        <f t="shared" si="36"/>
        <v>21-30years</v>
      </c>
    </row>
    <row r="2327" spans="1:2" x14ac:dyDescent="0.3">
      <c r="A2327" s="3">
        <v>23</v>
      </c>
      <c r="B2327" t="str">
        <f t="shared" si="36"/>
        <v>21-30years</v>
      </c>
    </row>
    <row r="2328" spans="1:2" x14ac:dyDescent="0.3">
      <c r="A2328" s="3">
        <v>22</v>
      </c>
      <c r="B2328" t="str">
        <f t="shared" si="36"/>
        <v>21-30years</v>
      </c>
    </row>
    <row r="2329" spans="1:2" x14ac:dyDescent="0.3">
      <c r="A2329" s="3">
        <v>23</v>
      </c>
      <c r="B2329" t="str">
        <f t="shared" si="36"/>
        <v>21-30years</v>
      </c>
    </row>
    <row r="2330" spans="1:2" x14ac:dyDescent="0.3">
      <c r="A2330" s="3">
        <v>23</v>
      </c>
      <c r="B2330" t="str">
        <f t="shared" si="36"/>
        <v>21-30years</v>
      </c>
    </row>
    <row r="2331" spans="1:2" x14ac:dyDescent="0.3">
      <c r="A2331" s="3">
        <v>23</v>
      </c>
      <c r="B2331" t="str">
        <f t="shared" si="36"/>
        <v>21-30years</v>
      </c>
    </row>
    <row r="2332" spans="1:2" x14ac:dyDescent="0.3">
      <c r="A2332" s="3">
        <v>22</v>
      </c>
      <c r="B2332" t="str">
        <f t="shared" si="36"/>
        <v>21-30years</v>
      </c>
    </row>
    <row r="2333" spans="1:2" x14ac:dyDescent="0.3">
      <c r="A2333" s="3">
        <v>21</v>
      </c>
      <c r="B2333" t="str">
        <f t="shared" si="36"/>
        <v>21-30years</v>
      </c>
    </row>
    <row r="2334" spans="1:2" x14ac:dyDescent="0.3">
      <c r="A2334" s="3">
        <v>21</v>
      </c>
      <c r="B2334" t="str">
        <f t="shared" si="36"/>
        <v>21-30years</v>
      </c>
    </row>
    <row r="2335" spans="1:2" x14ac:dyDescent="0.3">
      <c r="A2335" s="3">
        <v>21</v>
      </c>
      <c r="B2335" t="str">
        <f t="shared" si="36"/>
        <v>21-30years</v>
      </c>
    </row>
    <row r="2336" spans="1:2" x14ac:dyDescent="0.3">
      <c r="A2336" s="3">
        <v>21</v>
      </c>
      <c r="B2336" t="str">
        <f t="shared" si="36"/>
        <v>21-30years</v>
      </c>
    </row>
    <row r="2337" spans="1:2" x14ac:dyDescent="0.3">
      <c r="A2337" s="3">
        <v>22</v>
      </c>
      <c r="B2337" t="str">
        <f t="shared" si="36"/>
        <v>21-30years</v>
      </c>
    </row>
    <row r="2338" spans="1:2" x14ac:dyDescent="0.3">
      <c r="A2338" s="3">
        <v>22</v>
      </c>
      <c r="B2338" t="str">
        <f t="shared" si="36"/>
        <v>21-30years</v>
      </c>
    </row>
    <row r="2339" spans="1:2" x14ac:dyDescent="0.3">
      <c r="A2339" s="3">
        <v>23</v>
      </c>
      <c r="B2339" t="str">
        <f t="shared" si="36"/>
        <v>21-30years</v>
      </c>
    </row>
    <row r="2340" spans="1:2" x14ac:dyDescent="0.3">
      <c r="A2340" s="3">
        <v>23</v>
      </c>
      <c r="B2340" t="str">
        <f t="shared" si="36"/>
        <v>21-30years</v>
      </c>
    </row>
    <row r="2341" spans="1:2" x14ac:dyDescent="0.3">
      <c r="A2341" s="3">
        <v>22</v>
      </c>
      <c r="B2341" t="str">
        <f t="shared" si="36"/>
        <v>21-30years</v>
      </c>
    </row>
    <row r="2342" spans="1:2" x14ac:dyDescent="0.3">
      <c r="A2342" s="3">
        <v>23</v>
      </c>
      <c r="B2342" t="str">
        <f t="shared" si="36"/>
        <v>21-30years</v>
      </c>
    </row>
    <row r="2343" spans="1:2" x14ac:dyDescent="0.3">
      <c r="A2343" s="3">
        <v>22</v>
      </c>
      <c r="B2343" t="str">
        <f t="shared" si="36"/>
        <v>21-30years</v>
      </c>
    </row>
    <row r="2344" spans="1:2" x14ac:dyDescent="0.3">
      <c r="A2344" s="3">
        <v>21</v>
      </c>
      <c r="B2344" t="str">
        <f t="shared" si="36"/>
        <v>21-30years</v>
      </c>
    </row>
    <row r="2345" spans="1:2" x14ac:dyDescent="0.3">
      <c r="A2345" s="3">
        <v>22</v>
      </c>
      <c r="B2345" t="str">
        <f t="shared" si="36"/>
        <v>21-30years</v>
      </c>
    </row>
    <row r="2346" spans="1:2" x14ac:dyDescent="0.3">
      <c r="A2346" s="3">
        <v>20</v>
      </c>
      <c r="B2346" t="str">
        <f t="shared" si="36"/>
        <v>11-20years</v>
      </c>
    </row>
    <row r="2347" spans="1:2" x14ac:dyDescent="0.3">
      <c r="A2347" s="3">
        <v>21</v>
      </c>
      <c r="B2347" t="str">
        <f t="shared" si="36"/>
        <v>21-30years</v>
      </c>
    </row>
    <row r="2348" spans="1:2" x14ac:dyDescent="0.3">
      <c r="A2348" s="3">
        <v>20</v>
      </c>
      <c r="B2348" t="str">
        <f t="shared" si="36"/>
        <v>11-20years</v>
      </c>
    </row>
    <row r="2349" spans="1:2" x14ac:dyDescent="0.3">
      <c r="A2349" s="3">
        <v>23</v>
      </c>
      <c r="B2349" t="str">
        <f t="shared" si="36"/>
        <v>21-30years</v>
      </c>
    </row>
    <row r="2350" spans="1:2" x14ac:dyDescent="0.3">
      <c r="A2350" s="3">
        <v>21</v>
      </c>
      <c r="B2350" t="str">
        <f t="shared" si="36"/>
        <v>21-30years</v>
      </c>
    </row>
    <row r="2351" spans="1:2" x14ac:dyDescent="0.3">
      <c r="A2351" s="3">
        <v>23</v>
      </c>
      <c r="B2351" t="str">
        <f t="shared" si="36"/>
        <v>21-30years</v>
      </c>
    </row>
    <row r="2352" spans="1:2" x14ac:dyDescent="0.3">
      <c r="A2352" s="3">
        <v>20</v>
      </c>
      <c r="B2352" t="str">
        <f t="shared" si="36"/>
        <v>11-20years</v>
      </c>
    </row>
    <row r="2353" spans="1:2" x14ac:dyDescent="0.3">
      <c r="A2353" s="3">
        <v>23</v>
      </c>
      <c r="B2353" t="str">
        <f t="shared" si="36"/>
        <v>21-30years</v>
      </c>
    </row>
    <row r="2354" spans="1:2" x14ac:dyDescent="0.3">
      <c r="A2354" s="3">
        <v>23</v>
      </c>
      <c r="B2354" t="str">
        <f t="shared" si="36"/>
        <v>21-30years</v>
      </c>
    </row>
    <row r="2355" spans="1:2" x14ac:dyDescent="0.3">
      <c r="A2355" s="3">
        <v>21</v>
      </c>
      <c r="B2355" t="str">
        <f t="shared" si="36"/>
        <v>21-30years</v>
      </c>
    </row>
    <row r="2356" spans="1:2" x14ac:dyDescent="0.3">
      <c r="A2356" s="3">
        <v>21</v>
      </c>
      <c r="B2356" t="str">
        <f t="shared" si="36"/>
        <v>21-30years</v>
      </c>
    </row>
    <row r="2357" spans="1:2" x14ac:dyDescent="0.3">
      <c r="A2357" s="3">
        <v>20</v>
      </c>
      <c r="B2357" t="str">
        <f t="shared" si="36"/>
        <v>11-20years</v>
      </c>
    </row>
    <row r="2358" spans="1:2" x14ac:dyDescent="0.3">
      <c r="A2358" s="3">
        <v>20</v>
      </c>
      <c r="B2358" t="str">
        <f t="shared" si="36"/>
        <v>11-20years</v>
      </c>
    </row>
    <row r="2359" spans="1:2" x14ac:dyDescent="0.3">
      <c r="A2359" s="3">
        <v>20</v>
      </c>
      <c r="B2359" t="str">
        <f t="shared" si="36"/>
        <v>11-20years</v>
      </c>
    </row>
    <row r="2360" spans="1:2" x14ac:dyDescent="0.3">
      <c r="A2360" s="3">
        <v>22</v>
      </c>
      <c r="B2360" t="str">
        <f t="shared" si="36"/>
        <v>21-30years</v>
      </c>
    </row>
    <row r="2361" spans="1:2" x14ac:dyDescent="0.3">
      <c r="A2361" s="3">
        <v>19</v>
      </c>
      <c r="B2361" t="str">
        <f t="shared" si="36"/>
        <v>11-20years</v>
      </c>
    </row>
    <row r="2362" spans="1:2" x14ac:dyDescent="0.3">
      <c r="A2362" s="3">
        <v>22</v>
      </c>
      <c r="B2362" t="str">
        <f t="shared" si="36"/>
        <v>21-30years</v>
      </c>
    </row>
    <row r="2363" spans="1:2" x14ac:dyDescent="0.3">
      <c r="A2363" s="3">
        <v>21</v>
      </c>
      <c r="B2363" t="str">
        <f t="shared" si="36"/>
        <v>21-30years</v>
      </c>
    </row>
    <row r="2364" spans="1:2" x14ac:dyDescent="0.3">
      <c r="A2364" s="3">
        <v>22</v>
      </c>
      <c r="B2364" t="str">
        <f t="shared" si="36"/>
        <v>21-30years</v>
      </c>
    </row>
    <row r="2365" spans="1:2" x14ac:dyDescent="0.3">
      <c r="A2365" s="3">
        <v>19</v>
      </c>
      <c r="B2365" t="str">
        <f t="shared" si="36"/>
        <v>11-20years</v>
      </c>
    </row>
    <row r="2366" spans="1:2" x14ac:dyDescent="0.3">
      <c r="A2366" s="3">
        <v>20</v>
      </c>
      <c r="B2366" t="str">
        <f t="shared" si="36"/>
        <v>11-20years</v>
      </c>
    </row>
    <row r="2367" spans="1:2" x14ac:dyDescent="0.3">
      <c r="A2367" s="3">
        <v>19</v>
      </c>
      <c r="B2367" t="str">
        <f t="shared" si="36"/>
        <v>11-20years</v>
      </c>
    </row>
    <row r="2368" spans="1:2" x14ac:dyDescent="0.3">
      <c r="A2368" s="3">
        <v>20</v>
      </c>
      <c r="B2368" t="str">
        <f t="shared" si="36"/>
        <v>11-20years</v>
      </c>
    </row>
    <row r="2369" spans="1:2" x14ac:dyDescent="0.3">
      <c r="A2369" s="3">
        <v>20</v>
      </c>
      <c r="B2369" t="str">
        <f t="shared" si="36"/>
        <v>11-20years</v>
      </c>
    </row>
    <row r="2370" spans="1:2" x14ac:dyDescent="0.3">
      <c r="A2370" s="3">
        <v>21</v>
      </c>
      <c r="B2370" t="str">
        <f t="shared" si="36"/>
        <v>21-30years</v>
      </c>
    </row>
    <row r="2371" spans="1:2" x14ac:dyDescent="0.3">
      <c r="A2371" s="3">
        <v>22</v>
      </c>
      <c r="B2371" t="str">
        <f t="shared" ref="B2371:B2434" si="37">IF(A2371&lt;=10,"0-10years",IF(A2371&lt;=20,"11-20years",IF(A2371&lt;=30,"21-30years","30+years")))</f>
        <v>21-30years</v>
      </c>
    </row>
    <row r="2372" spans="1:2" x14ac:dyDescent="0.3">
      <c r="A2372" s="3">
        <v>20</v>
      </c>
      <c r="B2372" t="str">
        <f t="shared" si="37"/>
        <v>11-20years</v>
      </c>
    </row>
    <row r="2373" spans="1:2" x14ac:dyDescent="0.3">
      <c r="A2373" s="3">
        <v>22</v>
      </c>
      <c r="B2373" t="str">
        <f t="shared" si="37"/>
        <v>21-30years</v>
      </c>
    </row>
    <row r="2374" spans="1:2" x14ac:dyDescent="0.3">
      <c r="A2374" s="3">
        <v>20</v>
      </c>
      <c r="B2374" t="str">
        <f t="shared" si="37"/>
        <v>11-20years</v>
      </c>
    </row>
    <row r="2375" spans="1:2" x14ac:dyDescent="0.3">
      <c r="A2375" s="3">
        <v>22</v>
      </c>
      <c r="B2375" t="str">
        <f t="shared" si="37"/>
        <v>21-30years</v>
      </c>
    </row>
    <row r="2376" spans="1:2" x14ac:dyDescent="0.3">
      <c r="A2376" s="3">
        <v>22</v>
      </c>
      <c r="B2376" t="str">
        <f t="shared" si="37"/>
        <v>21-30years</v>
      </c>
    </row>
    <row r="2377" spans="1:2" x14ac:dyDescent="0.3">
      <c r="A2377" s="3">
        <v>22</v>
      </c>
      <c r="B2377" t="str">
        <f t="shared" si="37"/>
        <v>21-30years</v>
      </c>
    </row>
    <row r="2378" spans="1:2" x14ac:dyDescent="0.3">
      <c r="A2378" s="3">
        <v>20</v>
      </c>
      <c r="B2378" t="str">
        <f t="shared" si="37"/>
        <v>11-20years</v>
      </c>
    </row>
    <row r="2379" spans="1:2" x14ac:dyDescent="0.3">
      <c r="A2379" s="3">
        <v>20</v>
      </c>
      <c r="B2379" t="str">
        <f t="shared" si="37"/>
        <v>11-20years</v>
      </c>
    </row>
    <row r="2380" spans="1:2" x14ac:dyDescent="0.3">
      <c r="A2380" s="3">
        <v>20</v>
      </c>
      <c r="B2380" t="str">
        <f t="shared" si="37"/>
        <v>11-20years</v>
      </c>
    </row>
    <row r="2381" spans="1:2" x14ac:dyDescent="0.3">
      <c r="A2381" s="3">
        <v>20</v>
      </c>
      <c r="B2381" t="str">
        <f t="shared" si="37"/>
        <v>11-20years</v>
      </c>
    </row>
    <row r="2382" spans="1:2" x14ac:dyDescent="0.3">
      <c r="A2382" s="3">
        <v>21</v>
      </c>
      <c r="B2382" t="str">
        <f t="shared" si="37"/>
        <v>21-30years</v>
      </c>
    </row>
    <row r="2383" spans="1:2" x14ac:dyDescent="0.3">
      <c r="A2383" s="3">
        <v>21</v>
      </c>
      <c r="B2383" t="str">
        <f t="shared" si="37"/>
        <v>21-30years</v>
      </c>
    </row>
    <row r="2384" spans="1:2" x14ac:dyDescent="0.3">
      <c r="A2384" s="3">
        <v>21</v>
      </c>
      <c r="B2384" t="str">
        <f t="shared" si="37"/>
        <v>21-30years</v>
      </c>
    </row>
    <row r="2385" spans="1:2" x14ac:dyDescent="0.3">
      <c r="A2385" s="3">
        <v>21</v>
      </c>
      <c r="B2385" t="str">
        <f t="shared" si="37"/>
        <v>21-30years</v>
      </c>
    </row>
    <row r="2386" spans="1:2" x14ac:dyDescent="0.3">
      <c r="A2386" s="3">
        <v>21</v>
      </c>
      <c r="B2386" t="str">
        <f t="shared" si="37"/>
        <v>21-30years</v>
      </c>
    </row>
    <row r="2387" spans="1:2" x14ac:dyDescent="0.3">
      <c r="A2387" s="3">
        <v>22</v>
      </c>
      <c r="B2387" t="str">
        <f t="shared" si="37"/>
        <v>21-30years</v>
      </c>
    </row>
    <row r="2388" spans="1:2" x14ac:dyDescent="0.3">
      <c r="A2388" s="3">
        <v>21</v>
      </c>
      <c r="B2388" t="str">
        <f t="shared" si="37"/>
        <v>21-30years</v>
      </c>
    </row>
    <row r="2389" spans="1:2" x14ac:dyDescent="0.3">
      <c r="A2389" s="3">
        <v>22</v>
      </c>
      <c r="B2389" t="str">
        <f t="shared" si="37"/>
        <v>21-30years</v>
      </c>
    </row>
    <row r="2390" spans="1:2" x14ac:dyDescent="0.3">
      <c r="A2390" s="3">
        <v>20</v>
      </c>
      <c r="B2390" t="str">
        <f t="shared" si="37"/>
        <v>11-20years</v>
      </c>
    </row>
    <row r="2391" spans="1:2" x14ac:dyDescent="0.3">
      <c r="A2391" s="3">
        <v>20</v>
      </c>
      <c r="B2391" t="str">
        <f t="shared" si="37"/>
        <v>11-20years</v>
      </c>
    </row>
    <row r="2392" spans="1:2" x14ac:dyDescent="0.3">
      <c r="A2392" s="3">
        <v>20</v>
      </c>
      <c r="B2392" t="str">
        <f t="shared" si="37"/>
        <v>11-20years</v>
      </c>
    </row>
    <row r="2393" spans="1:2" x14ac:dyDescent="0.3">
      <c r="A2393" s="3">
        <v>20</v>
      </c>
      <c r="B2393" t="str">
        <f t="shared" si="37"/>
        <v>11-20years</v>
      </c>
    </row>
    <row r="2394" spans="1:2" x14ac:dyDescent="0.3">
      <c r="A2394" s="3">
        <v>22</v>
      </c>
      <c r="B2394" t="str">
        <f t="shared" si="37"/>
        <v>21-30years</v>
      </c>
    </row>
    <row r="2395" spans="1:2" x14ac:dyDescent="0.3">
      <c r="A2395" s="3">
        <v>20</v>
      </c>
      <c r="B2395" t="str">
        <f t="shared" si="37"/>
        <v>11-20years</v>
      </c>
    </row>
    <row r="2396" spans="1:2" x14ac:dyDescent="0.3">
      <c r="A2396" s="3">
        <v>19</v>
      </c>
      <c r="B2396" t="str">
        <f t="shared" si="37"/>
        <v>11-20years</v>
      </c>
    </row>
    <row r="2397" spans="1:2" x14ac:dyDescent="0.3">
      <c r="A2397" s="3">
        <v>22</v>
      </c>
      <c r="B2397" t="str">
        <f t="shared" si="37"/>
        <v>21-30years</v>
      </c>
    </row>
    <row r="2398" spans="1:2" x14ac:dyDescent="0.3">
      <c r="A2398" s="3">
        <v>21</v>
      </c>
      <c r="B2398" t="str">
        <f t="shared" si="37"/>
        <v>21-30years</v>
      </c>
    </row>
    <row r="2399" spans="1:2" x14ac:dyDescent="0.3">
      <c r="A2399" s="3">
        <v>22</v>
      </c>
      <c r="B2399" t="str">
        <f t="shared" si="37"/>
        <v>21-30years</v>
      </c>
    </row>
    <row r="2400" spans="1:2" x14ac:dyDescent="0.3">
      <c r="A2400" s="3">
        <v>20</v>
      </c>
      <c r="B2400" t="str">
        <f t="shared" si="37"/>
        <v>11-20years</v>
      </c>
    </row>
    <row r="2401" spans="1:2" x14ac:dyDescent="0.3">
      <c r="A2401" s="3">
        <v>20</v>
      </c>
      <c r="B2401" t="str">
        <f t="shared" si="37"/>
        <v>11-20years</v>
      </c>
    </row>
    <row r="2402" spans="1:2" x14ac:dyDescent="0.3">
      <c r="A2402" s="3">
        <v>19</v>
      </c>
      <c r="B2402" t="str">
        <f t="shared" si="37"/>
        <v>11-20years</v>
      </c>
    </row>
    <row r="2403" spans="1:2" x14ac:dyDescent="0.3">
      <c r="A2403" s="3">
        <v>22</v>
      </c>
      <c r="B2403" t="str">
        <f t="shared" si="37"/>
        <v>21-30years</v>
      </c>
    </row>
    <row r="2404" spans="1:2" x14ac:dyDescent="0.3">
      <c r="A2404" s="3">
        <v>21</v>
      </c>
      <c r="B2404" t="str">
        <f t="shared" si="37"/>
        <v>21-30years</v>
      </c>
    </row>
    <row r="2405" spans="1:2" x14ac:dyDescent="0.3">
      <c r="A2405" s="3">
        <v>20</v>
      </c>
      <c r="B2405" t="str">
        <f t="shared" si="37"/>
        <v>11-20years</v>
      </c>
    </row>
    <row r="2406" spans="1:2" x14ac:dyDescent="0.3">
      <c r="A2406" s="3">
        <v>19</v>
      </c>
      <c r="B2406" t="str">
        <f t="shared" si="37"/>
        <v>11-20years</v>
      </c>
    </row>
    <row r="2407" spans="1:2" x14ac:dyDescent="0.3">
      <c r="A2407" s="3">
        <v>20</v>
      </c>
      <c r="B2407" t="str">
        <f t="shared" si="37"/>
        <v>11-20years</v>
      </c>
    </row>
    <row r="2408" spans="1:2" x14ac:dyDescent="0.3">
      <c r="A2408" s="3">
        <v>22</v>
      </c>
      <c r="B2408" t="str">
        <f t="shared" si="37"/>
        <v>21-30years</v>
      </c>
    </row>
    <row r="2409" spans="1:2" x14ac:dyDescent="0.3">
      <c r="A2409" s="3">
        <v>22</v>
      </c>
      <c r="B2409" t="str">
        <f t="shared" si="37"/>
        <v>21-30years</v>
      </c>
    </row>
    <row r="2410" spans="1:2" x14ac:dyDescent="0.3">
      <c r="A2410" s="3">
        <v>20</v>
      </c>
      <c r="B2410" t="str">
        <f t="shared" si="37"/>
        <v>11-20years</v>
      </c>
    </row>
    <row r="2411" spans="1:2" x14ac:dyDescent="0.3">
      <c r="A2411" s="3">
        <v>22</v>
      </c>
      <c r="B2411" t="str">
        <f t="shared" si="37"/>
        <v>21-30years</v>
      </c>
    </row>
    <row r="2412" spans="1:2" x14ac:dyDescent="0.3">
      <c r="A2412" s="3">
        <v>22</v>
      </c>
      <c r="B2412" t="str">
        <f t="shared" si="37"/>
        <v>21-30years</v>
      </c>
    </row>
    <row r="2413" spans="1:2" x14ac:dyDescent="0.3">
      <c r="A2413" s="3">
        <v>22</v>
      </c>
      <c r="B2413" t="str">
        <f t="shared" si="37"/>
        <v>21-30years</v>
      </c>
    </row>
    <row r="2414" spans="1:2" x14ac:dyDescent="0.3">
      <c r="A2414" s="3">
        <v>19</v>
      </c>
      <c r="B2414" t="str">
        <f t="shared" si="37"/>
        <v>11-20years</v>
      </c>
    </row>
    <row r="2415" spans="1:2" x14ac:dyDescent="0.3">
      <c r="A2415" s="3">
        <v>20</v>
      </c>
      <c r="B2415" t="str">
        <f t="shared" si="37"/>
        <v>11-20years</v>
      </c>
    </row>
    <row r="2416" spans="1:2" x14ac:dyDescent="0.3">
      <c r="A2416" s="3">
        <v>20</v>
      </c>
      <c r="B2416" t="str">
        <f t="shared" si="37"/>
        <v>11-20years</v>
      </c>
    </row>
    <row r="2417" spans="1:2" x14ac:dyDescent="0.3">
      <c r="A2417" s="3">
        <v>21</v>
      </c>
      <c r="B2417" t="str">
        <f t="shared" si="37"/>
        <v>21-30years</v>
      </c>
    </row>
    <row r="2418" spans="1:2" x14ac:dyDescent="0.3">
      <c r="A2418" s="3">
        <v>22</v>
      </c>
      <c r="B2418" t="str">
        <f t="shared" si="37"/>
        <v>21-30years</v>
      </c>
    </row>
    <row r="2419" spans="1:2" x14ac:dyDescent="0.3">
      <c r="A2419" s="3">
        <v>22</v>
      </c>
      <c r="B2419" t="str">
        <f t="shared" si="37"/>
        <v>21-30years</v>
      </c>
    </row>
    <row r="2420" spans="1:2" x14ac:dyDescent="0.3">
      <c r="A2420" s="3">
        <v>21</v>
      </c>
      <c r="B2420" t="str">
        <f t="shared" si="37"/>
        <v>21-30years</v>
      </c>
    </row>
    <row r="2421" spans="1:2" x14ac:dyDescent="0.3">
      <c r="A2421" s="3">
        <v>20</v>
      </c>
      <c r="B2421" t="str">
        <f t="shared" si="37"/>
        <v>11-20years</v>
      </c>
    </row>
    <row r="2422" spans="1:2" x14ac:dyDescent="0.3">
      <c r="A2422" s="3">
        <v>20</v>
      </c>
      <c r="B2422" t="str">
        <f t="shared" si="37"/>
        <v>11-20years</v>
      </c>
    </row>
    <row r="2423" spans="1:2" x14ac:dyDescent="0.3">
      <c r="A2423" s="3">
        <v>22</v>
      </c>
      <c r="B2423" t="str">
        <f t="shared" si="37"/>
        <v>21-30years</v>
      </c>
    </row>
    <row r="2424" spans="1:2" x14ac:dyDescent="0.3">
      <c r="A2424" s="3">
        <v>20</v>
      </c>
      <c r="B2424" t="str">
        <f t="shared" si="37"/>
        <v>11-20years</v>
      </c>
    </row>
    <row r="2425" spans="1:2" x14ac:dyDescent="0.3">
      <c r="A2425" s="3">
        <v>20</v>
      </c>
      <c r="B2425" t="str">
        <f t="shared" si="37"/>
        <v>11-20years</v>
      </c>
    </row>
    <row r="2426" spans="1:2" x14ac:dyDescent="0.3">
      <c r="A2426" s="3">
        <v>20</v>
      </c>
      <c r="B2426" t="str">
        <f t="shared" si="37"/>
        <v>11-20years</v>
      </c>
    </row>
    <row r="2427" spans="1:2" x14ac:dyDescent="0.3">
      <c r="A2427" s="3">
        <v>22</v>
      </c>
      <c r="B2427" t="str">
        <f t="shared" si="37"/>
        <v>21-30years</v>
      </c>
    </row>
    <row r="2428" spans="1:2" x14ac:dyDescent="0.3">
      <c r="A2428" s="3">
        <v>22</v>
      </c>
      <c r="B2428" t="str">
        <f t="shared" si="37"/>
        <v>21-30years</v>
      </c>
    </row>
    <row r="2429" spans="1:2" x14ac:dyDescent="0.3">
      <c r="A2429" s="3">
        <v>22</v>
      </c>
      <c r="B2429" t="str">
        <f t="shared" si="37"/>
        <v>21-30years</v>
      </c>
    </row>
    <row r="2430" spans="1:2" x14ac:dyDescent="0.3">
      <c r="A2430" s="3">
        <v>20</v>
      </c>
      <c r="B2430" t="str">
        <f t="shared" si="37"/>
        <v>11-20years</v>
      </c>
    </row>
    <row r="2431" spans="1:2" x14ac:dyDescent="0.3">
      <c r="A2431" s="3">
        <v>21</v>
      </c>
      <c r="B2431" t="str">
        <f t="shared" si="37"/>
        <v>21-30years</v>
      </c>
    </row>
    <row r="2432" spans="1:2" x14ac:dyDescent="0.3">
      <c r="A2432" s="3">
        <v>21</v>
      </c>
      <c r="B2432" t="str">
        <f t="shared" si="37"/>
        <v>21-30years</v>
      </c>
    </row>
    <row r="2433" spans="1:2" x14ac:dyDescent="0.3">
      <c r="A2433" s="3">
        <v>21</v>
      </c>
      <c r="B2433" t="str">
        <f t="shared" si="37"/>
        <v>21-30years</v>
      </c>
    </row>
    <row r="2434" spans="1:2" x14ac:dyDescent="0.3">
      <c r="A2434" s="3">
        <v>21</v>
      </c>
      <c r="B2434" t="str">
        <f t="shared" si="37"/>
        <v>21-30years</v>
      </c>
    </row>
    <row r="2435" spans="1:2" x14ac:dyDescent="0.3">
      <c r="A2435" s="3">
        <v>20</v>
      </c>
      <c r="B2435" t="str">
        <f t="shared" ref="B2435:B2498" si="38">IF(A2435&lt;=10,"0-10years",IF(A2435&lt;=20,"11-20years",IF(A2435&lt;=30,"21-30years","30+years")))</f>
        <v>11-20years</v>
      </c>
    </row>
    <row r="2436" spans="1:2" x14ac:dyDescent="0.3">
      <c r="A2436" s="3">
        <v>21</v>
      </c>
      <c r="B2436" t="str">
        <f t="shared" si="38"/>
        <v>21-30years</v>
      </c>
    </row>
    <row r="2437" spans="1:2" x14ac:dyDescent="0.3">
      <c r="A2437" s="3">
        <v>20</v>
      </c>
      <c r="B2437" t="str">
        <f t="shared" si="38"/>
        <v>11-20years</v>
      </c>
    </row>
    <row r="2438" spans="1:2" x14ac:dyDescent="0.3">
      <c r="A2438" s="3">
        <v>20</v>
      </c>
      <c r="B2438" t="str">
        <f t="shared" si="38"/>
        <v>11-20years</v>
      </c>
    </row>
    <row r="2439" spans="1:2" x14ac:dyDescent="0.3">
      <c r="A2439" s="3">
        <v>21</v>
      </c>
      <c r="B2439" t="str">
        <f t="shared" si="38"/>
        <v>21-30years</v>
      </c>
    </row>
    <row r="2440" spans="1:2" x14ac:dyDescent="0.3">
      <c r="A2440" s="3">
        <v>22</v>
      </c>
      <c r="B2440" t="str">
        <f t="shared" si="38"/>
        <v>21-30years</v>
      </c>
    </row>
    <row r="2441" spans="1:2" x14ac:dyDescent="0.3">
      <c r="A2441" s="3">
        <v>22</v>
      </c>
      <c r="B2441" t="str">
        <f t="shared" si="38"/>
        <v>21-30years</v>
      </c>
    </row>
    <row r="2442" spans="1:2" x14ac:dyDescent="0.3">
      <c r="A2442" s="3">
        <v>20</v>
      </c>
      <c r="B2442" t="str">
        <f t="shared" si="38"/>
        <v>11-20years</v>
      </c>
    </row>
    <row r="2443" spans="1:2" x14ac:dyDescent="0.3">
      <c r="A2443" s="3">
        <v>20</v>
      </c>
      <c r="B2443" t="str">
        <f t="shared" si="38"/>
        <v>11-20years</v>
      </c>
    </row>
    <row r="2444" spans="1:2" x14ac:dyDescent="0.3">
      <c r="A2444" s="3">
        <v>20</v>
      </c>
      <c r="B2444" t="str">
        <f t="shared" si="38"/>
        <v>11-20years</v>
      </c>
    </row>
    <row r="2445" spans="1:2" x14ac:dyDescent="0.3">
      <c r="A2445" s="3">
        <v>20</v>
      </c>
      <c r="B2445" t="str">
        <f t="shared" si="38"/>
        <v>11-20years</v>
      </c>
    </row>
    <row r="2446" spans="1:2" x14ac:dyDescent="0.3">
      <c r="A2446" s="3">
        <v>21</v>
      </c>
      <c r="B2446" t="str">
        <f t="shared" si="38"/>
        <v>21-30years</v>
      </c>
    </row>
    <row r="2447" spans="1:2" x14ac:dyDescent="0.3">
      <c r="A2447" s="3">
        <v>20</v>
      </c>
      <c r="B2447" t="str">
        <f t="shared" si="38"/>
        <v>11-20years</v>
      </c>
    </row>
    <row r="2448" spans="1:2" x14ac:dyDescent="0.3">
      <c r="A2448" s="3">
        <v>22</v>
      </c>
      <c r="B2448" t="str">
        <f t="shared" si="38"/>
        <v>21-30years</v>
      </c>
    </row>
    <row r="2449" spans="1:2" x14ac:dyDescent="0.3">
      <c r="A2449" s="3">
        <v>20</v>
      </c>
      <c r="B2449" t="str">
        <f t="shared" si="38"/>
        <v>11-20years</v>
      </c>
    </row>
    <row r="2450" spans="1:2" x14ac:dyDescent="0.3">
      <c r="A2450" s="3">
        <v>22</v>
      </c>
      <c r="B2450" t="str">
        <f t="shared" si="38"/>
        <v>21-30years</v>
      </c>
    </row>
    <row r="2451" spans="1:2" x14ac:dyDescent="0.3">
      <c r="A2451" s="3">
        <v>21</v>
      </c>
      <c r="B2451" t="str">
        <f t="shared" si="38"/>
        <v>21-30years</v>
      </c>
    </row>
    <row r="2452" spans="1:2" x14ac:dyDescent="0.3">
      <c r="A2452" s="3">
        <v>20</v>
      </c>
      <c r="B2452" t="str">
        <f t="shared" si="38"/>
        <v>11-20years</v>
      </c>
    </row>
    <row r="2453" spans="1:2" x14ac:dyDescent="0.3">
      <c r="A2453" s="3">
        <v>21</v>
      </c>
      <c r="B2453" t="str">
        <f t="shared" si="38"/>
        <v>21-30years</v>
      </c>
    </row>
    <row r="2454" spans="1:2" x14ac:dyDescent="0.3">
      <c r="A2454" s="3">
        <v>22</v>
      </c>
      <c r="B2454" t="str">
        <f t="shared" si="38"/>
        <v>21-30years</v>
      </c>
    </row>
    <row r="2455" spans="1:2" x14ac:dyDescent="0.3">
      <c r="A2455" s="3">
        <v>21</v>
      </c>
      <c r="B2455" t="str">
        <f t="shared" si="38"/>
        <v>21-30years</v>
      </c>
    </row>
    <row r="2456" spans="1:2" x14ac:dyDescent="0.3">
      <c r="A2456" s="3">
        <v>20</v>
      </c>
      <c r="B2456" t="str">
        <f t="shared" si="38"/>
        <v>11-20years</v>
      </c>
    </row>
    <row r="2457" spans="1:2" x14ac:dyDescent="0.3">
      <c r="A2457" s="3">
        <v>21</v>
      </c>
      <c r="B2457" t="str">
        <f t="shared" si="38"/>
        <v>21-30years</v>
      </c>
    </row>
    <row r="2458" spans="1:2" x14ac:dyDescent="0.3">
      <c r="A2458" s="3">
        <v>20</v>
      </c>
      <c r="B2458" t="str">
        <f t="shared" si="38"/>
        <v>11-20years</v>
      </c>
    </row>
    <row r="2459" spans="1:2" x14ac:dyDescent="0.3">
      <c r="A2459" s="3">
        <v>21</v>
      </c>
      <c r="B2459" t="str">
        <f t="shared" si="38"/>
        <v>21-30years</v>
      </c>
    </row>
    <row r="2460" spans="1:2" x14ac:dyDescent="0.3">
      <c r="A2460" s="3">
        <v>22</v>
      </c>
      <c r="B2460" t="str">
        <f t="shared" si="38"/>
        <v>21-30years</v>
      </c>
    </row>
    <row r="2461" spans="1:2" x14ac:dyDescent="0.3">
      <c r="A2461" s="3">
        <v>20</v>
      </c>
      <c r="B2461" t="str">
        <f t="shared" si="38"/>
        <v>11-20years</v>
      </c>
    </row>
    <row r="2462" spans="1:2" x14ac:dyDescent="0.3">
      <c r="A2462" s="3">
        <v>22</v>
      </c>
      <c r="B2462" t="str">
        <f t="shared" si="38"/>
        <v>21-30years</v>
      </c>
    </row>
    <row r="2463" spans="1:2" x14ac:dyDescent="0.3">
      <c r="A2463" s="3">
        <v>21</v>
      </c>
      <c r="B2463" t="str">
        <f t="shared" si="38"/>
        <v>21-30years</v>
      </c>
    </row>
    <row r="2464" spans="1:2" x14ac:dyDescent="0.3">
      <c r="A2464" s="3">
        <v>22</v>
      </c>
      <c r="B2464" t="str">
        <f t="shared" si="38"/>
        <v>21-30years</v>
      </c>
    </row>
    <row r="2465" spans="1:2" x14ac:dyDescent="0.3">
      <c r="A2465" s="3">
        <v>21</v>
      </c>
      <c r="B2465" t="str">
        <f t="shared" si="38"/>
        <v>21-30years</v>
      </c>
    </row>
    <row r="2466" spans="1:2" x14ac:dyDescent="0.3">
      <c r="A2466" s="3">
        <v>22</v>
      </c>
      <c r="B2466" t="str">
        <f t="shared" si="38"/>
        <v>21-30years</v>
      </c>
    </row>
    <row r="2467" spans="1:2" x14ac:dyDescent="0.3">
      <c r="A2467" s="3">
        <v>21</v>
      </c>
      <c r="B2467" t="str">
        <f t="shared" si="38"/>
        <v>21-30years</v>
      </c>
    </row>
    <row r="2468" spans="1:2" x14ac:dyDescent="0.3">
      <c r="A2468" s="3">
        <v>21</v>
      </c>
      <c r="B2468" t="str">
        <f t="shared" si="38"/>
        <v>21-30years</v>
      </c>
    </row>
    <row r="2469" spans="1:2" x14ac:dyDescent="0.3">
      <c r="A2469" s="3">
        <v>22</v>
      </c>
      <c r="B2469" t="str">
        <f t="shared" si="38"/>
        <v>21-30years</v>
      </c>
    </row>
    <row r="2470" spans="1:2" x14ac:dyDescent="0.3">
      <c r="A2470" s="3">
        <v>20</v>
      </c>
      <c r="B2470" t="str">
        <f t="shared" si="38"/>
        <v>11-20years</v>
      </c>
    </row>
    <row r="2471" spans="1:2" x14ac:dyDescent="0.3">
      <c r="A2471" s="3">
        <v>20</v>
      </c>
      <c r="B2471" t="str">
        <f t="shared" si="38"/>
        <v>11-20years</v>
      </c>
    </row>
    <row r="2472" spans="1:2" x14ac:dyDescent="0.3">
      <c r="A2472" s="3">
        <v>21</v>
      </c>
      <c r="B2472" t="str">
        <f t="shared" si="38"/>
        <v>21-30years</v>
      </c>
    </row>
    <row r="2473" spans="1:2" x14ac:dyDescent="0.3">
      <c r="A2473" s="3">
        <v>21</v>
      </c>
      <c r="B2473" t="str">
        <f t="shared" si="38"/>
        <v>21-30years</v>
      </c>
    </row>
    <row r="2474" spans="1:2" x14ac:dyDescent="0.3">
      <c r="A2474" s="3">
        <v>21</v>
      </c>
      <c r="B2474" t="str">
        <f t="shared" si="38"/>
        <v>21-30years</v>
      </c>
    </row>
    <row r="2475" spans="1:2" x14ac:dyDescent="0.3">
      <c r="A2475" s="3">
        <v>21</v>
      </c>
      <c r="B2475" t="str">
        <f t="shared" si="38"/>
        <v>21-30years</v>
      </c>
    </row>
    <row r="2476" spans="1:2" x14ac:dyDescent="0.3">
      <c r="A2476" s="3">
        <v>21</v>
      </c>
      <c r="B2476" t="str">
        <f t="shared" si="38"/>
        <v>21-30years</v>
      </c>
    </row>
    <row r="2477" spans="1:2" x14ac:dyDescent="0.3">
      <c r="A2477" s="3">
        <v>22</v>
      </c>
      <c r="B2477" t="str">
        <f t="shared" si="38"/>
        <v>21-30years</v>
      </c>
    </row>
    <row r="2478" spans="1:2" x14ac:dyDescent="0.3">
      <c r="A2478" s="3">
        <v>21</v>
      </c>
      <c r="B2478" t="str">
        <f t="shared" si="38"/>
        <v>21-30years</v>
      </c>
    </row>
    <row r="2479" spans="1:2" x14ac:dyDescent="0.3">
      <c r="A2479" s="3">
        <v>22</v>
      </c>
      <c r="B2479" t="str">
        <f t="shared" si="38"/>
        <v>21-30years</v>
      </c>
    </row>
    <row r="2480" spans="1:2" x14ac:dyDescent="0.3">
      <c r="A2480" s="3">
        <v>22</v>
      </c>
      <c r="B2480" t="str">
        <f t="shared" si="38"/>
        <v>21-30years</v>
      </c>
    </row>
    <row r="2481" spans="1:2" x14ac:dyDescent="0.3">
      <c r="A2481" s="3">
        <v>22</v>
      </c>
      <c r="B2481" t="str">
        <f t="shared" si="38"/>
        <v>21-30years</v>
      </c>
    </row>
    <row r="2482" spans="1:2" x14ac:dyDescent="0.3">
      <c r="A2482" s="3">
        <v>20</v>
      </c>
      <c r="B2482" t="str">
        <f t="shared" si="38"/>
        <v>11-20years</v>
      </c>
    </row>
    <row r="2483" spans="1:2" x14ac:dyDescent="0.3">
      <c r="A2483" s="3">
        <v>19</v>
      </c>
      <c r="B2483" t="str">
        <f t="shared" si="38"/>
        <v>11-20years</v>
      </c>
    </row>
    <row r="2484" spans="1:2" x14ac:dyDescent="0.3">
      <c r="A2484" s="3">
        <v>20</v>
      </c>
      <c r="B2484" t="str">
        <f t="shared" si="38"/>
        <v>11-20years</v>
      </c>
    </row>
    <row r="2485" spans="1:2" x14ac:dyDescent="0.3">
      <c r="A2485" s="3">
        <v>19</v>
      </c>
      <c r="B2485" t="str">
        <f t="shared" si="38"/>
        <v>11-20years</v>
      </c>
    </row>
    <row r="2486" spans="1:2" x14ac:dyDescent="0.3">
      <c r="A2486" s="3">
        <v>19</v>
      </c>
      <c r="B2486" t="str">
        <f t="shared" si="38"/>
        <v>11-20years</v>
      </c>
    </row>
    <row r="2487" spans="1:2" x14ac:dyDescent="0.3">
      <c r="A2487" s="3">
        <v>19</v>
      </c>
      <c r="B2487" t="str">
        <f t="shared" si="38"/>
        <v>11-20years</v>
      </c>
    </row>
    <row r="2488" spans="1:2" x14ac:dyDescent="0.3">
      <c r="A2488" s="3">
        <v>21</v>
      </c>
      <c r="B2488" t="str">
        <f t="shared" si="38"/>
        <v>21-30years</v>
      </c>
    </row>
    <row r="2489" spans="1:2" x14ac:dyDescent="0.3">
      <c r="A2489" s="3">
        <v>21</v>
      </c>
      <c r="B2489" t="str">
        <f t="shared" si="38"/>
        <v>21-30years</v>
      </c>
    </row>
    <row r="2490" spans="1:2" x14ac:dyDescent="0.3">
      <c r="A2490" s="3">
        <v>20</v>
      </c>
      <c r="B2490" t="str">
        <f t="shared" si="38"/>
        <v>11-20years</v>
      </c>
    </row>
    <row r="2491" spans="1:2" x14ac:dyDescent="0.3">
      <c r="A2491" s="3">
        <v>19</v>
      </c>
      <c r="B2491" t="str">
        <f t="shared" si="38"/>
        <v>11-20years</v>
      </c>
    </row>
    <row r="2492" spans="1:2" x14ac:dyDescent="0.3">
      <c r="A2492" s="3">
        <v>19</v>
      </c>
      <c r="B2492" t="str">
        <f t="shared" si="38"/>
        <v>11-20years</v>
      </c>
    </row>
    <row r="2493" spans="1:2" x14ac:dyDescent="0.3">
      <c r="A2493" s="3">
        <v>20</v>
      </c>
      <c r="B2493" t="str">
        <f t="shared" si="38"/>
        <v>11-20years</v>
      </c>
    </row>
    <row r="2494" spans="1:2" x14ac:dyDescent="0.3">
      <c r="A2494" s="3">
        <v>20</v>
      </c>
      <c r="B2494" t="str">
        <f t="shared" si="38"/>
        <v>11-20years</v>
      </c>
    </row>
    <row r="2495" spans="1:2" x14ac:dyDescent="0.3">
      <c r="A2495" s="3">
        <v>19</v>
      </c>
      <c r="B2495" t="str">
        <f t="shared" si="38"/>
        <v>11-20years</v>
      </c>
    </row>
    <row r="2496" spans="1:2" x14ac:dyDescent="0.3">
      <c r="A2496" s="3">
        <v>19</v>
      </c>
      <c r="B2496" t="str">
        <f t="shared" si="38"/>
        <v>11-20years</v>
      </c>
    </row>
    <row r="2497" spans="1:2" x14ac:dyDescent="0.3">
      <c r="A2497" s="3">
        <v>18</v>
      </c>
      <c r="B2497" t="str">
        <f t="shared" si="38"/>
        <v>11-20years</v>
      </c>
    </row>
    <row r="2498" spans="1:2" x14ac:dyDescent="0.3">
      <c r="A2498" s="3">
        <v>21</v>
      </c>
      <c r="B2498" t="str">
        <f t="shared" si="38"/>
        <v>21-30years</v>
      </c>
    </row>
    <row r="2499" spans="1:2" x14ac:dyDescent="0.3">
      <c r="A2499" s="3">
        <v>18</v>
      </c>
      <c r="B2499" t="str">
        <f t="shared" ref="B2499:B2562" si="39">IF(A2499&lt;=10,"0-10years",IF(A2499&lt;=20,"11-20years",IF(A2499&lt;=30,"21-30years","30+years")))</f>
        <v>11-20years</v>
      </c>
    </row>
    <row r="2500" spans="1:2" x14ac:dyDescent="0.3">
      <c r="A2500" s="3">
        <v>21</v>
      </c>
      <c r="B2500" t="str">
        <f t="shared" si="39"/>
        <v>21-30years</v>
      </c>
    </row>
    <row r="2501" spans="1:2" x14ac:dyDescent="0.3">
      <c r="A2501" s="3">
        <v>20</v>
      </c>
      <c r="B2501" t="str">
        <f t="shared" si="39"/>
        <v>11-20years</v>
      </c>
    </row>
    <row r="2502" spans="1:2" x14ac:dyDescent="0.3">
      <c r="A2502" s="3">
        <v>20</v>
      </c>
      <c r="B2502" t="str">
        <f t="shared" si="39"/>
        <v>11-20years</v>
      </c>
    </row>
    <row r="2503" spans="1:2" x14ac:dyDescent="0.3">
      <c r="A2503" s="3">
        <v>21</v>
      </c>
      <c r="B2503" t="str">
        <f t="shared" si="39"/>
        <v>21-30years</v>
      </c>
    </row>
    <row r="2504" spans="1:2" x14ac:dyDescent="0.3">
      <c r="A2504" s="3">
        <v>15</v>
      </c>
      <c r="B2504" t="str">
        <f t="shared" si="39"/>
        <v>11-20years</v>
      </c>
    </row>
    <row r="2505" spans="1:2" x14ac:dyDescent="0.3">
      <c r="A2505" s="3">
        <v>20</v>
      </c>
      <c r="B2505" t="str">
        <f t="shared" si="39"/>
        <v>11-20years</v>
      </c>
    </row>
    <row r="2506" spans="1:2" x14ac:dyDescent="0.3">
      <c r="A2506" s="3">
        <v>19</v>
      </c>
      <c r="B2506" t="str">
        <f t="shared" si="39"/>
        <v>11-20years</v>
      </c>
    </row>
    <row r="2507" spans="1:2" x14ac:dyDescent="0.3">
      <c r="A2507" s="3">
        <v>20</v>
      </c>
      <c r="B2507" t="str">
        <f t="shared" si="39"/>
        <v>11-20years</v>
      </c>
    </row>
    <row r="2508" spans="1:2" x14ac:dyDescent="0.3">
      <c r="A2508" s="3">
        <v>20</v>
      </c>
      <c r="B2508" t="str">
        <f t="shared" si="39"/>
        <v>11-20years</v>
      </c>
    </row>
    <row r="2509" spans="1:2" x14ac:dyDescent="0.3">
      <c r="A2509" s="3">
        <v>19</v>
      </c>
      <c r="B2509" t="str">
        <f t="shared" si="39"/>
        <v>11-20years</v>
      </c>
    </row>
    <row r="2510" spans="1:2" x14ac:dyDescent="0.3">
      <c r="A2510" s="3">
        <v>20</v>
      </c>
      <c r="B2510" t="str">
        <f t="shared" si="39"/>
        <v>11-20years</v>
      </c>
    </row>
    <row r="2511" spans="1:2" x14ac:dyDescent="0.3">
      <c r="A2511" s="3">
        <v>20</v>
      </c>
      <c r="B2511" t="str">
        <f t="shared" si="39"/>
        <v>11-20years</v>
      </c>
    </row>
    <row r="2512" spans="1:2" x14ac:dyDescent="0.3">
      <c r="A2512" s="3">
        <v>18</v>
      </c>
      <c r="B2512" t="str">
        <f t="shared" si="39"/>
        <v>11-20years</v>
      </c>
    </row>
    <row r="2513" spans="1:2" x14ac:dyDescent="0.3">
      <c r="A2513" s="3">
        <v>19</v>
      </c>
      <c r="B2513" t="str">
        <f t="shared" si="39"/>
        <v>11-20years</v>
      </c>
    </row>
    <row r="2514" spans="1:2" x14ac:dyDescent="0.3">
      <c r="A2514" s="3">
        <v>20</v>
      </c>
      <c r="B2514" t="str">
        <f t="shared" si="39"/>
        <v>11-20years</v>
      </c>
    </row>
    <row r="2515" spans="1:2" x14ac:dyDescent="0.3">
      <c r="A2515" s="3">
        <v>15</v>
      </c>
      <c r="B2515" t="str">
        <f t="shared" si="39"/>
        <v>11-20years</v>
      </c>
    </row>
    <row r="2516" spans="1:2" x14ac:dyDescent="0.3">
      <c r="A2516" s="3">
        <v>19</v>
      </c>
      <c r="B2516" t="str">
        <f t="shared" si="39"/>
        <v>11-20years</v>
      </c>
    </row>
    <row r="2517" spans="1:2" x14ac:dyDescent="0.3">
      <c r="A2517" s="3">
        <v>18</v>
      </c>
      <c r="B2517" t="str">
        <f t="shared" si="39"/>
        <v>11-20years</v>
      </c>
    </row>
    <row r="2518" spans="1:2" x14ac:dyDescent="0.3">
      <c r="A2518" s="3">
        <v>21</v>
      </c>
      <c r="B2518" t="str">
        <f t="shared" si="39"/>
        <v>21-30years</v>
      </c>
    </row>
    <row r="2519" spans="1:2" x14ac:dyDescent="0.3">
      <c r="A2519" s="3">
        <v>21</v>
      </c>
      <c r="B2519" t="str">
        <f t="shared" si="39"/>
        <v>21-30years</v>
      </c>
    </row>
    <row r="2520" spans="1:2" x14ac:dyDescent="0.3">
      <c r="A2520" s="3">
        <v>20</v>
      </c>
      <c r="B2520" t="str">
        <f t="shared" si="39"/>
        <v>11-20years</v>
      </c>
    </row>
    <row r="2521" spans="1:2" x14ac:dyDescent="0.3">
      <c r="A2521" s="3">
        <v>20</v>
      </c>
      <c r="B2521" t="str">
        <f t="shared" si="39"/>
        <v>11-20years</v>
      </c>
    </row>
    <row r="2522" spans="1:2" x14ac:dyDescent="0.3">
      <c r="A2522" s="3">
        <v>21</v>
      </c>
      <c r="B2522" t="str">
        <f t="shared" si="39"/>
        <v>21-30years</v>
      </c>
    </row>
    <row r="2523" spans="1:2" x14ac:dyDescent="0.3">
      <c r="A2523" s="3">
        <v>21</v>
      </c>
      <c r="B2523" t="str">
        <f t="shared" si="39"/>
        <v>21-30years</v>
      </c>
    </row>
    <row r="2524" spans="1:2" x14ac:dyDescent="0.3">
      <c r="A2524" s="3">
        <v>20</v>
      </c>
      <c r="B2524" t="str">
        <f t="shared" si="39"/>
        <v>11-20years</v>
      </c>
    </row>
    <row r="2525" spans="1:2" x14ac:dyDescent="0.3">
      <c r="A2525" s="3">
        <v>21</v>
      </c>
      <c r="B2525" t="str">
        <f t="shared" si="39"/>
        <v>21-30years</v>
      </c>
    </row>
    <row r="2526" spans="1:2" x14ac:dyDescent="0.3">
      <c r="A2526" s="3">
        <v>21</v>
      </c>
      <c r="B2526" t="str">
        <f t="shared" si="39"/>
        <v>21-30years</v>
      </c>
    </row>
    <row r="2527" spans="1:2" x14ac:dyDescent="0.3">
      <c r="A2527" s="3">
        <v>19</v>
      </c>
      <c r="B2527" t="str">
        <f t="shared" si="39"/>
        <v>11-20years</v>
      </c>
    </row>
    <row r="2528" spans="1:2" x14ac:dyDescent="0.3">
      <c r="A2528" s="3">
        <v>20</v>
      </c>
      <c r="B2528" t="str">
        <f t="shared" si="39"/>
        <v>11-20years</v>
      </c>
    </row>
    <row r="2529" spans="1:2" x14ac:dyDescent="0.3">
      <c r="A2529" s="3">
        <v>21</v>
      </c>
      <c r="B2529" t="str">
        <f t="shared" si="39"/>
        <v>21-30years</v>
      </c>
    </row>
    <row r="2530" spans="1:2" x14ac:dyDescent="0.3">
      <c r="A2530" s="3">
        <v>19</v>
      </c>
      <c r="B2530" t="str">
        <f t="shared" si="39"/>
        <v>11-20years</v>
      </c>
    </row>
    <row r="2531" spans="1:2" x14ac:dyDescent="0.3">
      <c r="A2531" s="3">
        <v>21</v>
      </c>
      <c r="B2531" t="str">
        <f t="shared" si="39"/>
        <v>21-30years</v>
      </c>
    </row>
    <row r="2532" spans="1:2" x14ac:dyDescent="0.3">
      <c r="A2532" s="3">
        <v>20</v>
      </c>
      <c r="B2532" t="str">
        <f t="shared" si="39"/>
        <v>11-20years</v>
      </c>
    </row>
    <row r="2533" spans="1:2" x14ac:dyDescent="0.3">
      <c r="A2533" s="3">
        <v>19</v>
      </c>
      <c r="B2533" t="str">
        <f t="shared" si="39"/>
        <v>11-20years</v>
      </c>
    </row>
    <row r="2534" spans="1:2" x14ac:dyDescent="0.3">
      <c r="A2534" s="3">
        <v>20</v>
      </c>
      <c r="B2534" t="str">
        <f t="shared" si="39"/>
        <v>11-20years</v>
      </c>
    </row>
    <row r="2535" spans="1:2" x14ac:dyDescent="0.3">
      <c r="A2535" s="3">
        <v>15</v>
      </c>
      <c r="B2535" t="str">
        <f t="shared" si="39"/>
        <v>11-20years</v>
      </c>
    </row>
    <row r="2536" spans="1:2" x14ac:dyDescent="0.3">
      <c r="A2536" s="3">
        <v>15</v>
      </c>
      <c r="B2536" t="str">
        <f t="shared" si="39"/>
        <v>11-20years</v>
      </c>
    </row>
    <row r="2537" spans="1:2" x14ac:dyDescent="0.3">
      <c r="A2537" s="3">
        <v>19</v>
      </c>
      <c r="B2537" t="str">
        <f t="shared" si="39"/>
        <v>11-20years</v>
      </c>
    </row>
    <row r="2538" spans="1:2" x14ac:dyDescent="0.3">
      <c r="A2538" s="3">
        <v>20</v>
      </c>
      <c r="B2538" t="str">
        <f t="shared" si="39"/>
        <v>11-20years</v>
      </c>
    </row>
    <row r="2539" spans="1:2" x14ac:dyDescent="0.3">
      <c r="A2539" s="3">
        <v>19</v>
      </c>
      <c r="B2539" t="str">
        <f t="shared" si="39"/>
        <v>11-20years</v>
      </c>
    </row>
    <row r="2540" spans="1:2" x14ac:dyDescent="0.3">
      <c r="A2540" s="3">
        <v>21</v>
      </c>
      <c r="B2540" t="str">
        <f t="shared" si="39"/>
        <v>21-30years</v>
      </c>
    </row>
    <row r="2541" spans="1:2" x14ac:dyDescent="0.3">
      <c r="A2541" s="3">
        <v>21</v>
      </c>
      <c r="B2541" t="str">
        <f t="shared" si="39"/>
        <v>21-30years</v>
      </c>
    </row>
    <row r="2542" spans="1:2" x14ac:dyDescent="0.3">
      <c r="A2542" s="3">
        <v>21</v>
      </c>
      <c r="B2542" t="str">
        <f t="shared" si="39"/>
        <v>21-30years</v>
      </c>
    </row>
    <row r="2543" spans="1:2" x14ac:dyDescent="0.3">
      <c r="A2543" s="3">
        <v>20</v>
      </c>
      <c r="B2543" t="str">
        <f t="shared" si="39"/>
        <v>11-20years</v>
      </c>
    </row>
    <row r="2544" spans="1:2" x14ac:dyDescent="0.3">
      <c r="A2544" s="3">
        <v>21</v>
      </c>
      <c r="B2544" t="str">
        <f t="shared" si="39"/>
        <v>21-30years</v>
      </c>
    </row>
    <row r="2545" spans="1:2" x14ac:dyDescent="0.3">
      <c r="A2545" s="3">
        <v>18</v>
      </c>
      <c r="B2545" t="str">
        <f t="shared" si="39"/>
        <v>11-20years</v>
      </c>
    </row>
    <row r="2546" spans="1:2" x14ac:dyDescent="0.3">
      <c r="A2546" s="3">
        <v>21</v>
      </c>
      <c r="B2546" t="str">
        <f t="shared" si="39"/>
        <v>21-30years</v>
      </c>
    </row>
    <row r="2547" spans="1:2" x14ac:dyDescent="0.3">
      <c r="A2547" s="3">
        <v>18</v>
      </c>
      <c r="B2547" t="str">
        <f t="shared" si="39"/>
        <v>11-20years</v>
      </c>
    </row>
    <row r="2548" spans="1:2" x14ac:dyDescent="0.3">
      <c r="A2548" s="3">
        <v>20</v>
      </c>
      <c r="B2548" t="str">
        <f t="shared" si="39"/>
        <v>11-20years</v>
      </c>
    </row>
    <row r="2549" spans="1:2" x14ac:dyDescent="0.3">
      <c r="A2549" s="3">
        <v>19</v>
      </c>
      <c r="B2549" t="str">
        <f t="shared" si="39"/>
        <v>11-20years</v>
      </c>
    </row>
    <row r="2550" spans="1:2" x14ac:dyDescent="0.3">
      <c r="A2550" s="3">
        <v>19</v>
      </c>
      <c r="B2550" t="str">
        <f t="shared" si="39"/>
        <v>11-20years</v>
      </c>
    </row>
    <row r="2551" spans="1:2" x14ac:dyDescent="0.3">
      <c r="A2551" s="3">
        <v>20</v>
      </c>
      <c r="B2551" t="str">
        <f t="shared" si="39"/>
        <v>11-20years</v>
      </c>
    </row>
    <row r="2552" spans="1:2" x14ac:dyDescent="0.3">
      <c r="A2552" s="3">
        <v>21</v>
      </c>
      <c r="B2552" t="str">
        <f t="shared" si="39"/>
        <v>21-30years</v>
      </c>
    </row>
    <row r="2553" spans="1:2" x14ac:dyDescent="0.3">
      <c r="A2553" s="3">
        <v>21</v>
      </c>
      <c r="B2553" t="str">
        <f t="shared" si="39"/>
        <v>21-30years</v>
      </c>
    </row>
    <row r="2554" spans="1:2" x14ac:dyDescent="0.3">
      <c r="A2554" s="3">
        <v>19</v>
      </c>
      <c r="B2554" t="str">
        <f t="shared" si="39"/>
        <v>11-20years</v>
      </c>
    </row>
    <row r="2555" spans="1:2" x14ac:dyDescent="0.3">
      <c r="A2555" s="3">
        <v>20</v>
      </c>
      <c r="B2555" t="str">
        <f t="shared" si="39"/>
        <v>11-20years</v>
      </c>
    </row>
    <row r="2556" spans="1:2" x14ac:dyDescent="0.3">
      <c r="A2556" s="3">
        <v>19</v>
      </c>
      <c r="B2556" t="str">
        <f t="shared" si="39"/>
        <v>11-20years</v>
      </c>
    </row>
    <row r="2557" spans="1:2" x14ac:dyDescent="0.3">
      <c r="A2557" s="3">
        <v>21</v>
      </c>
      <c r="B2557" t="str">
        <f t="shared" si="39"/>
        <v>21-30years</v>
      </c>
    </row>
    <row r="2558" spans="1:2" x14ac:dyDescent="0.3">
      <c r="A2558" s="3">
        <v>21</v>
      </c>
      <c r="B2558" t="str">
        <f t="shared" si="39"/>
        <v>21-30years</v>
      </c>
    </row>
    <row r="2559" spans="1:2" x14ac:dyDescent="0.3">
      <c r="A2559" s="3">
        <v>21</v>
      </c>
      <c r="B2559" t="str">
        <f t="shared" si="39"/>
        <v>21-30years</v>
      </c>
    </row>
    <row r="2560" spans="1:2" x14ac:dyDescent="0.3">
      <c r="A2560" s="3">
        <v>20</v>
      </c>
      <c r="B2560" t="str">
        <f t="shared" si="39"/>
        <v>11-20years</v>
      </c>
    </row>
    <row r="2561" spans="1:2" x14ac:dyDescent="0.3">
      <c r="A2561" s="3">
        <v>21</v>
      </c>
      <c r="B2561" t="str">
        <f t="shared" si="39"/>
        <v>21-30years</v>
      </c>
    </row>
    <row r="2562" spans="1:2" x14ac:dyDescent="0.3">
      <c r="A2562" s="3">
        <v>21</v>
      </c>
      <c r="B2562" t="str">
        <f t="shared" si="39"/>
        <v>21-30years</v>
      </c>
    </row>
    <row r="2563" spans="1:2" x14ac:dyDescent="0.3">
      <c r="A2563" s="3">
        <v>20</v>
      </c>
      <c r="B2563" t="str">
        <f t="shared" ref="B2563:B2626" si="40">IF(A2563&lt;=10,"0-10years",IF(A2563&lt;=20,"11-20years",IF(A2563&lt;=30,"21-30years","30+years")))</f>
        <v>11-20years</v>
      </c>
    </row>
    <row r="2564" spans="1:2" x14ac:dyDescent="0.3">
      <c r="A2564" s="3">
        <v>18</v>
      </c>
      <c r="B2564" t="str">
        <f t="shared" si="40"/>
        <v>11-20years</v>
      </c>
    </row>
    <row r="2565" spans="1:2" x14ac:dyDescent="0.3">
      <c r="A2565" s="3">
        <v>21</v>
      </c>
      <c r="B2565" t="str">
        <f t="shared" si="40"/>
        <v>21-30years</v>
      </c>
    </row>
    <row r="2566" spans="1:2" x14ac:dyDescent="0.3">
      <c r="A2566" s="3">
        <v>21</v>
      </c>
      <c r="B2566" t="str">
        <f t="shared" si="40"/>
        <v>21-30years</v>
      </c>
    </row>
    <row r="2567" spans="1:2" x14ac:dyDescent="0.3">
      <c r="A2567" s="3">
        <v>21</v>
      </c>
      <c r="B2567" t="str">
        <f t="shared" si="40"/>
        <v>21-30years</v>
      </c>
    </row>
    <row r="2568" spans="1:2" x14ac:dyDescent="0.3">
      <c r="A2568" s="3">
        <v>18</v>
      </c>
      <c r="B2568" t="str">
        <f t="shared" si="40"/>
        <v>11-20years</v>
      </c>
    </row>
    <row r="2569" spans="1:2" x14ac:dyDescent="0.3">
      <c r="A2569" s="3">
        <v>21</v>
      </c>
      <c r="B2569" t="str">
        <f t="shared" si="40"/>
        <v>21-30years</v>
      </c>
    </row>
    <row r="2570" spans="1:2" x14ac:dyDescent="0.3">
      <c r="A2570" s="3">
        <v>20</v>
      </c>
      <c r="B2570" t="str">
        <f t="shared" si="40"/>
        <v>11-20years</v>
      </c>
    </row>
    <row r="2571" spans="1:2" x14ac:dyDescent="0.3">
      <c r="A2571" s="3">
        <v>19</v>
      </c>
      <c r="B2571" t="str">
        <f t="shared" si="40"/>
        <v>11-20years</v>
      </c>
    </row>
    <row r="2572" spans="1:2" x14ac:dyDescent="0.3">
      <c r="A2572" s="3">
        <v>18</v>
      </c>
      <c r="B2572" t="str">
        <f t="shared" si="40"/>
        <v>11-20years</v>
      </c>
    </row>
    <row r="2573" spans="1:2" x14ac:dyDescent="0.3">
      <c r="A2573" s="3">
        <v>19</v>
      </c>
      <c r="B2573" t="str">
        <f t="shared" si="40"/>
        <v>11-20years</v>
      </c>
    </row>
    <row r="2574" spans="1:2" x14ac:dyDescent="0.3">
      <c r="A2574" s="3">
        <v>20</v>
      </c>
      <c r="B2574" t="str">
        <f t="shared" si="40"/>
        <v>11-20years</v>
      </c>
    </row>
    <row r="2575" spans="1:2" x14ac:dyDescent="0.3">
      <c r="A2575" s="3">
        <v>19</v>
      </c>
      <c r="B2575" t="str">
        <f t="shared" si="40"/>
        <v>11-20years</v>
      </c>
    </row>
    <row r="2576" spans="1:2" x14ac:dyDescent="0.3">
      <c r="A2576" s="3">
        <v>21</v>
      </c>
      <c r="B2576" t="str">
        <f t="shared" si="40"/>
        <v>21-30years</v>
      </c>
    </row>
    <row r="2577" spans="1:2" x14ac:dyDescent="0.3">
      <c r="A2577" s="3">
        <v>19</v>
      </c>
      <c r="B2577" t="str">
        <f t="shared" si="40"/>
        <v>11-20years</v>
      </c>
    </row>
    <row r="2578" spans="1:2" x14ac:dyDescent="0.3">
      <c r="A2578" s="3">
        <v>21</v>
      </c>
      <c r="B2578" t="str">
        <f t="shared" si="40"/>
        <v>21-30years</v>
      </c>
    </row>
    <row r="2579" spans="1:2" x14ac:dyDescent="0.3">
      <c r="A2579" s="3">
        <v>18</v>
      </c>
      <c r="B2579" t="str">
        <f t="shared" si="40"/>
        <v>11-20years</v>
      </c>
    </row>
    <row r="2580" spans="1:2" x14ac:dyDescent="0.3">
      <c r="A2580" s="3">
        <v>21</v>
      </c>
      <c r="B2580" t="str">
        <f t="shared" si="40"/>
        <v>21-30years</v>
      </c>
    </row>
    <row r="2581" spans="1:2" x14ac:dyDescent="0.3">
      <c r="A2581" s="3">
        <v>20</v>
      </c>
      <c r="B2581" t="str">
        <f t="shared" si="40"/>
        <v>11-20years</v>
      </c>
    </row>
    <row r="2582" spans="1:2" x14ac:dyDescent="0.3">
      <c r="A2582" s="3">
        <v>19</v>
      </c>
      <c r="B2582" t="str">
        <f t="shared" si="40"/>
        <v>11-20years</v>
      </c>
    </row>
    <row r="2583" spans="1:2" x14ac:dyDescent="0.3">
      <c r="A2583" s="3">
        <v>21</v>
      </c>
      <c r="B2583" t="str">
        <f t="shared" si="40"/>
        <v>21-30years</v>
      </c>
    </row>
    <row r="2584" spans="1:2" x14ac:dyDescent="0.3">
      <c r="A2584" s="3">
        <v>20</v>
      </c>
      <c r="B2584" t="str">
        <f t="shared" si="40"/>
        <v>11-20years</v>
      </c>
    </row>
    <row r="2585" spans="1:2" x14ac:dyDescent="0.3">
      <c r="A2585" s="3">
        <v>20</v>
      </c>
      <c r="B2585" t="str">
        <f t="shared" si="40"/>
        <v>11-20years</v>
      </c>
    </row>
    <row r="2586" spans="1:2" x14ac:dyDescent="0.3">
      <c r="A2586" s="3">
        <v>19</v>
      </c>
      <c r="B2586" t="str">
        <f t="shared" si="40"/>
        <v>11-20years</v>
      </c>
    </row>
    <row r="2587" spans="1:2" x14ac:dyDescent="0.3">
      <c r="A2587" s="3">
        <v>21</v>
      </c>
      <c r="B2587" t="str">
        <f t="shared" si="40"/>
        <v>21-30years</v>
      </c>
    </row>
    <row r="2588" spans="1:2" x14ac:dyDescent="0.3">
      <c r="A2588" s="3">
        <v>19</v>
      </c>
      <c r="B2588" t="str">
        <f t="shared" si="40"/>
        <v>11-20years</v>
      </c>
    </row>
    <row r="2589" spans="1:2" x14ac:dyDescent="0.3">
      <c r="A2589" s="3">
        <v>21</v>
      </c>
      <c r="B2589" t="str">
        <f t="shared" si="40"/>
        <v>21-30years</v>
      </c>
    </row>
    <row r="2590" spans="1:2" x14ac:dyDescent="0.3">
      <c r="A2590" s="3">
        <v>19</v>
      </c>
      <c r="B2590" t="str">
        <f t="shared" si="40"/>
        <v>11-20years</v>
      </c>
    </row>
    <row r="2591" spans="1:2" x14ac:dyDescent="0.3">
      <c r="A2591" s="3">
        <v>21</v>
      </c>
      <c r="B2591" t="str">
        <f t="shared" si="40"/>
        <v>21-30years</v>
      </c>
    </row>
    <row r="2592" spans="1:2" x14ac:dyDescent="0.3">
      <c r="A2592" s="3">
        <v>18</v>
      </c>
      <c r="B2592" t="str">
        <f t="shared" si="40"/>
        <v>11-20years</v>
      </c>
    </row>
    <row r="2593" spans="1:2" x14ac:dyDescent="0.3">
      <c r="A2593" s="3">
        <v>20</v>
      </c>
      <c r="B2593" t="str">
        <f t="shared" si="40"/>
        <v>11-20years</v>
      </c>
    </row>
    <row r="2594" spans="1:2" x14ac:dyDescent="0.3">
      <c r="A2594" s="3">
        <v>21</v>
      </c>
      <c r="B2594" t="str">
        <f t="shared" si="40"/>
        <v>21-30years</v>
      </c>
    </row>
    <row r="2595" spans="1:2" x14ac:dyDescent="0.3">
      <c r="A2595" s="3">
        <v>21</v>
      </c>
      <c r="B2595" t="str">
        <f t="shared" si="40"/>
        <v>21-30years</v>
      </c>
    </row>
    <row r="2596" spans="1:2" x14ac:dyDescent="0.3">
      <c r="A2596" s="3">
        <v>18</v>
      </c>
      <c r="B2596" t="str">
        <f t="shared" si="40"/>
        <v>11-20years</v>
      </c>
    </row>
    <row r="2597" spans="1:2" x14ac:dyDescent="0.3">
      <c r="A2597" s="3">
        <v>21</v>
      </c>
      <c r="B2597" t="str">
        <f t="shared" si="40"/>
        <v>21-30years</v>
      </c>
    </row>
    <row r="2598" spans="1:2" x14ac:dyDescent="0.3">
      <c r="A2598" s="3">
        <v>20</v>
      </c>
      <c r="B2598" t="str">
        <f t="shared" si="40"/>
        <v>11-20years</v>
      </c>
    </row>
    <row r="2599" spans="1:2" x14ac:dyDescent="0.3">
      <c r="A2599" s="3">
        <v>21</v>
      </c>
      <c r="B2599" t="str">
        <f t="shared" si="40"/>
        <v>21-30years</v>
      </c>
    </row>
    <row r="2600" spans="1:2" x14ac:dyDescent="0.3">
      <c r="A2600" s="3">
        <v>19</v>
      </c>
      <c r="B2600" t="str">
        <f t="shared" si="40"/>
        <v>11-20years</v>
      </c>
    </row>
    <row r="2601" spans="1:2" x14ac:dyDescent="0.3">
      <c r="A2601" s="3">
        <v>21</v>
      </c>
      <c r="B2601" t="str">
        <f t="shared" si="40"/>
        <v>21-30years</v>
      </c>
    </row>
    <row r="2602" spans="1:2" x14ac:dyDescent="0.3">
      <c r="A2602" s="3">
        <v>19</v>
      </c>
      <c r="B2602" t="str">
        <f t="shared" si="40"/>
        <v>11-20years</v>
      </c>
    </row>
    <row r="2603" spans="1:2" x14ac:dyDescent="0.3">
      <c r="A2603" s="3">
        <v>21</v>
      </c>
      <c r="B2603" t="str">
        <f t="shared" si="40"/>
        <v>21-30years</v>
      </c>
    </row>
    <row r="2604" spans="1:2" x14ac:dyDescent="0.3">
      <c r="A2604" s="3">
        <v>19</v>
      </c>
      <c r="B2604" t="str">
        <f t="shared" si="40"/>
        <v>11-20years</v>
      </c>
    </row>
    <row r="2605" spans="1:2" x14ac:dyDescent="0.3">
      <c r="A2605" s="3">
        <v>20</v>
      </c>
      <c r="B2605" t="str">
        <f t="shared" si="40"/>
        <v>11-20years</v>
      </c>
    </row>
    <row r="2606" spans="1:2" x14ac:dyDescent="0.3">
      <c r="A2606" s="3">
        <v>20</v>
      </c>
      <c r="B2606" t="str">
        <f t="shared" si="40"/>
        <v>11-20years</v>
      </c>
    </row>
    <row r="2607" spans="1:2" x14ac:dyDescent="0.3">
      <c r="A2607" s="3">
        <v>19</v>
      </c>
      <c r="B2607" t="str">
        <f t="shared" si="40"/>
        <v>11-20years</v>
      </c>
    </row>
    <row r="2608" spans="1:2" x14ac:dyDescent="0.3">
      <c r="A2608" s="3">
        <v>19</v>
      </c>
      <c r="B2608" t="str">
        <f t="shared" si="40"/>
        <v>11-20years</v>
      </c>
    </row>
    <row r="2609" spans="1:2" x14ac:dyDescent="0.3">
      <c r="A2609" s="3">
        <v>21</v>
      </c>
      <c r="B2609" t="str">
        <f t="shared" si="40"/>
        <v>21-30years</v>
      </c>
    </row>
    <row r="2610" spans="1:2" x14ac:dyDescent="0.3">
      <c r="A2610" s="3">
        <v>18</v>
      </c>
      <c r="B2610" t="str">
        <f t="shared" si="40"/>
        <v>11-20years</v>
      </c>
    </row>
    <row r="2611" spans="1:2" x14ac:dyDescent="0.3">
      <c r="A2611" s="3">
        <v>20</v>
      </c>
      <c r="B2611" t="str">
        <f t="shared" si="40"/>
        <v>11-20years</v>
      </c>
    </row>
    <row r="2612" spans="1:2" x14ac:dyDescent="0.3">
      <c r="A2612" s="3">
        <v>18</v>
      </c>
      <c r="B2612" t="str">
        <f t="shared" si="40"/>
        <v>11-20years</v>
      </c>
    </row>
    <row r="2613" spans="1:2" x14ac:dyDescent="0.3">
      <c r="A2613" s="3">
        <v>20</v>
      </c>
      <c r="B2613" t="str">
        <f t="shared" si="40"/>
        <v>11-20years</v>
      </c>
    </row>
    <row r="2614" spans="1:2" x14ac:dyDescent="0.3">
      <c r="A2614" s="3">
        <v>19</v>
      </c>
      <c r="B2614" t="str">
        <f t="shared" si="40"/>
        <v>11-20years</v>
      </c>
    </row>
    <row r="2615" spans="1:2" x14ac:dyDescent="0.3">
      <c r="A2615" s="3">
        <v>19</v>
      </c>
      <c r="B2615" t="str">
        <f t="shared" si="40"/>
        <v>11-20years</v>
      </c>
    </row>
    <row r="2616" spans="1:2" x14ac:dyDescent="0.3">
      <c r="A2616" s="3">
        <v>20</v>
      </c>
      <c r="B2616" t="str">
        <f t="shared" si="40"/>
        <v>11-20years</v>
      </c>
    </row>
    <row r="2617" spans="1:2" x14ac:dyDescent="0.3">
      <c r="A2617" s="3">
        <v>19</v>
      </c>
      <c r="B2617" t="str">
        <f t="shared" si="40"/>
        <v>11-20years</v>
      </c>
    </row>
    <row r="2618" spans="1:2" x14ac:dyDescent="0.3">
      <c r="A2618" s="3">
        <v>20</v>
      </c>
      <c r="B2618" t="str">
        <f t="shared" si="40"/>
        <v>11-20years</v>
      </c>
    </row>
    <row r="2619" spans="1:2" x14ac:dyDescent="0.3">
      <c r="A2619" s="3">
        <v>18</v>
      </c>
      <c r="B2619" t="str">
        <f t="shared" si="40"/>
        <v>11-20years</v>
      </c>
    </row>
    <row r="2620" spans="1:2" x14ac:dyDescent="0.3">
      <c r="A2620" s="3">
        <v>20</v>
      </c>
      <c r="B2620" t="str">
        <f t="shared" si="40"/>
        <v>11-20years</v>
      </c>
    </row>
    <row r="2621" spans="1:2" x14ac:dyDescent="0.3">
      <c r="A2621" s="3">
        <v>19</v>
      </c>
      <c r="B2621" t="str">
        <f t="shared" si="40"/>
        <v>11-20years</v>
      </c>
    </row>
    <row r="2622" spans="1:2" x14ac:dyDescent="0.3">
      <c r="A2622" s="3">
        <v>20</v>
      </c>
      <c r="B2622" t="str">
        <f t="shared" si="40"/>
        <v>11-20years</v>
      </c>
    </row>
    <row r="2623" spans="1:2" x14ac:dyDescent="0.3">
      <c r="A2623" s="3">
        <v>14</v>
      </c>
      <c r="B2623" t="str">
        <f t="shared" si="40"/>
        <v>11-20years</v>
      </c>
    </row>
    <row r="2624" spans="1:2" x14ac:dyDescent="0.3">
      <c r="A2624" s="3">
        <v>18</v>
      </c>
      <c r="B2624" t="str">
        <f t="shared" si="40"/>
        <v>11-20years</v>
      </c>
    </row>
    <row r="2625" spans="1:2" x14ac:dyDescent="0.3">
      <c r="A2625" s="3">
        <v>20</v>
      </c>
      <c r="B2625" t="str">
        <f t="shared" si="40"/>
        <v>11-20years</v>
      </c>
    </row>
    <row r="2626" spans="1:2" x14ac:dyDescent="0.3">
      <c r="A2626" s="3">
        <v>19</v>
      </c>
      <c r="B2626" t="str">
        <f t="shared" si="40"/>
        <v>11-20years</v>
      </c>
    </row>
    <row r="2627" spans="1:2" x14ac:dyDescent="0.3">
      <c r="A2627" s="3">
        <v>20</v>
      </c>
      <c r="B2627" t="str">
        <f t="shared" ref="B2627:B2690" si="41">IF(A2627&lt;=10,"0-10years",IF(A2627&lt;=20,"11-20years",IF(A2627&lt;=30,"21-30years","30+years")))</f>
        <v>11-20years</v>
      </c>
    </row>
    <row r="2628" spans="1:2" x14ac:dyDescent="0.3">
      <c r="A2628" s="3">
        <v>20</v>
      </c>
      <c r="B2628" t="str">
        <f t="shared" si="41"/>
        <v>11-20years</v>
      </c>
    </row>
    <row r="2629" spans="1:2" x14ac:dyDescent="0.3">
      <c r="A2629" s="3">
        <v>19</v>
      </c>
      <c r="B2629" t="str">
        <f t="shared" si="41"/>
        <v>11-20years</v>
      </c>
    </row>
    <row r="2630" spans="1:2" x14ac:dyDescent="0.3">
      <c r="A2630" s="3">
        <v>20</v>
      </c>
      <c r="B2630" t="str">
        <f t="shared" si="41"/>
        <v>11-20years</v>
      </c>
    </row>
    <row r="2631" spans="1:2" x14ac:dyDescent="0.3">
      <c r="A2631" s="3">
        <v>17</v>
      </c>
      <c r="B2631" t="str">
        <f t="shared" si="41"/>
        <v>11-20years</v>
      </c>
    </row>
    <row r="2632" spans="1:2" x14ac:dyDescent="0.3">
      <c r="A2632" s="3">
        <v>20</v>
      </c>
      <c r="B2632" t="str">
        <f t="shared" si="41"/>
        <v>11-20years</v>
      </c>
    </row>
    <row r="2633" spans="1:2" x14ac:dyDescent="0.3">
      <c r="A2633" s="3">
        <v>19</v>
      </c>
      <c r="B2633" t="str">
        <f t="shared" si="41"/>
        <v>11-20years</v>
      </c>
    </row>
    <row r="2634" spans="1:2" x14ac:dyDescent="0.3">
      <c r="A2634" s="3">
        <v>20</v>
      </c>
      <c r="B2634" t="str">
        <f t="shared" si="41"/>
        <v>11-20years</v>
      </c>
    </row>
    <row r="2635" spans="1:2" x14ac:dyDescent="0.3">
      <c r="A2635" s="3">
        <v>20</v>
      </c>
      <c r="B2635" t="str">
        <f t="shared" si="41"/>
        <v>11-20years</v>
      </c>
    </row>
    <row r="2636" spans="1:2" x14ac:dyDescent="0.3">
      <c r="A2636" s="3">
        <v>19</v>
      </c>
      <c r="B2636" t="str">
        <f t="shared" si="41"/>
        <v>11-20years</v>
      </c>
    </row>
    <row r="2637" spans="1:2" x14ac:dyDescent="0.3">
      <c r="A2637" s="3">
        <v>18</v>
      </c>
      <c r="B2637" t="str">
        <f t="shared" si="41"/>
        <v>11-20years</v>
      </c>
    </row>
    <row r="2638" spans="1:2" x14ac:dyDescent="0.3">
      <c r="A2638" s="3">
        <v>20</v>
      </c>
      <c r="B2638" t="str">
        <f t="shared" si="41"/>
        <v>11-20years</v>
      </c>
    </row>
    <row r="2639" spans="1:2" x14ac:dyDescent="0.3">
      <c r="A2639" s="3">
        <v>20</v>
      </c>
      <c r="B2639" t="str">
        <f t="shared" si="41"/>
        <v>11-20years</v>
      </c>
    </row>
    <row r="2640" spans="1:2" x14ac:dyDescent="0.3">
      <c r="A2640" s="3">
        <v>18</v>
      </c>
      <c r="B2640" t="str">
        <f t="shared" si="41"/>
        <v>11-20years</v>
      </c>
    </row>
    <row r="2641" spans="1:2" x14ac:dyDescent="0.3">
      <c r="A2641" s="3">
        <v>19</v>
      </c>
      <c r="B2641" t="str">
        <f t="shared" si="41"/>
        <v>11-20years</v>
      </c>
    </row>
    <row r="2642" spans="1:2" x14ac:dyDescent="0.3">
      <c r="A2642" s="3">
        <v>20</v>
      </c>
      <c r="B2642" t="str">
        <f t="shared" si="41"/>
        <v>11-20years</v>
      </c>
    </row>
    <row r="2643" spans="1:2" x14ac:dyDescent="0.3">
      <c r="A2643" s="3">
        <v>19</v>
      </c>
      <c r="B2643" t="str">
        <f t="shared" si="41"/>
        <v>11-20years</v>
      </c>
    </row>
    <row r="2644" spans="1:2" x14ac:dyDescent="0.3">
      <c r="A2644" s="3">
        <v>18</v>
      </c>
      <c r="B2644" t="str">
        <f t="shared" si="41"/>
        <v>11-20years</v>
      </c>
    </row>
    <row r="2645" spans="1:2" x14ac:dyDescent="0.3">
      <c r="A2645" s="3">
        <v>20</v>
      </c>
      <c r="B2645" t="str">
        <f t="shared" si="41"/>
        <v>11-20years</v>
      </c>
    </row>
    <row r="2646" spans="1:2" x14ac:dyDescent="0.3">
      <c r="A2646" s="3">
        <v>19</v>
      </c>
      <c r="B2646" t="str">
        <f t="shared" si="41"/>
        <v>11-20years</v>
      </c>
    </row>
    <row r="2647" spans="1:2" x14ac:dyDescent="0.3">
      <c r="A2647" s="3">
        <v>20</v>
      </c>
      <c r="B2647" t="str">
        <f t="shared" si="41"/>
        <v>11-20years</v>
      </c>
    </row>
    <row r="2648" spans="1:2" x14ac:dyDescent="0.3">
      <c r="A2648" s="3">
        <v>20</v>
      </c>
      <c r="B2648" t="str">
        <f t="shared" si="41"/>
        <v>11-20years</v>
      </c>
    </row>
    <row r="2649" spans="1:2" x14ac:dyDescent="0.3">
      <c r="A2649" s="3">
        <v>20</v>
      </c>
      <c r="B2649" t="str">
        <f t="shared" si="41"/>
        <v>11-20years</v>
      </c>
    </row>
    <row r="2650" spans="1:2" x14ac:dyDescent="0.3">
      <c r="A2650" s="3">
        <v>20</v>
      </c>
      <c r="B2650" t="str">
        <f t="shared" si="41"/>
        <v>11-20years</v>
      </c>
    </row>
    <row r="2651" spans="1:2" x14ac:dyDescent="0.3">
      <c r="A2651" s="3">
        <v>20</v>
      </c>
      <c r="B2651" t="str">
        <f t="shared" si="41"/>
        <v>11-20years</v>
      </c>
    </row>
    <row r="2652" spans="1:2" x14ac:dyDescent="0.3">
      <c r="A2652" s="3">
        <v>20</v>
      </c>
      <c r="B2652" t="str">
        <f t="shared" si="41"/>
        <v>11-20years</v>
      </c>
    </row>
    <row r="2653" spans="1:2" x14ac:dyDescent="0.3">
      <c r="A2653" s="3">
        <v>19</v>
      </c>
      <c r="B2653" t="str">
        <f t="shared" si="41"/>
        <v>11-20years</v>
      </c>
    </row>
    <row r="2654" spans="1:2" x14ac:dyDescent="0.3">
      <c r="A2654" s="3">
        <v>20</v>
      </c>
      <c r="B2654" t="str">
        <f t="shared" si="41"/>
        <v>11-20years</v>
      </c>
    </row>
    <row r="2655" spans="1:2" x14ac:dyDescent="0.3">
      <c r="A2655" s="3">
        <v>20</v>
      </c>
      <c r="B2655" t="str">
        <f t="shared" si="41"/>
        <v>11-20years</v>
      </c>
    </row>
    <row r="2656" spans="1:2" x14ac:dyDescent="0.3">
      <c r="A2656" s="3">
        <v>20</v>
      </c>
      <c r="B2656" t="str">
        <f t="shared" si="41"/>
        <v>11-20years</v>
      </c>
    </row>
    <row r="2657" spans="1:2" x14ac:dyDescent="0.3">
      <c r="A2657" s="3">
        <v>19</v>
      </c>
      <c r="B2657" t="str">
        <f t="shared" si="41"/>
        <v>11-20years</v>
      </c>
    </row>
    <row r="2658" spans="1:2" x14ac:dyDescent="0.3">
      <c r="A2658" s="3">
        <v>19</v>
      </c>
      <c r="B2658" t="str">
        <f t="shared" si="41"/>
        <v>11-20years</v>
      </c>
    </row>
    <row r="2659" spans="1:2" x14ac:dyDescent="0.3">
      <c r="A2659" s="3">
        <v>19</v>
      </c>
      <c r="B2659" t="str">
        <f t="shared" si="41"/>
        <v>11-20years</v>
      </c>
    </row>
    <row r="2660" spans="1:2" x14ac:dyDescent="0.3">
      <c r="A2660" s="3">
        <v>20</v>
      </c>
      <c r="B2660" t="str">
        <f t="shared" si="41"/>
        <v>11-20years</v>
      </c>
    </row>
    <row r="2661" spans="1:2" x14ac:dyDescent="0.3">
      <c r="A2661" s="3">
        <v>20</v>
      </c>
      <c r="B2661" t="str">
        <f t="shared" si="41"/>
        <v>11-20years</v>
      </c>
    </row>
    <row r="2662" spans="1:2" x14ac:dyDescent="0.3">
      <c r="A2662" s="3">
        <v>19</v>
      </c>
      <c r="B2662" t="str">
        <f t="shared" si="41"/>
        <v>11-20years</v>
      </c>
    </row>
    <row r="2663" spans="1:2" x14ac:dyDescent="0.3">
      <c r="A2663" s="3">
        <v>17</v>
      </c>
      <c r="B2663" t="str">
        <f t="shared" si="41"/>
        <v>11-20years</v>
      </c>
    </row>
    <row r="2664" spans="1:2" x14ac:dyDescent="0.3">
      <c r="A2664" s="3">
        <v>20</v>
      </c>
      <c r="B2664" t="str">
        <f t="shared" si="41"/>
        <v>11-20years</v>
      </c>
    </row>
    <row r="2665" spans="1:2" x14ac:dyDescent="0.3">
      <c r="A2665" s="3">
        <v>17</v>
      </c>
      <c r="B2665" t="str">
        <f t="shared" si="41"/>
        <v>11-20years</v>
      </c>
    </row>
    <row r="2666" spans="1:2" x14ac:dyDescent="0.3">
      <c r="A2666" s="3">
        <v>20</v>
      </c>
      <c r="B2666" t="str">
        <f t="shared" si="41"/>
        <v>11-20years</v>
      </c>
    </row>
    <row r="2667" spans="1:2" x14ac:dyDescent="0.3">
      <c r="A2667" s="3">
        <v>19</v>
      </c>
      <c r="B2667" t="str">
        <f t="shared" si="41"/>
        <v>11-20years</v>
      </c>
    </row>
    <row r="2668" spans="1:2" x14ac:dyDescent="0.3">
      <c r="A2668" s="3">
        <v>19</v>
      </c>
      <c r="B2668" t="str">
        <f t="shared" si="41"/>
        <v>11-20years</v>
      </c>
    </row>
    <row r="2669" spans="1:2" x14ac:dyDescent="0.3">
      <c r="A2669" s="3">
        <v>20</v>
      </c>
      <c r="B2669" t="str">
        <f t="shared" si="41"/>
        <v>11-20years</v>
      </c>
    </row>
    <row r="2670" spans="1:2" x14ac:dyDescent="0.3">
      <c r="A2670" s="3">
        <v>17</v>
      </c>
      <c r="B2670" t="str">
        <f t="shared" si="41"/>
        <v>11-20years</v>
      </c>
    </row>
    <row r="2671" spans="1:2" x14ac:dyDescent="0.3">
      <c r="A2671" s="3">
        <v>19</v>
      </c>
      <c r="B2671" t="str">
        <f t="shared" si="41"/>
        <v>11-20years</v>
      </c>
    </row>
    <row r="2672" spans="1:2" x14ac:dyDescent="0.3">
      <c r="A2672" s="3">
        <v>18</v>
      </c>
      <c r="B2672" t="str">
        <f t="shared" si="41"/>
        <v>11-20years</v>
      </c>
    </row>
    <row r="2673" spans="1:2" x14ac:dyDescent="0.3">
      <c r="A2673" s="3">
        <v>18</v>
      </c>
      <c r="B2673" t="str">
        <f t="shared" si="41"/>
        <v>11-20years</v>
      </c>
    </row>
    <row r="2674" spans="1:2" x14ac:dyDescent="0.3">
      <c r="A2674" s="3">
        <v>18</v>
      </c>
      <c r="B2674" t="str">
        <f t="shared" si="41"/>
        <v>11-20years</v>
      </c>
    </row>
    <row r="2675" spans="1:2" x14ac:dyDescent="0.3">
      <c r="A2675" s="3">
        <v>20</v>
      </c>
      <c r="B2675" t="str">
        <f t="shared" si="41"/>
        <v>11-20years</v>
      </c>
    </row>
    <row r="2676" spans="1:2" x14ac:dyDescent="0.3">
      <c r="A2676" s="3">
        <v>20</v>
      </c>
      <c r="B2676" t="str">
        <f t="shared" si="41"/>
        <v>11-20years</v>
      </c>
    </row>
    <row r="2677" spans="1:2" x14ac:dyDescent="0.3">
      <c r="A2677" s="3">
        <v>18</v>
      </c>
      <c r="B2677" t="str">
        <f t="shared" si="41"/>
        <v>11-20years</v>
      </c>
    </row>
    <row r="2678" spans="1:2" x14ac:dyDescent="0.3">
      <c r="A2678" s="3">
        <v>20</v>
      </c>
      <c r="B2678" t="str">
        <f t="shared" si="41"/>
        <v>11-20years</v>
      </c>
    </row>
    <row r="2679" spans="1:2" x14ac:dyDescent="0.3">
      <c r="A2679" s="3">
        <v>18</v>
      </c>
      <c r="B2679" t="str">
        <f t="shared" si="41"/>
        <v>11-20years</v>
      </c>
    </row>
    <row r="2680" spans="1:2" x14ac:dyDescent="0.3">
      <c r="A2680" s="3">
        <v>20</v>
      </c>
      <c r="B2680" t="str">
        <f t="shared" si="41"/>
        <v>11-20years</v>
      </c>
    </row>
    <row r="2681" spans="1:2" x14ac:dyDescent="0.3">
      <c r="A2681" s="3">
        <v>18</v>
      </c>
      <c r="B2681" t="str">
        <f t="shared" si="41"/>
        <v>11-20years</v>
      </c>
    </row>
    <row r="2682" spans="1:2" x14ac:dyDescent="0.3">
      <c r="A2682" s="3">
        <v>20</v>
      </c>
      <c r="B2682" t="str">
        <f t="shared" si="41"/>
        <v>11-20years</v>
      </c>
    </row>
    <row r="2683" spans="1:2" x14ac:dyDescent="0.3">
      <c r="A2683" s="3">
        <v>18</v>
      </c>
      <c r="B2683" t="str">
        <f t="shared" si="41"/>
        <v>11-20years</v>
      </c>
    </row>
    <row r="2684" spans="1:2" x14ac:dyDescent="0.3">
      <c r="A2684" s="3">
        <v>18</v>
      </c>
      <c r="B2684" t="str">
        <f t="shared" si="41"/>
        <v>11-20years</v>
      </c>
    </row>
    <row r="2685" spans="1:2" x14ac:dyDescent="0.3">
      <c r="A2685" s="3">
        <v>18</v>
      </c>
      <c r="B2685" t="str">
        <f t="shared" si="41"/>
        <v>11-20years</v>
      </c>
    </row>
    <row r="2686" spans="1:2" x14ac:dyDescent="0.3">
      <c r="A2686" s="3">
        <v>20</v>
      </c>
      <c r="B2686" t="str">
        <f t="shared" si="41"/>
        <v>11-20years</v>
      </c>
    </row>
    <row r="2687" spans="1:2" x14ac:dyDescent="0.3">
      <c r="A2687" s="3">
        <v>20</v>
      </c>
      <c r="B2687" t="str">
        <f t="shared" si="41"/>
        <v>11-20years</v>
      </c>
    </row>
    <row r="2688" spans="1:2" x14ac:dyDescent="0.3">
      <c r="A2688" s="3">
        <v>20</v>
      </c>
      <c r="B2688" t="str">
        <f t="shared" si="41"/>
        <v>11-20years</v>
      </c>
    </row>
    <row r="2689" spans="1:2" x14ac:dyDescent="0.3">
      <c r="A2689" s="3">
        <v>17</v>
      </c>
      <c r="B2689" t="str">
        <f t="shared" si="41"/>
        <v>11-20years</v>
      </c>
    </row>
    <row r="2690" spans="1:2" x14ac:dyDescent="0.3">
      <c r="A2690" s="3">
        <v>17</v>
      </c>
      <c r="B2690" t="str">
        <f t="shared" si="41"/>
        <v>11-20years</v>
      </c>
    </row>
    <row r="2691" spans="1:2" x14ac:dyDescent="0.3">
      <c r="A2691" s="3">
        <v>20</v>
      </c>
      <c r="B2691" t="str">
        <f t="shared" ref="B2691:B2754" si="42">IF(A2691&lt;=10,"0-10years",IF(A2691&lt;=20,"11-20years",IF(A2691&lt;=30,"21-30years","30+years")))</f>
        <v>11-20years</v>
      </c>
    </row>
    <row r="2692" spans="1:2" x14ac:dyDescent="0.3">
      <c r="A2692" s="3">
        <v>14</v>
      </c>
      <c r="B2692" t="str">
        <f t="shared" si="42"/>
        <v>11-20years</v>
      </c>
    </row>
    <row r="2693" spans="1:2" x14ac:dyDescent="0.3">
      <c r="A2693" s="3">
        <v>20</v>
      </c>
      <c r="B2693" t="str">
        <f t="shared" si="42"/>
        <v>11-20years</v>
      </c>
    </row>
    <row r="2694" spans="1:2" x14ac:dyDescent="0.3">
      <c r="A2694" s="3">
        <v>19</v>
      </c>
      <c r="B2694" t="str">
        <f t="shared" si="42"/>
        <v>11-20years</v>
      </c>
    </row>
    <row r="2695" spans="1:2" x14ac:dyDescent="0.3">
      <c r="A2695" s="3">
        <v>20</v>
      </c>
      <c r="B2695" t="str">
        <f t="shared" si="42"/>
        <v>11-20years</v>
      </c>
    </row>
    <row r="2696" spans="1:2" x14ac:dyDescent="0.3">
      <c r="A2696" s="3">
        <v>18</v>
      </c>
      <c r="B2696" t="str">
        <f t="shared" si="42"/>
        <v>11-20years</v>
      </c>
    </row>
    <row r="2697" spans="1:2" x14ac:dyDescent="0.3">
      <c r="A2697" s="3">
        <v>19</v>
      </c>
      <c r="B2697" t="str">
        <f t="shared" si="42"/>
        <v>11-20years</v>
      </c>
    </row>
    <row r="2698" spans="1:2" x14ac:dyDescent="0.3">
      <c r="A2698" s="3">
        <v>18</v>
      </c>
      <c r="B2698" t="str">
        <f t="shared" si="42"/>
        <v>11-20years</v>
      </c>
    </row>
    <row r="2699" spans="1:2" x14ac:dyDescent="0.3">
      <c r="A2699" s="3">
        <v>20</v>
      </c>
      <c r="B2699" t="str">
        <f t="shared" si="42"/>
        <v>11-20years</v>
      </c>
    </row>
    <row r="2700" spans="1:2" x14ac:dyDescent="0.3">
      <c r="A2700" s="3">
        <v>20</v>
      </c>
      <c r="B2700" t="str">
        <f t="shared" si="42"/>
        <v>11-20years</v>
      </c>
    </row>
    <row r="2701" spans="1:2" x14ac:dyDescent="0.3">
      <c r="A2701" s="3">
        <v>20</v>
      </c>
      <c r="B2701" t="str">
        <f t="shared" si="42"/>
        <v>11-20years</v>
      </c>
    </row>
    <row r="2702" spans="1:2" x14ac:dyDescent="0.3">
      <c r="A2702" s="3">
        <v>19</v>
      </c>
      <c r="B2702" t="str">
        <f t="shared" si="42"/>
        <v>11-20years</v>
      </c>
    </row>
    <row r="2703" spans="1:2" x14ac:dyDescent="0.3">
      <c r="A2703" s="3">
        <v>19</v>
      </c>
      <c r="B2703" t="str">
        <f t="shared" si="42"/>
        <v>11-20years</v>
      </c>
    </row>
    <row r="2704" spans="1:2" x14ac:dyDescent="0.3">
      <c r="A2704" s="3">
        <v>19</v>
      </c>
      <c r="B2704" t="str">
        <f t="shared" si="42"/>
        <v>11-20years</v>
      </c>
    </row>
    <row r="2705" spans="1:2" x14ac:dyDescent="0.3">
      <c r="A2705" s="3">
        <v>20</v>
      </c>
      <c r="B2705" t="str">
        <f t="shared" si="42"/>
        <v>11-20years</v>
      </c>
    </row>
    <row r="2706" spans="1:2" x14ac:dyDescent="0.3">
      <c r="A2706" s="3">
        <v>19</v>
      </c>
      <c r="B2706" t="str">
        <f t="shared" si="42"/>
        <v>11-20years</v>
      </c>
    </row>
    <row r="2707" spans="1:2" x14ac:dyDescent="0.3">
      <c r="A2707" s="3">
        <v>19</v>
      </c>
      <c r="B2707" t="str">
        <f t="shared" si="42"/>
        <v>11-20years</v>
      </c>
    </row>
    <row r="2708" spans="1:2" x14ac:dyDescent="0.3">
      <c r="A2708" s="3">
        <v>20</v>
      </c>
      <c r="B2708" t="str">
        <f t="shared" si="42"/>
        <v>11-20years</v>
      </c>
    </row>
    <row r="2709" spans="1:2" x14ac:dyDescent="0.3">
      <c r="A2709" s="3">
        <v>18</v>
      </c>
      <c r="B2709" t="str">
        <f t="shared" si="42"/>
        <v>11-20years</v>
      </c>
    </row>
    <row r="2710" spans="1:2" x14ac:dyDescent="0.3">
      <c r="A2710" s="3">
        <v>18</v>
      </c>
      <c r="B2710" t="str">
        <f t="shared" si="42"/>
        <v>11-20years</v>
      </c>
    </row>
    <row r="2711" spans="1:2" x14ac:dyDescent="0.3">
      <c r="A2711" s="3">
        <v>18</v>
      </c>
      <c r="B2711" t="str">
        <f t="shared" si="42"/>
        <v>11-20years</v>
      </c>
    </row>
    <row r="2712" spans="1:2" x14ac:dyDescent="0.3">
      <c r="A2712" s="3">
        <v>20</v>
      </c>
      <c r="B2712" t="str">
        <f t="shared" si="42"/>
        <v>11-20years</v>
      </c>
    </row>
    <row r="2713" spans="1:2" x14ac:dyDescent="0.3">
      <c r="A2713" s="3">
        <v>19</v>
      </c>
      <c r="B2713" t="str">
        <f t="shared" si="42"/>
        <v>11-20years</v>
      </c>
    </row>
    <row r="2714" spans="1:2" x14ac:dyDescent="0.3">
      <c r="A2714" s="3">
        <v>20</v>
      </c>
      <c r="B2714" t="str">
        <f t="shared" si="42"/>
        <v>11-20years</v>
      </c>
    </row>
    <row r="2715" spans="1:2" x14ac:dyDescent="0.3">
      <c r="A2715" s="3">
        <v>19</v>
      </c>
      <c r="B2715" t="str">
        <f t="shared" si="42"/>
        <v>11-20years</v>
      </c>
    </row>
    <row r="2716" spans="1:2" x14ac:dyDescent="0.3">
      <c r="A2716" s="3">
        <v>20</v>
      </c>
      <c r="B2716" t="str">
        <f t="shared" si="42"/>
        <v>11-20years</v>
      </c>
    </row>
    <row r="2717" spans="1:2" x14ac:dyDescent="0.3">
      <c r="A2717" s="3">
        <v>20</v>
      </c>
      <c r="B2717" t="str">
        <f t="shared" si="42"/>
        <v>11-20years</v>
      </c>
    </row>
    <row r="2718" spans="1:2" x14ac:dyDescent="0.3">
      <c r="A2718" s="3">
        <v>19</v>
      </c>
      <c r="B2718" t="str">
        <f t="shared" si="42"/>
        <v>11-20years</v>
      </c>
    </row>
    <row r="2719" spans="1:2" x14ac:dyDescent="0.3">
      <c r="A2719" s="3">
        <v>19</v>
      </c>
      <c r="B2719" t="str">
        <f t="shared" si="42"/>
        <v>11-20years</v>
      </c>
    </row>
    <row r="2720" spans="1:2" x14ac:dyDescent="0.3">
      <c r="A2720" s="3">
        <v>20</v>
      </c>
      <c r="B2720" t="str">
        <f t="shared" si="42"/>
        <v>11-20years</v>
      </c>
    </row>
    <row r="2721" spans="1:2" x14ac:dyDescent="0.3">
      <c r="A2721" s="3">
        <v>19</v>
      </c>
      <c r="B2721" t="str">
        <f t="shared" si="42"/>
        <v>11-20years</v>
      </c>
    </row>
    <row r="2722" spans="1:2" x14ac:dyDescent="0.3">
      <c r="A2722" s="3">
        <v>19</v>
      </c>
      <c r="B2722" t="str">
        <f t="shared" si="42"/>
        <v>11-20years</v>
      </c>
    </row>
    <row r="2723" spans="1:2" x14ac:dyDescent="0.3">
      <c r="A2723" s="3">
        <v>17</v>
      </c>
      <c r="B2723" t="str">
        <f t="shared" si="42"/>
        <v>11-20years</v>
      </c>
    </row>
    <row r="2724" spans="1:2" x14ac:dyDescent="0.3">
      <c r="A2724" s="3">
        <v>20</v>
      </c>
      <c r="B2724" t="str">
        <f t="shared" si="42"/>
        <v>11-20years</v>
      </c>
    </row>
    <row r="2725" spans="1:2" x14ac:dyDescent="0.3">
      <c r="A2725" s="3">
        <v>14</v>
      </c>
      <c r="B2725" t="str">
        <f t="shared" si="42"/>
        <v>11-20years</v>
      </c>
    </row>
    <row r="2726" spans="1:2" x14ac:dyDescent="0.3">
      <c r="A2726" s="3">
        <v>20</v>
      </c>
      <c r="B2726" t="str">
        <f t="shared" si="42"/>
        <v>11-20years</v>
      </c>
    </row>
    <row r="2727" spans="1:2" x14ac:dyDescent="0.3">
      <c r="A2727" s="3">
        <v>20</v>
      </c>
      <c r="B2727" t="str">
        <f t="shared" si="42"/>
        <v>11-20years</v>
      </c>
    </row>
    <row r="2728" spans="1:2" x14ac:dyDescent="0.3">
      <c r="A2728" s="3">
        <v>20</v>
      </c>
      <c r="B2728" t="str">
        <f t="shared" si="42"/>
        <v>11-20years</v>
      </c>
    </row>
    <row r="2729" spans="1:2" x14ac:dyDescent="0.3">
      <c r="A2729" s="3">
        <v>19</v>
      </c>
      <c r="B2729" t="str">
        <f t="shared" si="42"/>
        <v>11-20years</v>
      </c>
    </row>
    <row r="2730" spans="1:2" x14ac:dyDescent="0.3">
      <c r="A2730" s="3">
        <v>20</v>
      </c>
      <c r="B2730" t="str">
        <f t="shared" si="42"/>
        <v>11-20years</v>
      </c>
    </row>
    <row r="2731" spans="1:2" x14ac:dyDescent="0.3">
      <c r="A2731" s="3">
        <v>19</v>
      </c>
      <c r="B2731" t="str">
        <f t="shared" si="42"/>
        <v>11-20years</v>
      </c>
    </row>
    <row r="2732" spans="1:2" x14ac:dyDescent="0.3">
      <c r="A2732" s="3">
        <v>19</v>
      </c>
      <c r="B2732" t="str">
        <f t="shared" si="42"/>
        <v>11-20years</v>
      </c>
    </row>
    <row r="2733" spans="1:2" x14ac:dyDescent="0.3">
      <c r="A2733" s="3">
        <v>18</v>
      </c>
      <c r="B2733" t="str">
        <f t="shared" si="42"/>
        <v>11-20years</v>
      </c>
    </row>
    <row r="2734" spans="1:2" x14ac:dyDescent="0.3">
      <c r="A2734" s="3">
        <v>17</v>
      </c>
      <c r="B2734" t="str">
        <f t="shared" si="42"/>
        <v>11-20years</v>
      </c>
    </row>
    <row r="2735" spans="1:2" x14ac:dyDescent="0.3">
      <c r="A2735" s="3">
        <v>17</v>
      </c>
      <c r="B2735" t="str">
        <f t="shared" si="42"/>
        <v>11-20years</v>
      </c>
    </row>
    <row r="2736" spans="1:2" x14ac:dyDescent="0.3">
      <c r="A2736" s="3">
        <v>18</v>
      </c>
      <c r="B2736" t="str">
        <f t="shared" si="42"/>
        <v>11-20years</v>
      </c>
    </row>
    <row r="2737" spans="1:2" x14ac:dyDescent="0.3">
      <c r="A2737" s="3">
        <v>13</v>
      </c>
      <c r="B2737" t="str">
        <f t="shared" si="42"/>
        <v>11-20years</v>
      </c>
    </row>
    <row r="2738" spans="1:2" x14ac:dyDescent="0.3">
      <c r="A2738" s="3">
        <v>16</v>
      </c>
      <c r="B2738" t="str">
        <f t="shared" si="42"/>
        <v>11-20years</v>
      </c>
    </row>
    <row r="2739" spans="1:2" x14ac:dyDescent="0.3">
      <c r="A2739" s="3">
        <v>19</v>
      </c>
      <c r="B2739" t="str">
        <f t="shared" si="42"/>
        <v>11-20years</v>
      </c>
    </row>
    <row r="2740" spans="1:2" x14ac:dyDescent="0.3">
      <c r="A2740" s="3">
        <v>19</v>
      </c>
      <c r="B2740" t="str">
        <f t="shared" si="42"/>
        <v>11-20years</v>
      </c>
    </row>
    <row r="2741" spans="1:2" x14ac:dyDescent="0.3">
      <c r="A2741" s="3">
        <v>19</v>
      </c>
      <c r="B2741" t="str">
        <f t="shared" si="42"/>
        <v>11-20years</v>
      </c>
    </row>
    <row r="2742" spans="1:2" x14ac:dyDescent="0.3">
      <c r="A2742" s="3">
        <v>19</v>
      </c>
      <c r="B2742" t="str">
        <f t="shared" si="42"/>
        <v>11-20years</v>
      </c>
    </row>
    <row r="2743" spans="1:2" x14ac:dyDescent="0.3">
      <c r="A2743" s="3">
        <v>19</v>
      </c>
      <c r="B2743" t="str">
        <f t="shared" si="42"/>
        <v>11-20years</v>
      </c>
    </row>
    <row r="2744" spans="1:2" x14ac:dyDescent="0.3">
      <c r="A2744" s="3">
        <v>17</v>
      </c>
      <c r="B2744" t="str">
        <f t="shared" si="42"/>
        <v>11-20years</v>
      </c>
    </row>
    <row r="2745" spans="1:2" x14ac:dyDescent="0.3">
      <c r="A2745" s="3">
        <v>19</v>
      </c>
      <c r="B2745" t="str">
        <f t="shared" si="42"/>
        <v>11-20years</v>
      </c>
    </row>
    <row r="2746" spans="1:2" x14ac:dyDescent="0.3">
      <c r="A2746" s="3">
        <v>19</v>
      </c>
      <c r="B2746" t="str">
        <f t="shared" si="42"/>
        <v>11-20years</v>
      </c>
    </row>
    <row r="2747" spans="1:2" x14ac:dyDescent="0.3">
      <c r="A2747" s="3">
        <v>19</v>
      </c>
      <c r="B2747" t="str">
        <f t="shared" si="42"/>
        <v>11-20years</v>
      </c>
    </row>
    <row r="2748" spans="1:2" x14ac:dyDescent="0.3">
      <c r="A2748" s="3">
        <v>19</v>
      </c>
      <c r="B2748" t="str">
        <f t="shared" si="42"/>
        <v>11-20years</v>
      </c>
    </row>
    <row r="2749" spans="1:2" x14ac:dyDescent="0.3">
      <c r="A2749" s="3">
        <v>18</v>
      </c>
      <c r="B2749" t="str">
        <f t="shared" si="42"/>
        <v>11-20years</v>
      </c>
    </row>
    <row r="2750" spans="1:2" x14ac:dyDescent="0.3">
      <c r="A2750" s="3">
        <v>18</v>
      </c>
      <c r="B2750" t="str">
        <f t="shared" si="42"/>
        <v>11-20years</v>
      </c>
    </row>
    <row r="2751" spans="1:2" x14ac:dyDescent="0.3">
      <c r="A2751" s="3">
        <v>17</v>
      </c>
      <c r="B2751" t="str">
        <f t="shared" si="42"/>
        <v>11-20years</v>
      </c>
    </row>
    <row r="2752" spans="1:2" x14ac:dyDescent="0.3">
      <c r="A2752" s="3">
        <v>17</v>
      </c>
      <c r="B2752" t="str">
        <f t="shared" si="42"/>
        <v>11-20years</v>
      </c>
    </row>
    <row r="2753" spans="1:2" x14ac:dyDescent="0.3">
      <c r="A2753" s="3">
        <v>18</v>
      </c>
      <c r="B2753" t="str">
        <f t="shared" si="42"/>
        <v>11-20years</v>
      </c>
    </row>
    <row r="2754" spans="1:2" x14ac:dyDescent="0.3">
      <c r="A2754" s="3">
        <v>19</v>
      </c>
      <c r="B2754" t="str">
        <f t="shared" si="42"/>
        <v>11-20years</v>
      </c>
    </row>
    <row r="2755" spans="1:2" x14ac:dyDescent="0.3">
      <c r="A2755" s="3">
        <v>19</v>
      </c>
      <c r="B2755" t="str">
        <f t="shared" ref="B2755:B2818" si="43">IF(A2755&lt;=10,"0-10years",IF(A2755&lt;=20,"11-20years",IF(A2755&lt;=30,"21-30years","30+years")))</f>
        <v>11-20years</v>
      </c>
    </row>
    <row r="2756" spans="1:2" x14ac:dyDescent="0.3">
      <c r="A2756" s="3">
        <v>17</v>
      </c>
      <c r="B2756" t="str">
        <f t="shared" si="43"/>
        <v>11-20years</v>
      </c>
    </row>
    <row r="2757" spans="1:2" x14ac:dyDescent="0.3">
      <c r="A2757" s="3">
        <v>18</v>
      </c>
      <c r="B2757" t="str">
        <f t="shared" si="43"/>
        <v>11-20years</v>
      </c>
    </row>
    <row r="2758" spans="1:2" x14ac:dyDescent="0.3">
      <c r="A2758" s="3">
        <v>19</v>
      </c>
      <c r="B2758" t="str">
        <f t="shared" si="43"/>
        <v>11-20years</v>
      </c>
    </row>
    <row r="2759" spans="1:2" x14ac:dyDescent="0.3">
      <c r="A2759" s="3">
        <v>18</v>
      </c>
      <c r="B2759" t="str">
        <f t="shared" si="43"/>
        <v>11-20years</v>
      </c>
    </row>
    <row r="2760" spans="1:2" x14ac:dyDescent="0.3">
      <c r="A2760" s="3">
        <v>17</v>
      </c>
      <c r="B2760" t="str">
        <f t="shared" si="43"/>
        <v>11-20years</v>
      </c>
    </row>
    <row r="2761" spans="1:2" x14ac:dyDescent="0.3">
      <c r="A2761" s="3">
        <v>18</v>
      </c>
      <c r="B2761" t="str">
        <f t="shared" si="43"/>
        <v>11-20years</v>
      </c>
    </row>
    <row r="2762" spans="1:2" x14ac:dyDescent="0.3">
      <c r="A2762" s="3">
        <v>17</v>
      </c>
      <c r="B2762" t="str">
        <f t="shared" si="43"/>
        <v>11-20years</v>
      </c>
    </row>
    <row r="2763" spans="1:2" x14ac:dyDescent="0.3">
      <c r="A2763" s="3">
        <v>18</v>
      </c>
      <c r="B2763" t="str">
        <f t="shared" si="43"/>
        <v>11-20years</v>
      </c>
    </row>
    <row r="2764" spans="1:2" x14ac:dyDescent="0.3">
      <c r="A2764" s="3">
        <v>18</v>
      </c>
      <c r="B2764" t="str">
        <f t="shared" si="43"/>
        <v>11-20years</v>
      </c>
    </row>
    <row r="2765" spans="1:2" x14ac:dyDescent="0.3">
      <c r="A2765" s="3">
        <v>19</v>
      </c>
      <c r="B2765" t="str">
        <f t="shared" si="43"/>
        <v>11-20years</v>
      </c>
    </row>
    <row r="2766" spans="1:2" x14ac:dyDescent="0.3">
      <c r="A2766" s="3">
        <v>19</v>
      </c>
      <c r="B2766" t="str">
        <f t="shared" si="43"/>
        <v>11-20years</v>
      </c>
    </row>
    <row r="2767" spans="1:2" x14ac:dyDescent="0.3">
      <c r="A2767" s="3">
        <v>19</v>
      </c>
      <c r="B2767" t="str">
        <f t="shared" si="43"/>
        <v>11-20years</v>
      </c>
    </row>
    <row r="2768" spans="1:2" x14ac:dyDescent="0.3">
      <c r="A2768" s="3">
        <v>18</v>
      </c>
      <c r="B2768" t="str">
        <f t="shared" si="43"/>
        <v>11-20years</v>
      </c>
    </row>
    <row r="2769" spans="1:2" x14ac:dyDescent="0.3">
      <c r="A2769" s="3">
        <v>17</v>
      </c>
      <c r="B2769" t="str">
        <f t="shared" si="43"/>
        <v>11-20years</v>
      </c>
    </row>
    <row r="2770" spans="1:2" x14ac:dyDescent="0.3">
      <c r="A2770" s="3">
        <v>18</v>
      </c>
      <c r="B2770" t="str">
        <f t="shared" si="43"/>
        <v>11-20years</v>
      </c>
    </row>
    <row r="2771" spans="1:2" x14ac:dyDescent="0.3">
      <c r="A2771" s="3">
        <v>17</v>
      </c>
      <c r="B2771" t="str">
        <f t="shared" si="43"/>
        <v>11-20years</v>
      </c>
    </row>
    <row r="2772" spans="1:2" x14ac:dyDescent="0.3">
      <c r="A2772" s="3">
        <v>18</v>
      </c>
      <c r="B2772" t="str">
        <f t="shared" si="43"/>
        <v>11-20years</v>
      </c>
    </row>
    <row r="2773" spans="1:2" x14ac:dyDescent="0.3">
      <c r="A2773" s="3">
        <v>18</v>
      </c>
      <c r="B2773" t="str">
        <f t="shared" si="43"/>
        <v>11-20years</v>
      </c>
    </row>
    <row r="2774" spans="1:2" x14ac:dyDescent="0.3">
      <c r="A2774" s="3">
        <v>19</v>
      </c>
      <c r="B2774" t="str">
        <f t="shared" si="43"/>
        <v>11-20years</v>
      </c>
    </row>
    <row r="2775" spans="1:2" x14ac:dyDescent="0.3">
      <c r="A2775" s="3">
        <v>18</v>
      </c>
      <c r="B2775" t="str">
        <f t="shared" si="43"/>
        <v>11-20years</v>
      </c>
    </row>
    <row r="2776" spans="1:2" x14ac:dyDescent="0.3">
      <c r="A2776" s="3">
        <v>16</v>
      </c>
      <c r="B2776" t="str">
        <f t="shared" si="43"/>
        <v>11-20years</v>
      </c>
    </row>
    <row r="2777" spans="1:2" x14ac:dyDescent="0.3">
      <c r="A2777" s="3">
        <v>19</v>
      </c>
      <c r="B2777" t="str">
        <f t="shared" si="43"/>
        <v>11-20years</v>
      </c>
    </row>
    <row r="2778" spans="1:2" x14ac:dyDescent="0.3">
      <c r="A2778" s="3">
        <v>18</v>
      </c>
      <c r="B2778" t="str">
        <f t="shared" si="43"/>
        <v>11-20years</v>
      </c>
    </row>
    <row r="2779" spans="1:2" x14ac:dyDescent="0.3">
      <c r="A2779" s="3">
        <v>18</v>
      </c>
      <c r="B2779" t="str">
        <f t="shared" si="43"/>
        <v>11-20years</v>
      </c>
    </row>
    <row r="2780" spans="1:2" x14ac:dyDescent="0.3">
      <c r="A2780" s="3">
        <v>19</v>
      </c>
      <c r="B2780" t="str">
        <f t="shared" si="43"/>
        <v>11-20years</v>
      </c>
    </row>
    <row r="2781" spans="1:2" x14ac:dyDescent="0.3">
      <c r="A2781" s="3">
        <v>18</v>
      </c>
      <c r="B2781" t="str">
        <f t="shared" si="43"/>
        <v>11-20years</v>
      </c>
    </row>
    <row r="2782" spans="1:2" x14ac:dyDescent="0.3">
      <c r="A2782" s="3">
        <v>18</v>
      </c>
      <c r="B2782" t="str">
        <f t="shared" si="43"/>
        <v>11-20years</v>
      </c>
    </row>
    <row r="2783" spans="1:2" x14ac:dyDescent="0.3">
      <c r="A2783" s="3">
        <v>17</v>
      </c>
      <c r="B2783" t="str">
        <f t="shared" si="43"/>
        <v>11-20years</v>
      </c>
    </row>
    <row r="2784" spans="1:2" x14ac:dyDescent="0.3">
      <c r="A2784" s="3">
        <v>19</v>
      </c>
      <c r="B2784" t="str">
        <f t="shared" si="43"/>
        <v>11-20years</v>
      </c>
    </row>
    <row r="2785" spans="1:2" x14ac:dyDescent="0.3">
      <c r="A2785" s="3">
        <v>18</v>
      </c>
      <c r="B2785" t="str">
        <f t="shared" si="43"/>
        <v>11-20years</v>
      </c>
    </row>
    <row r="2786" spans="1:2" x14ac:dyDescent="0.3">
      <c r="A2786" s="3">
        <v>19</v>
      </c>
      <c r="B2786" t="str">
        <f t="shared" si="43"/>
        <v>11-20years</v>
      </c>
    </row>
    <row r="2787" spans="1:2" x14ac:dyDescent="0.3">
      <c r="A2787" s="3">
        <v>19</v>
      </c>
      <c r="B2787" t="str">
        <f t="shared" si="43"/>
        <v>11-20years</v>
      </c>
    </row>
    <row r="2788" spans="1:2" x14ac:dyDescent="0.3">
      <c r="A2788" s="3">
        <v>17</v>
      </c>
      <c r="B2788" t="str">
        <f t="shared" si="43"/>
        <v>11-20years</v>
      </c>
    </row>
    <row r="2789" spans="1:2" x14ac:dyDescent="0.3">
      <c r="A2789" s="3">
        <v>18</v>
      </c>
      <c r="B2789" t="str">
        <f t="shared" si="43"/>
        <v>11-20years</v>
      </c>
    </row>
    <row r="2790" spans="1:2" x14ac:dyDescent="0.3">
      <c r="A2790" s="3">
        <v>17</v>
      </c>
      <c r="B2790" t="str">
        <f t="shared" si="43"/>
        <v>11-20years</v>
      </c>
    </row>
    <row r="2791" spans="1:2" x14ac:dyDescent="0.3">
      <c r="A2791" s="3">
        <v>16</v>
      </c>
      <c r="B2791" t="str">
        <f t="shared" si="43"/>
        <v>11-20years</v>
      </c>
    </row>
    <row r="2792" spans="1:2" x14ac:dyDescent="0.3">
      <c r="A2792" s="3">
        <v>18</v>
      </c>
      <c r="B2792" t="str">
        <f t="shared" si="43"/>
        <v>11-20years</v>
      </c>
    </row>
    <row r="2793" spans="1:2" x14ac:dyDescent="0.3">
      <c r="A2793" s="3">
        <v>17</v>
      </c>
      <c r="B2793" t="str">
        <f t="shared" si="43"/>
        <v>11-20years</v>
      </c>
    </row>
    <row r="2794" spans="1:2" x14ac:dyDescent="0.3">
      <c r="A2794" s="3">
        <v>16</v>
      </c>
      <c r="B2794" t="str">
        <f t="shared" si="43"/>
        <v>11-20years</v>
      </c>
    </row>
    <row r="2795" spans="1:2" x14ac:dyDescent="0.3">
      <c r="A2795" s="3">
        <v>18</v>
      </c>
      <c r="B2795" t="str">
        <f t="shared" si="43"/>
        <v>11-20years</v>
      </c>
    </row>
    <row r="2796" spans="1:2" x14ac:dyDescent="0.3">
      <c r="A2796" s="3">
        <v>17</v>
      </c>
      <c r="B2796" t="str">
        <f t="shared" si="43"/>
        <v>11-20years</v>
      </c>
    </row>
    <row r="2797" spans="1:2" x14ac:dyDescent="0.3">
      <c r="A2797" s="3">
        <v>19</v>
      </c>
      <c r="B2797" t="str">
        <f t="shared" si="43"/>
        <v>11-20years</v>
      </c>
    </row>
    <row r="2798" spans="1:2" x14ac:dyDescent="0.3">
      <c r="A2798" s="3">
        <v>19</v>
      </c>
      <c r="B2798" t="str">
        <f t="shared" si="43"/>
        <v>11-20years</v>
      </c>
    </row>
    <row r="2799" spans="1:2" x14ac:dyDescent="0.3">
      <c r="A2799" s="3">
        <v>18</v>
      </c>
      <c r="B2799" t="str">
        <f t="shared" si="43"/>
        <v>11-20years</v>
      </c>
    </row>
    <row r="2800" spans="1:2" x14ac:dyDescent="0.3">
      <c r="A2800" s="3">
        <v>19</v>
      </c>
      <c r="B2800" t="str">
        <f t="shared" si="43"/>
        <v>11-20years</v>
      </c>
    </row>
    <row r="2801" spans="1:2" x14ac:dyDescent="0.3">
      <c r="A2801" s="3">
        <v>16</v>
      </c>
      <c r="B2801" t="str">
        <f t="shared" si="43"/>
        <v>11-20years</v>
      </c>
    </row>
    <row r="2802" spans="1:2" x14ac:dyDescent="0.3">
      <c r="A2802" s="3">
        <v>17</v>
      </c>
      <c r="B2802" t="str">
        <f t="shared" si="43"/>
        <v>11-20years</v>
      </c>
    </row>
    <row r="2803" spans="1:2" x14ac:dyDescent="0.3">
      <c r="A2803" s="3">
        <v>18</v>
      </c>
      <c r="B2803" t="str">
        <f t="shared" si="43"/>
        <v>11-20years</v>
      </c>
    </row>
    <row r="2804" spans="1:2" x14ac:dyDescent="0.3">
      <c r="A2804" s="3">
        <v>17</v>
      </c>
      <c r="B2804" t="str">
        <f t="shared" si="43"/>
        <v>11-20years</v>
      </c>
    </row>
    <row r="2805" spans="1:2" x14ac:dyDescent="0.3">
      <c r="A2805" s="3">
        <v>18</v>
      </c>
      <c r="B2805" t="str">
        <f t="shared" si="43"/>
        <v>11-20years</v>
      </c>
    </row>
    <row r="2806" spans="1:2" x14ac:dyDescent="0.3">
      <c r="A2806" s="3">
        <v>18</v>
      </c>
      <c r="B2806" t="str">
        <f t="shared" si="43"/>
        <v>11-20years</v>
      </c>
    </row>
    <row r="2807" spans="1:2" x14ac:dyDescent="0.3">
      <c r="A2807" s="3">
        <v>17</v>
      </c>
      <c r="B2807" t="str">
        <f t="shared" si="43"/>
        <v>11-20years</v>
      </c>
    </row>
    <row r="2808" spans="1:2" x14ac:dyDescent="0.3">
      <c r="A2808" s="3">
        <v>17</v>
      </c>
      <c r="B2808" t="str">
        <f t="shared" si="43"/>
        <v>11-20years</v>
      </c>
    </row>
    <row r="2809" spans="1:2" x14ac:dyDescent="0.3">
      <c r="A2809" s="3">
        <v>18</v>
      </c>
      <c r="B2809" t="str">
        <f t="shared" si="43"/>
        <v>11-20years</v>
      </c>
    </row>
    <row r="2810" spans="1:2" x14ac:dyDescent="0.3">
      <c r="A2810" s="3">
        <v>19</v>
      </c>
      <c r="B2810" t="str">
        <f t="shared" si="43"/>
        <v>11-20years</v>
      </c>
    </row>
    <row r="2811" spans="1:2" x14ac:dyDescent="0.3">
      <c r="A2811" s="3">
        <v>18</v>
      </c>
      <c r="B2811" t="str">
        <f t="shared" si="43"/>
        <v>11-20years</v>
      </c>
    </row>
    <row r="2812" spans="1:2" x14ac:dyDescent="0.3">
      <c r="A2812" s="3">
        <v>18</v>
      </c>
      <c r="B2812" t="str">
        <f t="shared" si="43"/>
        <v>11-20years</v>
      </c>
    </row>
    <row r="2813" spans="1:2" x14ac:dyDescent="0.3">
      <c r="A2813" s="3">
        <v>18</v>
      </c>
      <c r="B2813" t="str">
        <f t="shared" si="43"/>
        <v>11-20years</v>
      </c>
    </row>
    <row r="2814" spans="1:2" x14ac:dyDescent="0.3">
      <c r="A2814" s="3">
        <v>19</v>
      </c>
      <c r="B2814" t="str">
        <f t="shared" si="43"/>
        <v>11-20years</v>
      </c>
    </row>
    <row r="2815" spans="1:2" x14ac:dyDescent="0.3">
      <c r="A2815" s="3">
        <v>16</v>
      </c>
      <c r="B2815" t="str">
        <f t="shared" si="43"/>
        <v>11-20years</v>
      </c>
    </row>
    <row r="2816" spans="1:2" x14ac:dyDescent="0.3">
      <c r="A2816" s="3">
        <v>18</v>
      </c>
      <c r="B2816" t="str">
        <f t="shared" si="43"/>
        <v>11-20years</v>
      </c>
    </row>
    <row r="2817" spans="1:2" x14ac:dyDescent="0.3">
      <c r="A2817" s="3">
        <v>17</v>
      </c>
      <c r="B2817" t="str">
        <f t="shared" si="43"/>
        <v>11-20years</v>
      </c>
    </row>
    <row r="2818" spans="1:2" x14ac:dyDescent="0.3">
      <c r="A2818" s="3">
        <v>18</v>
      </c>
      <c r="B2818" t="str">
        <f t="shared" si="43"/>
        <v>11-20years</v>
      </c>
    </row>
    <row r="2819" spans="1:2" x14ac:dyDescent="0.3">
      <c r="A2819" s="3">
        <v>19</v>
      </c>
      <c r="B2819" t="str">
        <f t="shared" ref="B2819:B2882" si="44">IF(A2819&lt;=10,"0-10years",IF(A2819&lt;=20,"11-20years",IF(A2819&lt;=30,"21-30years","30+years")))</f>
        <v>11-20years</v>
      </c>
    </row>
    <row r="2820" spans="1:2" x14ac:dyDescent="0.3">
      <c r="A2820" s="3">
        <v>18</v>
      </c>
      <c r="B2820" t="str">
        <f t="shared" si="44"/>
        <v>11-20years</v>
      </c>
    </row>
    <row r="2821" spans="1:2" x14ac:dyDescent="0.3">
      <c r="A2821" s="3">
        <v>17</v>
      </c>
      <c r="B2821" t="str">
        <f t="shared" si="44"/>
        <v>11-20years</v>
      </c>
    </row>
    <row r="2822" spans="1:2" x14ac:dyDescent="0.3">
      <c r="A2822" s="3">
        <v>19</v>
      </c>
      <c r="B2822" t="str">
        <f t="shared" si="44"/>
        <v>11-20years</v>
      </c>
    </row>
    <row r="2823" spans="1:2" x14ac:dyDescent="0.3">
      <c r="A2823" s="3">
        <v>19</v>
      </c>
      <c r="B2823" t="str">
        <f t="shared" si="44"/>
        <v>11-20years</v>
      </c>
    </row>
    <row r="2824" spans="1:2" x14ac:dyDescent="0.3">
      <c r="A2824" s="3">
        <v>19</v>
      </c>
      <c r="B2824" t="str">
        <f t="shared" si="44"/>
        <v>11-20years</v>
      </c>
    </row>
    <row r="2825" spans="1:2" x14ac:dyDescent="0.3">
      <c r="A2825" s="3">
        <v>18</v>
      </c>
      <c r="B2825" t="str">
        <f t="shared" si="44"/>
        <v>11-20years</v>
      </c>
    </row>
    <row r="2826" spans="1:2" x14ac:dyDescent="0.3">
      <c r="A2826" s="3">
        <v>17</v>
      </c>
      <c r="B2826" t="str">
        <f t="shared" si="44"/>
        <v>11-20years</v>
      </c>
    </row>
    <row r="2827" spans="1:2" x14ac:dyDescent="0.3">
      <c r="A2827" s="3">
        <v>17</v>
      </c>
      <c r="B2827" t="str">
        <f t="shared" si="44"/>
        <v>11-20years</v>
      </c>
    </row>
    <row r="2828" spans="1:2" x14ac:dyDescent="0.3">
      <c r="A2828" s="3">
        <v>18</v>
      </c>
      <c r="B2828" t="str">
        <f t="shared" si="44"/>
        <v>11-20years</v>
      </c>
    </row>
    <row r="2829" spans="1:2" x14ac:dyDescent="0.3">
      <c r="A2829" s="3">
        <v>18</v>
      </c>
      <c r="B2829" t="str">
        <f t="shared" si="44"/>
        <v>11-20years</v>
      </c>
    </row>
    <row r="2830" spans="1:2" x14ac:dyDescent="0.3">
      <c r="A2830" s="3">
        <v>19</v>
      </c>
      <c r="B2830" t="str">
        <f t="shared" si="44"/>
        <v>11-20years</v>
      </c>
    </row>
    <row r="2831" spans="1:2" x14ac:dyDescent="0.3">
      <c r="A2831" s="3">
        <v>19</v>
      </c>
      <c r="B2831" t="str">
        <f t="shared" si="44"/>
        <v>11-20years</v>
      </c>
    </row>
    <row r="2832" spans="1:2" x14ac:dyDescent="0.3">
      <c r="A2832" s="3">
        <v>17</v>
      </c>
      <c r="B2832" t="str">
        <f t="shared" si="44"/>
        <v>11-20years</v>
      </c>
    </row>
    <row r="2833" spans="1:2" x14ac:dyDescent="0.3">
      <c r="A2833" s="3">
        <v>18</v>
      </c>
      <c r="B2833" t="str">
        <f t="shared" si="44"/>
        <v>11-20years</v>
      </c>
    </row>
    <row r="2834" spans="1:2" x14ac:dyDescent="0.3">
      <c r="A2834" s="3">
        <v>13</v>
      </c>
      <c r="B2834" t="str">
        <f t="shared" si="44"/>
        <v>11-20years</v>
      </c>
    </row>
    <row r="2835" spans="1:2" x14ac:dyDescent="0.3">
      <c r="A2835" s="3">
        <v>19</v>
      </c>
      <c r="B2835" t="str">
        <f t="shared" si="44"/>
        <v>11-20years</v>
      </c>
    </row>
    <row r="2836" spans="1:2" x14ac:dyDescent="0.3">
      <c r="A2836" s="3">
        <v>17</v>
      </c>
      <c r="B2836" t="str">
        <f t="shared" si="44"/>
        <v>11-20years</v>
      </c>
    </row>
    <row r="2837" spans="1:2" x14ac:dyDescent="0.3">
      <c r="A2837" s="3">
        <v>18</v>
      </c>
      <c r="B2837" t="str">
        <f t="shared" si="44"/>
        <v>11-20years</v>
      </c>
    </row>
    <row r="2838" spans="1:2" x14ac:dyDescent="0.3">
      <c r="A2838" s="3">
        <v>17</v>
      </c>
      <c r="B2838" t="str">
        <f t="shared" si="44"/>
        <v>11-20years</v>
      </c>
    </row>
    <row r="2839" spans="1:2" x14ac:dyDescent="0.3">
      <c r="A2839" s="3">
        <v>19</v>
      </c>
      <c r="B2839" t="str">
        <f t="shared" si="44"/>
        <v>11-20years</v>
      </c>
    </row>
    <row r="2840" spans="1:2" x14ac:dyDescent="0.3">
      <c r="A2840" s="3">
        <v>19</v>
      </c>
      <c r="B2840" t="str">
        <f t="shared" si="44"/>
        <v>11-20years</v>
      </c>
    </row>
    <row r="2841" spans="1:2" x14ac:dyDescent="0.3">
      <c r="A2841" s="3">
        <v>19</v>
      </c>
      <c r="B2841" t="str">
        <f t="shared" si="44"/>
        <v>11-20years</v>
      </c>
    </row>
    <row r="2842" spans="1:2" x14ac:dyDescent="0.3">
      <c r="A2842" s="3">
        <v>19</v>
      </c>
      <c r="B2842" t="str">
        <f t="shared" si="44"/>
        <v>11-20years</v>
      </c>
    </row>
    <row r="2843" spans="1:2" x14ac:dyDescent="0.3">
      <c r="A2843" s="3">
        <v>18</v>
      </c>
      <c r="B2843" t="str">
        <f t="shared" si="44"/>
        <v>11-20years</v>
      </c>
    </row>
    <row r="2844" spans="1:2" x14ac:dyDescent="0.3">
      <c r="A2844" s="3">
        <v>16</v>
      </c>
      <c r="B2844" t="str">
        <f t="shared" si="44"/>
        <v>11-20years</v>
      </c>
    </row>
    <row r="2845" spans="1:2" x14ac:dyDescent="0.3">
      <c r="A2845" s="3">
        <v>18</v>
      </c>
      <c r="B2845" t="str">
        <f t="shared" si="44"/>
        <v>11-20years</v>
      </c>
    </row>
    <row r="2846" spans="1:2" x14ac:dyDescent="0.3">
      <c r="A2846" s="3">
        <v>19</v>
      </c>
      <c r="B2846" t="str">
        <f t="shared" si="44"/>
        <v>11-20years</v>
      </c>
    </row>
    <row r="2847" spans="1:2" x14ac:dyDescent="0.3">
      <c r="A2847" s="3">
        <v>18</v>
      </c>
      <c r="B2847" t="str">
        <f t="shared" si="44"/>
        <v>11-20years</v>
      </c>
    </row>
    <row r="2848" spans="1:2" x14ac:dyDescent="0.3">
      <c r="A2848" s="3">
        <v>18</v>
      </c>
      <c r="B2848" t="str">
        <f t="shared" si="44"/>
        <v>11-20years</v>
      </c>
    </row>
    <row r="2849" spans="1:2" x14ac:dyDescent="0.3">
      <c r="A2849" s="3">
        <v>17</v>
      </c>
      <c r="B2849" t="str">
        <f t="shared" si="44"/>
        <v>11-20years</v>
      </c>
    </row>
    <row r="2850" spans="1:2" x14ac:dyDescent="0.3">
      <c r="A2850" s="3">
        <v>19</v>
      </c>
      <c r="B2850" t="str">
        <f t="shared" si="44"/>
        <v>11-20years</v>
      </c>
    </row>
    <row r="2851" spans="1:2" x14ac:dyDescent="0.3">
      <c r="A2851" s="3">
        <v>17</v>
      </c>
      <c r="B2851" t="str">
        <f t="shared" si="44"/>
        <v>11-20years</v>
      </c>
    </row>
    <row r="2852" spans="1:2" x14ac:dyDescent="0.3">
      <c r="A2852" s="3">
        <v>19</v>
      </c>
      <c r="B2852" t="str">
        <f t="shared" si="44"/>
        <v>11-20years</v>
      </c>
    </row>
    <row r="2853" spans="1:2" x14ac:dyDescent="0.3">
      <c r="A2853" s="3">
        <v>19</v>
      </c>
      <c r="B2853" t="str">
        <f t="shared" si="44"/>
        <v>11-20years</v>
      </c>
    </row>
    <row r="2854" spans="1:2" x14ac:dyDescent="0.3">
      <c r="A2854" s="3">
        <v>19</v>
      </c>
      <c r="B2854" t="str">
        <f t="shared" si="44"/>
        <v>11-20years</v>
      </c>
    </row>
    <row r="2855" spans="1:2" x14ac:dyDescent="0.3">
      <c r="A2855" s="3">
        <v>19</v>
      </c>
      <c r="B2855" t="str">
        <f t="shared" si="44"/>
        <v>11-20years</v>
      </c>
    </row>
    <row r="2856" spans="1:2" x14ac:dyDescent="0.3">
      <c r="A2856" s="3">
        <v>19</v>
      </c>
      <c r="B2856" t="str">
        <f t="shared" si="44"/>
        <v>11-20years</v>
      </c>
    </row>
    <row r="2857" spans="1:2" x14ac:dyDescent="0.3">
      <c r="A2857" s="3">
        <v>19</v>
      </c>
      <c r="B2857" t="str">
        <f t="shared" si="44"/>
        <v>11-20years</v>
      </c>
    </row>
    <row r="2858" spans="1:2" x14ac:dyDescent="0.3">
      <c r="A2858" s="3">
        <v>18</v>
      </c>
      <c r="B2858" t="str">
        <f t="shared" si="44"/>
        <v>11-20years</v>
      </c>
    </row>
    <row r="2859" spans="1:2" x14ac:dyDescent="0.3">
      <c r="A2859" s="3">
        <v>19</v>
      </c>
      <c r="B2859" t="str">
        <f t="shared" si="44"/>
        <v>11-20years</v>
      </c>
    </row>
    <row r="2860" spans="1:2" x14ac:dyDescent="0.3">
      <c r="A2860" s="3">
        <v>17</v>
      </c>
      <c r="B2860" t="str">
        <f t="shared" si="44"/>
        <v>11-20years</v>
      </c>
    </row>
    <row r="2861" spans="1:2" x14ac:dyDescent="0.3">
      <c r="A2861" s="3">
        <v>19</v>
      </c>
      <c r="B2861" t="str">
        <f t="shared" si="44"/>
        <v>11-20years</v>
      </c>
    </row>
    <row r="2862" spans="1:2" x14ac:dyDescent="0.3">
      <c r="A2862" s="3">
        <v>19</v>
      </c>
      <c r="B2862" t="str">
        <f t="shared" si="44"/>
        <v>11-20years</v>
      </c>
    </row>
    <row r="2863" spans="1:2" x14ac:dyDescent="0.3">
      <c r="A2863" s="3">
        <v>19</v>
      </c>
      <c r="B2863" t="str">
        <f t="shared" si="44"/>
        <v>11-20years</v>
      </c>
    </row>
    <row r="2864" spans="1:2" x14ac:dyDescent="0.3">
      <c r="A2864" s="3">
        <v>18</v>
      </c>
      <c r="B2864" t="str">
        <f t="shared" si="44"/>
        <v>11-20years</v>
      </c>
    </row>
    <row r="2865" spans="1:2" x14ac:dyDescent="0.3">
      <c r="A2865" s="3">
        <v>19</v>
      </c>
      <c r="B2865" t="str">
        <f t="shared" si="44"/>
        <v>11-20years</v>
      </c>
    </row>
    <row r="2866" spans="1:2" x14ac:dyDescent="0.3">
      <c r="A2866" s="3">
        <v>18</v>
      </c>
      <c r="B2866" t="str">
        <f t="shared" si="44"/>
        <v>11-20years</v>
      </c>
    </row>
    <row r="2867" spans="1:2" x14ac:dyDescent="0.3">
      <c r="A2867" s="3">
        <v>19</v>
      </c>
      <c r="B2867" t="str">
        <f t="shared" si="44"/>
        <v>11-20years</v>
      </c>
    </row>
    <row r="2868" spans="1:2" x14ac:dyDescent="0.3">
      <c r="A2868" s="3">
        <v>19</v>
      </c>
      <c r="B2868" t="str">
        <f t="shared" si="44"/>
        <v>11-20years</v>
      </c>
    </row>
    <row r="2869" spans="1:2" x14ac:dyDescent="0.3">
      <c r="A2869" s="3">
        <v>18</v>
      </c>
      <c r="B2869" t="str">
        <f t="shared" si="44"/>
        <v>11-20years</v>
      </c>
    </row>
    <row r="2870" spans="1:2" x14ac:dyDescent="0.3">
      <c r="A2870" s="3">
        <v>16</v>
      </c>
      <c r="B2870" t="str">
        <f t="shared" si="44"/>
        <v>11-20years</v>
      </c>
    </row>
    <row r="2871" spans="1:2" x14ac:dyDescent="0.3">
      <c r="A2871" s="3">
        <v>18</v>
      </c>
      <c r="B2871" t="str">
        <f t="shared" si="44"/>
        <v>11-20years</v>
      </c>
    </row>
    <row r="2872" spans="1:2" x14ac:dyDescent="0.3">
      <c r="A2872" s="3">
        <v>19</v>
      </c>
      <c r="B2872" t="str">
        <f t="shared" si="44"/>
        <v>11-20years</v>
      </c>
    </row>
    <row r="2873" spans="1:2" x14ac:dyDescent="0.3">
      <c r="A2873" s="3">
        <v>18</v>
      </c>
      <c r="B2873" t="str">
        <f t="shared" si="44"/>
        <v>11-20years</v>
      </c>
    </row>
    <row r="2874" spans="1:2" x14ac:dyDescent="0.3">
      <c r="A2874" s="3">
        <v>19</v>
      </c>
      <c r="B2874" t="str">
        <f t="shared" si="44"/>
        <v>11-20years</v>
      </c>
    </row>
    <row r="2875" spans="1:2" x14ac:dyDescent="0.3">
      <c r="A2875" s="3">
        <v>19</v>
      </c>
      <c r="B2875" t="str">
        <f t="shared" si="44"/>
        <v>11-20years</v>
      </c>
    </row>
    <row r="2876" spans="1:2" x14ac:dyDescent="0.3">
      <c r="A2876" s="3">
        <v>19</v>
      </c>
      <c r="B2876" t="str">
        <f t="shared" si="44"/>
        <v>11-20years</v>
      </c>
    </row>
    <row r="2877" spans="1:2" x14ac:dyDescent="0.3">
      <c r="A2877" s="3">
        <v>19</v>
      </c>
      <c r="B2877" t="str">
        <f t="shared" si="44"/>
        <v>11-20years</v>
      </c>
    </row>
    <row r="2878" spans="1:2" x14ac:dyDescent="0.3">
      <c r="A2878" s="3">
        <v>18</v>
      </c>
      <c r="B2878" t="str">
        <f t="shared" si="44"/>
        <v>11-20years</v>
      </c>
    </row>
    <row r="2879" spans="1:2" x14ac:dyDescent="0.3">
      <c r="A2879" s="3">
        <v>19</v>
      </c>
      <c r="B2879" t="str">
        <f t="shared" si="44"/>
        <v>11-20years</v>
      </c>
    </row>
    <row r="2880" spans="1:2" x14ac:dyDescent="0.3">
      <c r="A2880" s="3">
        <v>18</v>
      </c>
      <c r="B2880" t="str">
        <f t="shared" si="44"/>
        <v>11-20years</v>
      </c>
    </row>
    <row r="2881" spans="1:2" x14ac:dyDescent="0.3">
      <c r="A2881" s="3">
        <v>18</v>
      </c>
      <c r="B2881" t="str">
        <f t="shared" si="44"/>
        <v>11-20years</v>
      </c>
    </row>
    <row r="2882" spans="1:2" x14ac:dyDescent="0.3">
      <c r="A2882" s="3">
        <v>18</v>
      </c>
      <c r="B2882" t="str">
        <f t="shared" si="44"/>
        <v>11-20years</v>
      </c>
    </row>
    <row r="2883" spans="1:2" x14ac:dyDescent="0.3">
      <c r="A2883" s="3">
        <v>17</v>
      </c>
      <c r="B2883" t="str">
        <f t="shared" ref="B2883:B2946" si="45">IF(A2883&lt;=10,"0-10years",IF(A2883&lt;=20,"11-20years",IF(A2883&lt;=30,"21-30years","30+years")))</f>
        <v>11-20years</v>
      </c>
    </row>
    <row r="2884" spans="1:2" x14ac:dyDescent="0.3">
      <c r="A2884" s="3">
        <v>18</v>
      </c>
      <c r="B2884" t="str">
        <f t="shared" si="45"/>
        <v>11-20years</v>
      </c>
    </row>
    <row r="2885" spans="1:2" x14ac:dyDescent="0.3">
      <c r="A2885" s="3">
        <v>18</v>
      </c>
      <c r="B2885" t="str">
        <f t="shared" si="45"/>
        <v>11-20years</v>
      </c>
    </row>
    <row r="2886" spans="1:2" x14ac:dyDescent="0.3">
      <c r="A2886" s="3">
        <v>17</v>
      </c>
      <c r="B2886" t="str">
        <f t="shared" si="45"/>
        <v>11-20years</v>
      </c>
    </row>
    <row r="2887" spans="1:2" x14ac:dyDescent="0.3">
      <c r="A2887" s="3">
        <v>16</v>
      </c>
      <c r="B2887" t="str">
        <f t="shared" si="45"/>
        <v>11-20years</v>
      </c>
    </row>
    <row r="2888" spans="1:2" x14ac:dyDescent="0.3">
      <c r="A2888" s="3">
        <v>15</v>
      </c>
      <c r="B2888" t="str">
        <f t="shared" si="45"/>
        <v>11-20years</v>
      </c>
    </row>
    <row r="2889" spans="1:2" x14ac:dyDescent="0.3">
      <c r="A2889" s="3">
        <v>18</v>
      </c>
      <c r="B2889" t="str">
        <f t="shared" si="45"/>
        <v>11-20years</v>
      </c>
    </row>
    <row r="2890" spans="1:2" x14ac:dyDescent="0.3">
      <c r="A2890" s="3">
        <v>18</v>
      </c>
      <c r="B2890" t="str">
        <f t="shared" si="45"/>
        <v>11-20years</v>
      </c>
    </row>
    <row r="2891" spans="1:2" x14ac:dyDescent="0.3">
      <c r="A2891" s="3">
        <v>18</v>
      </c>
      <c r="B2891" t="str">
        <f t="shared" si="45"/>
        <v>11-20years</v>
      </c>
    </row>
    <row r="2892" spans="1:2" x14ac:dyDescent="0.3">
      <c r="A2892" s="3">
        <v>18</v>
      </c>
      <c r="B2892" t="str">
        <f t="shared" si="45"/>
        <v>11-20years</v>
      </c>
    </row>
    <row r="2893" spans="1:2" x14ac:dyDescent="0.3">
      <c r="A2893" s="3">
        <v>16</v>
      </c>
      <c r="B2893" t="str">
        <f t="shared" si="45"/>
        <v>11-20years</v>
      </c>
    </row>
    <row r="2894" spans="1:2" x14ac:dyDescent="0.3">
      <c r="A2894" s="3">
        <v>17</v>
      </c>
      <c r="B2894" t="str">
        <f t="shared" si="45"/>
        <v>11-20years</v>
      </c>
    </row>
    <row r="2895" spans="1:2" x14ac:dyDescent="0.3">
      <c r="A2895" s="3">
        <v>18</v>
      </c>
      <c r="B2895" t="str">
        <f t="shared" si="45"/>
        <v>11-20years</v>
      </c>
    </row>
    <row r="2896" spans="1:2" x14ac:dyDescent="0.3">
      <c r="A2896" s="3">
        <v>17</v>
      </c>
      <c r="B2896" t="str">
        <f t="shared" si="45"/>
        <v>11-20years</v>
      </c>
    </row>
    <row r="2897" spans="1:2" x14ac:dyDescent="0.3">
      <c r="A2897" s="3">
        <v>17</v>
      </c>
      <c r="B2897" t="str">
        <f t="shared" si="45"/>
        <v>11-20years</v>
      </c>
    </row>
    <row r="2898" spans="1:2" x14ac:dyDescent="0.3">
      <c r="A2898" s="3">
        <v>18</v>
      </c>
      <c r="B2898" t="str">
        <f t="shared" si="45"/>
        <v>11-20years</v>
      </c>
    </row>
    <row r="2899" spans="1:2" x14ac:dyDescent="0.3">
      <c r="A2899" s="3">
        <v>16</v>
      </c>
      <c r="B2899" t="str">
        <f t="shared" si="45"/>
        <v>11-20years</v>
      </c>
    </row>
    <row r="2900" spans="1:2" x14ac:dyDescent="0.3">
      <c r="A2900" s="3">
        <v>16</v>
      </c>
      <c r="B2900" t="str">
        <f t="shared" si="45"/>
        <v>11-20years</v>
      </c>
    </row>
    <row r="2901" spans="1:2" x14ac:dyDescent="0.3">
      <c r="A2901" s="3">
        <v>17</v>
      </c>
      <c r="B2901" t="str">
        <f t="shared" si="45"/>
        <v>11-20years</v>
      </c>
    </row>
    <row r="2902" spans="1:2" x14ac:dyDescent="0.3">
      <c r="A2902" s="3">
        <v>18</v>
      </c>
      <c r="B2902" t="str">
        <f t="shared" si="45"/>
        <v>11-20years</v>
      </c>
    </row>
    <row r="2903" spans="1:2" x14ac:dyDescent="0.3">
      <c r="A2903" s="3">
        <v>17</v>
      </c>
      <c r="B2903" t="str">
        <f t="shared" si="45"/>
        <v>11-20years</v>
      </c>
    </row>
    <row r="2904" spans="1:2" x14ac:dyDescent="0.3">
      <c r="A2904" s="3">
        <v>17</v>
      </c>
      <c r="B2904" t="str">
        <f t="shared" si="45"/>
        <v>11-20years</v>
      </c>
    </row>
    <row r="2905" spans="1:2" x14ac:dyDescent="0.3">
      <c r="A2905" s="3">
        <v>17</v>
      </c>
      <c r="B2905" t="str">
        <f t="shared" si="45"/>
        <v>11-20years</v>
      </c>
    </row>
    <row r="2906" spans="1:2" x14ac:dyDescent="0.3">
      <c r="A2906" s="3">
        <v>17</v>
      </c>
      <c r="B2906" t="str">
        <f t="shared" si="45"/>
        <v>11-20years</v>
      </c>
    </row>
    <row r="2907" spans="1:2" x14ac:dyDescent="0.3">
      <c r="A2907" s="3">
        <v>16</v>
      </c>
      <c r="B2907" t="str">
        <f t="shared" si="45"/>
        <v>11-20years</v>
      </c>
    </row>
    <row r="2908" spans="1:2" x14ac:dyDescent="0.3">
      <c r="A2908" s="3">
        <v>18</v>
      </c>
      <c r="B2908" t="str">
        <f t="shared" si="45"/>
        <v>11-20years</v>
      </c>
    </row>
    <row r="2909" spans="1:2" x14ac:dyDescent="0.3">
      <c r="A2909" s="3">
        <v>17</v>
      </c>
      <c r="B2909" t="str">
        <f t="shared" si="45"/>
        <v>11-20years</v>
      </c>
    </row>
    <row r="2910" spans="1:2" x14ac:dyDescent="0.3">
      <c r="A2910" s="3">
        <v>16</v>
      </c>
      <c r="B2910" t="str">
        <f t="shared" si="45"/>
        <v>11-20years</v>
      </c>
    </row>
    <row r="2911" spans="1:2" x14ac:dyDescent="0.3">
      <c r="A2911" s="3">
        <v>16</v>
      </c>
      <c r="B2911" t="str">
        <f t="shared" si="45"/>
        <v>11-20years</v>
      </c>
    </row>
    <row r="2912" spans="1:2" x14ac:dyDescent="0.3">
      <c r="A2912" s="3">
        <v>16</v>
      </c>
      <c r="B2912" t="str">
        <f t="shared" si="45"/>
        <v>11-20years</v>
      </c>
    </row>
    <row r="2913" spans="1:2" x14ac:dyDescent="0.3">
      <c r="A2913" s="3">
        <v>18</v>
      </c>
      <c r="B2913" t="str">
        <f t="shared" si="45"/>
        <v>11-20years</v>
      </c>
    </row>
    <row r="2914" spans="1:2" x14ac:dyDescent="0.3">
      <c r="A2914" s="3">
        <v>18</v>
      </c>
      <c r="B2914" t="str">
        <f t="shared" si="45"/>
        <v>11-20years</v>
      </c>
    </row>
    <row r="2915" spans="1:2" x14ac:dyDescent="0.3">
      <c r="A2915" s="3">
        <v>18</v>
      </c>
      <c r="B2915" t="str">
        <f t="shared" si="45"/>
        <v>11-20years</v>
      </c>
    </row>
    <row r="2916" spans="1:2" x14ac:dyDescent="0.3">
      <c r="A2916" s="3">
        <v>17</v>
      </c>
      <c r="B2916" t="str">
        <f t="shared" si="45"/>
        <v>11-20years</v>
      </c>
    </row>
    <row r="2917" spans="1:2" x14ac:dyDescent="0.3">
      <c r="A2917" s="3">
        <v>15</v>
      </c>
      <c r="B2917" t="str">
        <f t="shared" si="45"/>
        <v>11-20years</v>
      </c>
    </row>
    <row r="2918" spans="1:2" x14ac:dyDescent="0.3">
      <c r="A2918" s="3">
        <v>16</v>
      </c>
      <c r="B2918" t="str">
        <f t="shared" si="45"/>
        <v>11-20years</v>
      </c>
    </row>
    <row r="2919" spans="1:2" x14ac:dyDescent="0.3">
      <c r="A2919" s="3">
        <v>15</v>
      </c>
      <c r="B2919" t="str">
        <f t="shared" si="45"/>
        <v>11-20years</v>
      </c>
    </row>
    <row r="2920" spans="1:2" x14ac:dyDescent="0.3">
      <c r="A2920" s="3">
        <v>18</v>
      </c>
      <c r="B2920" t="str">
        <f t="shared" si="45"/>
        <v>11-20years</v>
      </c>
    </row>
    <row r="2921" spans="1:2" x14ac:dyDescent="0.3">
      <c r="A2921" s="3">
        <v>17</v>
      </c>
      <c r="B2921" t="str">
        <f t="shared" si="45"/>
        <v>11-20years</v>
      </c>
    </row>
    <row r="2922" spans="1:2" x14ac:dyDescent="0.3">
      <c r="A2922" s="3">
        <v>17</v>
      </c>
      <c r="B2922" t="str">
        <f t="shared" si="45"/>
        <v>11-20years</v>
      </c>
    </row>
    <row r="2923" spans="1:2" x14ac:dyDescent="0.3">
      <c r="A2923" s="3">
        <v>17</v>
      </c>
      <c r="B2923" t="str">
        <f t="shared" si="45"/>
        <v>11-20years</v>
      </c>
    </row>
    <row r="2924" spans="1:2" x14ac:dyDescent="0.3">
      <c r="A2924" s="3">
        <v>18</v>
      </c>
      <c r="B2924" t="str">
        <f t="shared" si="45"/>
        <v>11-20years</v>
      </c>
    </row>
    <row r="2925" spans="1:2" x14ac:dyDescent="0.3">
      <c r="A2925" s="3">
        <v>17</v>
      </c>
      <c r="B2925" t="str">
        <f t="shared" si="45"/>
        <v>11-20years</v>
      </c>
    </row>
    <row r="2926" spans="1:2" x14ac:dyDescent="0.3">
      <c r="A2926" s="3">
        <v>18</v>
      </c>
      <c r="B2926" t="str">
        <f t="shared" si="45"/>
        <v>11-20years</v>
      </c>
    </row>
    <row r="2927" spans="1:2" x14ac:dyDescent="0.3">
      <c r="A2927" s="3">
        <v>16</v>
      </c>
      <c r="B2927" t="str">
        <f t="shared" si="45"/>
        <v>11-20years</v>
      </c>
    </row>
    <row r="2928" spans="1:2" x14ac:dyDescent="0.3">
      <c r="A2928" s="3">
        <v>18</v>
      </c>
      <c r="B2928" t="str">
        <f t="shared" si="45"/>
        <v>11-20years</v>
      </c>
    </row>
    <row r="2929" spans="1:2" x14ac:dyDescent="0.3">
      <c r="A2929" s="3">
        <v>17</v>
      </c>
      <c r="B2929" t="str">
        <f t="shared" si="45"/>
        <v>11-20years</v>
      </c>
    </row>
    <row r="2930" spans="1:2" x14ac:dyDescent="0.3">
      <c r="A2930" s="3">
        <v>17</v>
      </c>
      <c r="B2930" t="str">
        <f t="shared" si="45"/>
        <v>11-20years</v>
      </c>
    </row>
    <row r="2931" spans="1:2" x14ac:dyDescent="0.3">
      <c r="A2931" s="3">
        <v>15</v>
      </c>
      <c r="B2931" t="str">
        <f t="shared" si="45"/>
        <v>11-20years</v>
      </c>
    </row>
    <row r="2932" spans="1:2" x14ac:dyDescent="0.3">
      <c r="A2932" s="3">
        <v>17</v>
      </c>
      <c r="B2932" t="str">
        <f t="shared" si="45"/>
        <v>11-20years</v>
      </c>
    </row>
    <row r="2933" spans="1:2" x14ac:dyDescent="0.3">
      <c r="A2933" s="3">
        <v>18</v>
      </c>
      <c r="B2933" t="str">
        <f t="shared" si="45"/>
        <v>11-20years</v>
      </c>
    </row>
    <row r="2934" spans="1:2" x14ac:dyDescent="0.3">
      <c r="A2934" s="3">
        <v>18</v>
      </c>
      <c r="B2934" t="str">
        <f t="shared" si="45"/>
        <v>11-20years</v>
      </c>
    </row>
    <row r="2935" spans="1:2" x14ac:dyDescent="0.3">
      <c r="A2935" s="3">
        <v>17</v>
      </c>
      <c r="B2935" t="str">
        <f t="shared" si="45"/>
        <v>11-20years</v>
      </c>
    </row>
    <row r="2936" spans="1:2" x14ac:dyDescent="0.3">
      <c r="A2936" s="3">
        <v>17</v>
      </c>
      <c r="B2936" t="str">
        <f t="shared" si="45"/>
        <v>11-20years</v>
      </c>
    </row>
    <row r="2937" spans="1:2" x14ac:dyDescent="0.3">
      <c r="A2937" s="3">
        <v>18</v>
      </c>
      <c r="B2937" t="str">
        <f t="shared" si="45"/>
        <v>11-20years</v>
      </c>
    </row>
    <row r="2938" spans="1:2" x14ac:dyDescent="0.3">
      <c r="A2938" s="3">
        <v>18</v>
      </c>
      <c r="B2938" t="str">
        <f t="shared" si="45"/>
        <v>11-20years</v>
      </c>
    </row>
    <row r="2939" spans="1:2" x14ac:dyDescent="0.3">
      <c r="A2939" s="3">
        <v>18</v>
      </c>
      <c r="B2939" t="str">
        <f t="shared" si="45"/>
        <v>11-20years</v>
      </c>
    </row>
    <row r="2940" spans="1:2" x14ac:dyDescent="0.3">
      <c r="A2940" s="3">
        <v>17</v>
      </c>
      <c r="B2940" t="str">
        <f t="shared" si="45"/>
        <v>11-20years</v>
      </c>
    </row>
    <row r="2941" spans="1:2" x14ac:dyDescent="0.3">
      <c r="A2941" s="3">
        <v>17</v>
      </c>
      <c r="B2941" t="str">
        <f t="shared" si="45"/>
        <v>11-20years</v>
      </c>
    </row>
    <row r="2942" spans="1:2" x14ac:dyDescent="0.3">
      <c r="A2942" s="3">
        <v>16</v>
      </c>
      <c r="B2942" t="str">
        <f t="shared" si="45"/>
        <v>11-20years</v>
      </c>
    </row>
    <row r="2943" spans="1:2" x14ac:dyDescent="0.3">
      <c r="A2943" s="3">
        <v>18</v>
      </c>
      <c r="B2943" t="str">
        <f t="shared" si="45"/>
        <v>11-20years</v>
      </c>
    </row>
    <row r="2944" spans="1:2" x14ac:dyDescent="0.3">
      <c r="A2944" s="3">
        <v>18</v>
      </c>
      <c r="B2944" t="str">
        <f t="shared" si="45"/>
        <v>11-20years</v>
      </c>
    </row>
    <row r="2945" spans="1:2" x14ac:dyDescent="0.3">
      <c r="A2945" s="3">
        <v>17</v>
      </c>
      <c r="B2945" t="str">
        <f t="shared" si="45"/>
        <v>11-20years</v>
      </c>
    </row>
    <row r="2946" spans="1:2" x14ac:dyDescent="0.3">
      <c r="A2946" s="3">
        <v>18</v>
      </c>
      <c r="B2946" t="str">
        <f t="shared" si="45"/>
        <v>11-20years</v>
      </c>
    </row>
    <row r="2947" spans="1:2" x14ac:dyDescent="0.3">
      <c r="A2947" s="3">
        <v>18</v>
      </c>
      <c r="B2947" t="str">
        <f t="shared" ref="B2947:B3010" si="46">IF(A2947&lt;=10,"0-10years",IF(A2947&lt;=20,"11-20years",IF(A2947&lt;=30,"21-30years","30+years")))</f>
        <v>11-20years</v>
      </c>
    </row>
    <row r="2948" spans="1:2" x14ac:dyDescent="0.3">
      <c r="A2948" s="3">
        <v>16</v>
      </c>
      <c r="B2948" t="str">
        <f t="shared" si="46"/>
        <v>11-20years</v>
      </c>
    </row>
    <row r="2949" spans="1:2" x14ac:dyDescent="0.3">
      <c r="A2949" s="3">
        <v>16</v>
      </c>
      <c r="B2949" t="str">
        <f t="shared" si="46"/>
        <v>11-20years</v>
      </c>
    </row>
    <row r="2950" spans="1:2" x14ac:dyDescent="0.3">
      <c r="A2950" s="3">
        <v>18</v>
      </c>
      <c r="B2950" t="str">
        <f t="shared" si="46"/>
        <v>11-20years</v>
      </c>
    </row>
    <row r="2951" spans="1:2" x14ac:dyDescent="0.3">
      <c r="A2951" s="3">
        <v>15</v>
      </c>
      <c r="B2951" t="str">
        <f t="shared" si="46"/>
        <v>11-20years</v>
      </c>
    </row>
    <row r="2952" spans="1:2" x14ac:dyDescent="0.3">
      <c r="A2952" s="3">
        <v>18</v>
      </c>
      <c r="B2952" t="str">
        <f t="shared" si="46"/>
        <v>11-20years</v>
      </c>
    </row>
    <row r="2953" spans="1:2" x14ac:dyDescent="0.3">
      <c r="A2953" s="3">
        <v>18</v>
      </c>
      <c r="B2953" t="str">
        <f t="shared" si="46"/>
        <v>11-20years</v>
      </c>
    </row>
    <row r="2954" spans="1:2" x14ac:dyDescent="0.3">
      <c r="A2954" s="3">
        <v>16</v>
      </c>
      <c r="B2954" t="str">
        <f t="shared" si="46"/>
        <v>11-20years</v>
      </c>
    </row>
    <row r="2955" spans="1:2" x14ac:dyDescent="0.3">
      <c r="A2955" s="3">
        <v>18</v>
      </c>
      <c r="B2955" t="str">
        <f t="shared" si="46"/>
        <v>11-20years</v>
      </c>
    </row>
    <row r="2956" spans="1:2" x14ac:dyDescent="0.3">
      <c r="A2956" s="3">
        <v>18</v>
      </c>
      <c r="B2956" t="str">
        <f t="shared" si="46"/>
        <v>11-20years</v>
      </c>
    </row>
    <row r="2957" spans="1:2" x14ac:dyDescent="0.3">
      <c r="A2957" s="3">
        <v>17</v>
      </c>
      <c r="B2957" t="str">
        <f t="shared" si="46"/>
        <v>11-20years</v>
      </c>
    </row>
    <row r="2958" spans="1:2" x14ac:dyDescent="0.3">
      <c r="A2958" s="3">
        <v>18</v>
      </c>
      <c r="B2958" t="str">
        <f t="shared" si="46"/>
        <v>11-20years</v>
      </c>
    </row>
    <row r="2959" spans="1:2" x14ac:dyDescent="0.3">
      <c r="A2959" s="3">
        <v>18</v>
      </c>
      <c r="B2959" t="str">
        <f t="shared" si="46"/>
        <v>11-20years</v>
      </c>
    </row>
    <row r="2960" spans="1:2" x14ac:dyDescent="0.3">
      <c r="A2960" s="3">
        <v>15</v>
      </c>
      <c r="B2960" t="str">
        <f t="shared" si="46"/>
        <v>11-20years</v>
      </c>
    </row>
    <row r="2961" spans="1:2" x14ac:dyDescent="0.3">
      <c r="A2961" s="3">
        <v>16</v>
      </c>
      <c r="B2961" t="str">
        <f t="shared" si="46"/>
        <v>11-20years</v>
      </c>
    </row>
    <row r="2962" spans="1:2" x14ac:dyDescent="0.3">
      <c r="A2962" s="3">
        <v>16</v>
      </c>
      <c r="B2962" t="str">
        <f t="shared" si="46"/>
        <v>11-20years</v>
      </c>
    </row>
    <row r="2963" spans="1:2" x14ac:dyDescent="0.3">
      <c r="A2963" s="3">
        <v>12</v>
      </c>
      <c r="B2963" t="str">
        <f t="shared" si="46"/>
        <v>11-20years</v>
      </c>
    </row>
    <row r="2964" spans="1:2" x14ac:dyDescent="0.3">
      <c r="A2964" s="3">
        <v>16</v>
      </c>
      <c r="B2964" t="str">
        <f t="shared" si="46"/>
        <v>11-20years</v>
      </c>
    </row>
    <row r="2965" spans="1:2" x14ac:dyDescent="0.3">
      <c r="A2965" s="3">
        <v>17</v>
      </c>
      <c r="B2965" t="str">
        <f t="shared" si="46"/>
        <v>11-20years</v>
      </c>
    </row>
    <row r="2966" spans="1:2" x14ac:dyDescent="0.3">
      <c r="A2966" s="3">
        <v>18</v>
      </c>
      <c r="B2966" t="str">
        <f t="shared" si="46"/>
        <v>11-20years</v>
      </c>
    </row>
    <row r="2967" spans="1:2" x14ac:dyDescent="0.3">
      <c r="A2967" s="3">
        <v>18</v>
      </c>
      <c r="B2967" t="str">
        <f t="shared" si="46"/>
        <v>11-20years</v>
      </c>
    </row>
    <row r="2968" spans="1:2" x14ac:dyDescent="0.3">
      <c r="A2968" s="3">
        <v>17</v>
      </c>
      <c r="B2968" t="str">
        <f t="shared" si="46"/>
        <v>11-20years</v>
      </c>
    </row>
    <row r="2969" spans="1:2" x14ac:dyDescent="0.3">
      <c r="A2969" s="3">
        <v>12</v>
      </c>
      <c r="B2969" t="str">
        <f t="shared" si="46"/>
        <v>11-20years</v>
      </c>
    </row>
    <row r="2970" spans="1:2" x14ac:dyDescent="0.3">
      <c r="A2970" s="3">
        <v>18</v>
      </c>
      <c r="B2970" t="str">
        <f t="shared" si="46"/>
        <v>11-20years</v>
      </c>
    </row>
    <row r="2971" spans="1:2" x14ac:dyDescent="0.3">
      <c r="A2971" s="3">
        <v>18</v>
      </c>
      <c r="B2971" t="str">
        <f t="shared" si="46"/>
        <v>11-20years</v>
      </c>
    </row>
    <row r="2972" spans="1:2" x14ac:dyDescent="0.3">
      <c r="A2972" s="3">
        <v>17</v>
      </c>
      <c r="B2972" t="str">
        <f t="shared" si="46"/>
        <v>11-20years</v>
      </c>
    </row>
    <row r="2973" spans="1:2" x14ac:dyDescent="0.3">
      <c r="A2973" s="3">
        <v>16</v>
      </c>
      <c r="B2973" t="str">
        <f t="shared" si="46"/>
        <v>11-20years</v>
      </c>
    </row>
    <row r="2974" spans="1:2" x14ac:dyDescent="0.3">
      <c r="A2974" s="3">
        <v>17</v>
      </c>
      <c r="B2974" t="str">
        <f t="shared" si="46"/>
        <v>11-20years</v>
      </c>
    </row>
    <row r="2975" spans="1:2" x14ac:dyDescent="0.3">
      <c r="A2975" s="3">
        <v>16</v>
      </c>
      <c r="B2975" t="str">
        <f t="shared" si="46"/>
        <v>11-20years</v>
      </c>
    </row>
    <row r="2976" spans="1:2" x14ac:dyDescent="0.3">
      <c r="A2976" s="3">
        <v>18</v>
      </c>
      <c r="B2976" t="str">
        <f t="shared" si="46"/>
        <v>11-20years</v>
      </c>
    </row>
    <row r="2977" spans="1:2" x14ac:dyDescent="0.3">
      <c r="A2977" s="3">
        <v>18</v>
      </c>
      <c r="B2977" t="str">
        <f t="shared" si="46"/>
        <v>11-20years</v>
      </c>
    </row>
    <row r="2978" spans="1:2" x14ac:dyDescent="0.3">
      <c r="A2978" s="3">
        <v>18</v>
      </c>
      <c r="B2978" t="str">
        <f t="shared" si="46"/>
        <v>11-20years</v>
      </c>
    </row>
    <row r="2979" spans="1:2" x14ac:dyDescent="0.3">
      <c r="A2979" s="3">
        <v>18</v>
      </c>
      <c r="B2979" t="str">
        <f t="shared" si="46"/>
        <v>11-20years</v>
      </c>
    </row>
    <row r="2980" spans="1:2" x14ac:dyDescent="0.3">
      <c r="A2980" s="3">
        <v>17</v>
      </c>
      <c r="B2980" t="str">
        <f t="shared" si="46"/>
        <v>11-20years</v>
      </c>
    </row>
    <row r="2981" spans="1:2" x14ac:dyDescent="0.3">
      <c r="A2981" s="3">
        <v>18</v>
      </c>
      <c r="B2981" t="str">
        <f t="shared" si="46"/>
        <v>11-20years</v>
      </c>
    </row>
    <row r="2982" spans="1:2" x14ac:dyDescent="0.3">
      <c r="A2982" s="3">
        <v>17</v>
      </c>
      <c r="B2982" t="str">
        <f t="shared" si="46"/>
        <v>11-20years</v>
      </c>
    </row>
    <row r="2983" spans="1:2" x14ac:dyDescent="0.3">
      <c r="A2983" s="3">
        <v>18</v>
      </c>
      <c r="B2983" t="str">
        <f t="shared" si="46"/>
        <v>11-20years</v>
      </c>
    </row>
    <row r="2984" spans="1:2" x14ac:dyDescent="0.3">
      <c r="A2984" s="3">
        <v>18</v>
      </c>
      <c r="B2984" t="str">
        <f t="shared" si="46"/>
        <v>11-20years</v>
      </c>
    </row>
    <row r="2985" spans="1:2" x14ac:dyDescent="0.3">
      <c r="A2985" s="3">
        <v>18</v>
      </c>
      <c r="B2985" t="str">
        <f t="shared" si="46"/>
        <v>11-20years</v>
      </c>
    </row>
    <row r="2986" spans="1:2" x14ac:dyDescent="0.3">
      <c r="A2986" s="3">
        <v>18</v>
      </c>
      <c r="B2986" t="str">
        <f t="shared" si="46"/>
        <v>11-20years</v>
      </c>
    </row>
    <row r="2987" spans="1:2" x14ac:dyDescent="0.3">
      <c r="A2987" s="3">
        <v>17</v>
      </c>
      <c r="B2987" t="str">
        <f t="shared" si="46"/>
        <v>11-20years</v>
      </c>
    </row>
    <row r="2988" spans="1:2" x14ac:dyDescent="0.3">
      <c r="A2988" s="3">
        <v>18</v>
      </c>
      <c r="B2988" t="str">
        <f t="shared" si="46"/>
        <v>11-20years</v>
      </c>
    </row>
    <row r="2989" spans="1:2" x14ac:dyDescent="0.3">
      <c r="A2989" s="3">
        <v>17</v>
      </c>
      <c r="B2989" t="str">
        <f t="shared" si="46"/>
        <v>11-20years</v>
      </c>
    </row>
    <row r="2990" spans="1:2" x14ac:dyDescent="0.3">
      <c r="A2990" s="3">
        <v>17</v>
      </c>
      <c r="B2990" t="str">
        <f t="shared" si="46"/>
        <v>11-20years</v>
      </c>
    </row>
    <row r="2991" spans="1:2" x14ac:dyDescent="0.3">
      <c r="A2991" s="3">
        <v>15</v>
      </c>
      <c r="B2991" t="str">
        <f t="shared" si="46"/>
        <v>11-20years</v>
      </c>
    </row>
    <row r="2992" spans="1:2" x14ac:dyDescent="0.3">
      <c r="A2992" s="3">
        <v>16</v>
      </c>
      <c r="B2992" t="str">
        <f t="shared" si="46"/>
        <v>11-20years</v>
      </c>
    </row>
    <row r="2993" spans="1:2" x14ac:dyDescent="0.3">
      <c r="A2993" s="3">
        <v>16</v>
      </c>
      <c r="B2993" t="str">
        <f t="shared" si="46"/>
        <v>11-20years</v>
      </c>
    </row>
    <row r="2994" spans="1:2" x14ac:dyDescent="0.3">
      <c r="A2994" s="3">
        <v>18</v>
      </c>
      <c r="B2994" t="str">
        <f t="shared" si="46"/>
        <v>11-20years</v>
      </c>
    </row>
    <row r="2995" spans="1:2" x14ac:dyDescent="0.3">
      <c r="A2995" s="3">
        <v>17</v>
      </c>
      <c r="B2995" t="str">
        <f t="shared" si="46"/>
        <v>11-20years</v>
      </c>
    </row>
    <row r="2996" spans="1:2" x14ac:dyDescent="0.3">
      <c r="A2996" s="3">
        <v>17</v>
      </c>
      <c r="B2996" t="str">
        <f t="shared" si="46"/>
        <v>11-20years</v>
      </c>
    </row>
    <row r="2997" spans="1:2" x14ac:dyDescent="0.3">
      <c r="A2997" s="3">
        <v>17</v>
      </c>
      <c r="B2997" t="str">
        <f t="shared" si="46"/>
        <v>11-20years</v>
      </c>
    </row>
    <row r="2998" spans="1:2" x14ac:dyDescent="0.3">
      <c r="A2998" s="3">
        <v>18</v>
      </c>
      <c r="B2998" t="str">
        <f t="shared" si="46"/>
        <v>11-20years</v>
      </c>
    </row>
    <row r="2999" spans="1:2" x14ac:dyDescent="0.3">
      <c r="A2999" s="3">
        <v>17</v>
      </c>
      <c r="B2999" t="str">
        <f t="shared" si="46"/>
        <v>11-20years</v>
      </c>
    </row>
    <row r="3000" spans="1:2" x14ac:dyDescent="0.3">
      <c r="A3000" s="3">
        <v>16</v>
      </c>
      <c r="B3000" t="str">
        <f t="shared" si="46"/>
        <v>11-20years</v>
      </c>
    </row>
    <row r="3001" spans="1:2" x14ac:dyDescent="0.3">
      <c r="A3001" s="3">
        <v>16</v>
      </c>
      <c r="B3001" t="str">
        <f t="shared" si="46"/>
        <v>11-20years</v>
      </c>
    </row>
    <row r="3002" spans="1:2" x14ac:dyDescent="0.3">
      <c r="A3002" s="3">
        <v>17</v>
      </c>
      <c r="B3002" t="str">
        <f t="shared" si="46"/>
        <v>11-20years</v>
      </c>
    </row>
    <row r="3003" spans="1:2" x14ac:dyDescent="0.3">
      <c r="A3003" s="3">
        <v>12</v>
      </c>
      <c r="B3003" t="str">
        <f t="shared" si="46"/>
        <v>11-20years</v>
      </c>
    </row>
    <row r="3004" spans="1:2" x14ac:dyDescent="0.3">
      <c r="A3004" s="3">
        <v>16</v>
      </c>
      <c r="B3004" t="str">
        <f t="shared" si="46"/>
        <v>11-20years</v>
      </c>
    </row>
    <row r="3005" spans="1:2" x14ac:dyDescent="0.3">
      <c r="A3005" s="3">
        <v>18</v>
      </c>
      <c r="B3005" t="str">
        <f t="shared" si="46"/>
        <v>11-20years</v>
      </c>
    </row>
    <row r="3006" spans="1:2" x14ac:dyDescent="0.3">
      <c r="A3006" s="3">
        <v>17</v>
      </c>
      <c r="B3006" t="str">
        <f t="shared" si="46"/>
        <v>11-20years</v>
      </c>
    </row>
    <row r="3007" spans="1:2" x14ac:dyDescent="0.3">
      <c r="A3007" s="3">
        <v>16</v>
      </c>
      <c r="B3007" t="str">
        <f t="shared" si="46"/>
        <v>11-20years</v>
      </c>
    </row>
    <row r="3008" spans="1:2" x14ac:dyDescent="0.3">
      <c r="A3008" s="3">
        <v>16</v>
      </c>
      <c r="B3008" t="str">
        <f t="shared" si="46"/>
        <v>11-20years</v>
      </c>
    </row>
    <row r="3009" spans="1:2" x14ac:dyDescent="0.3">
      <c r="A3009" s="3">
        <v>15</v>
      </c>
      <c r="B3009" t="str">
        <f t="shared" si="46"/>
        <v>11-20years</v>
      </c>
    </row>
    <row r="3010" spans="1:2" x14ac:dyDescent="0.3">
      <c r="A3010" s="3">
        <v>14</v>
      </c>
      <c r="B3010" t="str">
        <f t="shared" si="46"/>
        <v>11-20years</v>
      </c>
    </row>
    <row r="3011" spans="1:2" x14ac:dyDescent="0.3">
      <c r="A3011" s="3">
        <v>16</v>
      </c>
      <c r="B3011" t="str">
        <f t="shared" ref="B3011:B3074" si="47">IF(A3011&lt;=10,"0-10years",IF(A3011&lt;=20,"11-20years",IF(A3011&lt;=30,"21-30years","30+years")))</f>
        <v>11-20years</v>
      </c>
    </row>
    <row r="3012" spans="1:2" x14ac:dyDescent="0.3">
      <c r="A3012" s="3">
        <v>16</v>
      </c>
      <c r="B3012" t="str">
        <f t="shared" si="47"/>
        <v>11-20years</v>
      </c>
    </row>
    <row r="3013" spans="1:2" x14ac:dyDescent="0.3">
      <c r="A3013" s="3">
        <v>17</v>
      </c>
      <c r="B3013" t="str">
        <f t="shared" si="47"/>
        <v>11-20years</v>
      </c>
    </row>
    <row r="3014" spans="1:2" x14ac:dyDescent="0.3">
      <c r="A3014" s="3">
        <v>16</v>
      </c>
      <c r="B3014" t="str">
        <f t="shared" si="47"/>
        <v>11-20years</v>
      </c>
    </row>
    <row r="3015" spans="1:2" x14ac:dyDescent="0.3">
      <c r="A3015" s="3">
        <v>17</v>
      </c>
      <c r="B3015" t="str">
        <f t="shared" si="47"/>
        <v>11-20years</v>
      </c>
    </row>
    <row r="3016" spans="1:2" x14ac:dyDescent="0.3">
      <c r="A3016" s="3">
        <v>16</v>
      </c>
      <c r="B3016" t="str">
        <f t="shared" si="47"/>
        <v>11-20years</v>
      </c>
    </row>
    <row r="3017" spans="1:2" x14ac:dyDescent="0.3">
      <c r="A3017" s="3">
        <v>15</v>
      </c>
      <c r="B3017" t="str">
        <f t="shared" si="47"/>
        <v>11-20years</v>
      </c>
    </row>
    <row r="3018" spans="1:2" x14ac:dyDescent="0.3">
      <c r="A3018" s="3">
        <v>17</v>
      </c>
      <c r="B3018" t="str">
        <f t="shared" si="47"/>
        <v>11-20years</v>
      </c>
    </row>
    <row r="3019" spans="1:2" x14ac:dyDescent="0.3">
      <c r="A3019" s="3">
        <v>16</v>
      </c>
      <c r="B3019" t="str">
        <f t="shared" si="47"/>
        <v>11-20years</v>
      </c>
    </row>
    <row r="3020" spans="1:2" x14ac:dyDescent="0.3">
      <c r="A3020" s="3">
        <v>17</v>
      </c>
      <c r="B3020" t="str">
        <f t="shared" si="47"/>
        <v>11-20years</v>
      </c>
    </row>
    <row r="3021" spans="1:2" x14ac:dyDescent="0.3">
      <c r="A3021" s="3">
        <v>17</v>
      </c>
      <c r="B3021" t="str">
        <f t="shared" si="47"/>
        <v>11-20years</v>
      </c>
    </row>
    <row r="3022" spans="1:2" x14ac:dyDescent="0.3">
      <c r="A3022" s="3">
        <v>17</v>
      </c>
      <c r="B3022" t="str">
        <f t="shared" si="47"/>
        <v>11-20years</v>
      </c>
    </row>
    <row r="3023" spans="1:2" x14ac:dyDescent="0.3">
      <c r="A3023" s="3">
        <v>17</v>
      </c>
      <c r="B3023" t="str">
        <f t="shared" si="47"/>
        <v>11-20years</v>
      </c>
    </row>
    <row r="3024" spans="1:2" x14ac:dyDescent="0.3">
      <c r="A3024" s="3">
        <v>16</v>
      </c>
      <c r="B3024" t="str">
        <f t="shared" si="47"/>
        <v>11-20years</v>
      </c>
    </row>
    <row r="3025" spans="1:2" x14ac:dyDescent="0.3">
      <c r="A3025" s="3">
        <v>17</v>
      </c>
      <c r="B3025" t="str">
        <f t="shared" si="47"/>
        <v>11-20years</v>
      </c>
    </row>
    <row r="3026" spans="1:2" x14ac:dyDescent="0.3">
      <c r="A3026" s="3">
        <v>16</v>
      </c>
      <c r="B3026" t="str">
        <f t="shared" si="47"/>
        <v>11-20years</v>
      </c>
    </row>
    <row r="3027" spans="1:2" x14ac:dyDescent="0.3">
      <c r="A3027" s="3">
        <v>16</v>
      </c>
      <c r="B3027" t="str">
        <f t="shared" si="47"/>
        <v>11-20years</v>
      </c>
    </row>
    <row r="3028" spans="1:2" x14ac:dyDescent="0.3">
      <c r="A3028" s="3">
        <v>15</v>
      </c>
      <c r="B3028" t="str">
        <f t="shared" si="47"/>
        <v>11-20years</v>
      </c>
    </row>
    <row r="3029" spans="1:2" x14ac:dyDescent="0.3">
      <c r="A3029" s="3">
        <v>16</v>
      </c>
      <c r="B3029" t="str">
        <f t="shared" si="47"/>
        <v>11-20years</v>
      </c>
    </row>
    <row r="3030" spans="1:2" x14ac:dyDescent="0.3">
      <c r="A3030" s="3">
        <v>16</v>
      </c>
      <c r="B3030" t="str">
        <f t="shared" si="47"/>
        <v>11-20years</v>
      </c>
    </row>
    <row r="3031" spans="1:2" x14ac:dyDescent="0.3">
      <c r="A3031" s="3">
        <v>16</v>
      </c>
      <c r="B3031" t="str">
        <f t="shared" si="47"/>
        <v>11-20years</v>
      </c>
    </row>
    <row r="3032" spans="1:2" x14ac:dyDescent="0.3">
      <c r="A3032" s="3">
        <v>15</v>
      </c>
      <c r="B3032" t="str">
        <f t="shared" si="47"/>
        <v>11-20years</v>
      </c>
    </row>
    <row r="3033" spans="1:2" x14ac:dyDescent="0.3">
      <c r="A3033" s="3">
        <v>15</v>
      </c>
      <c r="B3033" t="str">
        <f t="shared" si="47"/>
        <v>11-20years</v>
      </c>
    </row>
    <row r="3034" spans="1:2" x14ac:dyDescent="0.3">
      <c r="A3034" s="3">
        <v>15</v>
      </c>
      <c r="B3034" t="str">
        <f t="shared" si="47"/>
        <v>11-20years</v>
      </c>
    </row>
    <row r="3035" spans="1:2" x14ac:dyDescent="0.3">
      <c r="A3035" s="3">
        <v>17</v>
      </c>
      <c r="B3035" t="str">
        <f t="shared" si="47"/>
        <v>11-20years</v>
      </c>
    </row>
    <row r="3036" spans="1:2" x14ac:dyDescent="0.3">
      <c r="A3036" s="3">
        <v>16</v>
      </c>
      <c r="B3036" t="str">
        <f t="shared" si="47"/>
        <v>11-20years</v>
      </c>
    </row>
    <row r="3037" spans="1:2" x14ac:dyDescent="0.3">
      <c r="A3037" s="3">
        <v>17</v>
      </c>
      <c r="B3037" t="str">
        <f t="shared" si="47"/>
        <v>11-20years</v>
      </c>
    </row>
    <row r="3038" spans="1:2" x14ac:dyDescent="0.3">
      <c r="A3038" s="3">
        <v>15</v>
      </c>
      <c r="B3038" t="str">
        <f t="shared" si="47"/>
        <v>11-20years</v>
      </c>
    </row>
    <row r="3039" spans="1:2" x14ac:dyDescent="0.3">
      <c r="A3039" s="3">
        <v>17</v>
      </c>
      <c r="B3039" t="str">
        <f t="shared" si="47"/>
        <v>11-20years</v>
      </c>
    </row>
    <row r="3040" spans="1:2" x14ac:dyDescent="0.3">
      <c r="A3040" s="3">
        <v>16</v>
      </c>
      <c r="B3040" t="str">
        <f t="shared" si="47"/>
        <v>11-20years</v>
      </c>
    </row>
    <row r="3041" spans="1:2" x14ac:dyDescent="0.3">
      <c r="A3041" s="3">
        <v>15</v>
      </c>
      <c r="B3041" t="str">
        <f t="shared" si="47"/>
        <v>11-20years</v>
      </c>
    </row>
    <row r="3042" spans="1:2" x14ac:dyDescent="0.3">
      <c r="A3042" s="3">
        <v>16</v>
      </c>
      <c r="B3042" t="str">
        <f t="shared" si="47"/>
        <v>11-20years</v>
      </c>
    </row>
    <row r="3043" spans="1:2" x14ac:dyDescent="0.3">
      <c r="A3043" s="3">
        <v>16</v>
      </c>
      <c r="B3043" t="str">
        <f t="shared" si="47"/>
        <v>11-20years</v>
      </c>
    </row>
    <row r="3044" spans="1:2" x14ac:dyDescent="0.3">
      <c r="A3044" s="3">
        <v>17</v>
      </c>
      <c r="B3044" t="str">
        <f t="shared" si="47"/>
        <v>11-20years</v>
      </c>
    </row>
    <row r="3045" spans="1:2" x14ac:dyDescent="0.3">
      <c r="A3045" s="3">
        <v>17</v>
      </c>
      <c r="B3045" t="str">
        <f t="shared" si="47"/>
        <v>11-20years</v>
      </c>
    </row>
    <row r="3046" spans="1:2" x14ac:dyDescent="0.3">
      <c r="A3046" s="3">
        <v>17</v>
      </c>
      <c r="B3046" t="str">
        <f t="shared" si="47"/>
        <v>11-20years</v>
      </c>
    </row>
    <row r="3047" spans="1:2" x14ac:dyDescent="0.3">
      <c r="A3047" s="3">
        <v>17</v>
      </c>
      <c r="B3047" t="str">
        <f t="shared" si="47"/>
        <v>11-20years</v>
      </c>
    </row>
    <row r="3048" spans="1:2" x14ac:dyDescent="0.3">
      <c r="A3048" s="3">
        <v>17</v>
      </c>
      <c r="B3048" t="str">
        <f t="shared" si="47"/>
        <v>11-20years</v>
      </c>
    </row>
    <row r="3049" spans="1:2" x14ac:dyDescent="0.3">
      <c r="A3049" s="3">
        <v>16</v>
      </c>
      <c r="B3049" t="str">
        <f t="shared" si="47"/>
        <v>11-20years</v>
      </c>
    </row>
    <row r="3050" spans="1:2" x14ac:dyDescent="0.3">
      <c r="A3050" s="3">
        <v>17</v>
      </c>
      <c r="B3050" t="str">
        <f t="shared" si="47"/>
        <v>11-20years</v>
      </c>
    </row>
    <row r="3051" spans="1:2" x14ac:dyDescent="0.3">
      <c r="A3051" s="3">
        <v>16</v>
      </c>
      <c r="B3051" t="str">
        <f t="shared" si="47"/>
        <v>11-20years</v>
      </c>
    </row>
    <row r="3052" spans="1:2" x14ac:dyDescent="0.3">
      <c r="A3052" s="3">
        <v>16</v>
      </c>
      <c r="B3052" t="str">
        <f t="shared" si="47"/>
        <v>11-20years</v>
      </c>
    </row>
    <row r="3053" spans="1:2" x14ac:dyDescent="0.3">
      <c r="A3053" s="3">
        <v>17</v>
      </c>
      <c r="B3053" t="str">
        <f t="shared" si="47"/>
        <v>11-20years</v>
      </c>
    </row>
    <row r="3054" spans="1:2" x14ac:dyDescent="0.3">
      <c r="A3054" s="3">
        <v>17</v>
      </c>
      <c r="B3054" t="str">
        <f t="shared" si="47"/>
        <v>11-20years</v>
      </c>
    </row>
    <row r="3055" spans="1:2" x14ac:dyDescent="0.3">
      <c r="A3055" s="3">
        <v>16</v>
      </c>
      <c r="B3055" t="str">
        <f t="shared" si="47"/>
        <v>11-20years</v>
      </c>
    </row>
    <row r="3056" spans="1:2" x14ac:dyDescent="0.3">
      <c r="A3056" s="3">
        <v>17</v>
      </c>
      <c r="B3056" t="str">
        <f t="shared" si="47"/>
        <v>11-20years</v>
      </c>
    </row>
    <row r="3057" spans="1:2" x14ac:dyDescent="0.3">
      <c r="A3057" s="3">
        <v>16</v>
      </c>
      <c r="B3057" t="str">
        <f t="shared" si="47"/>
        <v>11-20years</v>
      </c>
    </row>
    <row r="3058" spans="1:2" x14ac:dyDescent="0.3">
      <c r="A3058" s="3">
        <v>14</v>
      </c>
      <c r="B3058" t="str">
        <f t="shared" si="47"/>
        <v>11-20years</v>
      </c>
    </row>
    <row r="3059" spans="1:2" x14ac:dyDescent="0.3">
      <c r="A3059" s="3">
        <v>16</v>
      </c>
      <c r="B3059" t="str">
        <f t="shared" si="47"/>
        <v>11-20years</v>
      </c>
    </row>
    <row r="3060" spans="1:2" x14ac:dyDescent="0.3">
      <c r="A3060" s="3">
        <v>15</v>
      </c>
      <c r="B3060" t="str">
        <f t="shared" si="47"/>
        <v>11-20years</v>
      </c>
    </row>
    <row r="3061" spans="1:2" x14ac:dyDescent="0.3">
      <c r="A3061" s="3">
        <v>17</v>
      </c>
      <c r="B3061" t="str">
        <f t="shared" si="47"/>
        <v>11-20years</v>
      </c>
    </row>
    <row r="3062" spans="1:2" x14ac:dyDescent="0.3">
      <c r="A3062" s="3">
        <v>17</v>
      </c>
      <c r="B3062" t="str">
        <f t="shared" si="47"/>
        <v>11-20years</v>
      </c>
    </row>
    <row r="3063" spans="1:2" x14ac:dyDescent="0.3">
      <c r="A3063" s="3">
        <v>16</v>
      </c>
      <c r="B3063" t="str">
        <f t="shared" si="47"/>
        <v>11-20years</v>
      </c>
    </row>
    <row r="3064" spans="1:2" x14ac:dyDescent="0.3">
      <c r="A3064" s="3">
        <v>17</v>
      </c>
      <c r="B3064" t="str">
        <f t="shared" si="47"/>
        <v>11-20years</v>
      </c>
    </row>
    <row r="3065" spans="1:2" x14ac:dyDescent="0.3">
      <c r="A3065" s="3">
        <v>15</v>
      </c>
      <c r="B3065" t="str">
        <f t="shared" si="47"/>
        <v>11-20years</v>
      </c>
    </row>
    <row r="3066" spans="1:2" x14ac:dyDescent="0.3">
      <c r="A3066" s="3">
        <v>16</v>
      </c>
      <c r="B3066" t="str">
        <f t="shared" si="47"/>
        <v>11-20years</v>
      </c>
    </row>
    <row r="3067" spans="1:2" x14ac:dyDescent="0.3">
      <c r="A3067" s="3">
        <v>17</v>
      </c>
      <c r="B3067" t="str">
        <f t="shared" si="47"/>
        <v>11-20years</v>
      </c>
    </row>
    <row r="3068" spans="1:2" x14ac:dyDescent="0.3">
      <c r="A3068" s="3">
        <v>17</v>
      </c>
      <c r="B3068" t="str">
        <f t="shared" si="47"/>
        <v>11-20years</v>
      </c>
    </row>
    <row r="3069" spans="1:2" x14ac:dyDescent="0.3">
      <c r="A3069" s="3">
        <v>17</v>
      </c>
      <c r="B3069" t="str">
        <f t="shared" si="47"/>
        <v>11-20years</v>
      </c>
    </row>
    <row r="3070" spans="1:2" x14ac:dyDescent="0.3">
      <c r="A3070" s="3">
        <v>16</v>
      </c>
      <c r="B3070" t="str">
        <f t="shared" si="47"/>
        <v>11-20years</v>
      </c>
    </row>
    <row r="3071" spans="1:2" x14ac:dyDescent="0.3">
      <c r="A3071" s="3">
        <v>14</v>
      </c>
      <c r="B3071" t="str">
        <f t="shared" si="47"/>
        <v>11-20years</v>
      </c>
    </row>
    <row r="3072" spans="1:2" x14ac:dyDescent="0.3">
      <c r="A3072" s="3">
        <v>16</v>
      </c>
      <c r="B3072" t="str">
        <f t="shared" si="47"/>
        <v>11-20years</v>
      </c>
    </row>
    <row r="3073" spans="1:2" x14ac:dyDescent="0.3">
      <c r="A3073" s="3">
        <v>17</v>
      </c>
      <c r="B3073" t="str">
        <f t="shared" si="47"/>
        <v>11-20years</v>
      </c>
    </row>
    <row r="3074" spans="1:2" x14ac:dyDescent="0.3">
      <c r="A3074" s="3">
        <v>17</v>
      </c>
      <c r="B3074" t="str">
        <f t="shared" si="47"/>
        <v>11-20years</v>
      </c>
    </row>
    <row r="3075" spans="1:2" x14ac:dyDescent="0.3">
      <c r="A3075" s="3">
        <v>14</v>
      </c>
      <c r="B3075" t="str">
        <f t="shared" ref="B3075:B3138" si="48">IF(A3075&lt;=10,"0-10years",IF(A3075&lt;=20,"11-20years",IF(A3075&lt;=30,"21-30years","30+years")))</f>
        <v>11-20years</v>
      </c>
    </row>
    <row r="3076" spans="1:2" x14ac:dyDescent="0.3">
      <c r="A3076" s="3">
        <v>15</v>
      </c>
      <c r="B3076" t="str">
        <f t="shared" si="48"/>
        <v>11-20years</v>
      </c>
    </row>
    <row r="3077" spans="1:2" x14ac:dyDescent="0.3">
      <c r="A3077" s="3">
        <v>11</v>
      </c>
      <c r="B3077" t="str">
        <f t="shared" si="48"/>
        <v>11-20years</v>
      </c>
    </row>
    <row r="3078" spans="1:2" x14ac:dyDescent="0.3">
      <c r="A3078" s="3">
        <v>15</v>
      </c>
      <c r="B3078" t="str">
        <f t="shared" si="48"/>
        <v>11-20years</v>
      </c>
    </row>
    <row r="3079" spans="1:2" x14ac:dyDescent="0.3">
      <c r="A3079" s="3">
        <v>17</v>
      </c>
      <c r="B3079" t="str">
        <f t="shared" si="48"/>
        <v>11-20years</v>
      </c>
    </row>
    <row r="3080" spans="1:2" x14ac:dyDescent="0.3">
      <c r="A3080" s="3">
        <v>16</v>
      </c>
      <c r="B3080" t="str">
        <f t="shared" si="48"/>
        <v>11-20years</v>
      </c>
    </row>
    <row r="3081" spans="1:2" x14ac:dyDescent="0.3">
      <c r="A3081" s="3">
        <v>15</v>
      </c>
      <c r="B3081" t="str">
        <f t="shared" si="48"/>
        <v>11-20years</v>
      </c>
    </row>
    <row r="3082" spans="1:2" x14ac:dyDescent="0.3">
      <c r="A3082" s="3">
        <v>17</v>
      </c>
      <c r="B3082" t="str">
        <f t="shared" si="48"/>
        <v>11-20years</v>
      </c>
    </row>
    <row r="3083" spans="1:2" x14ac:dyDescent="0.3">
      <c r="A3083" s="3">
        <v>16</v>
      </c>
      <c r="B3083" t="str">
        <f t="shared" si="48"/>
        <v>11-20years</v>
      </c>
    </row>
    <row r="3084" spans="1:2" x14ac:dyDescent="0.3">
      <c r="A3084" s="3">
        <v>15</v>
      </c>
      <c r="B3084" t="str">
        <f t="shared" si="48"/>
        <v>11-20years</v>
      </c>
    </row>
    <row r="3085" spans="1:2" x14ac:dyDescent="0.3">
      <c r="A3085" s="3">
        <v>17</v>
      </c>
      <c r="B3085" t="str">
        <f t="shared" si="48"/>
        <v>11-20years</v>
      </c>
    </row>
    <row r="3086" spans="1:2" x14ac:dyDescent="0.3">
      <c r="A3086" s="3">
        <v>16</v>
      </c>
      <c r="B3086" t="str">
        <f t="shared" si="48"/>
        <v>11-20years</v>
      </c>
    </row>
    <row r="3087" spans="1:2" x14ac:dyDescent="0.3">
      <c r="A3087" s="3">
        <v>17</v>
      </c>
      <c r="B3087" t="str">
        <f t="shared" si="48"/>
        <v>11-20years</v>
      </c>
    </row>
    <row r="3088" spans="1:2" x14ac:dyDescent="0.3">
      <c r="A3088" s="3">
        <v>16</v>
      </c>
      <c r="B3088" t="str">
        <f t="shared" si="48"/>
        <v>11-20years</v>
      </c>
    </row>
    <row r="3089" spans="1:2" x14ac:dyDescent="0.3">
      <c r="A3089" s="3">
        <v>16</v>
      </c>
      <c r="B3089" t="str">
        <f t="shared" si="48"/>
        <v>11-20years</v>
      </c>
    </row>
    <row r="3090" spans="1:2" x14ac:dyDescent="0.3">
      <c r="A3090" s="3">
        <v>17</v>
      </c>
      <c r="B3090" t="str">
        <f t="shared" si="48"/>
        <v>11-20years</v>
      </c>
    </row>
    <row r="3091" spans="1:2" x14ac:dyDescent="0.3">
      <c r="A3091" s="3">
        <v>15</v>
      </c>
      <c r="B3091" t="str">
        <f t="shared" si="48"/>
        <v>11-20years</v>
      </c>
    </row>
    <row r="3092" spans="1:2" x14ac:dyDescent="0.3">
      <c r="A3092" s="3">
        <v>16</v>
      </c>
      <c r="B3092" t="str">
        <f t="shared" si="48"/>
        <v>11-20years</v>
      </c>
    </row>
    <row r="3093" spans="1:2" x14ac:dyDescent="0.3">
      <c r="A3093" s="3">
        <v>15</v>
      </c>
      <c r="B3093" t="str">
        <f t="shared" si="48"/>
        <v>11-20years</v>
      </c>
    </row>
    <row r="3094" spans="1:2" x14ac:dyDescent="0.3">
      <c r="A3094" s="3">
        <v>15</v>
      </c>
      <c r="B3094" t="str">
        <f t="shared" si="48"/>
        <v>11-20years</v>
      </c>
    </row>
    <row r="3095" spans="1:2" x14ac:dyDescent="0.3">
      <c r="A3095" s="3">
        <v>17</v>
      </c>
      <c r="B3095" t="str">
        <f t="shared" si="48"/>
        <v>11-20years</v>
      </c>
    </row>
    <row r="3096" spans="1:2" x14ac:dyDescent="0.3">
      <c r="A3096" s="3">
        <v>17</v>
      </c>
      <c r="B3096" t="str">
        <f t="shared" si="48"/>
        <v>11-20years</v>
      </c>
    </row>
    <row r="3097" spans="1:2" x14ac:dyDescent="0.3">
      <c r="A3097" s="3">
        <v>15</v>
      </c>
      <c r="B3097" t="str">
        <f t="shared" si="48"/>
        <v>11-20years</v>
      </c>
    </row>
    <row r="3098" spans="1:2" x14ac:dyDescent="0.3">
      <c r="A3098" s="3">
        <v>16</v>
      </c>
      <c r="B3098" t="str">
        <f t="shared" si="48"/>
        <v>11-20years</v>
      </c>
    </row>
    <row r="3099" spans="1:2" x14ac:dyDescent="0.3">
      <c r="A3099" s="3">
        <v>15</v>
      </c>
      <c r="B3099" t="str">
        <f t="shared" si="48"/>
        <v>11-20years</v>
      </c>
    </row>
    <row r="3100" spans="1:2" x14ac:dyDescent="0.3">
      <c r="A3100" s="3">
        <v>15</v>
      </c>
      <c r="B3100" t="str">
        <f t="shared" si="48"/>
        <v>11-20years</v>
      </c>
    </row>
    <row r="3101" spans="1:2" x14ac:dyDescent="0.3">
      <c r="A3101" s="3">
        <v>16</v>
      </c>
      <c r="B3101" t="str">
        <f t="shared" si="48"/>
        <v>11-20years</v>
      </c>
    </row>
    <row r="3102" spans="1:2" x14ac:dyDescent="0.3">
      <c r="A3102" s="3">
        <v>16</v>
      </c>
      <c r="B3102" t="str">
        <f t="shared" si="48"/>
        <v>11-20years</v>
      </c>
    </row>
    <row r="3103" spans="1:2" x14ac:dyDescent="0.3">
      <c r="A3103" s="3">
        <v>15</v>
      </c>
      <c r="B3103" t="str">
        <f t="shared" si="48"/>
        <v>11-20years</v>
      </c>
    </row>
    <row r="3104" spans="1:2" x14ac:dyDescent="0.3">
      <c r="A3104" s="3">
        <v>16</v>
      </c>
      <c r="B3104" t="str">
        <f t="shared" si="48"/>
        <v>11-20years</v>
      </c>
    </row>
    <row r="3105" spans="1:2" x14ac:dyDescent="0.3">
      <c r="A3105" s="3">
        <v>15</v>
      </c>
      <c r="B3105" t="str">
        <f t="shared" si="48"/>
        <v>11-20years</v>
      </c>
    </row>
    <row r="3106" spans="1:2" x14ac:dyDescent="0.3">
      <c r="A3106" s="3">
        <v>15</v>
      </c>
      <c r="B3106" t="str">
        <f t="shared" si="48"/>
        <v>11-20years</v>
      </c>
    </row>
    <row r="3107" spans="1:2" x14ac:dyDescent="0.3">
      <c r="A3107" s="3">
        <v>16</v>
      </c>
      <c r="B3107" t="str">
        <f t="shared" si="48"/>
        <v>11-20years</v>
      </c>
    </row>
    <row r="3108" spans="1:2" x14ac:dyDescent="0.3">
      <c r="A3108" s="3">
        <v>14</v>
      </c>
      <c r="B3108" t="str">
        <f t="shared" si="48"/>
        <v>11-20years</v>
      </c>
    </row>
    <row r="3109" spans="1:2" x14ac:dyDescent="0.3">
      <c r="A3109" s="3">
        <v>17</v>
      </c>
      <c r="B3109" t="str">
        <f t="shared" si="48"/>
        <v>11-20years</v>
      </c>
    </row>
    <row r="3110" spans="1:2" x14ac:dyDescent="0.3">
      <c r="A3110" s="3">
        <v>16</v>
      </c>
      <c r="B3110" t="str">
        <f t="shared" si="48"/>
        <v>11-20years</v>
      </c>
    </row>
    <row r="3111" spans="1:2" x14ac:dyDescent="0.3">
      <c r="A3111" s="3">
        <v>15</v>
      </c>
      <c r="B3111" t="str">
        <f t="shared" si="48"/>
        <v>11-20years</v>
      </c>
    </row>
    <row r="3112" spans="1:2" x14ac:dyDescent="0.3">
      <c r="A3112" s="3">
        <v>15</v>
      </c>
      <c r="B3112" t="str">
        <f t="shared" si="48"/>
        <v>11-20years</v>
      </c>
    </row>
    <row r="3113" spans="1:2" x14ac:dyDescent="0.3">
      <c r="A3113" s="3">
        <v>17</v>
      </c>
      <c r="B3113" t="str">
        <f t="shared" si="48"/>
        <v>11-20years</v>
      </c>
    </row>
    <row r="3114" spans="1:2" x14ac:dyDescent="0.3">
      <c r="A3114" s="3">
        <v>15</v>
      </c>
      <c r="B3114" t="str">
        <f t="shared" si="48"/>
        <v>11-20years</v>
      </c>
    </row>
    <row r="3115" spans="1:2" x14ac:dyDescent="0.3">
      <c r="A3115" s="3">
        <v>16</v>
      </c>
      <c r="B3115" t="str">
        <f t="shared" si="48"/>
        <v>11-20years</v>
      </c>
    </row>
    <row r="3116" spans="1:2" x14ac:dyDescent="0.3">
      <c r="A3116" s="3">
        <v>17</v>
      </c>
      <c r="B3116" t="str">
        <f t="shared" si="48"/>
        <v>11-20years</v>
      </c>
    </row>
    <row r="3117" spans="1:2" x14ac:dyDescent="0.3">
      <c r="A3117" s="3">
        <v>15</v>
      </c>
      <c r="B3117" t="str">
        <f t="shared" si="48"/>
        <v>11-20years</v>
      </c>
    </row>
    <row r="3118" spans="1:2" x14ac:dyDescent="0.3">
      <c r="A3118" s="3">
        <v>17</v>
      </c>
      <c r="B3118" t="str">
        <f t="shared" si="48"/>
        <v>11-20years</v>
      </c>
    </row>
    <row r="3119" spans="1:2" x14ac:dyDescent="0.3">
      <c r="A3119" s="3">
        <v>17</v>
      </c>
      <c r="B3119" t="str">
        <f t="shared" si="48"/>
        <v>11-20years</v>
      </c>
    </row>
    <row r="3120" spans="1:2" x14ac:dyDescent="0.3">
      <c r="A3120" s="3">
        <v>17</v>
      </c>
      <c r="B3120" t="str">
        <f t="shared" si="48"/>
        <v>11-20years</v>
      </c>
    </row>
    <row r="3121" spans="1:2" x14ac:dyDescent="0.3">
      <c r="A3121" s="3">
        <v>15</v>
      </c>
      <c r="B3121" t="str">
        <f t="shared" si="48"/>
        <v>11-20years</v>
      </c>
    </row>
    <row r="3122" spans="1:2" x14ac:dyDescent="0.3">
      <c r="A3122" s="3">
        <v>16</v>
      </c>
      <c r="B3122" t="str">
        <f t="shared" si="48"/>
        <v>11-20years</v>
      </c>
    </row>
    <row r="3123" spans="1:2" x14ac:dyDescent="0.3">
      <c r="A3123" s="3">
        <v>17</v>
      </c>
      <c r="B3123" t="str">
        <f t="shared" si="48"/>
        <v>11-20years</v>
      </c>
    </row>
    <row r="3124" spans="1:2" x14ac:dyDescent="0.3">
      <c r="A3124" s="3">
        <v>16</v>
      </c>
      <c r="B3124" t="str">
        <f t="shared" si="48"/>
        <v>11-20years</v>
      </c>
    </row>
    <row r="3125" spans="1:2" x14ac:dyDescent="0.3">
      <c r="A3125" s="3">
        <v>17</v>
      </c>
      <c r="B3125" t="str">
        <f t="shared" si="48"/>
        <v>11-20years</v>
      </c>
    </row>
    <row r="3126" spans="1:2" x14ac:dyDescent="0.3">
      <c r="A3126" s="3">
        <v>16</v>
      </c>
      <c r="B3126" t="str">
        <f t="shared" si="48"/>
        <v>11-20years</v>
      </c>
    </row>
    <row r="3127" spans="1:2" x14ac:dyDescent="0.3">
      <c r="A3127" s="3">
        <v>16</v>
      </c>
      <c r="B3127" t="str">
        <f t="shared" si="48"/>
        <v>11-20years</v>
      </c>
    </row>
    <row r="3128" spans="1:2" x14ac:dyDescent="0.3">
      <c r="A3128" s="3">
        <v>16</v>
      </c>
      <c r="B3128" t="str">
        <f t="shared" si="48"/>
        <v>11-20years</v>
      </c>
    </row>
    <row r="3129" spans="1:2" x14ac:dyDescent="0.3">
      <c r="A3129" s="3">
        <v>17</v>
      </c>
      <c r="B3129" t="str">
        <f t="shared" si="48"/>
        <v>11-20years</v>
      </c>
    </row>
    <row r="3130" spans="1:2" x14ac:dyDescent="0.3">
      <c r="A3130" s="3">
        <v>17</v>
      </c>
      <c r="B3130" t="str">
        <f t="shared" si="48"/>
        <v>11-20years</v>
      </c>
    </row>
    <row r="3131" spans="1:2" x14ac:dyDescent="0.3">
      <c r="A3131" s="3">
        <v>15</v>
      </c>
      <c r="B3131" t="str">
        <f t="shared" si="48"/>
        <v>11-20years</v>
      </c>
    </row>
    <row r="3132" spans="1:2" x14ac:dyDescent="0.3">
      <c r="A3132" s="3">
        <v>17</v>
      </c>
      <c r="B3132" t="str">
        <f t="shared" si="48"/>
        <v>11-20years</v>
      </c>
    </row>
    <row r="3133" spans="1:2" x14ac:dyDescent="0.3">
      <c r="A3133" s="3">
        <v>17</v>
      </c>
      <c r="B3133" t="str">
        <f t="shared" si="48"/>
        <v>11-20years</v>
      </c>
    </row>
    <row r="3134" spans="1:2" x14ac:dyDescent="0.3">
      <c r="A3134" s="3">
        <v>15</v>
      </c>
      <c r="B3134" t="str">
        <f t="shared" si="48"/>
        <v>11-20years</v>
      </c>
    </row>
    <row r="3135" spans="1:2" x14ac:dyDescent="0.3">
      <c r="A3135" s="3">
        <v>16</v>
      </c>
      <c r="B3135" t="str">
        <f t="shared" si="48"/>
        <v>11-20years</v>
      </c>
    </row>
    <row r="3136" spans="1:2" x14ac:dyDescent="0.3">
      <c r="A3136" s="3">
        <v>17</v>
      </c>
      <c r="B3136" t="str">
        <f t="shared" si="48"/>
        <v>11-20years</v>
      </c>
    </row>
    <row r="3137" spans="1:2" x14ac:dyDescent="0.3">
      <c r="A3137" s="3">
        <v>15</v>
      </c>
      <c r="B3137" t="str">
        <f t="shared" si="48"/>
        <v>11-20years</v>
      </c>
    </row>
    <row r="3138" spans="1:2" x14ac:dyDescent="0.3">
      <c r="A3138" s="3">
        <v>16</v>
      </c>
      <c r="B3138" t="str">
        <f t="shared" si="48"/>
        <v>11-20years</v>
      </c>
    </row>
    <row r="3139" spans="1:2" x14ac:dyDescent="0.3">
      <c r="A3139" s="3">
        <v>16</v>
      </c>
      <c r="B3139" t="str">
        <f t="shared" ref="B3139:B3202" si="49">IF(A3139&lt;=10,"0-10years",IF(A3139&lt;=20,"11-20years",IF(A3139&lt;=30,"21-30years","30+years")))</f>
        <v>11-20years</v>
      </c>
    </row>
    <row r="3140" spans="1:2" x14ac:dyDescent="0.3">
      <c r="A3140" s="3">
        <v>17</v>
      </c>
      <c r="B3140" t="str">
        <f t="shared" si="49"/>
        <v>11-20years</v>
      </c>
    </row>
    <row r="3141" spans="1:2" x14ac:dyDescent="0.3">
      <c r="A3141" s="3">
        <v>16</v>
      </c>
      <c r="B3141" t="str">
        <f t="shared" si="49"/>
        <v>11-20years</v>
      </c>
    </row>
    <row r="3142" spans="1:2" x14ac:dyDescent="0.3">
      <c r="A3142" s="3">
        <v>16</v>
      </c>
      <c r="B3142" t="str">
        <f t="shared" si="49"/>
        <v>11-20years</v>
      </c>
    </row>
    <row r="3143" spans="1:2" x14ac:dyDescent="0.3">
      <c r="A3143" s="3">
        <v>16</v>
      </c>
      <c r="B3143" t="str">
        <f t="shared" si="49"/>
        <v>11-20years</v>
      </c>
    </row>
    <row r="3144" spans="1:2" x14ac:dyDescent="0.3">
      <c r="A3144" s="3">
        <v>16</v>
      </c>
      <c r="B3144" t="str">
        <f t="shared" si="49"/>
        <v>11-20years</v>
      </c>
    </row>
    <row r="3145" spans="1:2" x14ac:dyDescent="0.3">
      <c r="A3145" s="3">
        <v>16</v>
      </c>
      <c r="B3145" t="str">
        <f t="shared" si="49"/>
        <v>11-20years</v>
      </c>
    </row>
    <row r="3146" spans="1:2" x14ac:dyDescent="0.3">
      <c r="A3146" s="3">
        <v>15</v>
      </c>
      <c r="B3146" t="str">
        <f t="shared" si="49"/>
        <v>11-20years</v>
      </c>
    </row>
    <row r="3147" spans="1:2" x14ac:dyDescent="0.3">
      <c r="A3147" s="3">
        <v>16</v>
      </c>
      <c r="B3147" t="str">
        <f t="shared" si="49"/>
        <v>11-20years</v>
      </c>
    </row>
    <row r="3148" spans="1:2" x14ac:dyDescent="0.3">
      <c r="A3148" s="3">
        <v>14</v>
      </c>
      <c r="B3148" t="str">
        <f t="shared" si="49"/>
        <v>11-20years</v>
      </c>
    </row>
    <row r="3149" spans="1:2" x14ac:dyDescent="0.3">
      <c r="A3149" s="3">
        <v>13</v>
      </c>
      <c r="B3149" t="str">
        <f t="shared" si="49"/>
        <v>11-20years</v>
      </c>
    </row>
    <row r="3150" spans="1:2" x14ac:dyDescent="0.3">
      <c r="A3150" s="3">
        <v>16</v>
      </c>
      <c r="B3150" t="str">
        <f t="shared" si="49"/>
        <v>11-20years</v>
      </c>
    </row>
    <row r="3151" spans="1:2" x14ac:dyDescent="0.3">
      <c r="A3151" s="3">
        <v>15</v>
      </c>
      <c r="B3151" t="str">
        <f t="shared" si="49"/>
        <v>11-20years</v>
      </c>
    </row>
    <row r="3152" spans="1:2" x14ac:dyDescent="0.3">
      <c r="A3152" s="3">
        <v>15</v>
      </c>
      <c r="B3152" t="str">
        <f t="shared" si="49"/>
        <v>11-20years</v>
      </c>
    </row>
    <row r="3153" spans="1:2" x14ac:dyDescent="0.3">
      <c r="A3153" s="3">
        <v>10</v>
      </c>
      <c r="B3153" t="str">
        <f t="shared" si="49"/>
        <v>0-10years</v>
      </c>
    </row>
    <row r="3154" spans="1:2" x14ac:dyDescent="0.3">
      <c r="A3154" s="3">
        <v>14</v>
      </c>
      <c r="B3154" t="str">
        <f t="shared" si="49"/>
        <v>11-20years</v>
      </c>
    </row>
    <row r="3155" spans="1:2" x14ac:dyDescent="0.3">
      <c r="A3155" s="3">
        <v>14</v>
      </c>
      <c r="B3155" t="str">
        <f t="shared" si="49"/>
        <v>11-20years</v>
      </c>
    </row>
    <row r="3156" spans="1:2" x14ac:dyDescent="0.3">
      <c r="A3156" s="3">
        <v>16</v>
      </c>
      <c r="B3156" t="str">
        <f t="shared" si="49"/>
        <v>11-20years</v>
      </c>
    </row>
    <row r="3157" spans="1:2" x14ac:dyDescent="0.3">
      <c r="A3157" s="3">
        <v>14</v>
      </c>
      <c r="B3157" t="str">
        <f t="shared" si="49"/>
        <v>11-20years</v>
      </c>
    </row>
    <row r="3158" spans="1:2" x14ac:dyDescent="0.3">
      <c r="A3158" s="3">
        <v>16</v>
      </c>
      <c r="B3158" t="str">
        <f t="shared" si="49"/>
        <v>11-20years</v>
      </c>
    </row>
    <row r="3159" spans="1:2" x14ac:dyDescent="0.3">
      <c r="A3159" s="3">
        <v>16</v>
      </c>
      <c r="B3159" t="str">
        <f t="shared" si="49"/>
        <v>11-20years</v>
      </c>
    </row>
    <row r="3160" spans="1:2" x14ac:dyDescent="0.3">
      <c r="A3160" s="3">
        <v>15</v>
      </c>
      <c r="B3160" t="str">
        <f t="shared" si="49"/>
        <v>11-20years</v>
      </c>
    </row>
    <row r="3161" spans="1:2" x14ac:dyDescent="0.3">
      <c r="A3161" s="3">
        <v>14</v>
      </c>
      <c r="B3161" t="str">
        <f t="shared" si="49"/>
        <v>11-20years</v>
      </c>
    </row>
    <row r="3162" spans="1:2" x14ac:dyDescent="0.3">
      <c r="A3162" s="3">
        <v>15</v>
      </c>
      <c r="B3162" t="str">
        <f t="shared" si="49"/>
        <v>11-20years</v>
      </c>
    </row>
    <row r="3163" spans="1:2" x14ac:dyDescent="0.3">
      <c r="A3163" s="3">
        <v>14</v>
      </c>
      <c r="B3163" t="str">
        <f t="shared" si="49"/>
        <v>11-20years</v>
      </c>
    </row>
    <row r="3164" spans="1:2" x14ac:dyDescent="0.3">
      <c r="A3164" s="3">
        <v>16</v>
      </c>
      <c r="B3164" t="str">
        <f t="shared" si="49"/>
        <v>11-20years</v>
      </c>
    </row>
    <row r="3165" spans="1:2" x14ac:dyDescent="0.3">
      <c r="A3165" s="3">
        <v>16</v>
      </c>
      <c r="B3165" t="str">
        <f t="shared" si="49"/>
        <v>11-20years</v>
      </c>
    </row>
    <row r="3166" spans="1:2" x14ac:dyDescent="0.3">
      <c r="A3166" s="3">
        <v>14</v>
      </c>
      <c r="B3166" t="str">
        <f t="shared" si="49"/>
        <v>11-20years</v>
      </c>
    </row>
    <row r="3167" spans="1:2" x14ac:dyDescent="0.3">
      <c r="A3167" s="3">
        <v>13</v>
      </c>
      <c r="B3167" t="str">
        <f t="shared" si="49"/>
        <v>11-20years</v>
      </c>
    </row>
    <row r="3168" spans="1:2" x14ac:dyDescent="0.3">
      <c r="A3168" s="3">
        <v>16</v>
      </c>
      <c r="B3168" t="str">
        <f t="shared" si="49"/>
        <v>11-20years</v>
      </c>
    </row>
    <row r="3169" spans="1:2" x14ac:dyDescent="0.3">
      <c r="A3169" s="3">
        <v>14</v>
      </c>
      <c r="B3169" t="str">
        <f t="shared" si="49"/>
        <v>11-20years</v>
      </c>
    </row>
    <row r="3170" spans="1:2" x14ac:dyDescent="0.3">
      <c r="A3170" s="3">
        <v>16</v>
      </c>
      <c r="B3170" t="str">
        <f t="shared" si="49"/>
        <v>11-20years</v>
      </c>
    </row>
    <row r="3171" spans="1:2" x14ac:dyDescent="0.3">
      <c r="A3171" s="3">
        <v>15</v>
      </c>
      <c r="B3171" t="str">
        <f t="shared" si="49"/>
        <v>11-20years</v>
      </c>
    </row>
    <row r="3172" spans="1:2" x14ac:dyDescent="0.3">
      <c r="A3172" s="3">
        <v>14</v>
      </c>
      <c r="B3172" t="str">
        <f t="shared" si="49"/>
        <v>11-20years</v>
      </c>
    </row>
    <row r="3173" spans="1:2" x14ac:dyDescent="0.3">
      <c r="A3173" s="3">
        <v>15</v>
      </c>
      <c r="B3173" t="str">
        <f t="shared" si="49"/>
        <v>11-20years</v>
      </c>
    </row>
    <row r="3174" spans="1:2" x14ac:dyDescent="0.3">
      <c r="A3174" s="3">
        <v>16</v>
      </c>
      <c r="B3174" t="str">
        <f t="shared" si="49"/>
        <v>11-20years</v>
      </c>
    </row>
    <row r="3175" spans="1:2" x14ac:dyDescent="0.3">
      <c r="A3175" s="3">
        <v>14</v>
      </c>
      <c r="B3175" t="str">
        <f t="shared" si="49"/>
        <v>11-20years</v>
      </c>
    </row>
    <row r="3176" spans="1:2" x14ac:dyDescent="0.3">
      <c r="A3176" s="3">
        <v>16</v>
      </c>
      <c r="B3176" t="str">
        <f t="shared" si="49"/>
        <v>11-20years</v>
      </c>
    </row>
    <row r="3177" spans="1:2" x14ac:dyDescent="0.3">
      <c r="A3177" s="3">
        <v>14</v>
      </c>
      <c r="B3177" t="str">
        <f t="shared" si="49"/>
        <v>11-20years</v>
      </c>
    </row>
    <row r="3178" spans="1:2" x14ac:dyDescent="0.3">
      <c r="A3178" s="3">
        <v>15</v>
      </c>
      <c r="B3178" t="str">
        <f t="shared" si="49"/>
        <v>11-20years</v>
      </c>
    </row>
    <row r="3179" spans="1:2" x14ac:dyDescent="0.3">
      <c r="A3179" s="3">
        <v>14</v>
      </c>
      <c r="B3179" t="str">
        <f t="shared" si="49"/>
        <v>11-20years</v>
      </c>
    </row>
    <row r="3180" spans="1:2" x14ac:dyDescent="0.3">
      <c r="A3180" s="3">
        <v>15</v>
      </c>
      <c r="B3180" t="str">
        <f t="shared" si="49"/>
        <v>11-20years</v>
      </c>
    </row>
    <row r="3181" spans="1:2" x14ac:dyDescent="0.3">
      <c r="A3181" s="3">
        <v>16</v>
      </c>
      <c r="B3181" t="str">
        <f t="shared" si="49"/>
        <v>11-20years</v>
      </c>
    </row>
    <row r="3182" spans="1:2" x14ac:dyDescent="0.3">
      <c r="A3182" s="3">
        <v>16</v>
      </c>
      <c r="B3182" t="str">
        <f t="shared" si="49"/>
        <v>11-20years</v>
      </c>
    </row>
    <row r="3183" spans="1:2" x14ac:dyDescent="0.3">
      <c r="A3183" s="3">
        <v>16</v>
      </c>
      <c r="B3183" t="str">
        <f t="shared" si="49"/>
        <v>11-20years</v>
      </c>
    </row>
    <row r="3184" spans="1:2" x14ac:dyDescent="0.3">
      <c r="A3184" s="3">
        <v>14</v>
      </c>
      <c r="B3184" t="str">
        <f t="shared" si="49"/>
        <v>11-20years</v>
      </c>
    </row>
    <row r="3185" spans="1:2" x14ac:dyDescent="0.3">
      <c r="A3185" s="3">
        <v>16</v>
      </c>
      <c r="B3185" t="str">
        <f t="shared" si="49"/>
        <v>11-20years</v>
      </c>
    </row>
    <row r="3186" spans="1:2" x14ac:dyDescent="0.3">
      <c r="A3186" s="3">
        <v>15</v>
      </c>
      <c r="B3186" t="str">
        <f t="shared" si="49"/>
        <v>11-20years</v>
      </c>
    </row>
    <row r="3187" spans="1:2" x14ac:dyDescent="0.3">
      <c r="A3187" s="3">
        <v>16</v>
      </c>
      <c r="B3187" t="str">
        <f t="shared" si="49"/>
        <v>11-20years</v>
      </c>
    </row>
    <row r="3188" spans="1:2" x14ac:dyDescent="0.3">
      <c r="A3188" s="3">
        <v>14</v>
      </c>
      <c r="B3188" t="str">
        <f t="shared" si="49"/>
        <v>11-20years</v>
      </c>
    </row>
    <row r="3189" spans="1:2" x14ac:dyDescent="0.3">
      <c r="A3189" s="3">
        <v>14</v>
      </c>
      <c r="B3189" t="str">
        <f t="shared" si="49"/>
        <v>11-20years</v>
      </c>
    </row>
    <row r="3190" spans="1:2" x14ac:dyDescent="0.3">
      <c r="A3190" s="3">
        <v>14</v>
      </c>
      <c r="B3190" t="str">
        <f t="shared" si="49"/>
        <v>11-20years</v>
      </c>
    </row>
    <row r="3191" spans="1:2" x14ac:dyDescent="0.3">
      <c r="A3191" s="3">
        <v>14</v>
      </c>
      <c r="B3191" t="str">
        <f t="shared" si="49"/>
        <v>11-20years</v>
      </c>
    </row>
    <row r="3192" spans="1:2" x14ac:dyDescent="0.3">
      <c r="A3192" s="3">
        <v>15</v>
      </c>
      <c r="B3192" t="str">
        <f t="shared" si="49"/>
        <v>11-20years</v>
      </c>
    </row>
    <row r="3193" spans="1:2" x14ac:dyDescent="0.3">
      <c r="A3193" s="3">
        <v>16</v>
      </c>
      <c r="B3193" t="str">
        <f t="shared" si="49"/>
        <v>11-20years</v>
      </c>
    </row>
    <row r="3194" spans="1:2" x14ac:dyDescent="0.3">
      <c r="A3194" s="3">
        <v>16</v>
      </c>
      <c r="B3194" t="str">
        <f t="shared" si="49"/>
        <v>11-20years</v>
      </c>
    </row>
    <row r="3195" spans="1:2" x14ac:dyDescent="0.3">
      <c r="A3195" s="3">
        <v>15</v>
      </c>
      <c r="B3195" t="str">
        <f t="shared" si="49"/>
        <v>11-20years</v>
      </c>
    </row>
    <row r="3196" spans="1:2" x14ac:dyDescent="0.3">
      <c r="A3196" s="3">
        <v>16</v>
      </c>
      <c r="B3196" t="str">
        <f t="shared" si="49"/>
        <v>11-20years</v>
      </c>
    </row>
    <row r="3197" spans="1:2" x14ac:dyDescent="0.3">
      <c r="A3197" s="3">
        <v>16</v>
      </c>
      <c r="B3197" t="str">
        <f t="shared" si="49"/>
        <v>11-20years</v>
      </c>
    </row>
    <row r="3198" spans="1:2" x14ac:dyDescent="0.3">
      <c r="A3198" s="3">
        <v>14</v>
      </c>
      <c r="B3198" t="str">
        <f t="shared" si="49"/>
        <v>11-20years</v>
      </c>
    </row>
    <row r="3199" spans="1:2" x14ac:dyDescent="0.3">
      <c r="A3199" s="3">
        <v>15</v>
      </c>
      <c r="B3199" t="str">
        <f t="shared" si="49"/>
        <v>11-20years</v>
      </c>
    </row>
    <row r="3200" spans="1:2" x14ac:dyDescent="0.3">
      <c r="A3200" s="3">
        <v>15</v>
      </c>
      <c r="B3200" t="str">
        <f t="shared" si="49"/>
        <v>11-20years</v>
      </c>
    </row>
    <row r="3201" spans="1:2" x14ac:dyDescent="0.3">
      <c r="A3201" s="3">
        <v>16</v>
      </c>
      <c r="B3201" t="str">
        <f t="shared" si="49"/>
        <v>11-20years</v>
      </c>
    </row>
    <row r="3202" spans="1:2" x14ac:dyDescent="0.3">
      <c r="A3202" s="3">
        <v>14</v>
      </c>
      <c r="B3202" t="str">
        <f t="shared" si="49"/>
        <v>11-20years</v>
      </c>
    </row>
    <row r="3203" spans="1:2" x14ac:dyDescent="0.3">
      <c r="A3203" s="3">
        <v>14</v>
      </c>
      <c r="B3203" t="str">
        <f t="shared" ref="B3203:B3266" si="50">IF(A3203&lt;=10,"0-10years",IF(A3203&lt;=20,"11-20years",IF(A3203&lt;=30,"21-30years","30+years")))</f>
        <v>11-20years</v>
      </c>
    </row>
    <row r="3204" spans="1:2" x14ac:dyDescent="0.3">
      <c r="A3204" s="3">
        <v>15</v>
      </c>
      <c r="B3204" t="str">
        <f t="shared" si="50"/>
        <v>11-20years</v>
      </c>
    </row>
    <row r="3205" spans="1:2" x14ac:dyDescent="0.3">
      <c r="A3205" s="3">
        <v>16</v>
      </c>
      <c r="B3205" t="str">
        <f t="shared" si="50"/>
        <v>11-20years</v>
      </c>
    </row>
    <row r="3206" spans="1:2" x14ac:dyDescent="0.3">
      <c r="A3206" s="3">
        <v>15</v>
      </c>
      <c r="B3206" t="str">
        <f t="shared" si="50"/>
        <v>11-20years</v>
      </c>
    </row>
    <row r="3207" spans="1:2" x14ac:dyDescent="0.3">
      <c r="A3207" s="3">
        <v>16</v>
      </c>
      <c r="B3207" t="str">
        <f t="shared" si="50"/>
        <v>11-20years</v>
      </c>
    </row>
    <row r="3208" spans="1:2" x14ac:dyDescent="0.3">
      <c r="A3208" s="3">
        <v>14</v>
      </c>
      <c r="B3208" t="str">
        <f t="shared" si="50"/>
        <v>11-20years</v>
      </c>
    </row>
    <row r="3209" spans="1:2" x14ac:dyDescent="0.3">
      <c r="A3209" s="3">
        <v>16</v>
      </c>
      <c r="B3209" t="str">
        <f t="shared" si="50"/>
        <v>11-20years</v>
      </c>
    </row>
    <row r="3210" spans="1:2" x14ac:dyDescent="0.3">
      <c r="A3210" s="3">
        <v>14</v>
      </c>
      <c r="B3210" t="str">
        <f t="shared" si="50"/>
        <v>11-20years</v>
      </c>
    </row>
    <row r="3211" spans="1:2" x14ac:dyDescent="0.3">
      <c r="A3211" s="3">
        <v>16</v>
      </c>
      <c r="B3211" t="str">
        <f t="shared" si="50"/>
        <v>11-20years</v>
      </c>
    </row>
    <row r="3212" spans="1:2" x14ac:dyDescent="0.3">
      <c r="A3212" s="3">
        <v>14</v>
      </c>
      <c r="B3212" t="str">
        <f t="shared" si="50"/>
        <v>11-20years</v>
      </c>
    </row>
    <row r="3213" spans="1:2" x14ac:dyDescent="0.3">
      <c r="A3213" s="3">
        <v>15</v>
      </c>
      <c r="B3213" t="str">
        <f t="shared" si="50"/>
        <v>11-20years</v>
      </c>
    </row>
    <row r="3214" spans="1:2" x14ac:dyDescent="0.3">
      <c r="A3214" s="3">
        <v>15</v>
      </c>
      <c r="B3214" t="str">
        <f t="shared" si="50"/>
        <v>11-20years</v>
      </c>
    </row>
    <row r="3215" spans="1:2" x14ac:dyDescent="0.3">
      <c r="A3215" s="3">
        <v>16</v>
      </c>
      <c r="B3215" t="str">
        <f t="shared" si="50"/>
        <v>11-20years</v>
      </c>
    </row>
    <row r="3216" spans="1:2" x14ac:dyDescent="0.3">
      <c r="A3216" s="3">
        <v>16</v>
      </c>
      <c r="B3216" t="str">
        <f t="shared" si="50"/>
        <v>11-20years</v>
      </c>
    </row>
    <row r="3217" spans="1:2" x14ac:dyDescent="0.3">
      <c r="A3217" s="3">
        <v>14</v>
      </c>
      <c r="B3217" t="str">
        <f t="shared" si="50"/>
        <v>11-20years</v>
      </c>
    </row>
    <row r="3218" spans="1:2" x14ac:dyDescent="0.3">
      <c r="A3218" s="3">
        <v>15</v>
      </c>
      <c r="B3218" t="str">
        <f t="shared" si="50"/>
        <v>11-20years</v>
      </c>
    </row>
    <row r="3219" spans="1:2" x14ac:dyDescent="0.3">
      <c r="A3219" s="3">
        <v>14</v>
      </c>
      <c r="B3219" t="str">
        <f t="shared" si="50"/>
        <v>11-20years</v>
      </c>
    </row>
    <row r="3220" spans="1:2" x14ac:dyDescent="0.3">
      <c r="A3220" s="3">
        <v>14</v>
      </c>
      <c r="B3220" t="str">
        <f t="shared" si="50"/>
        <v>11-20years</v>
      </c>
    </row>
    <row r="3221" spans="1:2" x14ac:dyDescent="0.3">
      <c r="A3221" s="3">
        <v>15</v>
      </c>
      <c r="B3221" t="str">
        <f t="shared" si="50"/>
        <v>11-20years</v>
      </c>
    </row>
    <row r="3222" spans="1:2" x14ac:dyDescent="0.3">
      <c r="A3222" s="3">
        <v>16</v>
      </c>
      <c r="B3222" t="str">
        <f t="shared" si="50"/>
        <v>11-20years</v>
      </c>
    </row>
    <row r="3223" spans="1:2" x14ac:dyDescent="0.3">
      <c r="A3223" s="3">
        <v>10</v>
      </c>
      <c r="B3223" t="str">
        <f t="shared" si="50"/>
        <v>0-10years</v>
      </c>
    </row>
    <row r="3224" spans="1:2" x14ac:dyDescent="0.3">
      <c r="A3224" s="3">
        <v>15</v>
      </c>
      <c r="B3224" t="str">
        <f t="shared" si="50"/>
        <v>11-20years</v>
      </c>
    </row>
    <row r="3225" spans="1:2" x14ac:dyDescent="0.3">
      <c r="A3225" s="3">
        <v>15</v>
      </c>
      <c r="B3225" t="str">
        <f t="shared" si="50"/>
        <v>11-20years</v>
      </c>
    </row>
    <row r="3226" spans="1:2" x14ac:dyDescent="0.3">
      <c r="A3226" s="3">
        <v>15</v>
      </c>
      <c r="B3226" t="str">
        <f t="shared" si="50"/>
        <v>11-20years</v>
      </c>
    </row>
    <row r="3227" spans="1:2" x14ac:dyDescent="0.3">
      <c r="A3227" s="3">
        <v>14</v>
      </c>
      <c r="B3227" t="str">
        <f t="shared" si="50"/>
        <v>11-20years</v>
      </c>
    </row>
    <row r="3228" spans="1:2" x14ac:dyDescent="0.3">
      <c r="A3228" s="3">
        <v>14</v>
      </c>
      <c r="B3228" t="str">
        <f t="shared" si="50"/>
        <v>11-20years</v>
      </c>
    </row>
    <row r="3229" spans="1:2" x14ac:dyDescent="0.3">
      <c r="A3229" s="3">
        <v>16</v>
      </c>
      <c r="B3229" t="str">
        <f t="shared" si="50"/>
        <v>11-20years</v>
      </c>
    </row>
    <row r="3230" spans="1:2" x14ac:dyDescent="0.3">
      <c r="A3230" s="3">
        <v>16</v>
      </c>
      <c r="B3230" t="str">
        <f t="shared" si="50"/>
        <v>11-20years</v>
      </c>
    </row>
    <row r="3231" spans="1:2" x14ac:dyDescent="0.3">
      <c r="A3231" s="3">
        <v>16</v>
      </c>
      <c r="B3231" t="str">
        <f t="shared" si="50"/>
        <v>11-20years</v>
      </c>
    </row>
    <row r="3232" spans="1:2" x14ac:dyDescent="0.3">
      <c r="A3232" s="3">
        <v>16</v>
      </c>
      <c r="B3232" t="str">
        <f t="shared" si="50"/>
        <v>11-20years</v>
      </c>
    </row>
    <row r="3233" spans="1:2" x14ac:dyDescent="0.3">
      <c r="A3233" s="3">
        <v>14</v>
      </c>
      <c r="B3233" t="str">
        <f t="shared" si="50"/>
        <v>11-20years</v>
      </c>
    </row>
    <row r="3234" spans="1:2" x14ac:dyDescent="0.3">
      <c r="A3234" s="3">
        <v>14</v>
      </c>
      <c r="B3234" t="str">
        <f t="shared" si="50"/>
        <v>11-20years</v>
      </c>
    </row>
    <row r="3235" spans="1:2" x14ac:dyDescent="0.3">
      <c r="A3235" s="3">
        <v>14</v>
      </c>
      <c r="B3235" t="str">
        <f t="shared" si="50"/>
        <v>11-20years</v>
      </c>
    </row>
    <row r="3236" spans="1:2" x14ac:dyDescent="0.3">
      <c r="A3236" s="3">
        <v>15</v>
      </c>
      <c r="B3236" t="str">
        <f t="shared" si="50"/>
        <v>11-20years</v>
      </c>
    </row>
    <row r="3237" spans="1:2" x14ac:dyDescent="0.3">
      <c r="A3237" s="3">
        <v>15</v>
      </c>
      <c r="B3237" t="str">
        <f t="shared" si="50"/>
        <v>11-20years</v>
      </c>
    </row>
    <row r="3238" spans="1:2" x14ac:dyDescent="0.3">
      <c r="A3238" s="3">
        <v>14</v>
      </c>
      <c r="B3238" t="str">
        <f t="shared" si="50"/>
        <v>11-20years</v>
      </c>
    </row>
    <row r="3239" spans="1:2" x14ac:dyDescent="0.3">
      <c r="A3239" s="3">
        <v>15</v>
      </c>
      <c r="B3239" t="str">
        <f t="shared" si="50"/>
        <v>11-20years</v>
      </c>
    </row>
    <row r="3240" spans="1:2" x14ac:dyDescent="0.3">
      <c r="A3240" s="3">
        <v>16</v>
      </c>
      <c r="B3240" t="str">
        <f t="shared" si="50"/>
        <v>11-20years</v>
      </c>
    </row>
    <row r="3241" spans="1:2" x14ac:dyDescent="0.3">
      <c r="A3241" s="3">
        <v>14</v>
      </c>
      <c r="B3241" t="str">
        <f t="shared" si="50"/>
        <v>11-20years</v>
      </c>
    </row>
    <row r="3242" spans="1:2" x14ac:dyDescent="0.3">
      <c r="A3242" s="3">
        <v>16</v>
      </c>
      <c r="B3242" t="str">
        <f t="shared" si="50"/>
        <v>11-20years</v>
      </c>
    </row>
    <row r="3243" spans="1:2" x14ac:dyDescent="0.3">
      <c r="A3243" s="3">
        <v>16</v>
      </c>
      <c r="B3243" t="str">
        <f t="shared" si="50"/>
        <v>11-20years</v>
      </c>
    </row>
    <row r="3244" spans="1:2" x14ac:dyDescent="0.3">
      <c r="A3244" s="3">
        <v>16</v>
      </c>
      <c r="B3244" t="str">
        <f t="shared" si="50"/>
        <v>11-20years</v>
      </c>
    </row>
    <row r="3245" spans="1:2" x14ac:dyDescent="0.3">
      <c r="A3245" s="3">
        <v>16</v>
      </c>
      <c r="B3245" t="str">
        <f t="shared" si="50"/>
        <v>11-20years</v>
      </c>
    </row>
    <row r="3246" spans="1:2" x14ac:dyDescent="0.3">
      <c r="A3246" s="3">
        <v>15</v>
      </c>
      <c r="B3246" t="str">
        <f t="shared" si="50"/>
        <v>11-20years</v>
      </c>
    </row>
    <row r="3247" spans="1:2" x14ac:dyDescent="0.3">
      <c r="A3247" s="3">
        <v>16</v>
      </c>
      <c r="B3247" t="str">
        <f t="shared" si="50"/>
        <v>11-20years</v>
      </c>
    </row>
    <row r="3248" spans="1:2" x14ac:dyDescent="0.3">
      <c r="A3248" s="3">
        <v>16</v>
      </c>
      <c r="B3248" t="str">
        <f t="shared" si="50"/>
        <v>11-20years</v>
      </c>
    </row>
    <row r="3249" spans="1:2" x14ac:dyDescent="0.3">
      <c r="A3249" s="3">
        <v>10</v>
      </c>
      <c r="B3249" t="str">
        <f t="shared" si="50"/>
        <v>0-10years</v>
      </c>
    </row>
    <row r="3250" spans="1:2" x14ac:dyDescent="0.3">
      <c r="A3250" s="3">
        <v>15</v>
      </c>
      <c r="B3250" t="str">
        <f t="shared" si="50"/>
        <v>11-20years</v>
      </c>
    </row>
    <row r="3251" spans="1:2" x14ac:dyDescent="0.3">
      <c r="A3251" s="3">
        <v>15</v>
      </c>
      <c r="B3251" t="str">
        <f t="shared" si="50"/>
        <v>11-20years</v>
      </c>
    </row>
    <row r="3252" spans="1:2" x14ac:dyDescent="0.3">
      <c r="A3252" s="3">
        <v>14</v>
      </c>
      <c r="B3252" t="str">
        <f t="shared" si="50"/>
        <v>11-20years</v>
      </c>
    </row>
    <row r="3253" spans="1:2" x14ac:dyDescent="0.3">
      <c r="A3253" s="3">
        <v>14</v>
      </c>
      <c r="B3253" t="str">
        <f t="shared" si="50"/>
        <v>11-20years</v>
      </c>
    </row>
    <row r="3254" spans="1:2" x14ac:dyDescent="0.3">
      <c r="A3254" s="3">
        <v>15</v>
      </c>
      <c r="B3254" t="str">
        <f t="shared" si="50"/>
        <v>11-20years</v>
      </c>
    </row>
    <row r="3255" spans="1:2" x14ac:dyDescent="0.3">
      <c r="A3255" s="3">
        <v>16</v>
      </c>
      <c r="B3255" t="str">
        <f t="shared" si="50"/>
        <v>11-20years</v>
      </c>
    </row>
    <row r="3256" spans="1:2" x14ac:dyDescent="0.3">
      <c r="A3256" s="3">
        <v>14</v>
      </c>
      <c r="B3256" t="str">
        <f t="shared" si="50"/>
        <v>11-20years</v>
      </c>
    </row>
    <row r="3257" spans="1:2" x14ac:dyDescent="0.3">
      <c r="A3257" s="3">
        <v>14</v>
      </c>
      <c r="B3257" t="str">
        <f t="shared" si="50"/>
        <v>11-20years</v>
      </c>
    </row>
    <row r="3258" spans="1:2" x14ac:dyDescent="0.3">
      <c r="A3258" s="3">
        <v>16</v>
      </c>
      <c r="B3258" t="str">
        <f t="shared" si="50"/>
        <v>11-20years</v>
      </c>
    </row>
    <row r="3259" spans="1:2" x14ac:dyDescent="0.3">
      <c r="A3259" s="3">
        <v>14</v>
      </c>
      <c r="B3259" t="str">
        <f t="shared" si="50"/>
        <v>11-20years</v>
      </c>
    </row>
    <row r="3260" spans="1:2" x14ac:dyDescent="0.3">
      <c r="A3260" s="3">
        <v>14</v>
      </c>
      <c r="B3260" t="str">
        <f t="shared" si="50"/>
        <v>11-20years</v>
      </c>
    </row>
    <row r="3261" spans="1:2" x14ac:dyDescent="0.3">
      <c r="A3261" s="3">
        <v>15</v>
      </c>
      <c r="B3261" t="str">
        <f t="shared" si="50"/>
        <v>11-20years</v>
      </c>
    </row>
    <row r="3262" spans="1:2" x14ac:dyDescent="0.3">
      <c r="A3262" s="3">
        <v>15</v>
      </c>
      <c r="B3262" t="str">
        <f t="shared" si="50"/>
        <v>11-20years</v>
      </c>
    </row>
    <row r="3263" spans="1:2" x14ac:dyDescent="0.3">
      <c r="A3263" s="3">
        <v>15</v>
      </c>
      <c r="B3263" t="str">
        <f t="shared" si="50"/>
        <v>11-20years</v>
      </c>
    </row>
    <row r="3264" spans="1:2" x14ac:dyDescent="0.3">
      <c r="A3264" s="3">
        <v>16</v>
      </c>
      <c r="B3264" t="str">
        <f t="shared" si="50"/>
        <v>11-20years</v>
      </c>
    </row>
    <row r="3265" spans="1:2" x14ac:dyDescent="0.3">
      <c r="A3265" s="3">
        <v>15</v>
      </c>
      <c r="B3265" t="str">
        <f t="shared" si="50"/>
        <v>11-20years</v>
      </c>
    </row>
    <row r="3266" spans="1:2" x14ac:dyDescent="0.3">
      <c r="A3266" s="3">
        <v>15</v>
      </c>
      <c r="B3266" t="str">
        <f t="shared" si="50"/>
        <v>11-20years</v>
      </c>
    </row>
    <row r="3267" spans="1:2" x14ac:dyDescent="0.3">
      <c r="A3267" s="3">
        <v>15</v>
      </c>
      <c r="B3267" t="str">
        <f t="shared" ref="B3267:B3330" si="51">IF(A3267&lt;=10,"0-10years",IF(A3267&lt;=20,"11-20years",IF(A3267&lt;=30,"21-30years","30+years")))</f>
        <v>11-20years</v>
      </c>
    </row>
    <row r="3268" spans="1:2" x14ac:dyDescent="0.3">
      <c r="A3268" s="3">
        <v>15</v>
      </c>
      <c r="B3268" t="str">
        <f t="shared" si="51"/>
        <v>11-20years</v>
      </c>
    </row>
    <row r="3269" spans="1:2" x14ac:dyDescent="0.3">
      <c r="A3269" s="3">
        <v>14</v>
      </c>
      <c r="B3269" t="str">
        <f t="shared" si="51"/>
        <v>11-20years</v>
      </c>
    </row>
    <row r="3270" spans="1:2" x14ac:dyDescent="0.3">
      <c r="A3270" s="3">
        <v>14</v>
      </c>
      <c r="B3270" t="str">
        <f t="shared" si="51"/>
        <v>11-20years</v>
      </c>
    </row>
    <row r="3271" spans="1:2" x14ac:dyDescent="0.3">
      <c r="A3271" s="3">
        <v>15</v>
      </c>
      <c r="B3271" t="str">
        <f t="shared" si="51"/>
        <v>11-20years</v>
      </c>
    </row>
    <row r="3272" spans="1:2" x14ac:dyDescent="0.3">
      <c r="A3272" s="3">
        <v>14</v>
      </c>
      <c r="B3272" t="str">
        <f t="shared" si="51"/>
        <v>11-20years</v>
      </c>
    </row>
    <row r="3273" spans="1:2" x14ac:dyDescent="0.3">
      <c r="A3273" s="3">
        <v>14</v>
      </c>
      <c r="B3273" t="str">
        <f t="shared" si="51"/>
        <v>11-20years</v>
      </c>
    </row>
    <row r="3274" spans="1:2" x14ac:dyDescent="0.3">
      <c r="A3274" s="3">
        <v>13</v>
      </c>
      <c r="B3274" t="str">
        <f t="shared" si="51"/>
        <v>11-20years</v>
      </c>
    </row>
    <row r="3275" spans="1:2" x14ac:dyDescent="0.3">
      <c r="A3275" s="3">
        <v>14</v>
      </c>
      <c r="B3275" t="str">
        <f t="shared" si="51"/>
        <v>11-20years</v>
      </c>
    </row>
    <row r="3276" spans="1:2" x14ac:dyDescent="0.3">
      <c r="A3276" s="3">
        <v>13</v>
      </c>
      <c r="B3276" t="str">
        <f t="shared" si="51"/>
        <v>11-20years</v>
      </c>
    </row>
    <row r="3277" spans="1:2" x14ac:dyDescent="0.3">
      <c r="A3277" s="3">
        <v>14</v>
      </c>
      <c r="B3277" t="str">
        <f t="shared" si="51"/>
        <v>11-20years</v>
      </c>
    </row>
    <row r="3278" spans="1:2" x14ac:dyDescent="0.3">
      <c r="A3278" s="3">
        <v>13</v>
      </c>
      <c r="B3278" t="str">
        <f t="shared" si="51"/>
        <v>11-20years</v>
      </c>
    </row>
    <row r="3279" spans="1:2" x14ac:dyDescent="0.3">
      <c r="A3279" s="3">
        <v>13</v>
      </c>
      <c r="B3279" t="str">
        <f t="shared" si="51"/>
        <v>11-20years</v>
      </c>
    </row>
    <row r="3280" spans="1:2" x14ac:dyDescent="0.3">
      <c r="A3280" s="3">
        <v>13</v>
      </c>
      <c r="B3280" t="str">
        <f t="shared" si="51"/>
        <v>11-20years</v>
      </c>
    </row>
    <row r="3281" spans="1:2" x14ac:dyDescent="0.3">
      <c r="A3281" s="3">
        <v>14</v>
      </c>
      <c r="B3281" t="str">
        <f t="shared" si="51"/>
        <v>11-20years</v>
      </c>
    </row>
    <row r="3282" spans="1:2" x14ac:dyDescent="0.3">
      <c r="A3282" s="3">
        <v>15</v>
      </c>
      <c r="B3282" t="str">
        <f t="shared" si="51"/>
        <v>11-20years</v>
      </c>
    </row>
    <row r="3283" spans="1:2" x14ac:dyDescent="0.3">
      <c r="A3283" s="3">
        <v>15</v>
      </c>
      <c r="B3283" t="str">
        <f t="shared" si="51"/>
        <v>11-20years</v>
      </c>
    </row>
    <row r="3284" spans="1:2" x14ac:dyDescent="0.3">
      <c r="A3284" s="3">
        <v>15</v>
      </c>
      <c r="B3284" t="str">
        <f t="shared" si="51"/>
        <v>11-20years</v>
      </c>
    </row>
    <row r="3285" spans="1:2" x14ac:dyDescent="0.3">
      <c r="A3285" s="3">
        <v>14</v>
      </c>
      <c r="B3285" t="str">
        <f t="shared" si="51"/>
        <v>11-20years</v>
      </c>
    </row>
    <row r="3286" spans="1:2" x14ac:dyDescent="0.3">
      <c r="A3286" s="3">
        <v>14</v>
      </c>
      <c r="B3286" t="str">
        <f t="shared" si="51"/>
        <v>11-20years</v>
      </c>
    </row>
    <row r="3287" spans="1:2" x14ac:dyDescent="0.3">
      <c r="A3287" s="3">
        <v>15</v>
      </c>
      <c r="B3287" t="str">
        <f t="shared" si="51"/>
        <v>11-20years</v>
      </c>
    </row>
    <row r="3288" spans="1:2" x14ac:dyDescent="0.3">
      <c r="A3288" s="3">
        <v>13</v>
      </c>
      <c r="B3288" t="str">
        <f t="shared" si="51"/>
        <v>11-20years</v>
      </c>
    </row>
    <row r="3289" spans="1:2" x14ac:dyDescent="0.3">
      <c r="A3289" s="3">
        <v>15</v>
      </c>
      <c r="B3289" t="str">
        <f t="shared" si="51"/>
        <v>11-20years</v>
      </c>
    </row>
    <row r="3290" spans="1:2" x14ac:dyDescent="0.3">
      <c r="A3290" s="3">
        <v>15</v>
      </c>
      <c r="B3290" t="str">
        <f t="shared" si="51"/>
        <v>11-20years</v>
      </c>
    </row>
    <row r="3291" spans="1:2" x14ac:dyDescent="0.3">
      <c r="A3291" s="3">
        <v>14</v>
      </c>
      <c r="B3291" t="str">
        <f t="shared" si="51"/>
        <v>11-20years</v>
      </c>
    </row>
    <row r="3292" spans="1:2" x14ac:dyDescent="0.3">
      <c r="A3292" s="3">
        <v>13</v>
      </c>
      <c r="B3292" t="str">
        <f t="shared" si="51"/>
        <v>11-20years</v>
      </c>
    </row>
    <row r="3293" spans="1:2" x14ac:dyDescent="0.3">
      <c r="A3293" s="3">
        <v>15</v>
      </c>
      <c r="B3293" t="str">
        <f t="shared" si="51"/>
        <v>11-20years</v>
      </c>
    </row>
    <row r="3294" spans="1:2" x14ac:dyDescent="0.3">
      <c r="A3294" s="3">
        <v>14</v>
      </c>
      <c r="B3294" t="str">
        <f t="shared" si="51"/>
        <v>11-20years</v>
      </c>
    </row>
    <row r="3295" spans="1:2" x14ac:dyDescent="0.3">
      <c r="A3295" s="3">
        <v>14</v>
      </c>
      <c r="B3295" t="str">
        <f t="shared" si="51"/>
        <v>11-20years</v>
      </c>
    </row>
    <row r="3296" spans="1:2" x14ac:dyDescent="0.3">
      <c r="A3296" s="3">
        <v>14</v>
      </c>
      <c r="B3296" t="str">
        <f t="shared" si="51"/>
        <v>11-20years</v>
      </c>
    </row>
    <row r="3297" spans="1:2" x14ac:dyDescent="0.3">
      <c r="A3297" s="3">
        <v>15</v>
      </c>
      <c r="B3297" t="str">
        <f t="shared" si="51"/>
        <v>11-20years</v>
      </c>
    </row>
    <row r="3298" spans="1:2" x14ac:dyDescent="0.3">
      <c r="A3298" s="3">
        <v>13</v>
      </c>
      <c r="B3298" t="str">
        <f t="shared" si="51"/>
        <v>11-20years</v>
      </c>
    </row>
    <row r="3299" spans="1:2" x14ac:dyDescent="0.3">
      <c r="A3299" s="3">
        <v>13</v>
      </c>
      <c r="B3299" t="str">
        <f t="shared" si="51"/>
        <v>11-20years</v>
      </c>
    </row>
    <row r="3300" spans="1:2" x14ac:dyDescent="0.3">
      <c r="A3300" s="3">
        <v>15</v>
      </c>
      <c r="B3300" t="str">
        <f t="shared" si="51"/>
        <v>11-20years</v>
      </c>
    </row>
    <row r="3301" spans="1:2" x14ac:dyDescent="0.3">
      <c r="A3301" s="3">
        <v>13</v>
      </c>
      <c r="B3301" t="str">
        <f t="shared" si="51"/>
        <v>11-20years</v>
      </c>
    </row>
    <row r="3302" spans="1:2" x14ac:dyDescent="0.3">
      <c r="A3302" s="3">
        <v>13</v>
      </c>
      <c r="B3302" t="str">
        <f t="shared" si="51"/>
        <v>11-20years</v>
      </c>
    </row>
    <row r="3303" spans="1:2" x14ac:dyDescent="0.3">
      <c r="A3303" s="3">
        <v>13</v>
      </c>
      <c r="B3303" t="str">
        <f t="shared" si="51"/>
        <v>11-20years</v>
      </c>
    </row>
    <row r="3304" spans="1:2" x14ac:dyDescent="0.3">
      <c r="A3304" s="3">
        <v>15</v>
      </c>
      <c r="B3304" t="str">
        <f t="shared" si="51"/>
        <v>11-20years</v>
      </c>
    </row>
    <row r="3305" spans="1:2" x14ac:dyDescent="0.3">
      <c r="A3305" s="3">
        <v>14</v>
      </c>
      <c r="B3305" t="str">
        <f t="shared" si="51"/>
        <v>11-20years</v>
      </c>
    </row>
    <row r="3306" spans="1:2" x14ac:dyDescent="0.3">
      <c r="A3306" s="3">
        <v>13</v>
      </c>
      <c r="B3306" t="str">
        <f t="shared" si="51"/>
        <v>11-20years</v>
      </c>
    </row>
    <row r="3307" spans="1:2" x14ac:dyDescent="0.3">
      <c r="A3307" s="3">
        <v>14</v>
      </c>
      <c r="B3307" t="str">
        <f t="shared" si="51"/>
        <v>11-20years</v>
      </c>
    </row>
    <row r="3308" spans="1:2" x14ac:dyDescent="0.3">
      <c r="A3308" s="3">
        <v>14</v>
      </c>
      <c r="B3308" t="str">
        <f t="shared" si="51"/>
        <v>11-20years</v>
      </c>
    </row>
    <row r="3309" spans="1:2" x14ac:dyDescent="0.3">
      <c r="A3309" s="3">
        <v>13</v>
      </c>
      <c r="B3309" t="str">
        <f t="shared" si="51"/>
        <v>11-20years</v>
      </c>
    </row>
    <row r="3310" spans="1:2" x14ac:dyDescent="0.3">
      <c r="A3310" s="3">
        <v>15</v>
      </c>
      <c r="B3310" t="str">
        <f t="shared" si="51"/>
        <v>11-20years</v>
      </c>
    </row>
    <row r="3311" spans="1:2" x14ac:dyDescent="0.3">
      <c r="A3311" s="3">
        <v>14</v>
      </c>
      <c r="B3311" t="str">
        <f t="shared" si="51"/>
        <v>11-20years</v>
      </c>
    </row>
    <row r="3312" spans="1:2" x14ac:dyDescent="0.3">
      <c r="A3312" s="3">
        <v>9</v>
      </c>
      <c r="B3312" t="str">
        <f t="shared" si="51"/>
        <v>0-10years</v>
      </c>
    </row>
    <row r="3313" spans="1:2" x14ac:dyDescent="0.3">
      <c r="A3313" s="3">
        <v>15</v>
      </c>
      <c r="B3313" t="str">
        <f t="shared" si="51"/>
        <v>11-20years</v>
      </c>
    </row>
    <row r="3314" spans="1:2" x14ac:dyDescent="0.3">
      <c r="A3314" s="3">
        <v>15</v>
      </c>
      <c r="B3314" t="str">
        <f t="shared" si="51"/>
        <v>11-20years</v>
      </c>
    </row>
    <row r="3315" spans="1:2" x14ac:dyDescent="0.3">
      <c r="A3315" s="3">
        <v>13</v>
      </c>
      <c r="B3315" t="str">
        <f t="shared" si="51"/>
        <v>11-20years</v>
      </c>
    </row>
    <row r="3316" spans="1:2" x14ac:dyDescent="0.3">
      <c r="A3316" s="3">
        <v>13</v>
      </c>
      <c r="B3316" t="str">
        <f t="shared" si="51"/>
        <v>11-20years</v>
      </c>
    </row>
    <row r="3317" spans="1:2" x14ac:dyDescent="0.3">
      <c r="A3317" s="3">
        <v>15</v>
      </c>
      <c r="B3317" t="str">
        <f t="shared" si="51"/>
        <v>11-20years</v>
      </c>
    </row>
    <row r="3318" spans="1:2" x14ac:dyDescent="0.3">
      <c r="A3318" s="3">
        <v>9</v>
      </c>
      <c r="B3318" t="str">
        <f t="shared" si="51"/>
        <v>0-10years</v>
      </c>
    </row>
    <row r="3319" spans="1:2" x14ac:dyDescent="0.3">
      <c r="A3319" s="3">
        <v>13</v>
      </c>
      <c r="B3319" t="str">
        <f t="shared" si="51"/>
        <v>11-20years</v>
      </c>
    </row>
    <row r="3320" spans="1:2" x14ac:dyDescent="0.3">
      <c r="A3320" s="3">
        <v>15</v>
      </c>
      <c r="B3320" t="str">
        <f t="shared" si="51"/>
        <v>11-20years</v>
      </c>
    </row>
    <row r="3321" spans="1:2" x14ac:dyDescent="0.3">
      <c r="A3321" s="3">
        <v>13</v>
      </c>
      <c r="B3321" t="str">
        <f t="shared" si="51"/>
        <v>11-20years</v>
      </c>
    </row>
    <row r="3322" spans="1:2" x14ac:dyDescent="0.3">
      <c r="A3322" s="3">
        <v>13</v>
      </c>
      <c r="B3322" t="str">
        <f t="shared" si="51"/>
        <v>11-20years</v>
      </c>
    </row>
    <row r="3323" spans="1:2" x14ac:dyDescent="0.3">
      <c r="A3323" s="3">
        <v>15</v>
      </c>
      <c r="B3323" t="str">
        <f t="shared" si="51"/>
        <v>11-20years</v>
      </c>
    </row>
    <row r="3324" spans="1:2" x14ac:dyDescent="0.3">
      <c r="A3324" s="3">
        <v>14</v>
      </c>
      <c r="B3324" t="str">
        <f t="shared" si="51"/>
        <v>11-20years</v>
      </c>
    </row>
    <row r="3325" spans="1:2" x14ac:dyDescent="0.3">
      <c r="A3325" s="3">
        <v>14</v>
      </c>
      <c r="B3325" t="str">
        <f t="shared" si="51"/>
        <v>11-20years</v>
      </c>
    </row>
    <row r="3326" spans="1:2" x14ac:dyDescent="0.3">
      <c r="A3326" s="3">
        <v>15</v>
      </c>
      <c r="B3326" t="str">
        <f t="shared" si="51"/>
        <v>11-20years</v>
      </c>
    </row>
    <row r="3327" spans="1:2" x14ac:dyDescent="0.3">
      <c r="A3327" s="3">
        <v>13</v>
      </c>
      <c r="B3327" t="str">
        <f t="shared" si="51"/>
        <v>11-20years</v>
      </c>
    </row>
    <row r="3328" spans="1:2" x14ac:dyDescent="0.3">
      <c r="A3328" s="3">
        <v>13</v>
      </c>
      <c r="B3328" t="str">
        <f t="shared" si="51"/>
        <v>11-20years</v>
      </c>
    </row>
    <row r="3329" spans="1:2" x14ac:dyDescent="0.3">
      <c r="A3329" s="3">
        <v>12</v>
      </c>
      <c r="B3329" t="str">
        <f t="shared" si="51"/>
        <v>11-20years</v>
      </c>
    </row>
    <row r="3330" spans="1:2" x14ac:dyDescent="0.3">
      <c r="A3330" s="3">
        <v>15</v>
      </c>
      <c r="B3330" t="str">
        <f t="shared" si="51"/>
        <v>11-20years</v>
      </c>
    </row>
    <row r="3331" spans="1:2" x14ac:dyDescent="0.3">
      <c r="A3331" s="3">
        <v>12</v>
      </c>
      <c r="B3331" t="str">
        <f t="shared" ref="B3331:B3394" si="52">IF(A3331&lt;=10,"0-10years",IF(A3331&lt;=20,"11-20years",IF(A3331&lt;=30,"21-30years","30+years")))</f>
        <v>11-20years</v>
      </c>
    </row>
    <row r="3332" spans="1:2" x14ac:dyDescent="0.3">
      <c r="A3332" s="3">
        <v>15</v>
      </c>
      <c r="B3332" t="str">
        <f t="shared" si="52"/>
        <v>11-20years</v>
      </c>
    </row>
    <row r="3333" spans="1:2" x14ac:dyDescent="0.3">
      <c r="A3333" s="3">
        <v>13</v>
      </c>
      <c r="B3333" t="str">
        <f t="shared" si="52"/>
        <v>11-20years</v>
      </c>
    </row>
    <row r="3334" spans="1:2" x14ac:dyDescent="0.3">
      <c r="A3334" s="3">
        <v>15</v>
      </c>
      <c r="B3334" t="str">
        <f t="shared" si="52"/>
        <v>11-20years</v>
      </c>
    </row>
    <row r="3335" spans="1:2" x14ac:dyDescent="0.3">
      <c r="A3335" s="3">
        <v>15</v>
      </c>
      <c r="B3335" t="str">
        <f t="shared" si="52"/>
        <v>11-20years</v>
      </c>
    </row>
    <row r="3336" spans="1:2" x14ac:dyDescent="0.3">
      <c r="A3336" s="3">
        <v>13</v>
      </c>
      <c r="B3336" t="str">
        <f t="shared" si="52"/>
        <v>11-20years</v>
      </c>
    </row>
    <row r="3337" spans="1:2" x14ac:dyDescent="0.3">
      <c r="A3337" s="3">
        <v>13</v>
      </c>
      <c r="B3337" t="str">
        <f t="shared" si="52"/>
        <v>11-20years</v>
      </c>
    </row>
    <row r="3338" spans="1:2" x14ac:dyDescent="0.3">
      <c r="A3338" s="3">
        <v>14</v>
      </c>
      <c r="B3338" t="str">
        <f t="shared" si="52"/>
        <v>11-20years</v>
      </c>
    </row>
    <row r="3339" spans="1:2" x14ac:dyDescent="0.3">
      <c r="A3339" s="3">
        <v>14</v>
      </c>
      <c r="B3339" t="str">
        <f t="shared" si="52"/>
        <v>11-20years</v>
      </c>
    </row>
    <row r="3340" spans="1:2" x14ac:dyDescent="0.3">
      <c r="A3340" s="3">
        <v>13</v>
      </c>
      <c r="B3340" t="str">
        <f t="shared" si="52"/>
        <v>11-20years</v>
      </c>
    </row>
    <row r="3341" spans="1:2" x14ac:dyDescent="0.3">
      <c r="A3341" s="3">
        <v>14</v>
      </c>
      <c r="B3341" t="str">
        <f t="shared" si="52"/>
        <v>11-20years</v>
      </c>
    </row>
    <row r="3342" spans="1:2" x14ac:dyDescent="0.3">
      <c r="A3342" s="3">
        <v>13</v>
      </c>
      <c r="B3342" t="str">
        <f t="shared" si="52"/>
        <v>11-20years</v>
      </c>
    </row>
    <row r="3343" spans="1:2" x14ac:dyDescent="0.3">
      <c r="A3343" s="3">
        <v>14</v>
      </c>
      <c r="B3343" t="str">
        <f t="shared" si="52"/>
        <v>11-20years</v>
      </c>
    </row>
    <row r="3344" spans="1:2" x14ac:dyDescent="0.3">
      <c r="A3344" s="3">
        <v>12</v>
      </c>
      <c r="B3344" t="str">
        <f t="shared" si="52"/>
        <v>11-20years</v>
      </c>
    </row>
    <row r="3345" spans="1:2" x14ac:dyDescent="0.3">
      <c r="A3345" s="3">
        <v>14</v>
      </c>
      <c r="B3345" t="str">
        <f t="shared" si="52"/>
        <v>11-20years</v>
      </c>
    </row>
    <row r="3346" spans="1:2" x14ac:dyDescent="0.3">
      <c r="A3346" s="3">
        <v>15</v>
      </c>
      <c r="B3346" t="str">
        <f t="shared" si="52"/>
        <v>11-20years</v>
      </c>
    </row>
    <row r="3347" spans="1:2" x14ac:dyDescent="0.3">
      <c r="A3347" s="3">
        <v>15</v>
      </c>
      <c r="B3347" t="str">
        <f t="shared" si="52"/>
        <v>11-20years</v>
      </c>
    </row>
    <row r="3348" spans="1:2" x14ac:dyDescent="0.3">
      <c r="A3348" s="3">
        <v>13</v>
      </c>
      <c r="B3348" t="str">
        <f t="shared" si="52"/>
        <v>11-20years</v>
      </c>
    </row>
    <row r="3349" spans="1:2" x14ac:dyDescent="0.3">
      <c r="A3349" s="3">
        <v>14</v>
      </c>
      <c r="B3349" t="str">
        <f t="shared" si="52"/>
        <v>11-20years</v>
      </c>
    </row>
    <row r="3350" spans="1:2" x14ac:dyDescent="0.3">
      <c r="A3350" s="3">
        <v>12</v>
      </c>
      <c r="B3350" t="str">
        <f t="shared" si="52"/>
        <v>11-20years</v>
      </c>
    </row>
    <row r="3351" spans="1:2" x14ac:dyDescent="0.3">
      <c r="A3351" s="3">
        <v>15</v>
      </c>
      <c r="B3351" t="str">
        <f t="shared" si="52"/>
        <v>11-20years</v>
      </c>
    </row>
    <row r="3352" spans="1:2" x14ac:dyDescent="0.3">
      <c r="A3352" s="3">
        <v>15</v>
      </c>
      <c r="B3352" t="str">
        <f t="shared" si="52"/>
        <v>11-20years</v>
      </c>
    </row>
    <row r="3353" spans="1:2" x14ac:dyDescent="0.3">
      <c r="A3353" s="3">
        <v>9</v>
      </c>
      <c r="B3353" t="str">
        <f t="shared" si="52"/>
        <v>0-10years</v>
      </c>
    </row>
    <row r="3354" spans="1:2" x14ac:dyDescent="0.3">
      <c r="A3354" s="3">
        <v>15</v>
      </c>
      <c r="B3354" t="str">
        <f t="shared" si="52"/>
        <v>11-20years</v>
      </c>
    </row>
    <row r="3355" spans="1:2" x14ac:dyDescent="0.3">
      <c r="A3355" s="3">
        <v>13</v>
      </c>
      <c r="B3355" t="str">
        <f t="shared" si="52"/>
        <v>11-20years</v>
      </c>
    </row>
    <row r="3356" spans="1:2" x14ac:dyDescent="0.3">
      <c r="A3356" s="3">
        <v>13</v>
      </c>
      <c r="B3356" t="str">
        <f t="shared" si="52"/>
        <v>11-20years</v>
      </c>
    </row>
    <row r="3357" spans="1:2" x14ac:dyDescent="0.3">
      <c r="A3357" s="3">
        <v>13</v>
      </c>
      <c r="B3357" t="str">
        <f t="shared" si="52"/>
        <v>11-20years</v>
      </c>
    </row>
    <row r="3358" spans="1:2" x14ac:dyDescent="0.3">
      <c r="A3358" s="3">
        <v>15</v>
      </c>
      <c r="B3358" t="str">
        <f t="shared" si="52"/>
        <v>11-20years</v>
      </c>
    </row>
    <row r="3359" spans="1:2" x14ac:dyDescent="0.3">
      <c r="A3359" s="3">
        <v>15</v>
      </c>
      <c r="B3359" t="str">
        <f t="shared" si="52"/>
        <v>11-20years</v>
      </c>
    </row>
    <row r="3360" spans="1:2" x14ac:dyDescent="0.3">
      <c r="A3360" s="3">
        <v>14</v>
      </c>
      <c r="B3360" t="str">
        <f t="shared" si="52"/>
        <v>11-20years</v>
      </c>
    </row>
    <row r="3361" spans="1:2" x14ac:dyDescent="0.3">
      <c r="A3361" s="3">
        <v>12</v>
      </c>
      <c r="B3361" t="str">
        <f t="shared" si="52"/>
        <v>11-20years</v>
      </c>
    </row>
    <row r="3362" spans="1:2" x14ac:dyDescent="0.3">
      <c r="A3362" s="3">
        <v>15</v>
      </c>
      <c r="B3362" t="str">
        <f t="shared" si="52"/>
        <v>11-20years</v>
      </c>
    </row>
    <row r="3363" spans="1:2" x14ac:dyDescent="0.3">
      <c r="A3363" s="3">
        <v>14</v>
      </c>
      <c r="B3363" t="str">
        <f t="shared" si="52"/>
        <v>11-20years</v>
      </c>
    </row>
    <row r="3364" spans="1:2" x14ac:dyDescent="0.3">
      <c r="A3364" s="3">
        <v>13</v>
      </c>
      <c r="B3364" t="str">
        <f t="shared" si="52"/>
        <v>11-20years</v>
      </c>
    </row>
    <row r="3365" spans="1:2" x14ac:dyDescent="0.3">
      <c r="A3365" s="3">
        <v>15</v>
      </c>
      <c r="B3365" t="str">
        <f t="shared" si="52"/>
        <v>11-20years</v>
      </c>
    </row>
    <row r="3366" spans="1:2" x14ac:dyDescent="0.3">
      <c r="A3366" s="3">
        <v>9</v>
      </c>
      <c r="B3366" t="str">
        <f t="shared" si="52"/>
        <v>0-10years</v>
      </c>
    </row>
    <row r="3367" spans="1:2" x14ac:dyDescent="0.3">
      <c r="A3367" s="3">
        <v>14</v>
      </c>
      <c r="B3367" t="str">
        <f t="shared" si="52"/>
        <v>11-20years</v>
      </c>
    </row>
    <row r="3368" spans="1:2" x14ac:dyDescent="0.3">
      <c r="A3368" s="3">
        <v>13</v>
      </c>
      <c r="B3368" t="str">
        <f t="shared" si="52"/>
        <v>11-20years</v>
      </c>
    </row>
    <row r="3369" spans="1:2" x14ac:dyDescent="0.3">
      <c r="A3369" s="3">
        <v>13</v>
      </c>
      <c r="B3369" t="str">
        <f t="shared" si="52"/>
        <v>11-20years</v>
      </c>
    </row>
    <row r="3370" spans="1:2" x14ac:dyDescent="0.3">
      <c r="A3370" s="3">
        <v>14</v>
      </c>
      <c r="B3370" t="str">
        <f t="shared" si="52"/>
        <v>11-20years</v>
      </c>
    </row>
    <row r="3371" spans="1:2" x14ac:dyDescent="0.3">
      <c r="A3371" s="3">
        <v>13</v>
      </c>
      <c r="B3371" t="str">
        <f t="shared" si="52"/>
        <v>11-20years</v>
      </c>
    </row>
    <row r="3372" spans="1:2" x14ac:dyDescent="0.3">
      <c r="A3372" s="3">
        <v>14</v>
      </c>
      <c r="B3372" t="str">
        <f t="shared" si="52"/>
        <v>11-20years</v>
      </c>
    </row>
    <row r="3373" spans="1:2" x14ac:dyDescent="0.3">
      <c r="A3373" s="3">
        <v>14</v>
      </c>
      <c r="B3373" t="str">
        <f t="shared" si="52"/>
        <v>11-20years</v>
      </c>
    </row>
    <row r="3374" spans="1:2" x14ac:dyDescent="0.3">
      <c r="A3374" s="3">
        <v>15</v>
      </c>
      <c r="B3374" t="str">
        <f t="shared" si="52"/>
        <v>11-20years</v>
      </c>
    </row>
    <row r="3375" spans="1:2" x14ac:dyDescent="0.3">
      <c r="A3375" s="3">
        <v>15</v>
      </c>
      <c r="B3375" t="str">
        <f t="shared" si="52"/>
        <v>11-20years</v>
      </c>
    </row>
    <row r="3376" spans="1:2" x14ac:dyDescent="0.3">
      <c r="A3376" s="3">
        <v>13</v>
      </c>
      <c r="B3376" t="str">
        <f t="shared" si="52"/>
        <v>11-20years</v>
      </c>
    </row>
    <row r="3377" spans="1:2" x14ac:dyDescent="0.3">
      <c r="A3377" s="3">
        <v>15</v>
      </c>
      <c r="B3377" t="str">
        <f t="shared" si="52"/>
        <v>11-20years</v>
      </c>
    </row>
    <row r="3378" spans="1:2" x14ac:dyDescent="0.3">
      <c r="A3378" s="3">
        <v>15</v>
      </c>
      <c r="B3378" t="str">
        <f t="shared" si="52"/>
        <v>11-20years</v>
      </c>
    </row>
    <row r="3379" spans="1:2" x14ac:dyDescent="0.3">
      <c r="A3379" s="3">
        <v>14</v>
      </c>
      <c r="B3379" t="str">
        <f t="shared" si="52"/>
        <v>11-20years</v>
      </c>
    </row>
    <row r="3380" spans="1:2" x14ac:dyDescent="0.3">
      <c r="A3380" s="3">
        <v>15</v>
      </c>
      <c r="B3380" t="str">
        <f t="shared" si="52"/>
        <v>11-20years</v>
      </c>
    </row>
    <row r="3381" spans="1:2" x14ac:dyDescent="0.3">
      <c r="A3381" s="3">
        <v>14</v>
      </c>
      <c r="B3381" t="str">
        <f t="shared" si="52"/>
        <v>11-20years</v>
      </c>
    </row>
    <row r="3382" spans="1:2" x14ac:dyDescent="0.3">
      <c r="A3382" s="3">
        <v>15</v>
      </c>
      <c r="B3382" t="str">
        <f t="shared" si="52"/>
        <v>11-20years</v>
      </c>
    </row>
    <row r="3383" spans="1:2" x14ac:dyDescent="0.3">
      <c r="A3383" s="3">
        <v>14</v>
      </c>
      <c r="B3383" t="str">
        <f t="shared" si="52"/>
        <v>11-20years</v>
      </c>
    </row>
    <row r="3384" spans="1:2" x14ac:dyDescent="0.3">
      <c r="A3384" s="3">
        <v>15</v>
      </c>
      <c r="B3384" t="str">
        <f t="shared" si="52"/>
        <v>11-20years</v>
      </c>
    </row>
    <row r="3385" spans="1:2" x14ac:dyDescent="0.3">
      <c r="A3385" s="3">
        <v>14</v>
      </c>
      <c r="B3385" t="str">
        <f t="shared" si="52"/>
        <v>11-20years</v>
      </c>
    </row>
    <row r="3386" spans="1:2" x14ac:dyDescent="0.3">
      <c r="A3386" s="3">
        <v>13</v>
      </c>
      <c r="B3386" t="str">
        <f t="shared" si="52"/>
        <v>11-20years</v>
      </c>
    </row>
    <row r="3387" spans="1:2" x14ac:dyDescent="0.3">
      <c r="A3387" s="3">
        <v>15</v>
      </c>
      <c r="B3387" t="str">
        <f t="shared" si="52"/>
        <v>11-20years</v>
      </c>
    </row>
    <row r="3388" spans="1:2" x14ac:dyDescent="0.3">
      <c r="A3388" s="3">
        <v>13</v>
      </c>
      <c r="B3388" t="str">
        <f t="shared" si="52"/>
        <v>11-20years</v>
      </c>
    </row>
    <row r="3389" spans="1:2" x14ac:dyDescent="0.3">
      <c r="A3389" s="3">
        <v>13</v>
      </c>
      <c r="B3389" t="str">
        <f t="shared" si="52"/>
        <v>11-20years</v>
      </c>
    </row>
    <row r="3390" spans="1:2" x14ac:dyDescent="0.3">
      <c r="A3390" s="3">
        <v>14</v>
      </c>
      <c r="B3390" t="str">
        <f t="shared" si="52"/>
        <v>11-20years</v>
      </c>
    </row>
    <row r="3391" spans="1:2" x14ac:dyDescent="0.3">
      <c r="A3391" s="3">
        <v>13</v>
      </c>
      <c r="B3391" t="str">
        <f t="shared" si="52"/>
        <v>11-20years</v>
      </c>
    </row>
    <row r="3392" spans="1:2" x14ac:dyDescent="0.3">
      <c r="A3392" s="3">
        <v>13</v>
      </c>
      <c r="B3392" t="str">
        <f t="shared" si="52"/>
        <v>11-20years</v>
      </c>
    </row>
    <row r="3393" spans="1:2" x14ac:dyDescent="0.3">
      <c r="A3393" s="3">
        <v>15</v>
      </c>
      <c r="B3393" t="str">
        <f t="shared" si="52"/>
        <v>11-20years</v>
      </c>
    </row>
    <row r="3394" spans="1:2" x14ac:dyDescent="0.3">
      <c r="A3394" s="3">
        <v>13</v>
      </c>
      <c r="B3394" t="str">
        <f t="shared" si="52"/>
        <v>11-20years</v>
      </c>
    </row>
    <row r="3395" spans="1:2" x14ac:dyDescent="0.3">
      <c r="A3395" s="3">
        <v>14</v>
      </c>
      <c r="B3395" t="str">
        <f t="shared" ref="B3395:B3458" si="53">IF(A3395&lt;=10,"0-10years",IF(A3395&lt;=20,"11-20years",IF(A3395&lt;=30,"21-30years","30+years")))</f>
        <v>11-20years</v>
      </c>
    </row>
    <row r="3396" spans="1:2" x14ac:dyDescent="0.3">
      <c r="A3396" s="3">
        <v>14</v>
      </c>
      <c r="B3396" t="str">
        <f t="shared" si="53"/>
        <v>11-20years</v>
      </c>
    </row>
    <row r="3397" spans="1:2" x14ac:dyDescent="0.3">
      <c r="A3397" s="3">
        <v>13</v>
      </c>
      <c r="B3397" t="str">
        <f t="shared" si="53"/>
        <v>11-20years</v>
      </c>
    </row>
    <row r="3398" spans="1:2" x14ac:dyDescent="0.3">
      <c r="A3398" s="3">
        <v>13</v>
      </c>
      <c r="B3398" t="str">
        <f t="shared" si="53"/>
        <v>11-20years</v>
      </c>
    </row>
    <row r="3399" spans="1:2" x14ac:dyDescent="0.3">
      <c r="A3399" s="3">
        <v>14</v>
      </c>
      <c r="B3399" t="str">
        <f t="shared" si="53"/>
        <v>11-20years</v>
      </c>
    </row>
    <row r="3400" spans="1:2" x14ac:dyDescent="0.3">
      <c r="A3400" s="3">
        <v>14</v>
      </c>
      <c r="B3400" t="str">
        <f t="shared" si="53"/>
        <v>11-20years</v>
      </c>
    </row>
    <row r="3401" spans="1:2" x14ac:dyDescent="0.3">
      <c r="A3401" s="3">
        <v>13</v>
      </c>
      <c r="B3401" t="str">
        <f t="shared" si="53"/>
        <v>11-20years</v>
      </c>
    </row>
    <row r="3402" spans="1:2" x14ac:dyDescent="0.3">
      <c r="A3402" s="3">
        <v>13</v>
      </c>
      <c r="B3402" t="str">
        <f t="shared" si="53"/>
        <v>11-20years</v>
      </c>
    </row>
    <row r="3403" spans="1:2" x14ac:dyDescent="0.3">
      <c r="A3403" s="3">
        <v>12</v>
      </c>
      <c r="B3403" t="str">
        <f t="shared" si="53"/>
        <v>11-20years</v>
      </c>
    </row>
    <row r="3404" spans="1:2" x14ac:dyDescent="0.3">
      <c r="A3404" s="3">
        <v>14</v>
      </c>
      <c r="B3404" t="str">
        <f t="shared" si="53"/>
        <v>11-20years</v>
      </c>
    </row>
    <row r="3405" spans="1:2" x14ac:dyDescent="0.3">
      <c r="A3405" s="3">
        <v>12</v>
      </c>
      <c r="B3405" t="str">
        <f t="shared" si="53"/>
        <v>11-20years</v>
      </c>
    </row>
    <row r="3406" spans="1:2" x14ac:dyDescent="0.3">
      <c r="A3406" s="3">
        <v>13</v>
      </c>
      <c r="B3406" t="str">
        <f t="shared" si="53"/>
        <v>11-20years</v>
      </c>
    </row>
    <row r="3407" spans="1:2" x14ac:dyDescent="0.3">
      <c r="A3407" s="3">
        <v>12</v>
      </c>
      <c r="B3407" t="str">
        <f t="shared" si="53"/>
        <v>11-20years</v>
      </c>
    </row>
    <row r="3408" spans="1:2" x14ac:dyDescent="0.3">
      <c r="A3408" s="3">
        <v>14</v>
      </c>
      <c r="B3408" t="str">
        <f t="shared" si="53"/>
        <v>11-20years</v>
      </c>
    </row>
    <row r="3409" spans="1:2" x14ac:dyDescent="0.3">
      <c r="A3409" s="3">
        <v>8</v>
      </c>
      <c r="B3409" t="str">
        <f t="shared" si="53"/>
        <v>0-10years</v>
      </c>
    </row>
    <row r="3410" spans="1:2" x14ac:dyDescent="0.3">
      <c r="A3410" s="3">
        <v>14</v>
      </c>
      <c r="B3410" t="str">
        <f t="shared" si="53"/>
        <v>11-20years</v>
      </c>
    </row>
    <row r="3411" spans="1:2" x14ac:dyDescent="0.3">
      <c r="A3411" s="3">
        <v>14</v>
      </c>
      <c r="B3411" t="str">
        <f t="shared" si="53"/>
        <v>11-20years</v>
      </c>
    </row>
    <row r="3412" spans="1:2" x14ac:dyDescent="0.3">
      <c r="A3412" s="3">
        <v>8</v>
      </c>
      <c r="B3412" t="str">
        <f t="shared" si="53"/>
        <v>0-10years</v>
      </c>
    </row>
    <row r="3413" spans="1:2" x14ac:dyDescent="0.3">
      <c r="A3413" s="3">
        <v>14</v>
      </c>
      <c r="B3413" t="str">
        <f t="shared" si="53"/>
        <v>11-20years</v>
      </c>
    </row>
    <row r="3414" spans="1:2" x14ac:dyDescent="0.3">
      <c r="A3414" s="3">
        <v>13</v>
      </c>
      <c r="B3414" t="str">
        <f t="shared" si="53"/>
        <v>11-20years</v>
      </c>
    </row>
    <row r="3415" spans="1:2" x14ac:dyDescent="0.3">
      <c r="A3415" s="3">
        <v>12</v>
      </c>
      <c r="B3415" t="str">
        <f t="shared" si="53"/>
        <v>11-20years</v>
      </c>
    </row>
    <row r="3416" spans="1:2" x14ac:dyDescent="0.3">
      <c r="A3416" s="3">
        <v>13</v>
      </c>
      <c r="B3416" t="str">
        <f t="shared" si="53"/>
        <v>11-20years</v>
      </c>
    </row>
    <row r="3417" spans="1:2" x14ac:dyDescent="0.3">
      <c r="A3417" s="3">
        <v>13</v>
      </c>
      <c r="B3417" t="str">
        <f t="shared" si="53"/>
        <v>11-20years</v>
      </c>
    </row>
    <row r="3418" spans="1:2" x14ac:dyDescent="0.3">
      <c r="A3418" s="3">
        <v>13</v>
      </c>
      <c r="B3418" t="str">
        <f t="shared" si="53"/>
        <v>11-20years</v>
      </c>
    </row>
    <row r="3419" spans="1:2" x14ac:dyDescent="0.3">
      <c r="A3419" s="3">
        <v>12</v>
      </c>
      <c r="B3419" t="str">
        <f t="shared" si="53"/>
        <v>11-20years</v>
      </c>
    </row>
    <row r="3420" spans="1:2" x14ac:dyDescent="0.3">
      <c r="A3420" s="3">
        <v>13</v>
      </c>
      <c r="B3420" t="str">
        <f t="shared" si="53"/>
        <v>11-20years</v>
      </c>
    </row>
    <row r="3421" spans="1:2" x14ac:dyDescent="0.3">
      <c r="A3421" s="3">
        <v>14</v>
      </c>
      <c r="B3421" t="str">
        <f t="shared" si="53"/>
        <v>11-20years</v>
      </c>
    </row>
    <row r="3422" spans="1:2" x14ac:dyDescent="0.3">
      <c r="A3422" s="3">
        <v>12</v>
      </c>
      <c r="B3422" t="str">
        <f t="shared" si="53"/>
        <v>11-20years</v>
      </c>
    </row>
    <row r="3423" spans="1:2" x14ac:dyDescent="0.3">
      <c r="A3423" s="3">
        <v>14</v>
      </c>
      <c r="B3423" t="str">
        <f t="shared" si="53"/>
        <v>11-20years</v>
      </c>
    </row>
    <row r="3424" spans="1:2" x14ac:dyDescent="0.3">
      <c r="A3424" s="3">
        <v>12</v>
      </c>
      <c r="B3424" t="str">
        <f t="shared" si="53"/>
        <v>11-20years</v>
      </c>
    </row>
    <row r="3425" spans="1:2" x14ac:dyDescent="0.3">
      <c r="A3425" s="3">
        <v>13</v>
      </c>
      <c r="B3425" t="str">
        <f t="shared" si="53"/>
        <v>11-20years</v>
      </c>
    </row>
    <row r="3426" spans="1:2" x14ac:dyDescent="0.3">
      <c r="A3426" s="3">
        <v>13</v>
      </c>
      <c r="B3426" t="str">
        <f t="shared" si="53"/>
        <v>11-20years</v>
      </c>
    </row>
    <row r="3427" spans="1:2" x14ac:dyDescent="0.3">
      <c r="A3427" s="3">
        <v>14</v>
      </c>
      <c r="B3427" t="str">
        <f t="shared" si="53"/>
        <v>11-20years</v>
      </c>
    </row>
    <row r="3428" spans="1:2" x14ac:dyDescent="0.3">
      <c r="A3428" s="3">
        <v>14</v>
      </c>
      <c r="B3428" t="str">
        <f t="shared" si="53"/>
        <v>11-20years</v>
      </c>
    </row>
    <row r="3429" spans="1:2" x14ac:dyDescent="0.3">
      <c r="A3429" s="3">
        <v>14</v>
      </c>
      <c r="B3429" t="str">
        <f t="shared" si="53"/>
        <v>11-20years</v>
      </c>
    </row>
    <row r="3430" spans="1:2" x14ac:dyDescent="0.3">
      <c r="A3430" s="3">
        <v>12</v>
      </c>
      <c r="B3430" t="str">
        <f t="shared" si="53"/>
        <v>11-20years</v>
      </c>
    </row>
    <row r="3431" spans="1:2" x14ac:dyDescent="0.3">
      <c r="A3431" s="3">
        <v>12</v>
      </c>
      <c r="B3431" t="str">
        <f t="shared" si="53"/>
        <v>11-20years</v>
      </c>
    </row>
    <row r="3432" spans="1:2" x14ac:dyDescent="0.3">
      <c r="A3432" s="3">
        <v>12</v>
      </c>
      <c r="B3432" t="str">
        <f t="shared" si="53"/>
        <v>11-20years</v>
      </c>
    </row>
    <row r="3433" spans="1:2" x14ac:dyDescent="0.3">
      <c r="A3433" s="3">
        <v>14</v>
      </c>
      <c r="B3433" t="str">
        <f t="shared" si="53"/>
        <v>11-20years</v>
      </c>
    </row>
    <row r="3434" spans="1:2" x14ac:dyDescent="0.3">
      <c r="A3434" s="3">
        <v>13</v>
      </c>
      <c r="B3434" t="str">
        <f t="shared" si="53"/>
        <v>11-20years</v>
      </c>
    </row>
    <row r="3435" spans="1:2" x14ac:dyDescent="0.3">
      <c r="A3435" s="3">
        <v>14</v>
      </c>
      <c r="B3435" t="str">
        <f t="shared" si="53"/>
        <v>11-20years</v>
      </c>
    </row>
    <row r="3436" spans="1:2" x14ac:dyDescent="0.3">
      <c r="A3436" s="3">
        <v>14</v>
      </c>
      <c r="B3436" t="str">
        <f t="shared" si="53"/>
        <v>11-20years</v>
      </c>
    </row>
    <row r="3437" spans="1:2" x14ac:dyDescent="0.3">
      <c r="A3437" s="3">
        <v>14</v>
      </c>
      <c r="B3437" t="str">
        <f t="shared" si="53"/>
        <v>11-20years</v>
      </c>
    </row>
    <row r="3438" spans="1:2" x14ac:dyDescent="0.3">
      <c r="A3438" s="3">
        <v>13</v>
      </c>
      <c r="B3438" t="str">
        <f t="shared" si="53"/>
        <v>11-20years</v>
      </c>
    </row>
    <row r="3439" spans="1:2" x14ac:dyDescent="0.3">
      <c r="A3439" s="3">
        <v>14</v>
      </c>
      <c r="B3439" t="str">
        <f t="shared" si="53"/>
        <v>11-20years</v>
      </c>
    </row>
    <row r="3440" spans="1:2" x14ac:dyDescent="0.3">
      <c r="A3440" s="3">
        <v>13</v>
      </c>
      <c r="B3440" t="str">
        <f t="shared" si="53"/>
        <v>11-20years</v>
      </c>
    </row>
    <row r="3441" spans="1:2" x14ac:dyDescent="0.3">
      <c r="A3441" s="3">
        <v>14</v>
      </c>
      <c r="B3441" t="str">
        <f t="shared" si="53"/>
        <v>11-20years</v>
      </c>
    </row>
    <row r="3442" spans="1:2" x14ac:dyDescent="0.3">
      <c r="A3442" s="3">
        <v>13</v>
      </c>
      <c r="B3442" t="str">
        <f t="shared" si="53"/>
        <v>11-20years</v>
      </c>
    </row>
    <row r="3443" spans="1:2" x14ac:dyDescent="0.3">
      <c r="A3443" s="3">
        <v>12</v>
      </c>
      <c r="B3443" t="str">
        <f t="shared" si="53"/>
        <v>11-20years</v>
      </c>
    </row>
    <row r="3444" spans="1:2" x14ac:dyDescent="0.3">
      <c r="A3444" s="3">
        <v>12</v>
      </c>
      <c r="B3444" t="str">
        <f t="shared" si="53"/>
        <v>11-20years</v>
      </c>
    </row>
    <row r="3445" spans="1:2" x14ac:dyDescent="0.3">
      <c r="A3445" s="3">
        <v>13</v>
      </c>
      <c r="B3445" t="str">
        <f t="shared" si="53"/>
        <v>11-20years</v>
      </c>
    </row>
    <row r="3446" spans="1:2" x14ac:dyDescent="0.3">
      <c r="A3446" s="3">
        <v>12</v>
      </c>
      <c r="B3446" t="str">
        <f t="shared" si="53"/>
        <v>11-20years</v>
      </c>
    </row>
    <row r="3447" spans="1:2" x14ac:dyDescent="0.3">
      <c r="A3447" s="3">
        <v>13</v>
      </c>
      <c r="B3447" t="str">
        <f t="shared" si="53"/>
        <v>11-20years</v>
      </c>
    </row>
    <row r="3448" spans="1:2" x14ac:dyDescent="0.3">
      <c r="A3448" s="3">
        <v>13</v>
      </c>
      <c r="B3448" t="str">
        <f t="shared" si="53"/>
        <v>11-20years</v>
      </c>
    </row>
    <row r="3449" spans="1:2" x14ac:dyDescent="0.3">
      <c r="A3449" s="3">
        <v>14</v>
      </c>
      <c r="B3449" t="str">
        <f t="shared" si="53"/>
        <v>11-20years</v>
      </c>
    </row>
    <row r="3450" spans="1:2" x14ac:dyDescent="0.3">
      <c r="A3450" s="3">
        <v>13</v>
      </c>
      <c r="B3450" t="str">
        <f t="shared" si="53"/>
        <v>11-20years</v>
      </c>
    </row>
    <row r="3451" spans="1:2" x14ac:dyDescent="0.3">
      <c r="A3451" s="3">
        <v>13</v>
      </c>
      <c r="B3451" t="str">
        <f t="shared" si="53"/>
        <v>11-20years</v>
      </c>
    </row>
    <row r="3452" spans="1:2" x14ac:dyDescent="0.3">
      <c r="A3452" s="3">
        <v>13</v>
      </c>
      <c r="B3452" t="str">
        <f t="shared" si="53"/>
        <v>11-20years</v>
      </c>
    </row>
    <row r="3453" spans="1:2" x14ac:dyDescent="0.3">
      <c r="A3453" s="3">
        <v>12</v>
      </c>
      <c r="B3453" t="str">
        <f t="shared" si="53"/>
        <v>11-20years</v>
      </c>
    </row>
    <row r="3454" spans="1:2" x14ac:dyDescent="0.3">
      <c r="A3454" s="3">
        <v>12</v>
      </c>
      <c r="B3454" t="str">
        <f t="shared" si="53"/>
        <v>11-20years</v>
      </c>
    </row>
    <row r="3455" spans="1:2" x14ac:dyDescent="0.3">
      <c r="A3455" s="3">
        <v>14</v>
      </c>
      <c r="B3455" t="str">
        <f t="shared" si="53"/>
        <v>11-20years</v>
      </c>
    </row>
    <row r="3456" spans="1:2" x14ac:dyDescent="0.3">
      <c r="A3456" s="3">
        <v>14</v>
      </c>
      <c r="B3456" t="str">
        <f t="shared" si="53"/>
        <v>11-20years</v>
      </c>
    </row>
    <row r="3457" spans="1:2" x14ac:dyDescent="0.3">
      <c r="A3457" s="3">
        <v>14</v>
      </c>
      <c r="B3457" t="str">
        <f t="shared" si="53"/>
        <v>11-20years</v>
      </c>
    </row>
    <row r="3458" spans="1:2" x14ac:dyDescent="0.3">
      <c r="A3458" s="3">
        <v>14</v>
      </c>
      <c r="B3458" t="str">
        <f t="shared" si="53"/>
        <v>11-20years</v>
      </c>
    </row>
    <row r="3459" spans="1:2" x14ac:dyDescent="0.3">
      <c r="A3459" s="3">
        <v>13</v>
      </c>
      <c r="B3459" t="str">
        <f t="shared" ref="B3459:B3522" si="54">IF(A3459&lt;=10,"0-10years",IF(A3459&lt;=20,"11-20years",IF(A3459&lt;=30,"21-30years","30+years")))</f>
        <v>11-20years</v>
      </c>
    </row>
    <row r="3460" spans="1:2" x14ac:dyDescent="0.3">
      <c r="A3460" s="3">
        <v>13</v>
      </c>
      <c r="B3460" t="str">
        <f t="shared" si="54"/>
        <v>11-20years</v>
      </c>
    </row>
    <row r="3461" spans="1:2" x14ac:dyDescent="0.3">
      <c r="A3461" s="3">
        <v>14</v>
      </c>
      <c r="B3461" t="str">
        <f t="shared" si="54"/>
        <v>11-20years</v>
      </c>
    </row>
    <row r="3462" spans="1:2" x14ac:dyDescent="0.3">
      <c r="A3462" s="3">
        <v>13</v>
      </c>
      <c r="B3462" t="str">
        <f t="shared" si="54"/>
        <v>11-20years</v>
      </c>
    </row>
    <row r="3463" spans="1:2" x14ac:dyDescent="0.3">
      <c r="A3463" s="3">
        <v>12</v>
      </c>
      <c r="B3463" t="str">
        <f t="shared" si="54"/>
        <v>11-20years</v>
      </c>
    </row>
    <row r="3464" spans="1:2" x14ac:dyDescent="0.3">
      <c r="A3464" s="3">
        <v>13</v>
      </c>
      <c r="B3464" t="str">
        <f t="shared" si="54"/>
        <v>11-20years</v>
      </c>
    </row>
    <row r="3465" spans="1:2" x14ac:dyDescent="0.3">
      <c r="A3465" s="3">
        <v>14</v>
      </c>
      <c r="B3465" t="str">
        <f t="shared" si="54"/>
        <v>11-20years</v>
      </c>
    </row>
    <row r="3466" spans="1:2" x14ac:dyDescent="0.3">
      <c r="A3466" s="3">
        <v>12</v>
      </c>
      <c r="B3466" t="str">
        <f t="shared" si="54"/>
        <v>11-20years</v>
      </c>
    </row>
    <row r="3467" spans="1:2" x14ac:dyDescent="0.3">
      <c r="A3467" s="3">
        <v>14</v>
      </c>
      <c r="B3467" t="str">
        <f t="shared" si="54"/>
        <v>11-20years</v>
      </c>
    </row>
    <row r="3468" spans="1:2" x14ac:dyDescent="0.3">
      <c r="A3468" s="3">
        <v>13</v>
      </c>
      <c r="B3468" t="str">
        <f t="shared" si="54"/>
        <v>11-20years</v>
      </c>
    </row>
    <row r="3469" spans="1:2" x14ac:dyDescent="0.3">
      <c r="A3469" s="3">
        <v>13</v>
      </c>
      <c r="B3469" t="str">
        <f t="shared" si="54"/>
        <v>11-20years</v>
      </c>
    </row>
    <row r="3470" spans="1:2" x14ac:dyDescent="0.3">
      <c r="A3470" s="3">
        <v>14</v>
      </c>
      <c r="B3470" t="str">
        <f t="shared" si="54"/>
        <v>11-20years</v>
      </c>
    </row>
    <row r="3471" spans="1:2" x14ac:dyDescent="0.3">
      <c r="A3471" s="3">
        <v>12</v>
      </c>
      <c r="B3471" t="str">
        <f t="shared" si="54"/>
        <v>11-20years</v>
      </c>
    </row>
    <row r="3472" spans="1:2" x14ac:dyDescent="0.3">
      <c r="A3472" s="3">
        <v>14</v>
      </c>
      <c r="B3472" t="str">
        <f t="shared" si="54"/>
        <v>11-20years</v>
      </c>
    </row>
    <row r="3473" spans="1:2" x14ac:dyDescent="0.3">
      <c r="A3473" s="3">
        <v>13</v>
      </c>
      <c r="B3473" t="str">
        <f t="shared" si="54"/>
        <v>11-20years</v>
      </c>
    </row>
    <row r="3474" spans="1:2" x14ac:dyDescent="0.3">
      <c r="A3474" s="3">
        <v>13</v>
      </c>
      <c r="B3474" t="str">
        <f t="shared" si="54"/>
        <v>11-20years</v>
      </c>
    </row>
    <row r="3475" spans="1:2" x14ac:dyDescent="0.3">
      <c r="A3475" s="3">
        <v>13</v>
      </c>
      <c r="B3475" t="str">
        <f t="shared" si="54"/>
        <v>11-20years</v>
      </c>
    </row>
    <row r="3476" spans="1:2" x14ac:dyDescent="0.3">
      <c r="A3476" s="3">
        <v>8</v>
      </c>
      <c r="B3476" t="str">
        <f t="shared" si="54"/>
        <v>0-10years</v>
      </c>
    </row>
    <row r="3477" spans="1:2" x14ac:dyDescent="0.3">
      <c r="A3477" s="3">
        <v>12</v>
      </c>
      <c r="B3477" t="str">
        <f t="shared" si="54"/>
        <v>11-20years</v>
      </c>
    </row>
    <row r="3478" spans="1:2" x14ac:dyDescent="0.3">
      <c r="A3478" s="3">
        <v>11</v>
      </c>
      <c r="B3478" t="str">
        <f t="shared" si="54"/>
        <v>11-20years</v>
      </c>
    </row>
    <row r="3479" spans="1:2" x14ac:dyDescent="0.3">
      <c r="A3479" s="3">
        <v>12</v>
      </c>
      <c r="B3479" t="str">
        <f t="shared" si="54"/>
        <v>11-20years</v>
      </c>
    </row>
    <row r="3480" spans="1:2" x14ac:dyDescent="0.3">
      <c r="A3480" s="3">
        <v>12</v>
      </c>
      <c r="B3480" t="str">
        <f t="shared" si="54"/>
        <v>11-20years</v>
      </c>
    </row>
    <row r="3481" spans="1:2" x14ac:dyDescent="0.3">
      <c r="A3481" s="3">
        <v>12</v>
      </c>
      <c r="B3481" t="str">
        <f t="shared" si="54"/>
        <v>11-20years</v>
      </c>
    </row>
    <row r="3482" spans="1:2" x14ac:dyDescent="0.3">
      <c r="A3482" s="3">
        <v>14</v>
      </c>
      <c r="B3482" t="str">
        <f t="shared" si="54"/>
        <v>11-20years</v>
      </c>
    </row>
    <row r="3483" spans="1:2" x14ac:dyDescent="0.3">
      <c r="A3483" s="3">
        <v>12</v>
      </c>
      <c r="B3483" t="str">
        <f t="shared" si="54"/>
        <v>11-20years</v>
      </c>
    </row>
    <row r="3484" spans="1:2" x14ac:dyDescent="0.3">
      <c r="A3484" s="3">
        <v>13</v>
      </c>
      <c r="B3484" t="str">
        <f t="shared" si="54"/>
        <v>11-20years</v>
      </c>
    </row>
    <row r="3485" spans="1:2" x14ac:dyDescent="0.3">
      <c r="A3485" s="3">
        <v>14</v>
      </c>
      <c r="B3485" t="str">
        <f t="shared" si="54"/>
        <v>11-20years</v>
      </c>
    </row>
    <row r="3486" spans="1:2" x14ac:dyDescent="0.3">
      <c r="A3486" s="3">
        <v>13</v>
      </c>
      <c r="B3486" t="str">
        <f t="shared" si="54"/>
        <v>11-20years</v>
      </c>
    </row>
    <row r="3487" spans="1:2" x14ac:dyDescent="0.3">
      <c r="A3487" s="3">
        <v>8</v>
      </c>
      <c r="B3487" t="str">
        <f t="shared" si="54"/>
        <v>0-10years</v>
      </c>
    </row>
    <row r="3488" spans="1:2" x14ac:dyDescent="0.3">
      <c r="A3488" s="3">
        <v>12</v>
      </c>
      <c r="B3488" t="str">
        <f t="shared" si="54"/>
        <v>11-20years</v>
      </c>
    </row>
    <row r="3489" spans="1:2" x14ac:dyDescent="0.3">
      <c r="A3489" s="3">
        <v>13</v>
      </c>
      <c r="B3489" t="str">
        <f t="shared" si="54"/>
        <v>11-20years</v>
      </c>
    </row>
    <row r="3490" spans="1:2" x14ac:dyDescent="0.3">
      <c r="A3490" s="3">
        <v>14</v>
      </c>
      <c r="B3490" t="str">
        <f t="shared" si="54"/>
        <v>11-20years</v>
      </c>
    </row>
    <row r="3491" spans="1:2" x14ac:dyDescent="0.3">
      <c r="A3491" s="3">
        <v>11</v>
      </c>
      <c r="B3491" t="str">
        <f t="shared" si="54"/>
        <v>11-20years</v>
      </c>
    </row>
    <row r="3492" spans="1:2" x14ac:dyDescent="0.3">
      <c r="A3492" s="3">
        <v>14</v>
      </c>
      <c r="B3492" t="str">
        <f t="shared" si="54"/>
        <v>11-20years</v>
      </c>
    </row>
    <row r="3493" spans="1:2" x14ac:dyDescent="0.3">
      <c r="A3493" s="3">
        <v>14</v>
      </c>
      <c r="B3493" t="str">
        <f t="shared" si="54"/>
        <v>11-20years</v>
      </c>
    </row>
    <row r="3494" spans="1:2" x14ac:dyDescent="0.3">
      <c r="A3494" s="3">
        <v>14</v>
      </c>
      <c r="B3494" t="str">
        <f t="shared" si="54"/>
        <v>11-20years</v>
      </c>
    </row>
    <row r="3495" spans="1:2" x14ac:dyDescent="0.3">
      <c r="A3495" s="3">
        <v>14</v>
      </c>
      <c r="B3495" t="str">
        <f t="shared" si="54"/>
        <v>11-20years</v>
      </c>
    </row>
    <row r="3496" spans="1:2" x14ac:dyDescent="0.3">
      <c r="A3496" s="3">
        <v>14</v>
      </c>
      <c r="B3496" t="str">
        <f t="shared" si="54"/>
        <v>11-20years</v>
      </c>
    </row>
    <row r="3497" spans="1:2" x14ac:dyDescent="0.3">
      <c r="A3497" s="3">
        <v>13</v>
      </c>
      <c r="B3497" t="str">
        <f t="shared" si="54"/>
        <v>11-20years</v>
      </c>
    </row>
    <row r="3498" spans="1:2" x14ac:dyDescent="0.3">
      <c r="A3498" s="3">
        <v>14</v>
      </c>
      <c r="B3498" t="str">
        <f t="shared" si="54"/>
        <v>11-20years</v>
      </c>
    </row>
    <row r="3499" spans="1:2" x14ac:dyDescent="0.3">
      <c r="A3499" s="3">
        <v>14</v>
      </c>
      <c r="B3499" t="str">
        <f t="shared" si="54"/>
        <v>11-20years</v>
      </c>
    </row>
    <row r="3500" spans="1:2" x14ac:dyDescent="0.3">
      <c r="A3500" s="3">
        <v>12</v>
      </c>
      <c r="B3500" t="str">
        <f t="shared" si="54"/>
        <v>11-20years</v>
      </c>
    </row>
    <row r="3501" spans="1:2" x14ac:dyDescent="0.3">
      <c r="A3501" s="3">
        <v>12</v>
      </c>
      <c r="B3501" t="str">
        <f t="shared" si="54"/>
        <v>11-20years</v>
      </c>
    </row>
    <row r="3502" spans="1:2" x14ac:dyDescent="0.3">
      <c r="A3502" s="3">
        <v>12</v>
      </c>
      <c r="B3502" t="str">
        <f t="shared" si="54"/>
        <v>11-20years</v>
      </c>
    </row>
    <row r="3503" spans="1:2" x14ac:dyDescent="0.3">
      <c r="A3503" s="3">
        <v>12</v>
      </c>
      <c r="B3503" t="str">
        <f t="shared" si="54"/>
        <v>11-20years</v>
      </c>
    </row>
    <row r="3504" spans="1:2" x14ac:dyDescent="0.3">
      <c r="A3504" s="3">
        <v>14</v>
      </c>
      <c r="B3504" t="str">
        <f t="shared" si="54"/>
        <v>11-20years</v>
      </c>
    </row>
    <row r="3505" spans="1:2" x14ac:dyDescent="0.3">
      <c r="A3505" s="3">
        <v>14</v>
      </c>
      <c r="B3505" t="str">
        <f t="shared" si="54"/>
        <v>11-20years</v>
      </c>
    </row>
    <row r="3506" spans="1:2" x14ac:dyDescent="0.3">
      <c r="A3506" s="3">
        <v>14</v>
      </c>
      <c r="B3506" t="str">
        <f t="shared" si="54"/>
        <v>11-20years</v>
      </c>
    </row>
    <row r="3507" spans="1:2" x14ac:dyDescent="0.3">
      <c r="A3507" s="3">
        <v>13</v>
      </c>
      <c r="B3507" t="str">
        <f t="shared" si="54"/>
        <v>11-20years</v>
      </c>
    </row>
    <row r="3508" spans="1:2" x14ac:dyDescent="0.3">
      <c r="A3508" s="3">
        <v>13</v>
      </c>
      <c r="B3508" t="str">
        <f t="shared" si="54"/>
        <v>11-20years</v>
      </c>
    </row>
    <row r="3509" spans="1:2" x14ac:dyDescent="0.3">
      <c r="A3509" s="3">
        <v>12</v>
      </c>
      <c r="B3509" t="str">
        <f t="shared" si="54"/>
        <v>11-20years</v>
      </c>
    </row>
    <row r="3510" spans="1:2" x14ac:dyDescent="0.3">
      <c r="A3510" s="3">
        <v>14</v>
      </c>
      <c r="B3510" t="str">
        <f t="shared" si="54"/>
        <v>11-20years</v>
      </c>
    </row>
    <row r="3511" spans="1:2" x14ac:dyDescent="0.3">
      <c r="A3511" s="3">
        <v>12</v>
      </c>
      <c r="B3511" t="str">
        <f t="shared" si="54"/>
        <v>11-20years</v>
      </c>
    </row>
    <row r="3512" spans="1:2" x14ac:dyDescent="0.3">
      <c r="A3512" s="3">
        <v>12</v>
      </c>
      <c r="B3512" t="str">
        <f t="shared" si="54"/>
        <v>11-20years</v>
      </c>
    </row>
    <row r="3513" spans="1:2" x14ac:dyDescent="0.3">
      <c r="A3513" s="3">
        <v>13</v>
      </c>
      <c r="B3513" t="str">
        <f t="shared" si="54"/>
        <v>11-20years</v>
      </c>
    </row>
    <row r="3514" spans="1:2" x14ac:dyDescent="0.3">
      <c r="A3514" s="3">
        <v>11</v>
      </c>
      <c r="B3514" t="str">
        <f t="shared" si="54"/>
        <v>11-20years</v>
      </c>
    </row>
    <row r="3515" spans="1:2" x14ac:dyDescent="0.3">
      <c r="A3515" s="3">
        <v>13</v>
      </c>
      <c r="B3515" t="str">
        <f t="shared" si="54"/>
        <v>11-20years</v>
      </c>
    </row>
    <row r="3516" spans="1:2" x14ac:dyDescent="0.3">
      <c r="A3516" s="3">
        <v>12</v>
      </c>
      <c r="B3516" t="str">
        <f t="shared" si="54"/>
        <v>11-20years</v>
      </c>
    </row>
    <row r="3517" spans="1:2" x14ac:dyDescent="0.3">
      <c r="A3517" s="3">
        <v>13</v>
      </c>
      <c r="B3517" t="str">
        <f t="shared" si="54"/>
        <v>11-20years</v>
      </c>
    </row>
    <row r="3518" spans="1:2" x14ac:dyDescent="0.3">
      <c r="A3518" s="3">
        <v>12</v>
      </c>
      <c r="B3518" t="str">
        <f t="shared" si="54"/>
        <v>11-20years</v>
      </c>
    </row>
    <row r="3519" spans="1:2" x14ac:dyDescent="0.3">
      <c r="A3519" s="3">
        <v>13</v>
      </c>
      <c r="B3519" t="str">
        <f t="shared" si="54"/>
        <v>11-20years</v>
      </c>
    </row>
    <row r="3520" spans="1:2" x14ac:dyDescent="0.3">
      <c r="A3520" s="3">
        <v>13</v>
      </c>
      <c r="B3520" t="str">
        <f t="shared" si="54"/>
        <v>11-20years</v>
      </c>
    </row>
    <row r="3521" spans="1:2" x14ac:dyDescent="0.3">
      <c r="A3521" s="3">
        <v>11</v>
      </c>
      <c r="B3521" t="str">
        <f t="shared" si="54"/>
        <v>11-20years</v>
      </c>
    </row>
    <row r="3522" spans="1:2" x14ac:dyDescent="0.3">
      <c r="A3522" s="3">
        <v>12</v>
      </c>
      <c r="B3522" t="str">
        <f t="shared" si="54"/>
        <v>11-20years</v>
      </c>
    </row>
    <row r="3523" spans="1:2" x14ac:dyDescent="0.3">
      <c r="A3523" s="3">
        <v>11</v>
      </c>
      <c r="B3523" t="str">
        <f t="shared" ref="B3523:B3586" si="55">IF(A3523&lt;=10,"0-10years",IF(A3523&lt;=20,"11-20years",IF(A3523&lt;=30,"21-30years","30+years")))</f>
        <v>11-20years</v>
      </c>
    </row>
    <row r="3524" spans="1:2" x14ac:dyDescent="0.3">
      <c r="A3524" s="3">
        <v>11</v>
      </c>
      <c r="B3524" t="str">
        <f t="shared" si="55"/>
        <v>11-20years</v>
      </c>
    </row>
    <row r="3525" spans="1:2" x14ac:dyDescent="0.3">
      <c r="A3525" s="3">
        <v>13</v>
      </c>
      <c r="B3525" t="str">
        <f t="shared" si="55"/>
        <v>11-20years</v>
      </c>
    </row>
    <row r="3526" spans="1:2" x14ac:dyDescent="0.3">
      <c r="A3526" s="3">
        <v>12</v>
      </c>
      <c r="B3526" t="str">
        <f t="shared" si="55"/>
        <v>11-20years</v>
      </c>
    </row>
    <row r="3527" spans="1:2" x14ac:dyDescent="0.3">
      <c r="A3527" s="3">
        <v>11</v>
      </c>
      <c r="B3527" t="str">
        <f t="shared" si="55"/>
        <v>11-20years</v>
      </c>
    </row>
    <row r="3528" spans="1:2" x14ac:dyDescent="0.3">
      <c r="A3528" s="3">
        <v>12</v>
      </c>
      <c r="B3528" t="str">
        <f t="shared" si="55"/>
        <v>11-20years</v>
      </c>
    </row>
    <row r="3529" spans="1:2" x14ac:dyDescent="0.3">
      <c r="A3529" s="3">
        <v>11</v>
      </c>
      <c r="B3529" t="str">
        <f t="shared" si="55"/>
        <v>11-20years</v>
      </c>
    </row>
    <row r="3530" spans="1:2" x14ac:dyDescent="0.3">
      <c r="A3530" s="3">
        <v>12</v>
      </c>
      <c r="B3530" t="str">
        <f t="shared" si="55"/>
        <v>11-20years</v>
      </c>
    </row>
    <row r="3531" spans="1:2" x14ac:dyDescent="0.3">
      <c r="A3531" s="3">
        <v>13</v>
      </c>
      <c r="B3531" t="str">
        <f t="shared" si="55"/>
        <v>11-20years</v>
      </c>
    </row>
    <row r="3532" spans="1:2" x14ac:dyDescent="0.3">
      <c r="A3532" s="3">
        <v>13</v>
      </c>
      <c r="B3532" t="str">
        <f t="shared" si="55"/>
        <v>11-20years</v>
      </c>
    </row>
    <row r="3533" spans="1:2" x14ac:dyDescent="0.3">
      <c r="A3533" s="3">
        <v>13</v>
      </c>
      <c r="B3533" t="str">
        <f t="shared" si="55"/>
        <v>11-20years</v>
      </c>
    </row>
    <row r="3534" spans="1:2" x14ac:dyDescent="0.3">
      <c r="A3534" s="3">
        <v>12</v>
      </c>
      <c r="B3534" t="str">
        <f t="shared" si="55"/>
        <v>11-20years</v>
      </c>
    </row>
    <row r="3535" spans="1:2" x14ac:dyDescent="0.3">
      <c r="A3535" s="3">
        <v>13</v>
      </c>
      <c r="B3535" t="str">
        <f t="shared" si="55"/>
        <v>11-20years</v>
      </c>
    </row>
    <row r="3536" spans="1:2" x14ac:dyDescent="0.3">
      <c r="A3536" s="3">
        <v>11</v>
      </c>
      <c r="B3536" t="str">
        <f t="shared" si="55"/>
        <v>11-20years</v>
      </c>
    </row>
    <row r="3537" spans="1:2" x14ac:dyDescent="0.3">
      <c r="A3537" s="3">
        <v>11</v>
      </c>
      <c r="B3537" t="str">
        <f t="shared" si="55"/>
        <v>11-20years</v>
      </c>
    </row>
    <row r="3538" spans="1:2" x14ac:dyDescent="0.3">
      <c r="A3538" s="3">
        <v>13</v>
      </c>
      <c r="B3538" t="str">
        <f t="shared" si="55"/>
        <v>11-20years</v>
      </c>
    </row>
    <row r="3539" spans="1:2" x14ac:dyDescent="0.3">
      <c r="A3539" s="3">
        <v>12</v>
      </c>
      <c r="B3539" t="str">
        <f t="shared" si="55"/>
        <v>11-20years</v>
      </c>
    </row>
    <row r="3540" spans="1:2" x14ac:dyDescent="0.3">
      <c r="A3540" s="3">
        <v>11</v>
      </c>
      <c r="B3540" t="str">
        <f t="shared" si="55"/>
        <v>11-20years</v>
      </c>
    </row>
    <row r="3541" spans="1:2" x14ac:dyDescent="0.3">
      <c r="A3541" s="3">
        <v>12</v>
      </c>
      <c r="B3541" t="str">
        <f t="shared" si="55"/>
        <v>11-20years</v>
      </c>
    </row>
    <row r="3542" spans="1:2" x14ac:dyDescent="0.3">
      <c r="A3542" s="3">
        <v>11</v>
      </c>
      <c r="B3542" t="str">
        <f t="shared" si="55"/>
        <v>11-20years</v>
      </c>
    </row>
    <row r="3543" spans="1:2" x14ac:dyDescent="0.3">
      <c r="A3543" s="3">
        <v>12</v>
      </c>
      <c r="B3543" t="str">
        <f t="shared" si="55"/>
        <v>11-20years</v>
      </c>
    </row>
    <row r="3544" spans="1:2" x14ac:dyDescent="0.3">
      <c r="A3544" s="3">
        <v>11</v>
      </c>
      <c r="B3544" t="str">
        <f t="shared" si="55"/>
        <v>11-20years</v>
      </c>
    </row>
    <row r="3545" spans="1:2" x14ac:dyDescent="0.3">
      <c r="A3545" s="3">
        <v>13</v>
      </c>
      <c r="B3545" t="str">
        <f t="shared" si="55"/>
        <v>11-20years</v>
      </c>
    </row>
    <row r="3546" spans="1:2" x14ac:dyDescent="0.3">
      <c r="A3546" s="3">
        <v>11</v>
      </c>
      <c r="B3546" t="str">
        <f t="shared" si="55"/>
        <v>11-20years</v>
      </c>
    </row>
    <row r="3547" spans="1:2" x14ac:dyDescent="0.3">
      <c r="A3547" s="3">
        <v>11</v>
      </c>
      <c r="B3547" t="str">
        <f t="shared" si="55"/>
        <v>11-20years</v>
      </c>
    </row>
    <row r="3548" spans="1:2" x14ac:dyDescent="0.3">
      <c r="A3548" s="3">
        <v>11</v>
      </c>
      <c r="B3548" t="str">
        <f t="shared" si="55"/>
        <v>11-20years</v>
      </c>
    </row>
    <row r="3549" spans="1:2" x14ac:dyDescent="0.3">
      <c r="A3549" s="3">
        <v>12</v>
      </c>
      <c r="B3549" t="str">
        <f t="shared" si="55"/>
        <v>11-20years</v>
      </c>
    </row>
    <row r="3550" spans="1:2" x14ac:dyDescent="0.3">
      <c r="A3550" s="3">
        <v>11</v>
      </c>
      <c r="B3550" t="str">
        <f t="shared" si="55"/>
        <v>11-20years</v>
      </c>
    </row>
    <row r="3551" spans="1:2" x14ac:dyDescent="0.3">
      <c r="A3551" s="3">
        <v>13</v>
      </c>
      <c r="B3551" t="str">
        <f t="shared" si="55"/>
        <v>11-20years</v>
      </c>
    </row>
    <row r="3552" spans="1:2" x14ac:dyDescent="0.3">
      <c r="A3552" s="3">
        <v>12</v>
      </c>
      <c r="B3552" t="str">
        <f t="shared" si="55"/>
        <v>11-20years</v>
      </c>
    </row>
    <row r="3553" spans="1:2" x14ac:dyDescent="0.3">
      <c r="A3553" s="3">
        <v>13</v>
      </c>
      <c r="B3553" t="str">
        <f t="shared" si="55"/>
        <v>11-20years</v>
      </c>
    </row>
    <row r="3554" spans="1:2" x14ac:dyDescent="0.3">
      <c r="A3554" s="3">
        <v>13</v>
      </c>
      <c r="B3554" t="str">
        <f t="shared" si="55"/>
        <v>11-20years</v>
      </c>
    </row>
    <row r="3555" spans="1:2" x14ac:dyDescent="0.3">
      <c r="A3555" s="3">
        <v>13</v>
      </c>
      <c r="B3555" t="str">
        <f t="shared" si="55"/>
        <v>11-20years</v>
      </c>
    </row>
    <row r="3556" spans="1:2" x14ac:dyDescent="0.3">
      <c r="A3556" s="3">
        <v>11</v>
      </c>
      <c r="B3556" t="str">
        <f t="shared" si="55"/>
        <v>11-20years</v>
      </c>
    </row>
    <row r="3557" spans="1:2" x14ac:dyDescent="0.3">
      <c r="A3557" s="3">
        <v>12</v>
      </c>
      <c r="B3557" t="str">
        <f t="shared" si="55"/>
        <v>11-20years</v>
      </c>
    </row>
    <row r="3558" spans="1:2" x14ac:dyDescent="0.3">
      <c r="A3558" s="3">
        <v>11</v>
      </c>
      <c r="B3558" t="str">
        <f t="shared" si="55"/>
        <v>11-20years</v>
      </c>
    </row>
    <row r="3559" spans="1:2" x14ac:dyDescent="0.3">
      <c r="A3559" s="3">
        <v>10</v>
      </c>
      <c r="B3559" t="str">
        <f t="shared" si="55"/>
        <v>0-10years</v>
      </c>
    </row>
    <row r="3560" spans="1:2" x14ac:dyDescent="0.3">
      <c r="A3560" s="3">
        <v>11</v>
      </c>
      <c r="B3560" t="str">
        <f t="shared" si="55"/>
        <v>11-20years</v>
      </c>
    </row>
    <row r="3561" spans="1:2" x14ac:dyDescent="0.3">
      <c r="A3561" s="3">
        <v>11</v>
      </c>
      <c r="B3561" t="str">
        <f t="shared" si="55"/>
        <v>11-20years</v>
      </c>
    </row>
    <row r="3562" spans="1:2" x14ac:dyDescent="0.3">
      <c r="A3562" s="3">
        <v>11</v>
      </c>
      <c r="B3562" t="str">
        <f t="shared" si="55"/>
        <v>11-20years</v>
      </c>
    </row>
    <row r="3563" spans="1:2" x14ac:dyDescent="0.3">
      <c r="A3563" s="3">
        <v>12</v>
      </c>
      <c r="B3563" t="str">
        <f t="shared" si="55"/>
        <v>11-20years</v>
      </c>
    </row>
    <row r="3564" spans="1:2" x14ac:dyDescent="0.3">
      <c r="A3564" s="3">
        <v>11</v>
      </c>
      <c r="B3564" t="str">
        <f t="shared" si="55"/>
        <v>11-20years</v>
      </c>
    </row>
    <row r="3565" spans="1:2" x14ac:dyDescent="0.3">
      <c r="A3565" s="3">
        <v>11</v>
      </c>
      <c r="B3565" t="str">
        <f t="shared" si="55"/>
        <v>11-20years</v>
      </c>
    </row>
    <row r="3566" spans="1:2" x14ac:dyDescent="0.3">
      <c r="A3566" s="3">
        <v>11</v>
      </c>
      <c r="B3566" t="str">
        <f t="shared" si="55"/>
        <v>11-20years</v>
      </c>
    </row>
    <row r="3567" spans="1:2" x14ac:dyDescent="0.3">
      <c r="A3567" s="3">
        <v>13</v>
      </c>
      <c r="B3567" t="str">
        <f t="shared" si="55"/>
        <v>11-20years</v>
      </c>
    </row>
    <row r="3568" spans="1:2" x14ac:dyDescent="0.3">
      <c r="A3568" s="3">
        <v>11</v>
      </c>
      <c r="B3568" t="str">
        <f t="shared" si="55"/>
        <v>11-20years</v>
      </c>
    </row>
    <row r="3569" spans="1:2" x14ac:dyDescent="0.3">
      <c r="A3569" s="3">
        <v>13</v>
      </c>
      <c r="B3569" t="str">
        <f t="shared" si="55"/>
        <v>11-20years</v>
      </c>
    </row>
    <row r="3570" spans="1:2" x14ac:dyDescent="0.3">
      <c r="A3570" s="3">
        <v>12</v>
      </c>
      <c r="B3570" t="str">
        <f t="shared" si="55"/>
        <v>11-20years</v>
      </c>
    </row>
    <row r="3571" spans="1:2" x14ac:dyDescent="0.3">
      <c r="A3571" s="3">
        <v>7</v>
      </c>
      <c r="B3571" t="str">
        <f t="shared" si="55"/>
        <v>0-10years</v>
      </c>
    </row>
    <row r="3572" spans="1:2" x14ac:dyDescent="0.3">
      <c r="A3572" s="3">
        <v>12</v>
      </c>
      <c r="B3572" t="str">
        <f t="shared" si="55"/>
        <v>11-20years</v>
      </c>
    </row>
    <row r="3573" spans="1:2" x14ac:dyDescent="0.3">
      <c r="A3573" s="3">
        <v>11</v>
      </c>
      <c r="B3573" t="str">
        <f t="shared" si="55"/>
        <v>11-20years</v>
      </c>
    </row>
    <row r="3574" spans="1:2" x14ac:dyDescent="0.3">
      <c r="A3574" s="3">
        <v>13</v>
      </c>
      <c r="B3574" t="str">
        <f t="shared" si="55"/>
        <v>11-20years</v>
      </c>
    </row>
    <row r="3575" spans="1:2" x14ac:dyDescent="0.3">
      <c r="A3575" s="3">
        <v>11</v>
      </c>
      <c r="B3575" t="str">
        <f t="shared" si="55"/>
        <v>11-20years</v>
      </c>
    </row>
    <row r="3576" spans="1:2" x14ac:dyDescent="0.3">
      <c r="A3576" s="3">
        <v>13</v>
      </c>
      <c r="B3576" t="str">
        <f t="shared" si="55"/>
        <v>11-20years</v>
      </c>
    </row>
    <row r="3577" spans="1:2" x14ac:dyDescent="0.3">
      <c r="A3577" s="3">
        <v>13</v>
      </c>
      <c r="B3577" t="str">
        <f t="shared" si="55"/>
        <v>11-20years</v>
      </c>
    </row>
    <row r="3578" spans="1:2" x14ac:dyDescent="0.3">
      <c r="A3578" s="3">
        <v>11</v>
      </c>
      <c r="B3578" t="str">
        <f t="shared" si="55"/>
        <v>11-20years</v>
      </c>
    </row>
    <row r="3579" spans="1:2" x14ac:dyDescent="0.3">
      <c r="A3579" s="3">
        <v>11</v>
      </c>
      <c r="B3579" t="str">
        <f t="shared" si="55"/>
        <v>11-20years</v>
      </c>
    </row>
    <row r="3580" spans="1:2" x14ac:dyDescent="0.3">
      <c r="A3580" s="3">
        <v>13</v>
      </c>
      <c r="B3580" t="str">
        <f t="shared" si="55"/>
        <v>11-20years</v>
      </c>
    </row>
    <row r="3581" spans="1:2" x14ac:dyDescent="0.3">
      <c r="A3581" s="3">
        <v>11</v>
      </c>
      <c r="B3581" t="str">
        <f t="shared" si="55"/>
        <v>11-20years</v>
      </c>
    </row>
    <row r="3582" spans="1:2" x14ac:dyDescent="0.3">
      <c r="A3582" s="3">
        <v>13</v>
      </c>
      <c r="B3582" t="str">
        <f t="shared" si="55"/>
        <v>11-20years</v>
      </c>
    </row>
    <row r="3583" spans="1:2" x14ac:dyDescent="0.3">
      <c r="A3583" s="3">
        <v>11</v>
      </c>
      <c r="B3583" t="str">
        <f t="shared" si="55"/>
        <v>11-20years</v>
      </c>
    </row>
    <row r="3584" spans="1:2" x14ac:dyDescent="0.3">
      <c r="A3584" s="3">
        <v>11</v>
      </c>
      <c r="B3584" t="str">
        <f t="shared" si="55"/>
        <v>11-20years</v>
      </c>
    </row>
    <row r="3585" spans="1:2" x14ac:dyDescent="0.3">
      <c r="A3585" s="3">
        <v>13</v>
      </c>
      <c r="B3585" t="str">
        <f t="shared" si="55"/>
        <v>11-20years</v>
      </c>
    </row>
    <row r="3586" spans="1:2" x14ac:dyDescent="0.3">
      <c r="A3586" s="3">
        <v>11</v>
      </c>
      <c r="B3586" t="str">
        <f t="shared" si="55"/>
        <v>11-20years</v>
      </c>
    </row>
    <row r="3587" spans="1:2" x14ac:dyDescent="0.3">
      <c r="A3587" s="3">
        <v>12</v>
      </c>
      <c r="B3587" t="str">
        <f t="shared" ref="B3587:B3650" si="56">IF(A3587&lt;=10,"0-10years",IF(A3587&lt;=20,"11-20years",IF(A3587&lt;=30,"21-30years","30+years")))</f>
        <v>11-20years</v>
      </c>
    </row>
    <row r="3588" spans="1:2" x14ac:dyDescent="0.3">
      <c r="A3588" s="3">
        <v>11</v>
      </c>
      <c r="B3588" t="str">
        <f t="shared" si="56"/>
        <v>11-20years</v>
      </c>
    </row>
    <row r="3589" spans="1:2" x14ac:dyDescent="0.3">
      <c r="A3589" s="3">
        <v>12</v>
      </c>
      <c r="B3589" t="str">
        <f t="shared" si="56"/>
        <v>11-20years</v>
      </c>
    </row>
    <row r="3590" spans="1:2" x14ac:dyDescent="0.3">
      <c r="A3590" s="3">
        <v>11</v>
      </c>
      <c r="B3590" t="str">
        <f t="shared" si="56"/>
        <v>11-20years</v>
      </c>
    </row>
    <row r="3591" spans="1:2" x14ac:dyDescent="0.3">
      <c r="A3591" s="3">
        <v>13</v>
      </c>
      <c r="B3591" t="str">
        <f t="shared" si="56"/>
        <v>11-20years</v>
      </c>
    </row>
    <row r="3592" spans="1:2" x14ac:dyDescent="0.3">
      <c r="A3592" s="3">
        <v>12</v>
      </c>
      <c r="B3592" t="str">
        <f t="shared" si="56"/>
        <v>11-20years</v>
      </c>
    </row>
    <row r="3593" spans="1:2" x14ac:dyDescent="0.3">
      <c r="A3593" s="3">
        <v>12</v>
      </c>
      <c r="B3593" t="str">
        <f t="shared" si="56"/>
        <v>11-20years</v>
      </c>
    </row>
    <row r="3594" spans="1:2" x14ac:dyDescent="0.3">
      <c r="A3594" s="3">
        <v>12</v>
      </c>
      <c r="B3594" t="str">
        <f t="shared" si="56"/>
        <v>11-20years</v>
      </c>
    </row>
    <row r="3595" spans="1:2" x14ac:dyDescent="0.3">
      <c r="A3595" s="3">
        <v>11</v>
      </c>
      <c r="B3595" t="str">
        <f t="shared" si="56"/>
        <v>11-20years</v>
      </c>
    </row>
    <row r="3596" spans="1:2" x14ac:dyDescent="0.3">
      <c r="A3596" s="3">
        <v>13</v>
      </c>
      <c r="B3596" t="str">
        <f t="shared" si="56"/>
        <v>11-20years</v>
      </c>
    </row>
    <row r="3597" spans="1:2" x14ac:dyDescent="0.3">
      <c r="A3597" s="3">
        <v>12</v>
      </c>
      <c r="B3597" t="str">
        <f t="shared" si="56"/>
        <v>11-20years</v>
      </c>
    </row>
    <row r="3598" spans="1:2" x14ac:dyDescent="0.3">
      <c r="A3598" s="3">
        <v>12</v>
      </c>
      <c r="B3598" t="str">
        <f t="shared" si="56"/>
        <v>11-20years</v>
      </c>
    </row>
    <row r="3599" spans="1:2" x14ac:dyDescent="0.3">
      <c r="A3599" s="3">
        <v>13</v>
      </c>
      <c r="B3599" t="str">
        <f t="shared" si="56"/>
        <v>11-20years</v>
      </c>
    </row>
    <row r="3600" spans="1:2" x14ac:dyDescent="0.3">
      <c r="A3600" s="3">
        <v>12</v>
      </c>
      <c r="B3600" t="str">
        <f t="shared" si="56"/>
        <v>11-20years</v>
      </c>
    </row>
    <row r="3601" spans="1:2" x14ac:dyDescent="0.3">
      <c r="A3601" s="3">
        <v>13</v>
      </c>
      <c r="B3601" t="str">
        <f t="shared" si="56"/>
        <v>11-20years</v>
      </c>
    </row>
    <row r="3602" spans="1:2" x14ac:dyDescent="0.3">
      <c r="A3602" s="3">
        <v>11</v>
      </c>
      <c r="B3602" t="str">
        <f t="shared" si="56"/>
        <v>11-20years</v>
      </c>
    </row>
    <row r="3603" spans="1:2" x14ac:dyDescent="0.3">
      <c r="A3603" s="3">
        <v>13</v>
      </c>
      <c r="B3603" t="str">
        <f t="shared" si="56"/>
        <v>11-20years</v>
      </c>
    </row>
    <row r="3604" spans="1:2" x14ac:dyDescent="0.3">
      <c r="A3604" s="3">
        <v>11</v>
      </c>
      <c r="B3604" t="str">
        <f t="shared" si="56"/>
        <v>11-20years</v>
      </c>
    </row>
    <row r="3605" spans="1:2" x14ac:dyDescent="0.3">
      <c r="A3605" s="3">
        <v>13</v>
      </c>
      <c r="B3605" t="str">
        <f t="shared" si="56"/>
        <v>11-20years</v>
      </c>
    </row>
    <row r="3606" spans="1:2" x14ac:dyDescent="0.3">
      <c r="A3606" s="3">
        <v>12</v>
      </c>
      <c r="B3606" t="str">
        <f t="shared" si="56"/>
        <v>11-20years</v>
      </c>
    </row>
    <row r="3607" spans="1:2" x14ac:dyDescent="0.3">
      <c r="A3607" s="3">
        <v>12</v>
      </c>
      <c r="B3607" t="str">
        <f t="shared" si="56"/>
        <v>11-20years</v>
      </c>
    </row>
    <row r="3608" spans="1:2" x14ac:dyDescent="0.3">
      <c r="A3608" s="3">
        <v>13</v>
      </c>
      <c r="B3608" t="str">
        <f t="shared" si="56"/>
        <v>11-20years</v>
      </c>
    </row>
    <row r="3609" spans="1:2" x14ac:dyDescent="0.3">
      <c r="A3609" s="3">
        <v>12</v>
      </c>
      <c r="B3609" t="str">
        <f t="shared" si="56"/>
        <v>11-20years</v>
      </c>
    </row>
    <row r="3610" spans="1:2" x14ac:dyDescent="0.3">
      <c r="A3610" s="3">
        <v>13</v>
      </c>
      <c r="B3610" t="str">
        <f t="shared" si="56"/>
        <v>11-20years</v>
      </c>
    </row>
    <row r="3611" spans="1:2" x14ac:dyDescent="0.3">
      <c r="A3611" s="3">
        <v>11</v>
      </c>
      <c r="B3611" t="str">
        <f t="shared" si="56"/>
        <v>11-20years</v>
      </c>
    </row>
    <row r="3612" spans="1:2" x14ac:dyDescent="0.3">
      <c r="A3612" s="3">
        <v>11</v>
      </c>
      <c r="B3612" t="str">
        <f t="shared" si="56"/>
        <v>11-20years</v>
      </c>
    </row>
    <row r="3613" spans="1:2" x14ac:dyDescent="0.3">
      <c r="A3613" s="3">
        <v>7</v>
      </c>
      <c r="B3613" t="str">
        <f t="shared" si="56"/>
        <v>0-10years</v>
      </c>
    </row>
    <row r="3614" spans="1:2" x14ac:dyDescent="0.3">
      <c r="A3614" s="3">
        <v>11</v>
      </c>
      <c r="B3614" t="str">
        <f t="shared" si="56"/>
        <v>11-20years</v>
      </c>
    </row>
    <row r="3615" spans="1:2" x14ac:dyDescent="0.3">
      <c r="A3615" s="3">
        <v>12</v>
      </c>
      <c r="B3615" t="str">
        <f t="shared" si="56"/>
        <v>11-20years</v>
      </c>
    </row>
    <row r="3616" spans="1:2" x14ac:dyDescent="0.3">
      <c r="A3616" s="3">
        <v>11</v>
      </c>
      <c r="B3616" t="str">
        <f t="shared" si="56"/>
        <v>11-20years</v>
      </c>
    </row>
    <row r="3617" spans="1:2" x14ac:dyDescent="0.3">
      <c r="A3617" s="3">
        <v>13</v>
      </c>
      <c r="B3617" t="str">
        <f t="shared" si="56"/>
        <v>11-20years</v>
      </c>
    </row>
    <row r="3618" spans="1:2" x14ac:dyDescent="0.3">
      <c r="A3618" s="3">
        <v>11</v>
      </c>
      <c r="B3618" t="str">
        <f t="shared" si="56"/>
        <v>11-20years</v>
      </c>
    </row>
    <row r="3619" spans="1:2" x14ac:dyDescent="0.3">
      <c r="A3619" s="3">
        <v>13</v>
      </c>
      <c r="B3619" t="str">
        <f t="shared" si="56"/>
        <v>11-20years</v>
      </c>
    </row>
    <row r="3620" spans="1:2" x14ac:dyDescent="0.3">
      <c r="A3620" s="3">
        <v>13</v>
      </c>
      <c r="B3620" t="str">
        <f t="shared" si="56"/>
        <v>11-20years</v>
      </c>
    </row>
    <row r="3621" spans="1:2" x14ac:dyDescent="0.3">
      <c r="A3621" s="3">
        <v>11</v>
      </c>
      <c r="B3621" t="str">
        <f t="shared" si="56"/>
        <v>11-20years</v>
      </c>
    </row>
    <row r="3622" spans="1:2" x14ac:dyDescent="0.3">
      <c r="A3622" s="3">
        <v>12</v>
      </c>
      <c r="B3622" t="str">
        <f t="shared" si="56"/>
        <v>11-20years</v>
      </c>
    </row>
    <row r="3623" spans="1:2" x14ac:dyDescent="0.3">
      <c r="A3623" s="3">
        <v>11</v>
      </c>
      <c r="B3623" t="str">
        <f t="shared" si="56"/>
        <v>11-20years</v>
      </c>
    </row>
    <row r="3624" spans="1:2" x14ac:dyDescent="0.3">
      <c r="A3624" s="3">
        <v>6</v>
      </c>
      <c r="B3624" t="str">
        <f t="shared" si="56"/>
        <v>0-10years</v>
      </c>
    </row>
    <row r="3625" spans="1:2" x14ac:dyDescent="0.3">
      <c r="A3625" s="3">
        <v>12</v>
      </c>
      <c r="B3625" t="str">
        <f t="shared" si="56"/>
        <v>11-20years</v>
      </c>
    </row>
    <row r="3626" spans="1:2" x14ac:dyDescent="0.3">
      <c r="A3626" s="3">
        <v>12</v>
      </c>
      <c r="B3626" t="str">
        <f t="shared" si="56"/>
        <v>11-20years</v>
      </c>
    </row>
    <row r="3627" spans="1:2" x14ac:dyDescent="0.3">
      <c r="A3627" s="3">
        <v>10</v>
      </c>
      <c r="B3627" t="str">
        <f t="shared" si="56"/>
        <v>0-10years</v>
      </c>
    </row>
    <row r="3628" spans="1:2" x14ac:dyDescent="0.3">
      <c r="A3628" s="3">
        <v>11</v>
      </c>
      <c r="B3628" t="str">
        <f t="shared" si="56"/>
        <v>11-20years</v>
      </c>
    </row>
    <row r="3629" spans="1:2" x14ac:dyDescent="0.3">
      <c r="A3629" s="3">
        <v>9</v>
      </c>
      <c r="B3629" t="str">
        <f t="shared" si="56"/>
        <v>0-10years</v>
      </c>
    </row>
    <row r="3630" spans="1:2" x14ac:dyDescent="0.3">
      <c r="A3630" s="3">
        <v>12</v>
      </c>
      <c r="B3630" t="str">
        <f t="shared" si="56"/>
        <v>11-20years</v>
      </c>
    </row>
    <row r="3631" spans="1:2" x14ac:dyDescent="0.3">
      <c r="A3631" s="3">
        <v>11</v>
      </c>
      <c r="B3631" t="str">
        <f t="shared" si="56"/>
        <v>11-20years</v>
      </c>
    </row>
    <row r="3632" spans="1:2" x14ac:dyDescent="0.3">
      <c r="A3632" s="3">
        <v>10</v>
      </c>
      <c r="B3632" t="str">
        <f t="shared" si="56"/>
        <v>0-10years</v>
      </c>
    </row>
    <row r="3633" spans="1:2" x14ac:dyDescent="0.3">
      <c r="A3633" s="3">
        <v>12</v>
      </c>
      <c r="B3633" t="str">
        <f t="shared" si="56"/>
        <v>11-20years</v>
      </c>
    </row>
    <row r="3634" spans="1:2" x14ac:dyDescent="0.3">
      <c r="A3634" s="3">
        <v>10</v>
      </c>
      <c r="B3634" t="str">
        <f t="shared" si="56"/>
        <v>0-10years</v>
      </c>
    </row>
    <row r="3635" spans="1:2" x14ac:dyDescent="0.3">
      <c r="A3635" s="3">
        <v>10</v>
      </c>
      <c r="B3635" t="str">
        <f t="shared" si="56"/>
        <v>0-10years</v>
      </c>
    </row>
    <row r="3636" spans="1:2" x14ac:dyDescent="0.3">
      <c r="A3636" s="3">
        <v>12</v>
      </c>
      <c r="B3636" t="str">
        <f t="shared" si="56"/>
        <v>11-20years</v>
      </c>
    </row>
    <row r="3637" spans="1:2" x14ac:dyDescent="0.3">
      <c r="A3637" s="3">
        <v>11</v>
      </c>
      <c r="B3637" t="str">
        <f t="shared" si="56"/>
        <v>11-20years</v>
      </c>
    </row>
    <row r="3638" spans="1:2" x14ac:dyDescent="0.3">
      <c r="A3638" s="3">
        <v>12</v>
      </c>
      <c r="B3638" t="str">
        <f t="shared" si="56"/>
        <v>11-20years</v>
      </c>
    </row>
    <row r="3639" spans="1:2" x14ac:dyDescent="0.3">
      <c r="A3639" s="3">
        <v>6</v>
      </c>
      <c r="B3639" t="str">
        <f t="shared" si="56"/>
        <v>0-10years</v>
      </c>
    </row>
    <row r="3640" spans="1:2" x14ac:dyDescent="0.3">
      <c r="A3640" s="3">
        <v>6</v>
      </c>
      <c r="B3640" t="str">
        <f t="shared" si="56"/>
        <v>0-10years</v>
      </c>
    </row>
    <row r="3641" spans="1:2" x14ac:dyDescent="0.3">
      <c r="A3641" s="3">
        <v>9</v>
      </c>
      <c r="B3641" t="str">
        <f t="shared" si="56"/>
        <v>0-10years</v>
      </c>
    </row>
    <row r="3642" spans="1:2" x14ac:dyDescent="0.3">
      <c r="A3642" s="3">
        <v>11</v>
      </c>
      <c r="B3642" t="str">
        <f t="shared" si="56"/>
        <v>11-20years</v>
      </c>
    </row>
    <row r="3643" spans="1:2" x14ac:dyDescent="0.3">
      <c r="A3643" s="3">
        <v>10</v>
      </c>
      <c r="B3643" t="str">
        <f t="shared" si="56"/>
        <v>0-10years</v>
      </c>
    </row>
    <row r="3644" spans="1:2" x14ac:dyDescent="0.3">
      <c r="A3644" s="3">
        <v>11</v>
      </c>
      <c r="B3644" t="str">
        <f t="shared" si="56"/>
        <v>11-20years</v>
      </c>
    </row>
    <row r="3645" spans="1:2" x14ac:dyDescent="0.3">
      <c r="A3645" s="3">
        <v>12</v>
      </c>
      <c r="B3645" t="str">
        <f t="shared" si="56"/>
        <v>11-20years</v>
      </c>
    </row>
    <row r="3646" spans="1:2" x14ac:dyDescent="0.3">
      <c r="A3646" s="3">
        <v>12</v>
      </c>
      <c r="B3646" t="str">
        <f t="shared" si="56"/>
        <v>11-20years</v>
      </c>
    </row>
    <row r="3647" spans="1:2" x14ac:dyDescent="0.3">
      <c r="A3647" s="3">
        <v>11</v>
      </c>
      <c r="B3647" t="str">
        <f t="shared" si="56"/>
        <v>11-20years</v>
      </c>
    </row>
    <row r="3648" spans="1:2" x14ac:dyDescent="0.3">
      <c r="A3648" s="3">
        <v>10</v>
      </c>
      <c r="B3648" t="str">
        <f t="shared" si="56"/>
        <v>0-10years</v>
      </c>
    </row>
    <row r="3649" spans="1:2" x14ac:dyDescent="0.3">
      <c r="A3649" s="3">
        <v>12</v>
      </c>
      <c r="B3649" t="str">
        <f t="shared" si="56"/>
        <v>11-20years</v>
      </c>
    </row>
    <row r="3650" spans="1:2" x14ac:dyDescent="0.3">
      <c r="A3650" s="3">
        <v>12</v>
      </c>
      <c r="B3650" t="str">
        <f t="shared" si="56"/>
        <v>11-20years</v>
      </c>
    </row>
    <row r="3651" spans="1:2" x14ac:dyDescent="0.3">
      <c r="A3651" s="3">
        <v>12</v>
      </c>
      <c r="B3651" t="str">
        <f t="shared" ref="B3651:B3714" si="57">IF(A3651&lt;=10,"0-10years",IF(A3651&lt;=20,"11-20years",IF(A3651&lt;=30,"21-30years","30+years")))</f>
        <v>11-20years</v>
      </c>
    </row>
    <row r="3652" spans="1:2" x14ac:dyDescent="0.3">
      <c r="A3652" s="3">
        <v>11</v>
      </c>
      <c r="B3652" t="str">
        <f t="shared" si="57"/>
        <v>11-20years</v>
      </c>
    </row>
    <row r="3653" spans="1:2" x14ac:dyDescent="0.3">
      <c r="A3653" s="3">
        <v>12</v>
      </c>
      <c r="B3653" t="str">
        <f t="shared" si="57"/>
        <v>11-20years</v>
      </c>
    </row>
    <row r="3654" spans="1:2" x14ac:dyDescent="0.3">
      <c r="A3654" s="3">
        <v>10</v>
      </c>
      <c r="B3654" t="str">
        <f t="shared" si="57"/>
        <v>0-10years</v>
      </c>
    </row>
    <row r="3655" spans="1:2" x14ac:dyDescent="0.3">
      <c r="A3655" s="3">
        <v>12</v>
      </c>
      <c r="B3655" t="str">
        <f t="shared" si="57"/>
        <v>11-20years</v>
      </c>
    </row>
    <row r="3656" spans="1:2" x14ac:dyDescent="0.3">
      <c r="A3656" s="3">
        <v>6</v>
      </c>
      <c r="B3656" t="str">
        <f t="shared" si="57"/>
        <v>0-10years</v>
      </c>
    </row>
    <row r="3657" spans="1:2" x14ac:dyDescent="0.3">
      <c r="A3657" s="3">
        <v>10</v>
      </c>
      <c r="B3657" t="str">
        <f t="shared" si="57"/>
        <v>0-10years</v>
      </c>
    </row>
    <row r="3658" spans="1:2" x14ac:dyDescent="0.3">
      <c r="A3658" s="3">
        <v>10</v>
      </c>
      <c r="B3658" t="str">
        <f t="shared" si="57"/>
        <v>0-10years</v>
      </c>
    </row>
    <row r="3659" spans="1:2" x14ac:dyDescent="0.3">
      <c r="A3659" s="3">
        <v>12</v>
      </c>
      <c r="B3659" t="str">
        <f t="shared" si="57"/>
        <v>11-20years</v>
      </c>
    </row>
    <row r="3660" spans="1:2" x14ac:dyDescent="0.3">
      <c r="A3660" s="3">
        <v>11</v>
      </c>
      <c r="B3660" t="str">
        <f t="shared" si="57"/>
        <v>11-20years</v>
      </c>
    </row>
    <row r="3661" spans="1:2" x14ac:dyDescent="0.3">
      <c r="A3661" s="3">
        <v>11</v>
      </c>
      <c r="B3661" t="str">
        <f t="shared" si="57"/>
        <v>11-20years</v>
      </c>
    </row>
    <row r="3662" spans="1:2" x14ac:dyDescent="0.3">
      <c r="A3662" s="3">
        <v>10</v>
      </c>
      <c r="B3662" t="str">
        <f t="shared" si="57"/>
        <v>0-10years</v>
      </c>
    </row>
    <row r="3663" spans="1:2" x14ac:dyDescent="0.3">
      <c r="A3663" s="3">
        <v>6</v>
      </c>
      <c r="B3663" t="str">
        <f t="shared" si="57"/>
        <v>0-10years</v>
      </c>
    </row>
    <row r="3664" spans="1:2" x14ac:dyDescent="0.3">
      <c r="A3664" s="3">
        <v>10</v>
      </c>
      <c r="B3664" t="str">
        <f t="shared" si="57"/>
        <v>0-10years</v>
      </c>
    </row>
    <row r="3665" spans="1:2" x14ac:dyDescent="0.3">
      <c r="A3665" s="3">
        <v>12</v>
      </c>
      <c r="B3665" t="str">
        <f t="shared" si="57"/>
        <v>11-20years</v>
      </c>
    </row>
    <row r="3666" spans="1:2" x14ac:dyDescent="0.3">
      <c r="A3666" s="3">
        <v>12</v>
      </c>
      <c r="B3666" t="str">
        <f t="shared" si="57"/>
        <v>11-20years</v>
      </c>
    </row>
    <row r="3667" spans="1:2" x14ac:dyDescent="0.3">
      <c r="A3667" s="3">
        <v>10</v>
      </c>
      <c r="B3667" t="str">
        <f t="shared" si="57"/>
        <v>0-10years</v>
      </c>
    </row>
    <row r="3668" spans="1:2" x14ac:dyDescent="0.3">
      <c r="A3668" s="3">
        <v>9</v>
      </c>
      <c r="B3668" t="str">
        <f t="shared" si="57"/>
        <v>0-10years</v>
      </c>
    </row>
    <row r="3669" spans="1:2" x14ac:dyDescent="0.3">
      <c r="A3669" s="3">
        <v>12</v>
      </c>
      <c r="B3669" t="str">
        <f t="shared" si="57"/>
        <v>11-20years</v>
      </c>
    </row>
    <row r="3670" spans="1:2" x14ac:dyDescent="0.3">
      <c r="A3670" s="3">
        <v>11</v>
      </c>
      <c r="B3670" t="str">
        <f t="shared" si="57"/>
        <v>11-20years</v>
      </c>
    </row>
    <row r="3671" spans="1:2" x14ac:dyDescent="0.3">
      <c r="A3671" s="3">
        <v>10</v>
      </c>
      <c r="B3671" t="str">
        <f t="shared" si="57"/>
        <v>0-10years</v>
      </c>
    </row>
    <row r="3672" spans="1:2" x14ac:dyDescent="0.3">
      <c r="A3672" s="3">
        <v>11</v>
      </c>
      <c r="B3672" t="str">
        <f t="shared" si="57"/>
        <v>11-20years</v>
      </c>
    </row>
    <row r="3673" spans="1:2" x14ac:dyDescent="0.3">
      <c r="A3673" s="3">
        <v>12</v>
      </c>
      <c r="B3673" t="str">
        <f t="shared" si="57"/>
        <v>11-20years</v>
      </c>
    </row>
    <row r="3674" spans="1:2" x14ac:dyDescent="0.3">
      <c r="A3674" s="3">
        <v>12</v>
      </c>
      <c r="B3674" t="str">
        <f t="shared" si="57"/>
        <v>11-20years</v>
      </c>
    </row>
    <row r="3675" spans="1:2" x14ac:dyDescent="0.3">
      <c r="A3675" s="3">
        <v>10</v>
      </c>
      <c r="B3675" t="str">
        <f t="shared" si="57"/>
        <v>0-10years</v>
      </c>
    </row>
    <row r="3676" spans="1:2" x14ac:dyDescent="0.3">
      <c r="A3676" s="3">
        <v>12</v>
      </c>
      <c r="B3676" t="str">
        <f t="shared" si="57"/>
        <v>11-20years</v>
      </c>
    </row>
    <row r="3677" spans="1:2" x14ac:dyDescent="0.3">
      <c r="A3677" s="3">
        <v>12</v>
      </c>
      <c r="B3677" t="str">
        <f t="shared" si="57"/>
        <v>11-20years</v>
      </c>
    </row>
    <row r="3678" spans="1:2" x14ac:dyDescent="0.3">
      <c r="A3678" s="3">
        <v>11</v>
      </c>
      <c r="B3678" t="str">
        <f t="shared" si="57"/>
        <v>11-20years</v>
      </c>
    </row>
    <row r="3679" spans="1:2" x14ac:dyDescent="0.3">
      <c r="A3679" s="3">
        <v>11</v>
      </c>
      <c r="B3679" t="str">
        <f t="shared" si="57"/>
        <v>11-20years</v>
      </c>
    </row>
    <row r="3680" spans="1:2" x14ac:dyDescent="0.3">
      <c r="A3680" s="3">
        <v>11</v>
      </c>
      <c r="B3680" t="str">
        <f t="shared" si="57"/>
        <v>11-20years</v>
      </c>
    </row>
    <row r="3681" spans="1:2" x14ac:dyDescent="0.3">
      <c r="A3681" s="3">
        <v>12</v>
      </c>
      <c r="B3681" t="str">
        <f t="shared" si="57"/>
        <v>11-20years</v>
      </c>
    </row>
    <row r="3682" spans="1:2" x14ac:dyDescent="0.3">
      <c r="A3682" s="3">
        <v>12</v>
      </c>
      <c r="B3682" t="str">
        <f t="shared" si="57"/>
        <v>11-20years</v>
      </c>
    </row>
    <row r="3683" spans="1:2" x14ac:dyDescent="0.3">
      <c r="A3683" s="3">
        <v>12</v>
      </c>
      <c r="B3683" t="str">
        <f t="shared" si="57"/>
        <v>11-20years</v>
      </c>
    </row>
    <row r="3684" spans="1:2" x14ac:dyDescent="0.3">
      <c r="A3684" s="3">
        <v>6</v>
      </c>
      <c r="B3684" t="str">
        <f t="shared" si="57"/>
        <v>0-10years</v>
      </c>
    </row>
    <row r="3685" spans="1:2" x14ac:dyDescent="0.3">
      <c r="A3685" s="3">
        <v>9</v>
      </c>
      <c r="B3685" t="str">
        <f t="shared" si="57"/>
        <v>0-10years</v>
      </c>
    </row>
    <row r="3686" spans="1:2" x14ac:dyDescent="0.3">
      <c r="A3686" s="3">
        <v>10</v>
      </c>
      <c r="B3686" t="str">
        <f t="shared" si="57"/>
        <v>0-10years</v>
      </c>
    </row>
    <row r="3687" spans="1:2" x14ac:dyDescent="0.3">
      <c r="A3687" s="3">
        <v>12</v>
      </c>
      <c r="B3687" t="str">
        <f t="shared" si="57"/>
        <v>11-20years</v>
      </c>
    </row>
    <row r="3688" spans="1:2" x14ac:dyDescent="0.3">
      <c r="A3688" s="3">
        <v>11</v>
      </c>
      <c r="B3688" t="str">
        <f t="shared" si="57"/>
        <v>11-20years</v>
      </c>
    </row>
    <row r="3689" spans="1:2" x14ac:dyDescent="0.3">
      <c r="A3689" s="3">
        <v>10</v>
      </c>
      <c r="B3689" t="str">
        <f t="shared" si="57"/>
        <v>0-10years</v>
      </c>
    </row>
    <row r="3690" spans="1:2" x14ac:dyDescent="0.3">
      <c r="A3690" s="3">
        <v>11</v>
      </c>
      <c r="B3690" t="str">
        <f t="shared" si="57"/>
        <v>11-20years</v>
      </c>
    </row>
    <row r="3691" spans="1:2" x14ac:dyDescent="0.3">
      <c r="A3691" s="3">
        <v>10</v>
      </c>
      <c r="B3691" t="str">
        <f t="shared" si="57"/>
        <v>0-10years</v>
      </c>
    </row>
    <row r="3692" spans="1:2" x14ac:dyDescent="0.3">
      <c r="A3692" s="3">
        <v>10</v>
      </c>
      <c r="B3692" t="str">
        <f t="shared" si="57"/>
        <v>0-10years</v>
      </c>
    </row>
    <row r="3693" spans="1:2" x14ac:dyDescent="0.3">
      <c r="A3693" s="3">
        <v>10</v>
      </c>
      <c r="B3693" t="str">
        <f t="shared" si="57"/>
        <v>0-10years</v>
      </c>
    </row>
    <row r="3694" spans="1:2" x14ac:dyDescent="0.3">
      <c r="A3694" s="3">
        <v>11</v>
      </c>
      <c r="B3694" t="str">
        <f t="shared" si="57"/>
        <v>11-20years</v>
      </c>
    </row>
    <row r="3695" spans="1:2" x14ac:dyDescent="0.3">
      <c r="A3695" s="3">
        <v>11</v>
      </c>
      <c r="B3695" t="str">
        <f t="shared" si="57"/>
        <v>11-20years</v>
      </c>
    </row>
    <row r="3696" spans="1:2" x14ac:dyDescent="0.3">
      <c r="A3696" s="3">
        <v>9</v>
      </c>
      <c r="B3696" t="str">
        <f t="shared" si="57"/>
        <v>0-10years</v>
      </c>
    </row>
    <row r="3697" spans="1:2" x14ac:dyDescent="0.3">
      <c r="A3697" s="3">
        <v>11</v>
      </c>
      <c r="B3697" t="str">
        <f t="shared" si="57"/>
        <v>11-20years</v>
      </c>
    </row>
    <row r="3698" spans="1:2" x14ac:dyDescent="0.3">
      <c r="A3698" s="3">
        <v>11</v>
      </c>
      <c r="B3698" t="str">
        <f t="shared" si="57"/>
        <v>11-20years</v>
      </c>
    </row>
    <row r="3699" spans="1:2" x14ac:dyDescent="0.3">
      <c r="A3699" s="3">
        <v>12</v>
      </c>
      <c r="B3699" t="str">
        <f t="shared" si="57"/>
        <v>11-20years</v>
      </c>
    </row>
    <row r="3700" spans="1:2" x14ac:dyDescent="0.3">
      <c r="A3700" s="3">
        <v>12</v>
      </c>
      <c r="B3700" t="str">
        <f t="shared" si="57"/>
        <v>11-20years</v>
      </c>
    </row>
    <row r="3701" spans="1:2" x14ac:dyDescent="0.3">
      <c r="A3701" s="3">
        <v>10</v>
      </c>
      <c r="B3701" t="str">
        <f t="shared" si="57"/>
        <v>0-10years</v>
      </c>
    </row>
    <row r="3702" spans="1:2" x14ac:dyDescent="0.3">
      <c r="A3702" s="3">
        <v>11</v>
      </c>
      <c r="B3702" t="str">
        <f t="shared" si="57"/>
        <v>11-20years</v>
      </c>
    </row>
    <row r="3703" spans="1:2" x14ac:dyDescent="0.3">
      <c r="A3703" s="3">
        <v>12</v>
      </c>
      <c r="B3703" t="str">
        <f t="shared" si="57"/>
        <v>11-20years</v>
      </c>
    </row>
    <row r="3704" spans="1:2" x14ac:dyDescent="0.3">
      <c r="A3704" s="3">
        <v>11</v>
      </c>
      <c r="B3704" t="str">
        <f t="shared" si="57"/>
        <v>11-20years</v>
      </c>
    </row>
    <row r="3705" spans="1:2" x14ac:dyDescent="0.3">
      <c r="A3705" s="3">
        <v>11</v>
      </c>
      <c r="B3705" t="str">
        <f t="shared" si="57"/>
        <v>11-20years</v>
      </c>
    </row>
    <row r="3706" spans="1:2" x14ac:dyDescent="0.3">
      <c r="A3706" s="3">
        <v>12</v>
      </c>
      <c r="B3706" t="str">
        <f t="shared" si="57"/>
        <v>11-20years</v>
      </c>
    </row>
    <row r="3707" spans="1:2" x14ac:dyDescent="0.3">
      <c r="A3707" s="3">
        <v>12</v>
      </c>
      <c r="B3707" t="str">
        <f t="shared" si="57"/>
        <v>11-20years</v>
      </c>
    </row>
    <row r="3708" spans="1:2" x14ac:dyDescent="0.3">
      <c r="A3708" s="3">
        <v>11</v>
      </c>
      <c r="B3708" t="str">
        <f t="shared" si="57"/>
        <v>11-20years</v>
      </c>
    </row>
    <row r="3709" spans="1:2" x14ac:dyDescent="0.3">
      <c r="A3709" s="3">
        <v>12</v>
      </c>
      <c r="B3709" t="str">
        <f t="shared" si="57"/>
        <v>11-20years</v>
      </c>
    </row>
    <row r="3710" spans="1:2" x14ac:dyDescent="0.3">
      <c r="A3710" s="3">
        <v>6</v>
      </c>
      <c r="B3710" t="str">
        <f t="shared" si="57"/>
        <v>0-10years</v>
      </c>
    </row>
    <row r="3711" spans="1:2" x14ac:dyDescent="0.3">
      <c r="A3711" s="3">
        <v>10</v>
      </c>
      <c r="B3711" t="str">
        <f t="shared" si="57"/>
        <v>0-10years</v>
      </c>
    </row>
    <row r="3712" spans="1:2" x14ac:dyDescent="0.3">
      <c r="A3712" s="3">
        <v>10</v>
      </c>
      <c r="B3712" t="str">
        <f t="shared" si="57"/>
        <v>0-10years</v>
      </c>
    </row>
    <row r="3713" spans="1:2" x14ac:dyDescent="0.3">
      <c r="A3713" s="3">
        <v>11</v>
      </c>
      <c r="B3713" t="str">
        <f t="shared" si="57"/>
        <v>11-20years</v>
      </c>
    </row>
    <row r="3714" spans="1:2" x14ac:dyDescent="0.3">
      <c r="A3714" s="3">
        <v>11</v>
      </c>
      <c r="B3714" t="str">
        <f t="shared" si="57"/>
        <v>11-20years</v>
      </c>
    </row>
    <row r="3715" spans="1:2" x14ac:dyDescent="0.3">
      <c r="A3715" s="3">
        <v>9</v>
      </c>
      <c r="B3715" t="str">
        <f t="shared" ref="B3715:B3778" si="58">IF(A3715&lt;=10,"0-10years",IF(A3715&lt;=20,"11-20years",IF(A3715&lt;=30,"21-30years","30+years")))</f>
        <v>0-10years</v>
      </c>
    </row>
    <row r="3716" spans="1:2" x14ac:dyDescent="0.3">
      <c r="A3716" s="3">
        <v>11</v>
      </c>
      <c r="B3716" t="str">
        <f t="shared" si="58"/>
        <v>11-20years</v>
      </c>
    </row>
    <row r="3717" spans="1:2" x14ac:dyDescent="0.3">
      <c r="A3717" s="3">
        <v>11</v>
      </c>
      <c r="B3717" t="str">
        <f t="shared" si="58"/>
        <v>11-20years</v>
      </c>
    </row>
    <row r="3718" spans="1:2" x14ac:dyDescent="0.3">
      <c r="A3718" s="3">
        <v>11</v>
      </c>
      <c r="B3718" t="str">
        <f t="shared" si="58"/>
        <v>11-20years</v>
      </c>
    </row>
    <row r="3719" spans="1:2" x14ac:dyDescent="0.3">
      <c r="A3719" s="3">
        <v>11</v>
      </c>
      <c r="B3719" t="str">
        <f t="shared" si="58"/>
        <v>11-20years</v>
      </c>
    </row>
    <row r="3720" spans="1:2" x14ac:dyDescent="0.3">
      <c r="A3720" s="3">
        <v>12</v>
      </c>
      <c r="B3720" t="str">
        <f t="shared" si="58"/>
        <v>11-20years</v>
      </c>
    </row>
    <row r="3721" spans="1:2" x14ac:dyDescent="0.3">
      <c r="A3721" s="3">
        <v>10</v>
      </c>
      <c r="B3721" t="str">
        <f t="shared" si="58"/>
        <v>0-10years</v>
      </c>
    </row>
    <row r="3722" spans="1:2" x14ac:dyDescent="0.3">
      <c r="A3722" s="3">
        <v>10</v>
      </c>
      <c r="B3722" t="str">
        <f t="shared" si="58"/>
        <v>0-10years</v>
      </c>
    </row>
    <row r="3723" spans="1:2" x14ac:dyDescent="0.3">
      <c r="A3723" s="3">
        <v>12</v>
      </c>
      <c r="B3723" t="str">
        <f t="shared" si="58"/>
        <v>11-20years</v>
      </c>
    </row>
    <row r="3724" spans="1:2" x14ac:dyDescent="0.3">
      <c r="A3724" s="3">
        <v>10</v>
      </c>
      <c r="B3724" t="str">
        <f t="shared" si="58"/>
        <v>0-10years</v>
      </c>
    </row>
    <row r="3725" spans="1:2" x14ac:dyDescent="0.3">
      <c r="A3725" s="3">
        <v>10</v>
      </c>
      <c r="B3725" t="str">
        <f t="shared" si="58"/>
        <v>0-10years</v>
      </c>
    </row>
    <row r="3726" spans="1:2" x14ac:dyDescent="0.3">
      <c r="A3726" s="3">
        <v>12</v>
      </c>
      <c r="B3726" t="str">
        <f t="shared" si="58"/>
        <v>11-20years</v>
      </c>
    </row>
    <row r="3727" spans="1:2" x14ac:dyDescent="0.3">
      <c r="A3727" s="3">
        <v>10</v>
      </c>
      <c r="B3727" t="str">
        <f t="shared" si="58"/>
        <v>0-10years</v>
      </c>
    </row>
    <row r="3728" spans="1:2" x14ac:dyDescent="0.3">
      <c r="A3728" s="3">
        <v>9</v>
      </c>
      <c r="B3728" t="str">
        <f t="shared" si="58"/>
        <v>0-10years</v>
      </c>
    </row>
    <row r="3729" spans="1:2" x14ac:dyDescent="0.3">
      <c r="A3729" s="3">
        <v>8</v>
      </c>
      <c r="B3729" t="str">
        <f t="shared" si="58"/>
        <v>0-10years</v>
      </c>
    </row>
    <row r="3730" spans="1:2" x14ac:dyDescent="0.3">
      <c r="A3730" s="3">
        <v>10</v>
      </c>
      <c r="B3730" t="str">
        <f t="shared" si="58"/>
        <v>0-10years</v>
      </c>
    </row>
    <row r="3731" spans="1:2" x14ac:dyDescent="0.3">
      <c r="A3731" s="3">
        <v>10</v>
      </c>
      <c r="B3731" t="str">
        <f t="shared" si="58"/>
        <v>0-10years</v>
      </c>
    </row>
    <row r="3732" spans="1:2" x14ac:dyDescent="0.3">
      <c r="A3732" s="3">
        <v>11</v>
      </c>
      <c r="B3732" t="str">
        <f t="shared" si="58"/>
        <v>11-20years</v>
      </c>
    </row>
    <row r="3733" spans="1:2" x14ac:dyDescent="0.3">
      <c r="A3733" s="3">
        <v>9</v>
      </c>
      <c r="B3733" t="str">
        <f t="shared" si="58"/>
        <v>0-10years</v>
      </c>
    </row>
    <row r="3734" spans="1:2" x14ac:dyDescent="0.3">
      <c r="A3734" s="3">
        <v>10</v>
      </c>
      <c r="B3734" t="str">
        <f t="shared" si="58"/>
        <v>0-10years</v>
      </c>
    </row>
    <row r="3735" spans="1:2" x14ac:dyDescent="0.3">
      <c r="A3735" s="3">
        <v>11</v>
      </c>
      <c r="B3735" t="str">
        <f t="shared" si="58"/>
        <v>11-20years</v>
      </c>
    </row>
    <row r="3736" spans="1:2" x14ac:dyDescent="0.3">
      <c r="A3736" s="3">
        <v>9</v>
      </c>
      <c r="B3736" t="str">
        <f t="shared" si="58"/>
        <v>0-10years</v>
      </c>
    </row>
    <row r="3737" spans="1:2" x14ac:dyDescent="0.3">
      <c r="A3737" s="3">
        <v>9</v>
      </c>
      <c r="B3737" t="str">
        <f t="shared" si="58"/>
        <v>0-10years</v>
      </c>
    </row>
    <row r="3738" spans="1:2" x14ac:dyDescent="0.3">
      <c r="A3738" s="3">
        <v>5</v>
      </c>
      <c r="B3738" t="str">
        <f t="shared" si="58"/>
        <v>0-10years</v>
      </c>
    </row>
    <row r="3739" spans="1:2" x14ac:dyDescent="0.3">
      <c r="A3739" s="3">
        <v>10</v>
      </c>
      <c r="B3739" t="str">
        <f t="shared" si="58"/>
        <v>0-10years</v>
      </c>
    </row>
    <row r="3740" spans="1:2" x14ac:dyDescent="0.3">
      <c r="A3740" s="3">
        <v>9</v>
      </c>
      <c r="B3740" t="str">
        <f t="shared" si="58"/>
        <v>0-10years</v>
      </c>
    </row>
    <row r="3741" spans="1:2" x14ac:dyDescent="0.3">
      <c r="A3741" s="3">
        <v>8</v>
      </c>
      <c r="B3741" t="str">
        <f t="shared" si="58"/>
        <v>0-10years</v>
      </c>
    </row>
    <row r="3742" spans="1:2" x14ac:dyDescent="0.3">
      <c r="A3742" s="3">
        <v>10</v>
      </c>
      <c r="B3742" t="str">
        <f t="shared" si="58"/>
        <v>0-10years</v>
      </c>
    </row>
    <row r="3743" spans="1:2" x14ac:dyDescent="0.3">
      <c r="A3743" s="3">
        <v>10</v>
      </c>
      <c r="B3743" t="str">
        <f t="shared" si="58"/>
        <v>0-10years</v>
      </c>
    </row>
    <row r="3744" spans="1:2" x14ac:dyDescent="0.3">
      <c r="A3744" s="3">
        <v>9</v>
      </c>
      <c r="B3744" t="str">
        <f t="shared" si="58"/>
        <v>0-10years</v>
      </c>
    </row>
    <row r="3745" spans="1:2" x14ac:dyDescent="0.3">
      <c r="A3745" s="3">
        <v>10</v>
      </c>
      <c r="B3745" t="str">
        <f t="shared" si="58"/>
        <v>0-10years</v>
      </c>
    </row>
    <row r="3746" spans="1:2" x14ac:dyDescent="0.3">
      <c r="A3746" s="3">
        <v>9</v>
      </c>
      <c r="B3746" t="str">
        <f t="shared" si="58"/>
        <v>0-10years</v>
      </c>
    </row>
    <row r="3747" spans="1:2" x14ac:dyDescent="0.3">
      <c r="A3747" s="3">
        <v>8</v>
      </c>
      <c r="B3747" t="str">
        <f t="shared" si="58"/>
        <v>0-10years</v>
      </c>
    </row>
    <row r="3748" spans="1:2" x14ac:dyDescent="0.3">
      <c r="A3748" s="3">
        <v>9</v>
      </c>
      <c r="B3748" t="str">
        <f t="shared" si="58"/>
        <v>0-10years</v>
      </c>
    </row>
    <row r="3749" spans="1:2" x14ac:dyDescent="0.3">
      <c r="A3749" s="3">
        <v>10</v>
      </c>
      <c r="B3749" t="str">
        <f t="shared" si="58"/>
        <v>0-10years</v>
      </c>
    </row>
    <row r="3750" spans="1:2" x14ac:dyDescent="0.3">
      <c r="A3750" s="3">
        <v>9</v>
      </c>
      <c r="B3750" t="str">
        <f t="shared" si="58"/>
        <v>0-10years</v>
      </c>
    </row>
    <row r="3751" spans="1:2" x14ac:dyDescent="0.3">
      <c r="A3751" s="3">
        <v>9</v>
      </c>
      <c r="B3751" t="str">
        <f t="shared" si="58"/>
        <v>0-10years</v>
      </c>
    </row>
    <row r="3752" spans="1:2" x14ac:dyDescent="0.3">
      <c r="A3752" s="3">
        <v>11</v>
      </c>
      <c r="B3752" t="str">
        <f t="shared" si="58"/>
        <v>11-20years</v>
      </c>
    </row>
    <row r="3753" spans="1:2" x14ac:dyDescent="0.3">
      <c r="A3753" s="3">
        <v>10</v>
      </c>
      <c r="B3753" t="str">
        <f t="shared" si="58"/>
        <v>0-10years</v>
      </c>
    </row>
    <row r="3754" spans="1:2" x14ac:dyDescent="0.3">
      <c r="A3754" s="3">
        <v>10</v>
      </c>
      <c r="B3754" t="str">
        <f t="shared" si="58"/>
        <v>0-10years</v>
      </c>
    </row>
    <row r="3755" spans="1:2" x14ac:dyDescent="0.3">
      <c r="A3755" s="3">
        <v>9</v>
      </c>
      <c r="B3755" t="str">
        <f t="shared" si="58"/>
        <v>0-10years</v>
      </c>
    </row>
    <row r="3756" spans="1:2" x14ac:dyDescent="0.3">
      <c r="A3756" s="3">
        <v>8</v>
      </c>
      <c r="B3756" t="str">
        <f t="shared" si="58"/>
        <v>0-10years</v>
      </c>
    </row>
    <row r="3757" spans="1:2" x14ac:dyDescent="0.3">
      <c r="A3757" s="3">
        <v>11</v>
      </c>
      <c r="B3757" t="str">
        <f t="shared" si="58"/>
        <v>11-20years</v>
      </c>
    </row>
    <row r="3758" spans="1:2" x14ac:dyDescent="0.3">
      <c r="A3758" s="3">
        <v>10</v>
      </c>
      <c r="B3758" t="str">
        <f t="shared" si="58"/>
        <v>0-10years</v>
      </c>
    </row>
    <row r="3759" spans="1:2" x14ac:dyDescent="0.3">
      <c r="A3759" s="3">
        <v>10</v>
      </c>
      <c r="B3759" t="str">
        <f t="shared" si="58"/>
        <v>0-10years</v>
      </c>
    </row>
    <row r="3760" spans="1:2" x14ac:dyDescent="0.3">
      <c r="A3760" s="3">
        <v>9</v>
      </c>
      <c r="B3760" t="str">
        <f t="shared" si="58"/>
        <v>0-10years</v>
      </c>
    </row>
    <row r="3761" spans="1:2" x14ac:dyDescent="0.3">
      <c r="A3761" s="3">
        <v>10</v>
      </c>
      <c r="B3761" t="str">
        <f t="shared" si="58"/>
        <v>0-10years</v>
      </c>
    </row>
    <row r="3762" spans="1:2" x14ac:dyDescent="0.3">
      <c r="A3762" s="3">
        <v>8</v>
      </c>
      <c r="B3762" t="str">
        <f t="shared" si="58"/>
        <v>0-10years</v>
      </c>
    </row>
    <row r="3763" spans="1:2" x14ac:dyDescent="0.3">
      <c r="A3763" s="3">
        <v>11</v>
      </c>
      <c r="B3763" t="str">
        <f t="shared" si="58"/>
        <v>11-20years</v>
      </c>
    </row>
    <row r="3764" spans="1:2" x14ac:dyDescent="0.3">
      <c r="A3764" s="3">
        <v>5</v>
      </c>
      <c r="B3764" t="str">
        <f t="shared" si="58"/>
        <v>0-10years</v>
      </c>
    </row>
    <row r="3765" spans="1:2" x14ac:dyDescent="0.3">
      <c r="A3765" s="3">
        <v>11</v>
      </c>
      <c r="B3765" t="str">
        <f t="shared" si="58"/>
        <v>11-20years</v>
      </c>
    </row>
    <row r="3766" spans="1:2" x14ac:dyDescent="0.3">
      <c r="A3766" s="3">
        <v>10</v>
      </c>
      <c r="B3766" t="str">
        <f t="shared" si="58"/>
        <v>0-10years</v>
      </c>
    </row>
    <row r="3767" spans="1:2" x14ac:dyDescent="0.3">
      <c r="A3767" s="3">
        <v>10</v>
      </c>
      <c r="B3767" t="str">
        <f t="shared" si="58"/>
        <v>0-10years</v>
      </c>
    </row>
    <row r="3768" spans="1:2" x14ac:dyDescent="0.3">
      <c r="A3768" s="3">
        <v>10</v>
      </c>
      <c r="B3768" t="str">
        <f t="shared" si="58"/>
        <v>0-10years</v>
      </c>
    </row>
    <row r="3769" spans="1:2" x14ac:dyDescent="0.3">
      <c r="A3769" s="3">
        <v>9</v>
      </c>
      <c r="B3769" t="str">
        <f t="shared" si="58"/>
        <v>0-10years</v>
      </c>
    </row>
    <row r="3770" spans="1:2" x14ac:dyDescent="0.3">
      <c r="A3770" s="3">
        <v>9</v>
      </c>
      <c r="B3770" t="str">
        <f t="shared" si="58"/>
        <v>0-10years</v>
      </c>
    </row>
    <row r="3771" spans="1:2" x14ac:dyDescent="0.3">
      <c r="A3771" s="3">
        <v>10</v>
      </c>
      <c r="B3771" t="str">
        <f t="shared" si="58"/>
        <v>0-10years</v>
      </c>
    </row>
    <row r="3772" spans="1:2" x14ac:dyDescent="0.3">
      <c r="A3772" s="3">
        <v>10</v>
      </c>
      <c r="B3772" t="str">
        <f t="shared" si="58"/>
        <v>0-10years</v>
      </c>
    </row>
    <row r="3773" spans="1:2" x14ac:dyDescent="0.3">
      <c r="A3773" s="3">
        <v>10</v>
      </c>
      <c r="B3773" t="str">
        <f t="shared" si="58"/>
        <v>0-10years</v>
      </c>
    </row>
    <row r="3774" spans="1:2" x14ac:dyDescent="0.3">
      <c r="A3774" s="3">
        <v>10</v>
      </c>
      <c r="B3774" t="str">
        <f t="shared" si="58"/>
        <v>0-10years</v>
      </c>
    </row>
    <row r="3775" spans="1:2" x14ac:dyDescent="0.3">
      <c r="A3775" s="3">
        <v>5</v>
      </c>
      <c r="B3775" t="str">
        <f t="shared" si="58"/>
        <v>0-10years</v>
      </c>
    </row>
    <row r="3776" spans="1:2" x14ac:dyDescent="0.3">
      <c r="A3776" s="3">
        <v>11</v>
      </c>
      <c r="B3776" t="str">
        <f t="shared" si="58"/>
        <v>11-20years</v>
      </c>
    </row>
    <row r="3777" spans="1:2" x14ac:dyDescent="0.3">
      <c r="A3777" s="3">
        <v>10</v>
      </c>
      <c r="B3777" t="str">
        <f t="shared" si="58"/>
        <v>0-10years</v>
      </c>
    </row>
    <row r="3778" spans="1:2" x14ac:dyDescent="0.3">
      <c r="A3778" s="3">
        <v>11</v>
      </c>
      <c r="B3778" t="str">
        <f t="shared" si="58"/>
        <v>11-20years</v>
      </c>
    </row>
    <row r="3779" spans="1:2" x14ac:dyDescent="0.3">
      <c r="A3779" s="3">
        <v>9</v>
      </c>
      <c r="B3779" t="str">
        <f t="shared" ref="B3779:B3842" si="59">IF(A3779&lt;=10,"0-10years",IF(A3779&lt;=20,"11-20years",IF(A3779&lt;=30,"21-30years","30+years")))</f>
        <v>0-10years</v>
      </c>
    </row>
    <row r="3780" spans="1:2" x14ac:dyDescent="0.3">
      <c r="A3780" s="3">
        <v>10</v>
      </c>
      <c r="B3780" t="str">
        <f t="shared" si="59"/>
        <v>0-10years</v>
      </c>
    </row>
    <row r="3781" spans="1:2" x14ac:dyDescent="0.3">
      <c r="A3781" s="3">
        <v>10</v>
      </c>
      <c r="B3781" t="str">
        <f t="shared" si="59"/>
        <v>0-10years</v>
      </c>
    </row>
    <row r="3782" spans="1:2" x14ac:dyDescent="0.3">
      <c r="A3782" s="3">
        <v>10</v>
      </c>
      <c r="B3782" t="str">
        <f t="shared" si="59"/>
        <v>0-10years</v>
      </c>
    </row>
    <row r="3783" spans="1:2" x14ac:dyDescent="0.3">
      <c r="A3783" s="3">
        <v>10</v>
      </c>
      <c r="B3783" t="str">
        <f t="shared" si="59"/>
        <v>0-10years</v>
      </c>
    </row>
    <row r="3784" spans="1:2" x14ac:dyDescent="0.3">
      <c r="A3784" s="3">
        <v>11</v>
      </c>
      <c r="B3784" t="str">
        <f t="shared" si="59"/>
        <v>11-20years</v>
      </c>
    </row>
    <row r="3785" spans="1:2" x14ac:dyDescent="0.3">
      <c r="A3785" s="3">
        <v>10</v>
      </c>
      <c r="B3785" t="str">
        <f t="shared" si="59"/>
        <v>0-10years</v>
      </c>
    </row>
    <row r="3786" spans="1:2" x14ac:dyDescent="0.3">
      <c r="A3786" s="3">
        <v>11</v>
      </c>
      <c r="B3786" t="str">
        <f t="shared" si="59"/>
        <v>11-20years</v>
      </c>
    </row>
    <row r="3787" spans="1:2" x14ac:dyDescent="0.3">
      <c r="A3787" s="3">
        <v>8</v>
      </c>
      <c r="B3787" t="str">
        <f t="shared" si="59"/>
        <v>0-10years</v>
      </c>
    </row>
    <row r="3788" spans="1:2" x14ac:dyDescent="0.3">
      <c r="A3788" s="3">
        <v>11</v>
      </c>
      <c r="B3788" t="str">
        <f t="shared" si="59"/>
        <v>11-20years</v>
      </c>
    </row>
    <row r="3789" spans="1:2" x14ac:dyDescent="0.3">
      <c r="A3789" s="3">
        <v>5</v>
      </c>
      <c r="B3789" t="str">
        <f t="shared" si="59"/>
        <v>0-10years</v>
      </c>
    </row>
    <row r="3790" spans="1:2" x14ac:dyDescent="0.3">
      <c r="A3790" s="3">
        <v>9</v>
      </c>
      <c r="B3790" t="str">
        <f t="shared" si="59"/>
        <v>0-10years</v>
      </c>
    </row>
    <row r="3791" spans="1:2" x14ac:dyDescent="0.3">
      <c r="A3791" s="3">
        <v>10</v>
      </c>
      <c r="B3791" t="str">
        <f t="shared" si="59"/>
        <v>0-10years</v>
      </c>
    </row>
    <row r="3792" spans="1:2" x14ac:dyDescent="0.3">
      <c r="A3792" s="3">
        <v>11</v>
      </c>
      <c r="B3792" t="str">
        <f t="shared" si="59"/>
        <v>11-20years</v>
      </c>
    </row>
    <row r="3793" spans="1:2" x14ac:dyDescent="0.3">
      <c r="A3793" s="3">
        <v>11</v>
      </c>
      <c r="B3793" t="str">
        <f t="shared" si="59"/>
        <v>11-20years</v>
      </c>
    </row>
    <row r="3794" spans="1:2" x14ac:dyDescent="0.3">
      <c r="A3794" s="3">
        <v>11</v>
      </c>
      <c r="B3794" t="str">
        <f t="shared" si="59"/>
        <v>11-20years</v>
      </c>
    </row>
    <row r="3795" spans="1:2" x14ac:dyDescent="0.3">
      <c r="A3795" s="3">
        <v>11</v>
      </c>
      <c r="B3795" t="str">
        <f t="shared" si="59"/>
        <v>11-20years</v>
      </c>
    </row>
    <row r="3796" spans="1:2" x14ac:dyDescent="0.3">
      <c r="A3796" s="3">
        <v>11</v>
      </c>
      <c r="B3796" t="str">
        <f t="shared" si="59"/>
        <v>11-20years</v>
      </c>
    </row>
    <row r="3797" spans="1:2" x14ac:dyDescent="0.3">
      <c r="A3797" s="3">
        <v>9</v>
      </c>
      <c r="B3797" t="str">
        <f t="shared" si="59"/>
        <v>0-10years</v>
      </c>
    </row>
    <row r="3798" spans="1:2" x14ac:dyDescent="0.3">
      <c r="A3798" s="3">
        <v>9</v>
      </c>
      <c r="B3798" t="str">
        <f t="shared" si="59"/>
        <v>0-10years</v>
      </c>
    </row>
    <row r="3799" spans="1:2" x14ac:dyDescent="0.3">
      <c r="A3799" s="3">
        <v>9</v>
      </c>
      <c r="B3799" t="str">
        <f t="shared" si="59"/>
        <v>0-10years</v>
      </c>
    </row>
    <row r="3800" spans="1:2" x14ac:dyDescent="0.3">
      <c r="A3800" s="3">
        <v>10</v>
      </c>
      <c r="B3800" t="str">
        <f t="shared" si="59"/>
        <v>0-10years</v>
      </c>
    </row>
    <row r="3801" spans="1:2" x14ac:dyDescent="0.3">
      <c r="A3801" s="3">
        <v>10</v>
      </c>
      <c r="B3801" t="str">
        <f t="shared" si="59"/>
        <v>0-10years</v>
      </c>
    </row>
    <row r="3802" spans="1:2" x14ac:dyDescent="0.3">
      <c r="A3802" s="3">
        <v>11</v>
      </c>
      <c r="B3802" t="str">
        <f t="shared" si="59"/>
        <v>11-20years</v>
      </c>
    </row>
    <row r="3803" spans="1:2" x14ac:dyDescent="0.3">
      <c r="A3803" s="3">
        <v>9</v>
      </c>
      <c r="B3803" t="str">
        <f t="shared" si="59"/>
        <v>0-10years</v>
      </c>
    </row>
    <row r="3804" spans="1:2" x14ac:dyDescent="0.3">
      <c r="A3804" s="3">
        <v>9</v>
      </c>
      <c r="B3804" t="str">
        <f t="shared" si="59"/>
        <v>0-10years</v>
      </c>
    </row>
    <row r="3805" spans="1:2" x14ac:dyDescent="0.3">
      <c r="A3805" s="3">
        <v>9</v>
      </c>
      <c r="B3805" t="str">
        <f t="shared" si="59"/>
        <v>0-10years</v>
      </c>
    </row>
    <row r="3806" spans="1:2" x14ac:dyDescent="0.3">
      <c r="A3806" s="3">
        <v>8</v>
      </c>
      <c r="B3806" t="str">
        <f t="shared" si="59"/>
        <v>0-10years</v>
      </c>
    </row>
    <row r="3807" spans="1:2" x14ac:dyDescent="0.3">
      <c r="A3807" s="3">
        <v>9</v>
      </c>
      <c r="B3807" t="str">
        <f t="shared" si="59"/>
        <v>0-10years</v>
      </c>
    </row>
    <row r="3808" spans="1:2" x14ac:dyDescent="0.3">
      <c r="A3808" s="3">
        <v>10</v>
      </c>
      <c r="B3808" t="str">
        <f t="shared" si="59"/>
        <v>0-10years</v>
      </c>
    </row>
    <row r="3809" spans="1:2" x14ac:dyDescent="0.3">
      <c r="A3809" s="3">
        <v>10</v>
      </c>
      <c r="B3809" t="str">
        <f t="shared" si="59"/>
        <v>0-10years</v>
      </c>
    </row>
    <row r="3810" spans="1:2" x14ac:dyDescent="0.3">
      <c r="A3810" s="3">
        <v>9</v>
      </c>
      <c r="B3810" t="str">
        <f t="shared" si="59"/>
        <v>0-10years</v>
      </c>
    </row>
    <row r="3811" spans="1:2" x14ac:dyDescent="0.3">
      <c r="A3811" s="3">
        <v>11</v>
      </c>
      <c r="B3811" t="str">
        <f t="shared" si="59"/>
        <v>11-20years</v>
      </c>
    </row>
    <row r="3812" spans="1:2" x14ac:dyDescent="0.3">
      <c r="A3812" s="3">
        <v>11</v>
      </c>
      <c r="B3812" t="str">
        <f t="shared" si="59"/>
        <v>11-20years</v>
      </c>
    </row>
    <row r="3813" spans="1:2" x14ac:dyDescent="0.3">
      <c r="A3813" s="3">
        <v>8</v>
      </c>
      <c r="B3813" t="str">
        <f t="shared" si="59"/>
        <v>0-10years</v>
      </c>
    </row>
    <row r="3814" spans="1:2" x14ac:dyDescent="0.3">
      <c r="A3814" s="3">
        <v>8</v>
      </c>
      <c r="B3814" t="str">
        <f t="shared" si="59"/>
        <v>0-10years</v>
      </c>
    </row>
    <row r="3815" spans="1:2" x14ac:dyDescent="0.3">
      <c r="A3815" s="3">
        <v>10</v>
      </c>
      <c r="B3815" t="str">
        <f t="shared" si="59"/>
        <v>0-10years</v>
      </c>
    </row>
    <row r="3816" spans="1:2" x14ac:dyDescent="0.3">
      <c r="A3816" s="3">
        <v>10</v>
      </c>
      <c r="B3816" t="str">
        <f t="shared" si="59"/>
        <v>0-10years</v>
      </c>
    </row>
    <row r="3817" spans="1:2" x14ac:dyDescent="0.3">
      <c r="A3817" s="3">
        <v>10</v>
      </c>
      <c r="B3817" t="str">
        <f t="shared" si="59"/>
        <v>0-10years</v>
      </c>
    </row>
    <row r="3818" spans="1:2" x14ac:dyDescent="0.3">
      <c r="A3818" s="3">
        <v>11</v>
      </c>
      <c r="B3818" t="str">
        <f t="shared" si="59"/>
        <v>11-20years</v>
      </c>
    </row>
    <row r="3819" spans="1:2" x14ac:dyDescent="0.3">
      <c r="A3819" s="3">
        <v>9</v>
      </c>
      <c r="B3819" t="str">
        <f t="shared" si="59"/>
        <v>0-10years</v>
      </c>
    </row>
    <row r="3820" spans="1:2" x14ac:dyDescent="0.3">
      <c r="A3820" s="3">
        <v>10</v>
      </c>
      <c r="B3820" t="str">
        <f t="shared" si="59"/>
        <v>0-10years</v>
      </c>
    </row>
    <row r="3821" spans="1:2" x14ac:dyDescent="0.3">
      <c r="A3821" s="3">
        <v>9</v>
      </c>
      <c r="B3821" t="str">
        <f t="shared" si="59"/>
        <v>0-10years</v>
      </c>
    </row>
    <row r="3822" spans="1:2" x14ac:dyDescent="0.3">
      <c r="A3822" s="3">
        <v>9</v>
      </c>
      <c r="B3822" t="str">
        <f t="shared" si="59"/>
        <v>0-10years</v>
      </c>
    </row>
    <row r="3823" spans="1:2" x14ac:dyDescent="0.3">
      <c r="A3823" s="3">
        <v>9</v>
      </c>
      <c r="B3823" t="str">
        <f t="shared" si="59"/>
        <v>0-10years</v>
      </c>
    </row>
    <row r="3824" spans="1:2" x14ac:dyDescent="0.3">
      <c r="A3824" s="3">
        <v>10</v>
      </c>
      <c r="B3824" t="str">
        <f t="shared" si="59"/>
        <v>0-10years</v>
      </c>
    </row>
    <row r="3825" spans="1:2" x14ac:dyDescent="0.3">
      <c r="A3825" s="3">
        <v>10</v>
      </c>
      <c r="B3825" t="str">
        <f t="shared" si="59"/>
        <v>0-10years</v>
      </c>
    </row>
    <row r="3826" spans="1:2" x14ac:dyDescent="0.3">
      <c r="A3826" s="3">
        <v>9</v>
      </c>
      <c r="B3826" t="str">
        <f t="shared" si="59"/>
        <v>0-10years</v>
      </c>
    </row>
    <row r="3827" spans="1:2" x14ac:dyDescent="0.3">
      <c r="A3827" s="3">
        <v>9</v>
      </c>
      <c r="B3827" t="str">
        <f t="shared" si="59"/>
        <v>0-10years</v>
      </c>
    </row>
    <row r="3828" spans="1:2" x14ac:dyDescent="0.3">
      <c r="A3828" s="3">
        <v>11</v>
      </c>
      <c r="B3828" t="str">
        <f t="shared" si="59"/>
        <v>11-20years</v>
      </c>
    </row>
    <row r="3829" spans="1:2" x14ac:dyDescent="0.3">
      <c r="A3829" s="3">
        <v>10</v>
      </c>
      <c r="B3829" t="str">
        <f t="shared" si="59"/>
        <v>0-10years</v>
      </c>
    </row>
    <row r="3830" spans="1:2" x14ac:dyDescent="0.3">
      <c r="A3830" s="3">
        <v>10</v>
      </c>
      <c r="B3830" t="str">
        <f t="shared" si="59"/>
        <v>0-10years</v>
      </c>
    </row>
    <row r="3831" spans="1:2" x14ac:dyDescent="0.3">
      <c r="A3831" s="3">
        <v>10</v>
      </c>
      <c r="B3831" t="str">
        <f t="shared" si="59"/>
        <v>0-10years</v>
      </c>
    </row>
    <row r="3832" spans="1:2" x14ac:dyDescent="0.3">
      <c r="A3832" s="3">
        <v>9</v>
      </c>
      <c r="B3832" t="str">
        <f t="shared" si="59"/>
        <v>0-10years</v>
      </c>
    </row>
    <row r="3833" spans="1:2" x14ac:dyDescent="0.3">
      <c r="A3833" s="3">
        <v>9</v>
      </c>
      <c r="B3833" t="str">
        <f t="shared" si="59"/>
        <v>0-10years</v>
      </c>
    </row>
    <row r="3834" spans="1:2" x14ac:dyDescent="0.3">
      <c r="A3834" s="3">
        <v>10</v>
      </c>
      <c r="B3834" t="str">
        <f t="shared" si="59"/>
        <v>0-10years</v>
      </c>
    </row>
    <row r="3835" spans="1:2" x14ac:dyDescent="0.3">
      <c r="A3835" s="3">
        <v>9</v>
      </c>
      <c r="B3835" t="str">
        <f t="shared" si="59"/>
        <v>0-10years</v>
      </c>
    </row>
    <row r="3836" spans="1:2" x14ac:dyDescent="0.3">
      <c r="A3836" s="3">
        <v>11</v>
      </c>
      <c r="B3836" t="str">
        <f t="shared" si="59"/>
        <v>11-20years</v>
      </c>
    </row>
    <row r="3837" spans="1:2" x14ac:dyDescent="0.3">
      <c r="A3837" s="3">
        <v>11</v>
      </c>
      <c r="B3837" t="str">
        <f t="shared" si="59"/>
        <v>11-20years</v>
      </c>
    </row>
    <row r="3838" spans="1:2" x14ac:dyDescent="0.3">
      <c r="A3838" s="3">
        <v>8</v>
      </c>
      <c r="B3838" t="str">
        <f t="shared" si="59"/>
        <v>0-10years</v>
      </c>
    </row>
    <row r="3839" spans="1:2" x14ac:dyDescent="0.3">
      <c r="A3839" s="3">
        <v>9</v>
      </c>
      <c r="B3839" t="str">
        <f t="shared" si="59"/>
        <v>0-10years</v>
      </c>
    </row>
    <row r="3840" spans="1:2" x14ac:dyDescent="0.3">
      <c r="A3840" s="3">
        <v>8</v>
      </c>
      <c r="B3840" t="str">
        <f t="shared" si="59"/>
        <v>0-10years</v>
      </c>
    </row>
    <row r="3841" spans="1:2" x14ac:dyDescent="0.3">
      <c r="A3841" s="3">
        <v>9</v>
      </c>
      <c r="B3841" t="str">
        <f t="shared" si="59"/>
        <v>0-10years</v>
      </c>
    </row>
    <row r="3842" spans="1:2" x14ac:dyDescent="0.3">
      <c r="A3842" s="3">
        <v>11</v>
      </c>
      <c r="B3842" t="str">
        <f t="shared" si="59"/>
        <v>11-20years</v>
      </c>
    </row>
    <row r="3843" spans="1:2" x14ac:dyDescent="0.3">
      <c r="A3843" s="3">
        <v>10</v>
      </c>
      <c r="B3843" t="str">
        <f t="shared" ref="B3843:B3906" si="60">IF(A3843&lt;=10,"0-10years",IF(A3843&lt;=20,"11-20years",IF(A3843&lt;=30,"21-30years","30+years")))</f>
        <v>0-10years</v>
      </c>
    </row>
    <row r="3844" spans="1:2" x14ac:dyDescent="0.3">
      <c r="A3844" s="3">
        <v>9</v>
      </c>
      <c r="B3844" t="str">
        <f t="shared" si="60"/>
        <v>0-10years</v>
      </c>
    </row>
    <row r="3845" spans="1:2" x14ac:dyDescent="0.3">
      <c r="A3845" s="3">
        <v>11</v>
      </c>
      <c r="B3845" t="str">
        <f t="shared" si="60"/>
        <v>11-20years</v>
      </c>
    </row>
    <row r="3846" spans="1:2" x14ac:dyDescent="0.3">
      <c r="A3846" s="3">
        <v>11</v>
      </c>
      <c r="B3846" t="str">
        <f t="shared" si="60"/>
        <v>11-20years</v>
      </c>
    </row>
    <row r="3847" spans="1:2" x14ac:dyDescent="0.3">
      <c r="A3847" s="3">
        <v>11</v>
      </c>
      <c r="B3847" t="str">
        <f t="shared" si="60"/>
        <v>11-20years</v>
      </c>
    </row>
    <row r="3848" spans="1:2" x14ac:dyDescent="0.3">
      <c r="A3848" s="3">
        <v>11</v>
      </c>
      <c r="B3848" t="str">
        <f t="shared" si="60"/>
        <v>11-20years</v>
      </c>
    </row>
    <row r="3849" spans="1:2" x14ac:dyDescent="0.3">
      <c r="A3849" s="3">
        <v>5</v>
      </c>
      <c r="B3849" t="str">
        <f t="shared" si="60"/>
        <v>0-10years</v>
      </c>
    </row>
    <row r="3850" spans="1:2" x14ac:dyDescent="0.3">
      <c r="A3850" s="3">
        <v>11</v>
      </c>
      <c r="B3850" t="str">
        <f t="shared" si="60"/>
        <v>11-20years</v>
      </c>
    </row>
    <row r="3851" spans="1:2" x14ac:dyDescent="0.3">
      <c r="A3851" s="3">
        <v>11</v>
      </c>
      <c r="B3851" t="str">
        <f t="shared" si="60"/>
        <v>11-20years</v>
      </c>
    </row>
    <row r="3852" spans="1:2" x14ac:dyDescent="0.3">
      <c r="A3852" s="3">
        <v>11</v>
      </c>
      <c r="B3852" t="str">
        <f t="shared" si="60"/>
        <v>11-20years</v>
      </c>
    </row>
    <row r="3853" spans="1:2" x14ac:dyDescent="0.3">
      <c r="A3853" s="3">
        <v>10</v>
      </c>
      <c r="B3853" t="str">
        <f t="shared" si="60"/>
        <v>0-10years</v>
      </c>
    </row>
    <row r="3854" spans="1:2" x14ac:dyDescent="0.3">
      <c r="A3854" s="3">
        <v>9</v>
      </c>
      <c r="B3854" t="str">
        <f t="shared" si="60"/>
        <v>0-10years</v>
      </c>
    </row>
    <row r="3855" spans="1:2" x14ac:dyDescent="0.3">
      <c r="A3855" s="3">
        <v>9</v>
      </c>
      <c r="B3855" t="str">
        <f t="shared" si="60"/>
        <v>0-10years</v>
      </c>
    </row>
    <row r="3856" spans="1:2" x14ac:dyDescent="0.3">
      <c r="A3856" s="3">
        <v>9</v>
      </c>
      <c r="B3856" t="str">
        <f t="shared" si="60"/>
        <v>0-10years</v>
      </c>
    </row>
    <row r="3857" spans="1:2" x14ac:dyDescent="0.3">
      <c r="A3857" s="3">
        <v>8</v>
      </c>
      <c r="B3857" t="str">
        <f t="shared" si="60"/>
        <v>0-10years</v>
      </c>
    </row>
    <row r="3858" spans="1:2" x14ac:dyDescent="0.3">
      <c r="A3858" s="3">
        <v>9</v>
      </c>
      <c r="B3858" t="str">
        <f t="shared" si="60"/>
        <v>0-10years</v>
      </c>
    </row>
    <row r="3859" spans="1:2" x14ac:dyDescent="0.3">
      <c r="A3859" s="3">
        <v>11</v>
      </c>
      <c r="B3859" t="str">
        <f t="shared" si="60"/>
        <v>11-20years</v>
      </c>
    </row>
    <row r="3860" spans="1:2" x14ac:dyDescent="0.3">
      <c r="A3860" s="3">
        <v>9</v>
      </c>
      <c r="B3860" t="str">
        <f t="shared" si="60"/>
        <v>0-10years</v>
      </c>
    </row>
    <row r="3861" spans="1:2" x14ac:dyDescent="0.3">
      <c r="A3861" s="3">
        <v>11</v>
      </c>
      <c r="B3861" t="str">
        <f t="shared" si="60"/>
        <v>11-20years</v>
      </c>
    </row>
    <row r="3862" spans="1:2" x14ac:dyDescent="0.3">
      <c r="A3862" s="3">
        <v>11</v>
      </c>
      <c r="B3862" t="str">
        <f t="shared" si="60"/>
        <v>11-20years</v>
      </c>
    </row>
    <row r="3863" spans="1:2" x14ac:dyDescent="0.3">
      <c r="A3863" s="3">
        <v>10</v>
      </c>
      <c r="B3863" t="str">
        <f t="shared" si="60"/>
        <v>0-10years</v>
      </c>
    </row>
    <row r="3864" spans="1:2" x14ac:dyDescent="0.3">
      <c r="A3864" s="3">
        <v>9</v>
      </c>
      <c r="B3864" t="str">
        <f t="shared" si="60"/>
        <v>0-10years</v>
      </c>
    </row>
    <row r="3865" spans="1:2" x14ac:dyDescent="0.3">
      <c r="A3865" s="3">
        <v>9</v>
      </c>
      <c r="B3865" t="str">
        <f t="shared" si="60"/>
        <v>0-10years</v>
      </c>
    </row>
    <row r="3866" spans="1:2" x14ac:dyDescent="0.3">
      <c r="A3866" s="3">
        <v>9</v>
      </c>
      <c r="B3866" t="str">
        <f t="shared" si="60"/>
        <v>0-10years</v>
      </c>
    </row>
    <row r="3867" spans="1:2" x14ac:dyDescent="0.3">
      <c r="A3867" s="3">
        <v>11</v>
      </c>
      <c r="B3867" t="str">
        <f t="shared" si="60"/>
        <v>11-20years</v>
      </c>
    </row>
    <row r="3868" spans="1:2" x14ac:dyDescent="0.3">
      <c r="A3868" s="3">
        <v>11</v>
      </c>
      <c r="B3868" t="str">
        <f t="shared" si="60"/>
        <v>11-20years</v>
      </c>
    </row>
    <row r="3869" spans="1:2" x14ac:dyDescent="0.3">
      <c r="A3869" s="3">
        <v>10</v>
      </c>
      <c r="B3869" t="str">
        <f t="shared" si="60"/>
        <v>0-10years</v>
      </c>
    </row>
    <row r="3870" spans="1:2" x14ac:dyDescent="0.3">
      <c r="A3870" s="3">
        <v>9</v>
      </c>
      <c r="B3870" t="str">
        <f t="shared" si="60"/>
        <v>0-10years</v>
      </c>
    </row>
    <row r="3871" spans="1:2" x14ac:dyDescent="0.3">
      <c r="A3871" s="3">
        <v>11</v>
      </c>
      <c r="B3871" t="str">
        <f t="shared" si="60"/>
        <v>11-20years</v>
      </c>
    </row>
    <row r="3872" spans="1:2" x14ac:dyDescent="0.3">
      <c r="A3872" s="3">
        <v>5</v>
      </c>
      <c r="B3872" t="str">
        <f t="shared" si="60"/>
        <v>0-10years</v>
      </c>
    </row>
    <row r="3873" spans="1:2" x14ac:dyDescent="0.3">
      <c r="A3873" s="3">
        <v>9</v>
      </c>
      <c r="B3873" t="str">
        <f t="shared" si="60"/>
        <v>0-10years</v>
      </c>
    </row>
    <row r="3874" spans="1:2" x14ac:dyDescent="0.3">
      <c r="A3874" s="3">
        <v>5</v>
      </c>
      <c r="B3874" t="str">
        <f t="shared" si="60"/>
        <v>0-10years</v>
      </c>
    </row>
    <row r="3875" spans="1:2" x14ac:dyDescent="0.3">
      <c r="A3875" s="3">
        <v>9</v>
      </c>
      <c r="B3875" t="str">
        <f t="shared" si="60"/>
        <v>0-10years</v>
      </c>
    </row>
    <row r="3876" spans="1:2" x14ac:dyDescent="0.3">
      <c r="A3876" s="3">
        <v>11</v>
      </c>
      <c r="B3876" t="str">
        <f t="shared" si="60"/>
        <v>11-20years</v>
      </c>
    </row>
    <row r="3877" spans="1:2" x14ac:dyDescent="0.3">
      <c r="A3877" s="3">
        <v>11</v>
      </c>
      <c r="B3877" t="str">
        <f t="shared" si="60"/>
        <v>11-20years</v>
      </c>
    </row>
    <row r="3878" spans="1:2" x14ac:dyDescent="0.3">
      <c r="A3878" s="3">
        <v>10</v>
      </c>
      <c r="B3878" t="str">
        <f t="shared" si="60"/>
        <v>0-10years</v>
      </c>
    </row>
    <row r="3879" spans="1:2" x14ac:dyDescent="0.3">
      <c r="A3879" s="3">
        <v>9</v>
      </c>
      <c r="B3879" t="str">
        <f t="shared" si="60"/>
        <v>0-10years</v>
      </c>
    </row>
    <row r="3880" spans="1:2" x14ac:dyDescent="0.3">
      <c r="A3880" s="3">
        <v>9</v>
      </c>
      <c r="B3880" t="str">
        <f t="shared" si="60"/>
        <v>0-10years</v>
      </c>
    </row>
    <row r="3881" spans="1:2" x14ac:dyDescent="0.3">
      <c r="A3881" s="3">
        <v>8</v>
      </c>
      <c r="B3881" t="str">
        <f t="shared" si="60"/>
        <v>0-10years</v>
      </c>
    </row>
    <row r="3882" spans="1:2" x14ac:dyDescent="0.3">
      <c r="A3882" s="3">
        <v>10</v>
      </c>
      <c r="B3882" t="str">
        <f t="shared" si="60"/>
        <v>0-10years</v>
      </c>
    </row>
    <row r="3883" spans="1:2" x14ac:dyDescent="0.3">
      <c r="A3883" s="3">
        <v>10</v>
      </c>
      <c r="B3883" t="str">
        <f t="shared" si="60"/>
        <v>0-10years</v>
      </c>
    </row>
    <row r="3884" spans="1:2" x14ac:dyDescent="0.3">
      <c r="A3884" s="3">
        <v>9</v>
      </c>
      <c r="B3884" t="str">
        <f t="shared" si="60"/>
        <v>0-10years</v>
      </c>
    </row>
    <row r="3885" spans="1:2" x14ac:dyDescent="0.3">
      <c r="A3885" s="3">
        <v>9</v>
      </c>
      <c r="B3885" t="str">
        <f t="shared" si="60"/>
        <v>0-10years</v>
      </c>
    </row>
    <row r="3886" spans="1:2" x14ac:dyDescent="0.3">
      <c r="A3886" s="3">
        <v>9</v>
      </c>
      <c r="B3886" t="str">
        <f t="shared" si="60"/>
        <v>0-10years</v>
      </c>
    </row>
    <row r="3887" spans="1:2" x14ac:dyDescent="0.3">
      <c r="A3887" s="3">
        <v>9</v>
      </c>
      <c r="B3887" t="str">
        <f t="shared" si="60"/>
        <v>0-10years</v>
      </c>
    </row>
    <row r="3888" spans="1:2" x14ac:dyDescent="0.3">
      <c r="A3888" s="3">
        <v>10</v>
      </c>
      <c r="B3888" t="str">
        <f t="shared" si="60"/>
        <v>0-10years</v>
      </c>
    </row>
    <row r="3889" spans="1:2" x14ac:dyDescent="0.3">
      <c r="A3889" s="3">
        <v>10</v>
      </c>
      <c r="B3889" t="str">
        <f t="shared" si="60"/>
        <v>0-10years</v>
      </c>
    </row>
    <row r="3890" spans="1:2" x14ac:dyDescent="0.3">
      <c r="A3890" s="3">
        <v>9</v>
      </c>
      <c r="B3890" t="str">
        <f t="shared" si="60"/>
        <v>0-10years</v>
      </c>
    </row>
    <row r="3891" spans="1:2" x14ac:dyDescent="0.3">
      <c r="A3891" s="3">
        <v>8</v>
      </c>
      <c r="B3891" t="str">
        <f t="shared" si="60"/>
        <v>0-10years</v>
      </c>
    </row>
    <row r="3892" spans="1:2" x14ac:dyDescent="0.3">
      <c r="A3892" s="3">
        <v>8</v>
      </c>
      <c r="B3892" t="str">
        <f t="shared" si="60"/>
        <v>0-10years</v>
      </c>
    </row>
    <row r="3893" spans="1:2" x14ac:dyDescent="0.3">
      <c r="A3893" s="3">
        <v>9</v>
      </c>
      <c r="B3893" t="str">
        <f t="shared" si="60"/>
        <v>0-10years</v>
      </c>
    </row>
    <row r="3894" spans="1:2" x14ac:dyDescent="0.3">
      <c r="A3894" s="3">
        <v>4</v>
      </c>
      <c r="B3894" t="str">
        <f t="shared" si="60"/>
        <v>0-10years</v>
      </c>
    </row>
    <row r="3895" spans="1:2" x14ac:dyDescent="0.3">
      <c r="A3895" s="3">
        <v>8</v>
      </c>
      <c r="B3895" t="str">
        <f t="shared" si="60"/>
        <v>0-10years</v>
      </c>
    </row>
    <row r="3896" spans="1:2" x14ac:dyDescent="0.3">
      <c r="A3896" s="3">
        <v>9</v>
      </c>
      <c r="B3896" t="str">
        <f t="shared" si="60"/>
        <v>0-10years</v>
      </c>
    </row>
    <row r="3897" spans="1:2" x14ac:dyDescent="0.3">
      <c r="A3897" s="3">
        <v>10</v>
      </c>
      <c r="B3897" t="str">
        <f t="shared" si="60"/>
        <v>0-10years</v>
      </c>
    </row>
    <row r="3898" spans="1:2" x14ac:dyDescent="0.3">
      <c r="A3898" s="3">
        <v>9</v>
      </c>
      <c r="B3898" t="str">
        <f t="shared" si="60"/>
        <v>0-10years</v>
      </c>
    </row>
    <row r="3899" spans="1:2" x14ac:dyDescent="0.3">
      <c r="A3899" s="3">
        <v>9</v>
      </c>
      <c r="B3899" t="str">
        <f t="shared" si="60"/>
        <v>0-10years</v>
      </c>
    </row>
    <row r="3900" spans="1:2" x14ac:dyDescent="0.3">
      <c r="A3900" s="3">
        <v>10</v>
      </c>
      <c r="B3900" t="str">
        <f t="shared" si="60"/>
        <v>0-10years</v>
      </c>
    </row>
    <row r="3901" spans="1:2" x14ac:dyDescent="0.3">
      <c r="A3901" s="3">
        <v>10</v>
      </c>
      <c r="B3901" t="str">
        <f t="shared" si="60"/>
        <v>0-10years</v>
      </c>
    </row>
    <row r="3902" spans="1:2" x14ac:dyDescent="0.3">
      <c r="A3902" s="3">
        <v>9</v>
      </c>
      <c r="B3902" t="str">
        <f t="shared" si="60"/>
        <v>0-10years</v>
      </c>
    </row>
    <row r="3903" spans="1:2" x14ac:dyDescent="0.3">
      <c r="A3903" s="3">
        <v>9</v>
      </c>
      <c r="B3903" t="str">
        <f t="shared" si="60"/>
        <v>0-10years</v>
      </c>
    </row>
    <row r="3904" spans="1:2" x14ac:dyDescent="0.3">
      <c r="A3904" s="3">
        <v>8</v>
      </c>
      <c r="B3904" t="str">
        <f t="shared" si="60"/>
        <v>0-10years</v>
      </c>
    </row>
    <row r="3905" spans="1:2" x14ac:dyDescent="0.3">
      <c r="A3905" s="3">
        <v>9</v>
      </c>
      <c r="B3905" t="str">
        <f t="shared" si="60"/>
        <v>0-10years</v>
      </c>
    </row>
    <row r="3906" spans="1:2" x14ac:dyDescent="0.3">
      <c r="A3906" s="3">
        <v>9</v>
      </c>
      <c r="B3906" t="str">
        <f t="shared" si="60"/>
        <v>0-10years</v>
      </c>
    </row>
    <row r="3907" spans="1:2" x14ac:dyDescent="0.3">
      <c r="A3907" s="3">
        <v>9</v>
      </c>
      <c r="B3907" t="str">
        <f t="shared" ref="B3907:B3970" si="61">IF(A3907&lt;=10,"0-10years",IF(A3907&lt;=20,"11-20years",IF(A3907&lt;=30,"21-30years","30+years")))</f>
        <v>0-10years</v>
      </c>
    </row>
    <row r="3908" spans="1:2" x14ac:dyDescent="0.3">
      <c r="A3908" s="3">
        <v>8</v>
      </c>
      <c r="B3908" t="str">
        <f t="shared" si="61"/>
        <v>0-10years</v>
      </c>
    </row>
    <row r="3909" spans="1:2" x14ac:dyDescent="0.3">
      <c r="A3909" s="3">
        <v>10</v>
      </c>
      <c r="B3909" t="str">
        <f t="shared" si="61"/>
        <v>0-10years</v>
      </c>
    </row>
    <row r="3910" spans="1:2" x14ac:dyDescent="0.3">
      <c r="A3910" s="3">
        <v>8</v>
      </c>
      <c r="B3910" t="str">
        <f t="shared" si="61"/>
        <v>0-10years</v>
      </c>
    </row>
    <row r="3911" spans="1:2" x14ac:dyDescent="0.3">
      <c r="A3911" s="3">
        <v>9</v>
      </c>
      <c r="B3911" t="str">
        <f t="shared" si="61"/>
        <v>0-10years</v>
      </c>
    </row>
    <row r="3912" spans="1:2" x14ac:dyDescent="0.3">
      <c r="A3912" s="3">
        <v>10</v>
      </c>
      <c r="B3912" t="str">
        <f t="shared" si="61"/>
        <v>0-10years</v>
      </c>
    </row>
    <row r="3913" spans="1:2" x14ac:dyDescent="0.3">
      <c r="A3913" s="3">
        <v>9</v>
      </c>
      <c r="B3913" t="str">
        <f t="shared" si="61"/>
        <v>0-10years</v>
      </c>
    </row>
    <row r="3914" spans="1:2" x14ac:dyDescent="0.3">
      <c r="A3914" s="3">
        <v>9</v>
      </c>
      <c r="B3914" t="str">
        <f t="shared" si="61"/>
        <v>0-10years</v>
      </c>
    </row>
    <row r="3915" spans="1:2" x14ac:dyDescent="0.3">
      <c r="A3915" s="3">
        <v>8</v>
      </c>
      <c r="B3915" t="str">
        <f t="shared" si="61"/>
        <v>0-10years</v>
      </c>
    </row>
    <row r="3916" spans="1:2" x14ac:dyDescent="0.3">
      <c r="A3916" s="3">
        <v>8</v>
      </c>
      <c r="B3916" t="str">
        <f t="shared" si="61"/>
        <v>0-10years</v>
      </c>
    </row>
    <row r="3917" spans="1:2" x14ac:dyDescent="0.3">
      <c r="A3917" s="3">
        <v>9</v>
      </c>
      <c r="B3917" t="str">
        <f t="shared" si="61"/>
        <v>0-10years</v>
      </c>
    </row>
    <row r="3918" spans="1:2" x14ac:dyDescent="0.3">
      <c r="A3918" s="3">
        <v>8</v>
      </c>
      <c r="B3918" t="str">
        <f t="shared" si="61"/>
        <v>0-10years</v>
      </c>
    </row>
    <row r="3919" spans="1:2" x14ac:dyDescent="0.3">
      <c r="A3919" s="3">
        <v>9</v>
      </c>
      <c r="B3919" t="str">
        <f t="shared" si="61"/>
        <v>0-10years</v>
      </c>
    </row>
    <row r="3920" spans="1:2" x14ac:dyDescent="0.3">
      <c r="A3920" s="3">
        <v>8</v>
      </c>
      <c r="B3920" t="str">
        <f t="shared" si="61"/>
        <v>0-10years</v>
      </c>
    </row>
    <row r="3921" spans="1:2" x14ac:dyDescent="0.3">
      <c r="A3921" s="3">
        <v>9</v>
      </c>
      <c r="B3921" t="str">
        <f t="shared" si="61"/>
        <v>0-10years</v>
      </c>
    </row>
    <row r="3922" spans="1:2" x14ac:dyDescent="0.3">
      <c r="A3922" s="3">
        <v>9</v>
      </c>
      <c r="B3922" t="str">
        <f t="shared" si="61"/>
        <v>0-10years</v>
      </c>
    </row>
    <row r="3923" spans="1:2" x14ac:dyDescent="0.3">
      <c r="A3923" s="3">
        <v>8</v>
      </c>
      <c r="B3923" t="str">
        <f t="shared" si="61"/>
        <v>0-10years</v>
      </c>
    </row>
    <row r="3924" spans="1:2" x14ac:dyDescent="0.3">
      <c r="A3924" s="3">
        <v>9</v>
      </c>
      <c r="B3924" t="str">
        <f t="shared" si="61"/>
        <v>0-10years</v>
      </c>
    </row>
    <row r="3925" spans="1:2" x14ac:dyDescent="0.3">
      <c r="A3925" s="3">
        <v>10</v>
      </c>
      <c r="B3925" t="str">
        <f t="shared" si="61"/>
        <v>0-10years</v>
      </c>
    </row>
    <row r="3926" spans="1:2" x14ac:dyDescent="0.3">
      <c r="A3926" s="3">
        <v>9</v>
      </c>
      <c r="B3926" t="str">
        <f t="shared" si="61"/>
        <v>0-10years</v>
      </c>
    </row>
    <row r="3927" spans="1:2" x14ac:dyDescent="0.3">
      <c r="A3927" s="3">
        <v>9</v>
      </c>
      <c r="B3927" t="str">
        <f t="shared" si="61"/>
        <v>0-10years</v>
      </c>
    </row>
    <row r="3928" spans="1:2" x14ac:dyDescent="0.3">
      <c r="A3928" s="3">
        <v>8</v>
      </c>
      <c r="B3928" t="str">
        <f t="shared" si="61"/>
        <v>0-10years</v>
      </c>
    </row>
    <row r="3929" spans="1:2" x14ac:dyDescent="0.3">
      <c r="A3929" s="3">
        <v>9</v>
      </c>
      <c r="B3929" t="str">
        <f t="shared" si="61"/>
        <v>0-10years</v>
      </c>
    </row>
    <row r="3930" spans="1:2" x14ac:dyDescent="0.3">
      <c r="A3930" s="3">
        <v>10</v>
      </c>
      <c r="B3930" t="str">
        <f t="shared" si="61"/>
        <v>0-10years</v>
      </c>
    </row>
    <row r="3931" spans="1:2" x14ac:dyDescent="0.3">
      <c r="A3931" s="3">
        <v>8</v>
      </c>
      <c r="B3931" t="str">
        <f t="shared" si="61"/>
        <v>0-10years</v>
      </c>
    </row>
    <row r="3932" spans="1:2" x14ac:dyDescent="0.3">
      <c r="A3932" s="3">
        <v>9</v>
      </c>
      <c r="B3932" t="str">
        <f t="shared" si="61"/>
        <v>0-10years</v>
      </c>
    </row>
    <row r="3933" spans="1:2" x14ac:dyDescent="0.3">
      <c r="A3933" s="3">
        <v>10</v>
      </c>
      <c r="B3933" t="str">
        <f t="shared" si="61"/>
        <v>0-10years</v>
      </c>
    </row>
    <row r="3934" spans="1:2" x14ac:dyDescent="0.3">
      <c r="A3934" s="3">
        <v>8</v>
      </c>
      <c r="B3934" t="str">
        <f t="shared" si="61"/>
        <v>0-10years</v>
      </c>
    </row>
    <row r="3935" spans="1:2" x14ac:dyDescent="0.3">
      <c r="A3935" s="3">
        <v>9</v>
      </c>
      <c r="B3935" t="str">
        <f t="shared" si="61"/>
        <v>0-10years</v>
      </c>
    </row>
    <row r="3936" spans="1:2" x14ac:dyDescent="0.3">
      <c r="A3936" s="3">
        <v>9</v>
      </c>
      <c r="B3936" t="str">
        <f t="shared" si="61"/>
        <v>0-10years</v>
      </c>
    </row>
    <row r="3937" spans="1:2" x14ac:dyDescent="0.3">
      <c r="A3937" s="3">
        <v>8</v>
      </c>
      <c r="B3937" t="str">
        <f t="shared" si="61"/>
        <v>0-10years</v>
      </c>
    </row>
    <row r="3938" spans="1:2" x14ac:dyDescent="0.3">
      <c r="A3938" s="3">
        <v>10</v>
      </c>
      <c r="B3938" t="str">
        <f t="shared" si="61"/>
        <v>0-10years</v>
      </c>
    </row>
    <row r="3939" spans="1:2" x14ac:dyDescent="0.3">
      <c r="A3939" s="3">
        <v>10</v>
      </c>
      <c r="B3939" t="str">
        <f t="shared" si="61"/>
        <v>0-10years</v>
      </c>
    </row>
    <row r="3940" spans="1:2" x14ac:dyDescent="0.3">
      <c r="A3940" s="3">
        <v>10</v>
      </c>
      <c r="B3940" t="str">
        <f t="shared" si="61"/>
        <v>0-10years</v>
      </c>
    </row>
    <row r="3941" spans="1:2" x14ac:dyDescent="0.3">
      <c r="A3941" s="3">
        <v>9</v>
      </c>
      <c r="B3941" t="str">
        <f t="shared" si="61"/>
        <v>0-10years</v>
      </c>
    </row>
    <row r="3942" spans="1:2" x14ac:dyDescent="0.3">
      <c r="A3942" s="3">
        <v>8</v>
      </c>
      <c r="B3942" t="str">
        <f t="shared" si="61"/>
        <v>0-10years</v>
      </c>
    </row>
    <row r="3943" spans="1:2" x14ac:dyDescent="0.3">
      <c r="A3943" s="3">
        <v>9</v>
      </c>
      <c r="B3943" t="str">
        <f t="shared" si="61"/>
        <v>0-10years</v>
      </c>
    </row>
    <row r="3944" spans="1:2" x14ac:dyDescent="0.3">
      <c r="A3944" s="3">
        <v>8</v>
      </c>
      <c r="B3944" t="str">
        <f t="shared" si="61"/>
        <v>0-10years</v>
      </c>
    </row>
    <row r="3945" spans="1:2" x14ac:dyDescent="0.3">
      <c r="A3945" s="3">
        <v>8</v>
      </c>
      <c r="B3945" t="str">
        <f t="shared" si="61"/>
        <v>0-10years</v>
      </c>
    </row>
    <row r="3946" spans="1:2" x14ac:dyDescent="0.3">
      <c r="A3946" s="3">
        <v>9</v>
      </c>
      <c r="B3946" t="str">
        <f t="shared" si="61"/>
        <v>0-10years</v>
      </c>
    </row>
    <row r="3947" spans="1:2" x14ac:dyDescent="0.3">
      <c r="A3947" s="3">
        <v>9</v>
      </c>
      <c r="B3947" t="str">
        <f t="shared" si="61"/>
        <v>0-10years</v>
      </c>
    </row>
    <row r="3948" spans="1:2" x14ac:dyDescent="0.3">
      <c r="A3948" s="3">
        <v>8</v>
      </c>
      <c r="B3948" t="str">
        <f t="shared" si="61"/>
        <v>0-10years</v>
      </c>
    </row>
    <row r="3949" spans="1:2" x14ac:dyDescent="0.3">
      <c r="A3949" s="3">
        <v>9</v>
      </c>
      <c r="B3949" t="str">
        <f t="shared" si="61"/>
        <v>0-10years</v>
      </c>
    </row>
    <row r="3950" spans="1:2" x14ac:dyDescent="0.3">
      <c r="A3950" s="3">
        <v>8</v>
      </c>
      <c r="B3950" t="str">
        <f t="shared" si="61"/>
        <v>0-10years</v>
      </c>
    </row>
    <row r="3951" spans="1:2" x14ac:dyDescent="0.3">
      <c r="A3951" s="3">
        <v>9</v>
      </c>
      <c r="B3951" t="str">
        <f t="shared" si="61"/>
        <v>0-10years</v>
      </c>
    </row>
    <row r="3952" spans="1:2" x14ac:dyDescent="0.3">
      <c r="A3952" s="3">
        <v>9</v>
      </c>
      <c r="B3952" t="str">
        <f t="shared" si="61"/>
        <v>0-10years</v>
      </c>
    </row>
    <row r="3953" spans="1:2" x14ac:dyDescent="0.3">
      <c r="A3953" s="3">
        <v>8</v>
      </c>
      <c r="B3953" t="str">
        <f t="shared" si="61"/>
        <v>0-10years</v>
      </c>
    </row>
    <row r="3954" spans="1:2" x14ac:dyDescent="0.3">
      <c r="A3954" s="3">
        <v>10</v>
      </c>
      <c r="B3954" t="str">
        <f t="shared" si="61"/>
        <v>0-10years</v>
      </c>
    </row>
    <row r="3955" spans="1:2" x14ac:dyDescent="0.3">
      <c r="A3955" s="3">
        <v>10</v>
      </c>
      <c r="B3955" t="str">
        <f t="shared" si="61"/>
        <v>0-10years</v>
      </c>
    </row>
    <row r="3956" spans="1:2" x14ac:dyDescent="0.3">
      <c r="A3956" s="3">
        <v>10</v>
      </c>
      <c r="B3956" t="str">
        <f t="shared" si="61"/>
        <v>0-10years</v>
      </c>
    </row>
    <row r="3957" spans="1:2" x14ac:dyDescent="0.3">
      <c r="A3957" s="3">
        <v>9</v>
      </c>
      <c r="B3957" t="str">
        <f t="shared" si="61"/>
        <v>0-10years</v>
      </c>
    </row>
    <row r="3958" spans="1:2" x14ac:dyDescent="0.3">
      <c r="A3958" s="3">
        <v>8</v>
      </c>
      <c r="B3958" t="str">
        <f t="shared" si="61"/>
        <v>0-10years</v>
      </c>
    </row>
    <row r="3959" spans="1:2" x14ac:dyDescent="0.3">
      <c r="A3959" s="3">
        <v>7</v>
      </c>
      <c r="B3959" t="str">
        <f t="shared" si="61"/>
        <v>0-10years</v>
      </c>
    </row>
    <row r="3960" spans="1:2" x14ac:dyDescent="0.3">
      <c r="A3960" s="3">
        <v>9</v>
      </c>
      <c r="B3960" t="str">
        <f t="shared" si="61"/>
        <v>0-10years</v>
      </c>
    </row>
    <row r="3961" spans="1:2" x14ac:dyDescent="0.3">
      <c r="A3961" s="3">
        <v>10</v>
      </c>
      <c r="B3961" t="str">
        <f t="shared" si="61"/>
        <v>0-10years</v>
      </c>
    </row>
    <row r="3962" spans="1:2" x14ac:dyDescent="0.3">
      <c r="A3962" s="3">
        <v>9</v>
      </c>
      <c r="B3962" t="str">
        <f t="shared" si="61"/>
        <v>0-10years</v>
      </c>
    </row>
    <row r="3963" spans="1:2" x14ac:dyDescent="0.3">
      <c r="A3963" s="3">
        <v>4</v>
      </c>
      <c r="B3963" t="str">
        <f t="shared" si="61"/>
        <v>0-10years</v>
      </c>
    </row>
    <row r="3964" spans="1:2" x14ac:dyDescent="0.3">
      <c r="A3964" s="3">
        <v>10</v>
      </c>
      <c r="B3964" t="str">
        <f t="shared" si="61"/>
        <v>0-10years</v>
      </c>
    </row>
    <row r="3965" spans="1:2" x14ac:dyDescent="0.3">
      <c r="A3965" s="3">
        <v>9</v>
      </c>
      <c r="B3965" t="str">
        <f t="shared" si="61"/>
        <v>0-10years</v>
      </c>
    </row>
    <row r="3966" spans="1:2" x14ac:dyDescent="0.3">
      <c r="A3966" s="3">
        <v>10</v>
      </c>
      <c r="B3966" t="str">
        <f t="shared" si="61"/>
        <v>0-10years</v>
      </c>
    </row>
    <row r="3967" spans="1:2" x14ac:dyDescent="0.3">
      <c r="A3967" s="3">
        <v>10</v>
      </c>
      <c r="B3967" t="str">
        <f t="shared" si="61"/>
        <v>0-10years</v>
      </c>
    </row>
    <row r="3968" spans="1:2" x14ac:dyDescent="0.3">
      <c r="A3968" s="3">
        <v>8</v>
      </c>
      <c r="B3968" t="str">
        <f t="shared" si="61"/>
        <v>0-10years</v>
      </c>
    </row>
    <row r="3969" spans="1:2" x14ac:dyDescent="0.3">
      <c r="A3969" s="3">
        <v>10</v>
      </c>
      <c r="B3969" t="str">
        <f t="shared" si="61"/>
        <v>0-10years</v>
      </c>
    </row>
    <row r="3970" spans="1:2" x14ac:dyDescent="0.3">
      <c r="A3970" s="3">
        <v>9</v>
      </c>
      <c r="B3970" t="str">
        <f t="shared" si="61"/>
        <v>0-10years</v>
      </c>
    </row>
    <row r="3971" spans="1:2" x14ac:dyDescent="0.3">
      <c r="A3971" s="3">
        <v>9</v>
      </c>
      <c r="B3971" t="str">
        <f t="shared" ref="B3971:B4034" si="62">IF(A3971&lt;=10,"0-10years",IF(A3971&lt;=20,"11-20years",IF(A3971&lt;=30,"21-30years","30+years")))</f>
        <v>0-10years</v>
      </c>
    </row>
    <row r="3972" spans="1:2" x14ac:dyDescent="0.3">
      <c r="A3972" s="3">
        <v>10</v>
      </c>
      <c r="B3972" t="str">
        <f t="shared" si="62"/>
        <v>0-10years</v>
      </c>
    </row>
    <row r="3973" spans="1:2" x14ac:dyDescent="0.3">
      <c r="A3973" s="3">
        <v>8</v>
      </c>
      <c r="B3973" t="str">
        <f t="shared" si="62"/>
        <v>0-10years</v>
      </c>
    </row>
    <row r="3974" spans="1:2" x14ac:dyDescent="0.3">
      <c r="A3974" s="3">
        <v>8</v>
      </c>
      <c r="B3974" t="str">
        <f t="shared" si="62"/>
        <v>0-10years</v>
      </c>
    </row>
    <row r="3975" spans="1:2" x14ac:dyDescent="0.3">
      <c r="A3975" s="3">
        <v>8</v>
      </c>
      <c r="B3975" t="str">
        <f t="shared" si="62"/>
        <v>0-10years</v>
      </c>
    </row>
    <row r="3976" spans="1:2" x14ac:dyDescent="0.3">
      <c r="A3976" s="3">
        <v>10</v>
      </c>
      <c r="B3976" t="str">
        <f t="shared" si="62"/>
        <v>0-10years</v>
      </c>
    </row>
    <row r="3977" spans="1:2" x14ac:dyDescent="0.3">
      <c r="A3977" s="3">
        <v>9</v>
      </c>
      <c r="B3977" t="str">
        <f t="shared" si="62"/>
        <v>0-10years</v>
      </c>
    </row>
    <row r="3978" spans="1:2" x14ac:dyDescent="0.3">
      <c r="A3978" s="3">
        <v>8</v>
      </c>
      <c r="B3978" t="str">
        <f t="shared" si="62"/>
        <v>0-10years</v>
      </c>
    </row>
    <row r="3979" spans="1:2" x14ac:dyDescent="0.3">
      <c r="A3979" s="3">
        <v>10</v>
      </c>
      <c r="B3979" t="str">
        <f t="shared" si="62"/>
        <v>0-10years</v>
      </c>
    </row>
    <row r="3980" spans="1:2" x14ac:dyDescent="0.3">
      <c r="A3980" s="3">
        <v>10</v>
      </c>
      <c r="B3980" t="str">
        <f t="shared" si="62"/>
        <v>0-10years</v>
      </c>
    </row>
    <row r="3981" spans="1:2" x14ac:dyDescent="0.3">
      <c r="A3981" s="3">
        <v>8</v>
      </c>
      <c r="B3981" t="str">
        <f t="shared" si="62"/>
        <v>0-10years</v>
      </c>
    </row>
    <row r="3982" spans="1:2" x14ac:dyDescent="0.3">
      <c r="A3982" s="3">
        <v>8</v>
      </c>
      <c r="B3982" t="str">
        <f t="shared" si="62"/>
        <v>0-10years</v>
      </c>
    </row>
    <row r="3983" spans="1:2" x14ac:dyDescent="0.3">
      <c r="A3983" s="3">
        <v>10</v>
      </c>
      <c r="B3983" t="str">
        <f t="shared" si="62"/>
        <v>0-10years</v>
      </c>
    </row>
    <row r="3984" spans="1:2" x14ac:dyDescent="0.3">
      <c r="A3984" s="3">
        <v>9</v>
      </c>
      <c r="B3984" t="str">
        <f t="shared" si="62"/>
        <v>0-10years</v>
      </c>
    </row>
    <row r="3985" spans="1:2" x14ac:dyDescent="0.3">
      <c r="A3985" s="3">
        <v>9</v>
      </c>
      <c r="B3985" t="str">
        <f t="shared" si="62"/>
        <v>0-10years</v>
      </c>
    </row>
    <row r="3986" spans="1:2" x14ac:dyDescent="0.3">
      <c r="A3986" s="3">
        <v>9</v>
      </c>
      <c r="B3986" t="str">
        <f t="shared" si="62"/>
        <v>0-10years</v>
      </c>
    </row>
    <row r="3987" spans="1:2" x14ac:dyDescent="0.3">
      <c r="A3987" s="3">
        <v>10</v>
      </c>
      <c r="B3987" t="str">
        <f t="shared" si="62"/>
        <v>0-10years</v>
      </c>
    </row>
    <row r="3988" spans="1:2" x14ac:dyDescent="0.3">
      <c r="A3988" s="3">
        <v>10</v>
      </c>
      <c r="B3988" t="str">
        <f t="shared" si="62"/>
        <v>0-10years</v>
      </c>
    </row>
    <row r="3989" spans="1:2" x14ac:dyDescent="0.3">
      <c r="A3989" s="3">
        <v>9</v>
      </c>
      <c r="B3989" t="str">
        <f t="shared" si="62"/>
        <v>0-10years</v>
      </c>
    </row>
    <row r="3990" spans="1:2" x14ac:dyDescent="0.3">
      <c r="A3990" s="3">
        <v>8</v>
      </c>
      <c r="B3990" t="str">
        <f t="shared" si="62"/>
        <v>0-10years</v>
      </c>
    </row>
    <row r="3991" spans="1:2" x14ac:dyDescent="0.3">
      <c r="A3991" s="3">
        <v>10</v>
      </c>
      <c r="B3991" t="str">
        <f t="shared" si="62"/>
        <v>0-10years</v>
      </c>
    </row>
    <row r="3992" spans="1:2" x14ac:dyDescent="0.3">
      <c r="A3992" s="3">
        <v>10</v>
      </c>
      <c r="B3992" t="str">
        <f t="shared" si="62"/>
        <v>0-10years</v>
      </c>
    </row>
    <row r="3993" spans="1:2" x14ac:dyDescent="0.3">
      <c r="A3993" s="3">
        <v>10</v>
      </c>
      <c r="B3993" t="str">
        <f t="shared" si="62"/>
        <v>0-10years</v>
      </c>
    </row>
    <row r="3994" spans="1:2" x14ac:dyDescent="0.3">
      <c r="A3994" s="3">
        <v>10</v>
      </c>
      <c r="B3994" t="str">
        <f t="shared" si="62"/>
        <v>0-10years</v>
      </c>
    </row>
    <row r="3995" spans="1:2" x14ac:dyDescent="0.3">
      <c r="A3995" s="3">
        <v>10</v>
      </c>
      <c r="B3995" t="str">
        <f t="shared" si="62"/>
        <v>0-10years</v>
      </c>
    </row>
    <row r="3996" spans="1:2" x14ac:dyDescent="0.3">
      <c r="A3996" s="3">
        <v>10</v>
      </c>
      <c r="B3996" t="str">
        <f t="shared" si="62"/>
        <v>0-10years</v>
      </c>
    </row>
    <row r="3997" spans="1:2" x14ac:dyDescent="0.3">
      <c r="A3997" s="3">
        <v>10</v>
      </c>
      <c r="B3997" t="str">
        <f t="shared" si="62"/>
        <v>0-10years</v>
      </c>
    </row>
    <row r="3998" spans="1:2" x14ac:dyDescent="0.3">
      <c r="A3998" s="3">
        <v>7</v>
      </c>
      <c r="B3998" t="str">
        <f t="shared" si="62"/>
        <v>0-10years</v>
      </c>
    </row>
    <row r="3999" spans="1:2" x14ac:dyDescent="0.3">
      <c r="A3999" s="3">
        <v>10</v>
      </c>
      <c r="B3999" t="str">
        <f t="shared" si="62"/>
        <v>0-10years</v>
      </c>
    </row>
    <row r="4000" spans="1:2" x14ac:dyDescent="0.3">
      <c r="A4000" s="3">
        <v>10</v>
      </c>
      <c r="B4000" t="str">
        <f t="shared" si="62"/>
        <v>0-10years</v>
      </c>
    </row>
    <row r="4001" spans="1:2" x14ac:dyDescent="0.3">
      <c r="A4001" s="3">
        <v>9</v>
      </c>
      <c r="B4001" t="str">
        <f t="shared" si="62"/>
        <v>0-10years</v>
      </c>
    </row>
    <row r="4002" spans="1:2" x14ac:dyDescent="0.3">
      <c r="A4002" s="3">
        <v>8</v>
      </c>
      <c r="B4002" t="str">
        <f t="shared" si="62"/>
        <v>0-10years</v>
      </c>
    </row>
    <row r="4003" spans="1:2" x14ac:dyDescent="0.3">
      <c r="A4003" s="3">
        <v>8</v>
      </c>
      <c r="B4003" t="str">
        <f t="shared" si="62"/>
        <v>0-10years</v>
      </c>
    </row>
    <row r="4004" spans="1:2" x14ac:dyDescent="0.3">
      <c r="A4004" s="3">
        <v>10</v>
      </c>
      <c r="B4004" t="str">
        <f t="shared" si="62"/>
        <v>0-10years</v>
      </c>
    </row>
    <row r="4005" spans="1:2" x14ac:dyDescent="0.3">
      <c r="A4005" s="3">
        <v>9</v>
      </c>
      <c r="B4005" t="str">
        <f t="shared" si="62"/>
        <v>0-10years</v>
      </c>
    </row>
    <row r="4006" spans="1:2" x14ac:dyDescent="0.3">
      <c r="A4006" s="3">
        <v>10</v>
      </c>
      <c r="B4006" t="str">
        <f t="shared" si="62"/>
        <v>0-10years</v>
      </c>
    </row>
    <row r="4007" spans="1:2" x14ac:dyDescent="0.3">
      <c r="A4007" s="3">
        <v>8</v>
      </c>
      <c r="B4007" t="str">
        <f t="shared" si="62"/>
        <v>0-10years</v>
      </c>
    </row>
    <row r="4008" spans="1:2" x14ac:dyDescent="0.3">
      <c r="A4008" s="3">
        <v>8</v>
      </c>
      <c r="B4008" t="str">
        <f t="shared" si="62"/>
        <v>0-10years</v>
      </c>
    </row>
    <row r="4009" spans="1:2" x14ac:dyDescent="0.3">
      <c r="A4009" s="3">
        <v>9</v>
      </c>
      <c r="B4009" t="str">
        <f t="shared" si="62"/>
        <v>0-10years</v>
      </c>
    </row>
    <row r="4010" spans="1:2" x14ac:dyDescent="0.3">
      <c r="A4010" s="3">
        <v>9</v>
      </c>
      <c r="B4010" t="str">
        <f t="shared" si="62"/>
        <v>0-10years</v>
      </c>
    </row>
    <row r="4011" spans="1:2" x14ac:dyDescent="0.3">
      <c r="A4011" s="3">
        <v>9</v>
      </c>
      <c r="B4011" t="str">
        <f t="shared" si="62"/>
        <v>0-10years</v>
      </c>
    </row>
    <row r="4012" spans="1:2" x14ac:dyDescent="0.3">
      <c r="A4012" s="3">
        <v>8</v>
      </c>
      <c r="B4012" t="str">
        <f t="shared" si="62"/>
        <v>0-10years</v>
      </c>
    </row>
    <row r="4013" spans="1:2" x14ac:dyDescent="0.3">
      <c r="A4013" s="3">
        <v>9</v>
      </c>
      <c r="B4013" t="str">
        <f t="shared" si="62"/>
        <v>0-10years</v>
      </c>
    </row>
    <row r="4014" spans="1:2" x14ac:dyDescent="0.3">
      <c r="A4014" s="3">
        <v>7</v>
      </c>
      <c r="B4014" t="str">
        <f t="shared" si="62"/>
        <v>0-10years</v>
      </c>
    </row>
    <row r="4015" spans="1:2" x14ac:dyDescent="0.3">
      <c r="A4015" s="3">
        <v>9</v>
      </c>
      <c r="B4015" t="str">
        <f t="shared" si="62"/>
        <v>0-10years</v>
      </c>
    </row>
    <row r="4016" spans="1:2" x14ac:dyDescent="0.3">
      <c r="A4016" s="3">
        <v>9</v>
      </c>
      <c r="B4016" t="str">
        <f t="shared" si="62"/>
        <v>0-10years</v>
      </c>
    </row>
    <row r="4017" spans="1:2" x14ac:dyDescent="0.3">
      <c r="A4017" s="3">
        <v>8</v>
      </c>
      <c r="B4017" t="str">
        <f t="shared" si="62"/>
        <v>0-10years</v>
      </c>
    </row>
    <row r="4018" spans="1:2" x14ac:dyDescent="0.3">
      <c r="A4018" s="3">
        <v>7</v>
      </c>
      <c r="B4018" t="str">
        <f t="shared" si="62"/>
        <v>0-10years</v>
      </c>
    </row>
    <row r="4019" spans="1:2" x14ac:dyDescent="0.3">
      <c r="A4019" s="3">
        <v>9</v>
      </c>
      <c r="B4019" t="str">
        <f t="shared" si="62"/>
        <v>0-10years</v>
      </c>
    </row>
    <row r="4020" spans="1:2" x14ac:dyDescent="0.3">
      <c r="A4020" s="3">
        <v>9</v>
      </c>
      <c r="B4020" t="str">
        <f t="shared" si="62"/>
        <v>0-10years</v>
      </c>
    </row>
    <row r="4021" spans="1:2" x14ac:dyDescent="0.3">
      <c r="A4021" s="3">
        <v>8</v>
      </c>
      <c r="B4021" t="str">
        <f t="shared" si="62"/>
        <v>0-10years</v>
      </c>
    </row>
    <row r="4022" spans="1:2" x14ac:dyDescent="0.3">
      <c r="A4022" s="3">
        <v>7</v>
      </c>
      <c r="B4022" t="str">
        <f t="shared" si="62"/>
        <v>0-10years</v>
      </c>
    </row>
    <row r="4023" spans="1:2" x14ac:dyDescent="0.3">
      <c r="A4023" s="3">
        <v>7</v>
      </c>
      <c r="B4023" t="str">
        <f t="shared" si="62"/>
        <v>0-10years</v>
      </c>
    </row>
    <row r="4024" spans="1:2" x14ac:dyDescent="0.3">
      <c r="A4024" s="3">
        <v>8</v>
      </c>
      <c r="B4024" t="str">
        <f t="shared" si="62"/>
        <v>0-10years</v>
      </c>
    </row>
    <row r="4025" spans="1:2" x14ac:dyDescent="0.3">
      <c r="A4025" s="3">
        <v>6</v>
      </c>
      <c r="B4025" t="str">
        <f t="shared" si="62"/>
        <v>0-10years</v>
      </c>
    </row>
    <row r="4026" spans="1:2" x14ac:dyDescent="0.3">
      <c r="A4026" s="3">
        <v>7</v>
      </c>
      <c r="B4026" t="str">
        <f t="shared" si="62"/>
        <v>0-10years</v>
      </c>
    </row>
    <row r="4027" spans="1:2" x14ac:dyDescent="0.3">
      <c r="A4027" s="3">
        <v>6</v>
      </c>
      <c r="B4027" t="str">
        <f t="shared" si="62"/>
        <v>0-10years</v>
      </c>
    </row>
    <row r="4028" spans="1:2" x14ac:dyDescent="0.3">
      <c r="A4028" s="3">
        <v>8</v>
      </c>
      <c r="B4028" t="str">
        <f t="shared" si="62"/>
        <v>0-10years</v>
      </c>
    </row>
    <row r="4029" spans="1:2" x14ac:dyDescent="0.3">
      <c r="A4029" s="3">
        <v>8</v>
      </c>
      <c r="B4029" t="str">
        <f t="shared" si="62"/>
        <v>0-10years</v>
      </c>
    </row>
    <row r="4030" spans="1:2" x14ac:dyDescent="0.3">
      <c r="A4030" s="3">
        <v>7</v>
      </c>
      <c r="B4030" t="str">
        <f t="shared" si="62"/>
        <v>0-10years</v>
      </c>
    </row>
    <row r="4031" spans="1:2" x14ac:dyDescent="0.3">
      <c r="A4031" s="3">
        <v>3</v>
      </c>
      <c r="B4031" t="str">
        <f t="shared" si="62"/>
        <v>0-10years</v>
      </c>
    </row>
    <row r="4032" spans="1:2" x14ac:dyDescent="0.3">
      <c r="A4032" s="3">
        <v>9</v>
      </c>
      <c r="B4032" t="str">
        <f t="shared" si="62"/>
        <v>0-10years</v>
      </c>
    </row>
    <row r="4033" spans="1:2" x14ac:dyDescent="0.3">
      <c r="A4033" s="3">
        <v>6</v>
      </c>
      <c r="B4033" t="str">
        <f t="shared" si="62"/>
        <v>0-10years</v>
      </c>
    </row>
    <row r="4034" spans="1:2" x14ac:dyDescent="0.3">
      <c r="A4034" s="3">
        <v>7</v>
      </c>
      <c r="B4034" t="str">
        <f t="shared" si="62"/>
        <v>0-10years</v>
      </c>
    </row>
    <row r="4035" spans="1:2" x14ac:dyDescent="0.3">
      <c r="A4035" s="3">
        <v>8</v>
      </c>
      <c r="B4035" t="str">
        <f t="shared" ref="B4035:B4098" si="63">IF(A4035&lt;=10,"0-10years",IF(A4035&lt;=20,"11-20years",IF(A4035&lt;=30,"21-30years","30+years")))</f>
        <v>0-10years</v>
      </c>
    </row>
    <row r="4036" spans="1:2" x14ac:dyDescent="0.3">
      <c r="A4036" s="3">
        <v>7</v>
      </c>
      <c r="B4036" t="str">
        <f t="shared" si="63"/>
        <v>0-10years</v>
      </c>
    </row>
    <row r="4037" spans="1:2" x14ac:dyDescent="0.3">
      <c r="A4037" s="3">
        <v>7</v>
      </c>
      <c r="B4037" t="str">
        <f t="shared" si="63"/>
        <v>0-10years</v>
      </c>
    </row>
    <row r="4038" spans="1:2" x14ac:dyDescent="0.3">
      <c r="A4038" s="3">
        <v>8</v>
      </c>
      <c r="B4038" t="str">
        <f t="shared" si="63"/>
        <v>0-10years</v>
      </c>
    </row>
    <row r="4039" spans="1:2" x14ac:dyDescent="0.3">
      <c r="A4039" s="3">
        <v>8</v>
      </c>
      <c r="B4039" t="str">
        <f t="shared" si="63"/>
        <v>0-10years</v>
      </c>
    </row>
    <row r="4040" spans="1:2" x14ac:dyDescent="0.3">
      <c r="A4040" s="3">
        <v>9</v>
      </c>
      <c r="B4040" t="str">
        <f t="shared" si="63"/>
        <v>0-10years</v>
      </c>
    </row>
    <row r="4041" spans="1:2" x14ac:dyDescent="0.3">
      <c r="A4041" s="3">
        <v>8</v>
      </c>
      <c r="B4041" t="str">
        <f t="shared" si="63"/>
        <v>0-10years</v>
      </c>
    </row>
    <row r="4042" spans="1:2" x14ac:dyDescent="0.3">
      <c r="A4042" s="3">
        <v>8</v>
      </c>
      <c r="B4042" t="str">
        <f t="shared" si="63"/>
        <v>0-10years</v>
      </c>
    </row>
    <row r="4043" spans="1:2" x14ac:dyDescent="0.3">
      <c r="A4043" s="3">
        <v>9</v>
      </c>
      <c r="B4043" t="str">
        <f t="shared" si="63"/>
        <v>0-10years</v>
      </c>
    </row>
    <row r="4044" spans="1:2" x14ac:dyDescent="0.3">
      <c r="A4044" s="3">
        <v>7</v>
      </c>
      <c r="B4044" t="str">
        <f t="shared" si="63"/>
        <v>0-10years</v>
      </c>
    </row>
    <row r="4045" spans="1:2" x14ac:dyDescent="0.3">
      <c r="A4045" s="3">
        <v>7</v>
      </c>
      <c r="B4045" t="str">
        <f t="shared" si="63"/>
        <v>0-10years</v>
      </c>
    </row>
    <row r="4046" spans="1:2" x14ac:dyDescent="0.3">
      <c r="A4046" s="3">
        <v>7</v>
      </c>
      <c r="B4046" t="str">
        <f t="shared" si="63"/>
        <v>0-10years</v>
      </c>
    </row>
    <row r="4047" spans="1:2" x14ac:dyDescent="0.3">
      <c r="A4047" s="3">
        <v>8</v>
      </c>
      <c r="B4047" t="str">
        <f t="shared" si="63"/>
        <v>0-10years</v>
      </c>
    </row>
    <row r="4048" spans="1:2" x14ac:dyDescent="0.3">
      <c r="A4048" s="3">
        <v>9</v>
      </c>
      <c r="B4048" t="str">
        <f t="shared" si="63"/>
        <v>0-10years</v>
      </c>
    </row>
    <row r="4049" spans="1:2" x14ac:dyDescent="0.3">
      <c r="A4049" s="3">
        <v>8</v>
      </c>
      <c r="B4049" t="str">
        <f t="shared" si="63"/>
        <v>0-10years</v>
      </c>
    </row>
    <row r="4050" spans="1:2" x14ac:dyDescent="0.3">
      <c r="A4050" s="3">
        <v>3</v>
      </c>
      <c r="B4050" t="str">
        <f t="shared" si="63"/>
        <v>0-10years</v>
      </c>
    </row>
    <row r="4051" spans="1:2" x14ac:dyDescent="0.3">
      <c r="A4051" s="3">
        <v>8</v>
      </c>
      <c r="B4051" t="str">
        <f t="shared" si="63"/>
        <v>0-10years</v>
      </c>
    </row>
    <row r="4052" spans="1:2" x14ac:dyDescent="0.3">
      <c r="A4052" s="3">
        <v>7</v>
      </c>
      <c r="B4052" t="str">
        <f t="shared" si="63"/>
        <v>0-10years</v>
      </c>
    </row>
    <row r="4053" spans="1:2" x14ac:dyDescent="0.3">
      <c r="A4053" s="3">
        <v>6</v>
      </c>
      <c r="B4053" t="str">
        <f t="shared" si="63"/>
        <v>0-10years</v>
      </c>
    </row>
    <row r="4054" spans="1:2" x14ac:dyDescent="0.3">
      <c r="A4054" s="3">
        <v>3</v>
      </c>
      <c r="B4054" t="str">
        <f t="shared" si="63"/>
        <v>0-10years</v>
      </c>
    </row>
    <row r="4055" spans="1:2" x14ac:dyDescent="0.3">
      <c r="A4055" s="3">
        <v>7</v>
      </c>
      <c r="B4055" t="str">
        <f t="shared" si="63"/>
        <v>0-10years</v>
      </c>
    </row>
    <row r="4056" spans="1:2" x14ac:dyDescent="0.3">
      <c r="A4056" s="3">
        <v>9</v>
      </c>
      <c r="B4056" t="str">
        <f t="shared" si="63"/>
        <v>0-10years</v>
      </c>
    </row>
    <row r="4057" spans="1:2" x14ac:dyDescent="0.3">
      <c r="A4057" s="3">
        <v>7</v>
      </c>
      <c r="B4057" t="str">
        <f t="shared" si="63"/>
        <v>0-10years</v>
      </c>
    </row>
    <row r="4058" spans="1:2" x14ac:dyDescent="0.3">
      <c r="A4058" s="3">
        <v>9</v>
      </c>
      <c r="B4058" t="str">
        <f t="shared" si="63"/>
        <v>0-10years</v>
      </c>
    </row>
    <row r="4059" spans="1:2" x14ac:dyDescent="0.3">
      <c r="A4059" s="3">
        <v>7</v>
      </c>
      <c r="B4059" t="str">
        <f t="shared" si="63"/>
        <v>0-10years</v>
      </c>
    </row>
    <row r="4060" spans="1:2" x14ac:dyDescent="0.3">
      <c r="A4060" s="3">
        <v>9</v>
      </c>
      <c r="B4060" t="str">
        <f t="shared" si="63"/>
        <v>0-10years</v>
      </c>
    </row>
    <row r="4061" spans="1:2" x14ac:dyDescent="0.3">
      <c r="A4061" s="3">
        <v>9</v>
      </c>
      <c r="B4061" t="str">
        <f t="shared" si="63"/>
        <v>0-10years</v>
      </c>
    </row>
    <row r="4062" spans="1:2" x14ac:dyDescent="0.3">
      <c r="A4062" s="3">
        <v>9</v>
      </c>
      <c r="B4062" t="str">
        <f t="shared" si="63"/>
        <v>0-10years</v>
      </c>
    </row>
    <row r="4063" spans="1:2" x14ac:dyDescent="0.3">
      <c r="A4063" s="3">
        <v>7</v>
      </c>
      <c r="B4063" t="str">
        <f t="shared" si="63"/>
        <v>0-10years</v>
      </c>
    </row>
    <row r="4064" spans="1:2" x14ac:dyDescent="0.3">
      <c r="A4064" s="3">
        <v>7</v>
      </c>
      <c r="B4064" t="str">
        <f t="shared" si="63"/>
        <v>0-10years</v>
      </c>
    </row>
    <row r="4065" spans="1:2" x14ac:dyDescent="0.3">
      <c r="A4065" s="3">
        <v>9</v>
      </c>
      <c r="B4065" t="str">
        <f t="shared" si="63"/>
        <v>0-10years</v>
      </c>
    </row>
    <row r="4066" spans="1:2" x14ac:dyDescent="0.3">
      <c r="A4066" s="3">
        <v>7</v>
      </c>
      <c r="B4066" t="str">
        <f t="shared" si="63"/>
        <v>0-10years</v>
      </c>
    </row>
    <row r="4067" spans="1:2" x14ac:dyDescent="0.3">
      <c r="A4067" s="3">
        <v>9</v>
      </c>
      <c r="B4067" t="str">
        <f t="shared" si="63"/>
        <v>0-10years</v>
      </c>
    </row>
    <row r="4068" spans="1:2" x14ac:dyDescent="0.3">
      <c r="A4068" s="3">
        <v>8</v>
      </c>
      <c r="B4068" t="str">
        <f t="shared" si="63"/>
        <v>0-10years</v>
      </c>
    </row>
    <row r="4069" spans="1:2" x14ac:dyDescent="0.3">
      <c r="A4069" s="3">
        <v>8</v>
      </c>
      <c r="B4069" t="str">
        <f t="shared" si="63"/>
        <v>0-10years</v>
      </c>
    </row>
    <row r="4070" spans="1:2" x14ac:dyDescent="0.3">
      <c r="A4070" s="3">
        <v>8</v>
      </c>
      <c r="B4070" t="str">
        <f t="shared" si="63"/>
        <v>0-10years</v>
      </c>
    </row>
    <row r="4071" spans="1:2" x14ac:dyDescent="0.3">
      <c r="A4071" s="3">
        <v>6</v>
      </c>
      <c r="B4071" t="str">
        <f t="shared" si="63"/>
        <v>0-10years</v>
      </c>
    </row>
    <row r="4072" spans="1:2" x14ac:dyDescent="0.3">
      <c r="A4072" s="3">
        <v>8</v>
      </c>
      <c r="B4072" t="str">
        <f t="shared" si="63"/>
        <v>0-10years</v>
      </c>
    </row>
    <row r="4073" spans="1:2" x14ac:dyDescent="0.3">
      <c r="A4073" s="3">
        <v>9</v>
      </c>
      <c r="B4073" t="str">
        <f t="shared" si="63"/>
        <v>0-10years</v>
      </c>
    </row>
    <row r="4074" spans="1:2" x14ac:dyDescent="0.3">
      <c r="A4074" s="3">
        <v>9</v>
      </c>
      <c r="B4074" t="str">
        <f t="shared" si="63"/>
        <v>0-10years</v>
      </c>
    </row>
    <row r="4075" spans="1:2" x14ac:dyDescent="0.3">
      <c r="A4075" s="3">
        <v>7</v>
      </c>
      <c r="B4075" t="str">
        <f t="shared" si="63"/>
        <v>0-10years</v>
      </c>
    </row>
    <row r="4076" spans="1:2" x14ac:dyDescent="0.3">
      <c r="A4076" s="3">
        <v>9</v>
      </c>
      <c r="B4076" t="str">
        <f t="shared" si="63"/>
        <v>0-10years</v>
      </c>
    </row>
    <row r="4077" spans="1:2" x14ac:dyDescent="0.3">
      <c r="A4077" s="3">
        <v>9</v>
      </c>
      <c r="B4077" t="str">
        <f t="shared" si="63"/>
        <v>0-10years</v>
      </c>
    </row>
    <row r="4078" spans="1:2" x14ac:dyDescent="0.3">
      <c r="A4078" s="3">
        <v>8</v>
      </c>
      <c r="B4078" t="str">
        <f t="shared" si="63"/>
        <v>0-10years</v>
      </c>
    </row>
    <row r="4079" spans="1:2" x14ac:dyDescent="0.3">
      <c r="A4079" s="3">
        <v>8</v>
      </c>
      <c r="B4079" t="str">
        <f t="shared" si="63"/>
        <v>0-10years</v>
      </c>
    </row>
    <row r="4080" spans="1:2" x14ac:dyDescent="0.3">
      <c r="A4080" s="3">
        <v>7</v>
      </c>
      <c r="B4080" t="str">
        <f t="shared" si="63"/>
        <v>0-10years</v>
      </c>
    </row>
    <row r="4081" spans="1:2" x14ac:dyDescent="0.3">
      <c r="A4081" s="3">
        <v>7</v>
      </c>
      <c r="B4081" t="str">
        <f t="shared" si="63"/>
        <v>0-10years</v>
      </c>
    </row>
    <row r="4082" spans="1:2" x14ac:dyDescent="0.3">
      <c r="A4082" s="3">
        <v>7</v>
      </c>
      <c r="B4082" t="str">
        <f t="shared" si="63"/>
        <v>0-10years</v>
      </c>
    </row>
    <row r="4083" spans="1:2" x14ac:dyDescent="0.3">
      <c r="A4083" s="3">
        <v>9</v>
      </c>
      <c r="B4083" t="str">
        <f t="shared" si="63"/>
        <v>0-10years</v>
      </c>
    </row>
    <row r="4084" spans="1:2" x14ac:dyDescent="0.3">
      <c r="A4084" s="3">
        <v>9</v>
      </c>
      <c r="B4084" t="str">
        <f t="shared" si="63"/>
        <v>0-10years</v>
      </c>
    </row>
    <row r="4085" spans="1:2" x14ac:dyDescent="0.3">
      <c r="A4085" s="3">
        <v>7</v>
      </c>
      <c r="B4085" t="str">
        <f t="shared" si="63"/>
        <v>0-10years</v>
      </c>
    </row>
    <row r="4086" spans="1:2" x14ac:dyDescent="0.3">
      <c r="A4086" s="3">
        <v>7</v>
      </c>
      <c r="B4086" t="str">
        <f t="shared" si="63"/>
        <v>0-10years</v>
      </c>
    </row>
    <row r="4087" spans="1:2" x14ac:dyDescent="0.3">
      <c r="A4087" s="3">
        <v>9</v>
      </c>
      <c r="B4087" t="str">
        <f t="shared" si="63"/>
        <v>0-10years</v>
      </c>
    </row>
    <row r="4088" spans="1:2" x14ac:dyDescent="0.3">
      <c r="A4088" s="3">
        <v>7</v>
      </c>
      <c r="B4088" t="str">
        <f t="shared" si="63"/>
        <v>0-10years</v>
      </c>
    </row>
    <row r="4089" spans="1:2" x14ac:dyDescent="0.3">
      <c r="A4089" s="3">
        <v>9</v>
      </c>
      <c r="B4089" t="str">
        <f t="shared" si="63"/>
        <v>0-10years</v>
      </c>
    </row>
    <row r="4090" spans="1:2" x14ac:dyDescent="0.3">
      <c r="A4090" s="3">
        <v>8</v>
      </c>
      <c r="B4090" t="str">
        <f t="shared" si="63"/>
        <v>0-10years</v>
      </c>
    </row>
    <row r="4091" spans="1:2" x14ac:dyDescent="0.3">
      <c r="A4091" s="3">
        <v>9</v>
      </c>
      <c r="B4091" t="str">
        <f t="shared" si="63"/>
        <v>0-10years</v>
      </c>
    </row>
    <row r="4092" spans="1:2" x14ac:dyDescent="0.3">
      <c r="A4092" s="3">
        <v>8</v>
      </c>
      <c r="B4092" t="str">
        <f t="shared" si="63"/>
        <v>0-10years</v>
      </c>
    </row>
    <row r="4093" spans="1:2" x14ac:dyDescent="0.3">
      <c r="A4093" s="3">
        <v>6</v>
      </c>
      <c r="B4093" t="str">
        <f t="shared" si="63"/>
        <v>0-10years</v>
      </c>
    </row>
    <row r="4094" spans="1:2" x14ac:dyDescent="0.3">
      <c r="A4094" s="3">
        <v>9</v>
      </c>
      <c r="B4094" t="str">
        <f t="shared" si="63"/>
        <v>0-10years</v>
      </c>
    </row>
    <row r="4095" spans="1:2" x14ac:dyDescent="0.3">
      <c r="A4095" s="3">
        <v>9</v>
      </c>
      <c r="B4095" t="str">
        <f t="shared" si="63"/>
        <v>0-10years</v>
      </c>
    </row>
    <row r="4096" spans="1:2" x14ac:dyDescent="0.3">
      <c r="A4096" s="3">
        <v>7</v>
      </c>
      <c r="B4096" t="str">
        <f t="shared" si="63"/>
        <v>0-10years</v>
      </c>
    </row>
    <row r="4097" spans="1:2" x14ac:dyDescent="0.3">
      <c r="A4097" s="3">
        <v>7</v>
      </c>
      <c r="B4097" t="str">
        <f t="shared" si="63"/>
        <v>0-10years</v>
      </c>
    </row>
    <row r="4098" spans="1:2" x14ac:dyDescent="0.3">
      <c r="A4098" s="3">
        <v>7</v>
      </c>
      <c r="B4098" t="str">
        <f t="shared" si="63"/>
        <v>0-10years</v>
      </c>
    </row>
    <row r="4099" spans="1:2" x14ac:dyDescent="0.3">
      <c r="A4099" s="3">
        <v>3</v>
      </c>
      <c r="B4099" t="str">
        <f t="shared" ref="B4099:B4162" si="64">IF(A4099&lt;=10,"0-10years",IF(A4099&lt;=20,"11-20years",IF(A4099&lt;=30,"21-30years","30+years")))</f>
        <v>0-10years</v>
      </c>
    </row>
    <row r="4100" spans="1:2" x14ac:dyDescent="0.3">
      <c r="A4100" s="3">
        <v>7</v>
      </c>
      <c r="B4100" t="str">
        <f t="shared" si="64"/>
        <v>0-10years</v>
      </c>
    </row>
    <row r="4101" spans="1:2" x14ac:dyDescent="0.3">
      <c r="A4101" s="3">
        <v>9</v>
      </c>
      <c r="B4101" t="str">
        <f t="shared" si="64"/>
        <v>0-10years</v>
      </c>
    </row>
    <row r="4102" spans="1:2" x14ac:dyDescent="0.3">
      <c r="A4102" s="3">
        <v>8</v>
      </c>
      <c r="B4102" t="str">
        <f t="shared" si="64"/>
        <v>0-10years</v>
      </c>
    </row>
    <row r="4103" spans="1:2" x14ac:dyDescent="0.3">
      <c r="A4103" s="3">
        <v>6</v>
      </c>
      <c r="B4103" t="str">
        <f t="shared" si="64"/>
        <v>0-10years</v>
      </c>
    </row>
    <row r="4104" spans="1:2" x14ac:dyDescent="0.3">
      <c r="A4104" s="3">
        <v>7</v>
      </c>
      <c r="B4104" t="str">
        <f t="shared" si="64"/>
        <v>0-10years</v>
      </c>
    </row>
    <row r="4105" spans="1:2" x14ac:dyDescent="0.3">
      <c r="A4105" s="3">
        <v>9</v>
      </c>
      <c r="B4105" t="str">
        <f t="shared" si="64"/>
        <v>0-10years</v>
      </c>
    </row>
    <row r="4106" spans="1:2" x14ac:dyDescent="0.3">
      <c r="A4106" s="3">
        <v>9</v>
      </c>
      <c r="B4106" t="str">
        <f t="shared" si="64"/>
        <v>0-10years</v>
      </c>
    </row>
    <row r="4107" spans="1:2" x14ac:dyDescent="0.3">
      <c r="A4107" s="3">
        <v>7</v>
      </c>
      <c r="B4107" t="str">
        <f t="shared" si="64"/>
        <v>0-10years</v>
      </c>
    </row>
    <row r="4108" spans="1:2" x14ac:dyDescent="0.3">
      <c r="A4108" s="3">
        <v>7</v>
      </c>
      <c r="B4108" t="str">
        <f t="shared" si="64"/>
        <v>0-10years</v>
      </c>
    </row>
    <row r="4109" spans="1:2" x14ac:dyDescent="0.3">
      <c r="A4109" s="3">
        <v>8</v>
      </c>
      <c r="B4109" t="str">
        <f t="shared" si="64"/>
        <v>0-10years</v>
      </c>
    </row>
    <row r="4110" spans="1:2" x14ac:dyDescent="0.3">
      <c r="A4110" s="3">
        <v>7</v>
      </c>
      <c r="B4110" t="str">
        <f t="shared" si="64"/>
        <v>0-10years</v>
      </c>
    </row>
    <row r="4111" spans="1:2" x14ac:dyDescent="0.3">
      <c r="A4111" s="3">
        <v>3</v>
      </c>
      <c r="B4111" t="str">
        <f t="shared" si="64"/>
        <v>0-10years</v>
      </c>
    </row>
    <row r="4112" spans="1:2" x14ac:dyDescent="0.3">
      <c r="A4112" s="3">
        <v>9</v>
      </c>
      <c r="B4112" t="str">
        <f t="shared" si="64"/>
        <v>0-10years</v>
      </c>
    </row>
    <row r="4113" spans="1:2" x14ac:dyDescent="0.3">
      <c r="A4113" s="3">
        <v>9</v>
      </c>
      <c r="B4113" t="str">
        <f t="shared" si="64"/>
        <v>0-10years</v>
      </c>
    </row>
    <row r="4114" spans="1:2" x14ac:dyDescent="0.3">
      <c r="A4114" s="3">
        <v>8</v>
      </c>
      <c r="B4114" t="str">
        <f t="shared" si="64"/>
        <v>0-10years</v>
      </c>
    </row>
    <row r="4115" spans="1:2" x14ac:dyDescent="0.3">
      <c r="A4115" s="3">
        <v>8</v>
      </c>
      <c r="B4115" t="str">
        <f t="shared" si="64"/>
        <v>0-10years</v>
      </c>
    </row>
    <row r="4116" spans="1:2" x14ac:dyDescent="0.3">
      <c r="A4116" s="3">
        <v>8</v>
      </c>
      <c r="B4116" t="str">
        <f t="shared" si="64"/>
        <v>0-10years</v>
      </c>
    </row>
    <row r="4117" spans="1:2" x14ac:dyDescent="0.3">
      <c r="A4117" s="3">
        <v>8</v>
      </c>
      <c r="B4117" t="str">
        <f t="shared" si="64"/>
        <v>0-10years</v>
      </c>
    </row>
    <row r="4118" spans="1:2" x14ac:dyDescent="0.3">
      <c r="A4118" s="3">
        <v>7</v>
      </c>
      <c r="B4118" t="str">
        <f t="shared" si="64"/>
        <v>0-10years</v>
      </c>
    </row>
    <row r="4119" spans="1:2" x14ac:dyDescent="0.3">
      <c r="A4119" s="3">
        <v>7</v>
      </c>
      <c r="B4119" t="str">
        <f t="shared" si="64"/>
        <v>0-10years</v>
      </c>
    </row>
    <row r="4120" spans="1:2" x14ac:dyDescent="0.3">
      <c r="A4120" s="3">
        <v>9</v>
      </c>
      <c r="B4120" t="str">
        <f t="shared" si="64"/>
        <v>0-10years</v>
      </c>
    </row>
    <row r="4121" spans="1:2" x14ac:dyDescent="0.3">
      <c r="A4121" s="3">
        <v>9</v>
      </c>
      <c r="B4121" t="str">
        <f t="shared" si="64"/>
        <v>0-10years</v>
      </c>
    </row>
    <row r="4122" spans="1:2" x14ac:dyDescent="0.3">
      <c r="A4122" s="3">
        <v>9</v>
      </c>
      <c r="B4122" t="str">
        <f t="shared" si="64"/>
        <v>0-10years</v>
      </c>
    </row>
    <row r="4123" spans="1:2" x14ac:dyDescent="0.3">
      <c r="A4123" s="3">
        <v>9</v>
      </c>
      <c r="B4123" t="str">
        <f t="shared" si="64"/>
        <v>0-10years</v>
      </c>
    </row>
    <row r="4124" spans="1:2" x14ac:dyDescent="0.3">
      <c r="A4124" s="3">
        <v>8</v>
      </c>
      <c r="B4124" t="str">
        <f t="shared" si="64"/>
        <v>0-10years</v>
      </c>
    </row>
    <row r="4125" spans="1:2" x14ac:dyDescent="0.3">
      <c r="A4125" s="3">
        <v>7</v>
      </c>
      <c r="B4125" t="str">
        <f t="shared" si="64"/>
        <v>0-10years</v>
      </c>
    </row>
    <row r="4126" spans="1:2" x14ac:dyDescent="0.3">
      <c r="A4126" s="3">
        <v>7</v>
      </c>
      <c r="B4126" t="str">
        <f t="shared" si="64"/>
        <v>0-10years</v>
      </c>
    </row>
    <row r="4127" spans="1:2" x14ac:dyDescent="0.3">
      <c r="A4127" s="3">
        <v>7</v>
      </c>
      <c r="B4127" t="str">
        <f t="shared" si="64"/>
        <v>0-10years</v>
      </c>
    </row>
    <row r="4128" spans="1:2" x14ac:dyDescent="0.3">
      <c r="A4128" s="3">
        <v>7</v>
      </c>
      <c r="B4128" t="str">
        <f t="shared" si="64"/>
        <v>0-10years</v>
      </c>
    </row>
    <row r="4129" spans="1:2" x14ac:dyDescent="0.3">
      <c r="A4129" s="3">
        <v>9</v>
      </c>
      <c r="B4129" t="str">
        <f t="shared" si="64"/>
        <v>0-10years</v>
      </c>
    </row>
    <row r="4130" spans="1:2" x14ac:dyDescent="0.3">
      <c r="A4130" s="3">
        <v>7</v>
      </c>
      <c r="B4130" t="str">
        <f t="shared" si="64"/>
        <v>0-10years</v>
      </c>
    </row>
    <row r="4131" spans="1:2" x14ac:dyDescent="0.3">
      <c r="A4131" s="3">
        <v>8</v>
      </c>
      <c r="B4131" t="str">
        <f t="shared" si="64"/>
        <v>0-10years</v>
      </c>
    </row>
    <row r="4132" spans="1:2" x14ac:dyDescent="0.3">
      <c r="A4132" s="3">
        <v>8</v>
      </c>
      <c r="B4132" t="str">
        <f t="shared" si="64"/>
        <v>0-10years</v>
      </c>
    </row>
    <row r="4133" spans="1:2" x14ac:dyDescent="0.3">
      <c r="A4133" s="3">
        <v>7</v>
      </c>
      <c r="B4133" t="str">
        <f t="shared" si="64"/>
        <v>0-10years</v>
      </c>
    </row>
    <row r="4134" spans="1:2" x14ac:dyDescent="0.3">
      <c r="A4134" s="3">
        <v>8</v>
      </c>
      <c r="B4134" t="str">
        <f t="shared" si="64"/>
        <v>0-10years</v>
      </c>
    </row>
    <row r="4135" spans="1:2" x14ac:dyDescent="0.3">
      <c r="A4135" s="3">
        <v>7</v>
      </c>
      <c r="B4135" t="str">
        <f t="shared" si="64"/>
        <v>0-10years</v>
      </c>
    </row>
    <row r="4136" spans="1:2" x14ac:dyDescent="0.3">
      <c r="A4136" s="3">
        <v>6</v>
      </c>
      <c r="B4136" t="str">
        <f t="shared" si="64"/>
        <v>0-10years</v>
      </c>
    </row>
    <row r="4137" spans="1:2" x14ac:dyDescent="0.3">
      <c r="A4137" s="3">
        <v>6</v>
      </c>
      <c r="B4137" t="str">
        <f t="shared" si="64"/>
        <v>0-10years</v>
      </c>
    </row>
    <row r="4138" spans="1:2" x14ac:dyDescent="0.3">
      <c r="A4138" s="3">
        <v>6</v>
      </c>
      <c r="B4138" t="str">
        <f t="shared" si="64"/>
        <v>0-10years</v>
      </c>
    </row>
    <row r="4139" spans="1:2" x14ac:dyDescent="0.3">
      <c r="A4139" s="3">
        <v>8</v>
      </c>
      <c r="B4139" t="str">
        <f t="shared" si="64"/>
        <v>0-10years</v>
      </c>
    </row>
    <row r="4140" spans="1:2" x14ac:dyDescent="0.3">
      <c r="A4140" s="3">
        <v>6</v>
      </c>
      <c r="B4140" t="str">
        <f t="shared" si="64"/>
        <v>0-10years</v>
      </c>
    </row>
    <row r="4141" spans="1:2" x14ac:dyDescent="0.3">
      <c r="A4141" s="3">
        <v>6</v>
      </c>
      <c r="B4141" t="str">
        <f t="shared" si="64"/>
        <v>0-10years</v>
      </c>
    </row>
    <row r="4142" spans="1:2" x14ac:dyDescent="0.3">
      <c r="A4142" s="3">
        <v>8</v>
      </c>
      <c r="B4142" t="str">
        <f t="shared" si="64"/>
        <v>0-10years</v>
      </c>
    </row>
    <row r="4143" spans="1:2" x14ac:dyDescent="0.3">
      <c r="A4143" s="3">
        <v>7</v>
      </c>
      <c r="B4143" t="str">
        <f t="shared" si="64"/>
        <v>0-10years</v>
      </c>
    </row>
    <row r="4144" spans="1:2" x14ac:dyDescent="0.3">
      <c r="A4144" s="3">
        <v>7</v>
      </c>
      <c r="B4144" t="str">
        <f t="shared" si="64"/>
        <v>0-10years</v>
      </c>
    </row>
    <row r="4145" spans="1:2" x14ac:dyDescent="0.3">
      <c r="A4145" s="3">
        <v>6</v>
      </c>
      <c r="B4145" t="str">
        <f t="shared" si="64"/>
        <v>0-10years</v>
      </c>
    </row>
    <row r="4146" spans="1:2" x14ac:dyDescent="0.3">
      <c r="A4146" s="3">
        <v>8</v>
      </c>
      <c r="B4146" t="str">
        <f t="shared" si="64"/>
        <v>0-10years</v>
      </c>
    </row>
    <row r="4147" spans="1:2" x14ac:dyDescent="0.3">
      <c r="A4147" s="3">
        <v>6</v>
      </c>
      <c r="B4147" t="str">
        <f t="shared" si="64"/>
        <v>0-10years</v>
      </c>
    </row>
    <row r="4148" spans="1:2" x14ac:dyDescent="0.3">
      <c r="A4148" s="3">
        <v>7</v>
      </c>
      <c r="B4148" t="str">
        <f t="shared" si="64"/>
        <v>0-10years</v>
      </c>
    </row>
    <row r="4149" spans="1:2" x14ac:dyDescent="0.3">
      <c r="A4149" s="3">
        <v>7</v>
      </c>
      <c r="B4149" t="str">
        <f t="shared" si="64"/>
        <v>0-10years</v>
      </c>
    </row>
    <row r="4150" spans="1:2" x14ac:dyDescent="0.3">
      <c r="A4150" s="3">
        <v>6</v>
      </c>
      <c r="B4150" t="str">
        <f t="shared" si="64"/>
        <v>0-10years</v>
      </c>
    </row>
    <row r="4151" spans="1:2" x14ac:dyDescent="0.3">
      <c r="A4151" s="3">
        <v>6</v>
      </c>
      <c r="B4151" t="str">
        <f t="shared" si="64"/>
        <v>0-10years</v>
      </c>
    </row>
    <row r="4152" spans="1:2" x14ac:dyDescent="0.3">
      <c r="A4152" s="3">
        <v>7</v>
      </c>
      <c r="B4152" t="str">
        <f t="shared" si="64"/>
        <v>0-10years</v>
      </c>
    </row>
    <row r="4153" spans="1:2" x14ac:dyDescent="0.3">
      <c r="A4153" s="3">
        <v>6</v>
      </c>
      <c r="B4153" t="str">
        <f t="shared" si="64"/>
        <v>0-10years</v>
      </c>
    </row>
    <row r="4154" spans="1:2" x14ac:dyDescent="0.3">
      <c r="A4154" s="3">
        <v>7</v>
      </c>
      <c r="B4154" t="str">
        <f t="shared" si="64"/>
        <v>0-10years</v>
      </c>
    </row>
    <row r="4155" spans="1:2" x14ac:dyDescent="0.3">
      <c r="A4155" s="3">
        <v>6</v>
      </c>
      <c r="B4155" t="str">
        <f t="shared" si="64"/>
        <v>0-10years</v>
      </c>
    </row>
    <row r="4156" spans="1:2" x14ac:dyDescent="0.3">
      <c r="A4156" s="3">
        <v>6</v>
      </c>
      <c r="B4156" t="str">
        <f t="shared" si="64"/>
        <v>0-10years</v>
      </c>
    </row>
    <row r="4157" spans="1:2" x14ac:dyDescent="0.3">
      <c r="A4157" s="3">
        <v>6</v>
      </c>
      <c r="B4157" t="str">
        <f t="shared" si="64"/>
        <v>0-10years</v>
      </c>
    </row>
    <row r="4158" spans="1:2" x14ac:dyDescent="0.3">
      <c r="A4158" s="3">
        <v>8</v>
      </c>
      <c r="B4158" t="str">
        <f t="shared" si="64"/>
        <v>0-10years</v>
      </c>
    </row>
    <row r="4159" spans="1:2" x14ac:dyDescent="0.3">
      <c r="A4159" s="3">
        <v>7</v>
      </c>
      <c r="B4159" t="str">
        <f t="shared" si="64"/>
        <v>0-10years</v>
      </c>
    </row>
    <row r="4160" spans="1:2" x14ac:dyDescent="0.3">
      <c r="A4160" s="3">
        <v>8</v>
      </c>
      <c r="B4160" t="str">
        <f t="shared" si="64"/>
        <v>0-10years</v>
      </c>
    </row>
    <row r="4161" spans="1:2" x14ac:dyDescent="0.3">
      <c r="A4161" s="3">
        <v>7</v>
      </c>
      <c r="B4161" t="str">
        <f t="shared" si="64"/>
        <v>0-10years</v>
      </c>
    </row>
    <row r="4162" spans="1:2" x14ac:dyDescent="0.3">
      <c r="A4162" s="3">
        <v>8</v>
      </c>
      <c r="B4162" t="str">
        <f t="shared" si="64"/>
        <v>0-10years</v>
      </c>
    </row>
    <row r="4163" spans="1:2" x14ac:dyDescent="0.3">
      <c r="A4163" s="3">
        <v>6</v>
      </c>
      <c r="B4163" t="str">
        <f t="shared" ref="B4163:B4226" si="65">IF(A4163&lt;=10,"0-10years",IF(A4163&lt;=20,"11-20years",IF(A4163&lt;=30,"21-30years","30+years")))</f>
        <v>0-10years</v>
      </c>
    </row>
    <row r="4164" spans="1:2" x14ac:dyDescent="0.3">
      <c r="A4164" s="3">
        <v>7</v>
      </c>
      <c r="B4164" t="str">
        <f t="shared" si="65"/>
        <v>0-10years</v>
      </c>
    </row>
    <row r="4165" spans="1:2" x14ac:dyDescent="0.3">
      <c r="A4165" s="3">
        <v>6</v>
      </c>
      <c r="B4165" t="str">
        <f t="shared" si="65"/>
        <v>0-10years</v>
      </c>
    </row>
    <row r="4166" spans="1:2" x14ac:dyDescent="0.3">
      <c r="A4166" s="3">
        <v>7</v>
      </c>
      <c r="B4166" t="str">
        <f t="shared" si="65"/>
        <v>0-10years</v>
      </c>
    </row>
    <row r="4167" spans="1:2" x14ac:dyDescent="0.3">
      <c r="A4167" s="3">
        <v>7</v>
      </c>
      <c r="B4167" t="str">
        <f t="shared" si="65"/>
        <v>0-10years</v>
      </c>
    </row>
    <row r="4168" spans="1:2" x14ac:dyDescent="0.3">
      <c r="A4168" s="3">
        <v>2</v>
      </c>
      <c r="B4168" t="str">
        <f t="shared" si="65"/>
        <v>0-10years</v>
      </c>
    </row>
    <row r="4169" spans="1:2" x14ac:dyDescent="0.3">
      <c r="A4169" s="3">
        <v>6</v>
      </c>
      <c r="B4169" t="str">
        <f t="shared" si="65"/>
        <v>0-10years</v>
      </c>
    </row>
    <row r="4170" spans="1:2" x14ac:dyDescent="0.3">
      <c r="A4170" s="3">
        <v>6</v>
      </c>
      <c r="B4170" t="str">
        <f t="shared" si="65"/>
        <v>0-10years</v>
      </c>
    </row>
    <row r="4171" spans="1:2" x14ac:dyDescent="0.3">
      <c r="A4171" s="3">
        <v>6</v>
      </c>
      <c r="B4171" t="str">
        <f t="shared" si="65"/>
        <v>0-10years</v>
      </c>
    </row>
    <row r="4172" spans="1:2" x14ac:dyDescent="0.3">
      <c r="A4172" s="3">
        <v>5</v>
      </c>
      <c r="B4172" t="str">
        <f t="shared" si="65"/>
        <v>0-10years</v>
      </c>
    </row>
    <row r="4173" spans="1:2" x14ac:dyDescent="0.3">
      <c r="A4173" s="3">
        <v>5</v>
      </c>
      <c r="B4173" t="str">
        <f t="shared" si="65"/>
        <v>0-10years</v>
      </c>
    </row>
    <row r="4174" spans="1:2" x14ac:dyDescent="0.3">
      <c r="A4174" s="3">
        <v>8</v>
      </c>
      <c r="B4174" t="str">
        <f t="shared" si="65"/>
        <v>0-10years</v>
      </c>
    </row>
    <row r="4175" spans="1:2" x14ac:dyDescent="0.3">
      <c r="A4175" s="3">
        <v>8</v>
      </c>
      <c r="B4175" t="str">
        <f t="shared" si="65"/>
        <v>0-10years</v>
      </c>
    </row>
    <row r="4176" spans="1:2" x14ac:dyDescent="0.3">
      <c r="A4176" s="3">
        <v>6</v>
      </c>
      <c r="B4176" t="str">
        <f t="shared" si="65"/>
        <v>0-10years</v>
      </c>
    </row>
    <row r="4177" spans="1:2" x14ac:dyDescent="0.3">
      <c r="A4177" s="3">
        <v>8</v>
      </c>
      <c r="B4177" t="str">
        <f t="shared" si="65"/>
        <v>0-10years</v>
      </c>
    </row>
    <row r="4178" spans="1:2" x14ac:dyDescent="0.3">
      <c r="A4178" s="3">
        <v>7</v>
      </c>
      <c r="B4178" t="str">
        <f t="shared" si="65"/>
        <v>0-10years</v>
      </c>
    </row>
    <row r="4179" spans="1:2" x14ac:dyDescent="0.3">
      <c r="A4179" s="3">
        <v>7</v>
      </c>
      <c r="B4179" t="str">
        <f t="shared" si="65"/>
        <v>0-10years</v>
      </c>
    </row>
    <row r="4180" spans="1:2" x14ac:dyDescent="0.3">
      <c r="A4180" s="3">
        <v>8</v>
      </c>
      <c r="B4180" t="str">
        <f t="shared" si="65"/>
        <v>0-10years</v>
      </c>
    </row>
    <row r="4181" spans="1:2" x14ac:dyDescent="0.3">
      <c r="A4181" s="3">
        <v>8</v>
      </c>
      <c r="B4181" t="str">
        <f t="shared" si="65"/>
        <v>0-10years</v>
      </c>
    </row>
    <row r="4182" spans="1:2" x14ac:dyDescent="0.3">
      <c r="A4182" s="3">
        <v>6</v>
      </c>
      <c r="B4182" t="str">
        <f t="shared" si="65"/>
        <v>0-10years</v>
      </c>
    </row>
    <row r="4183" spans="1:2" x14ac:dyDescent="0.3">
      <c r="A4183" s="3">
        <v>7</v>
      </c>
      <c r="B4183" t="str">
        <f t="shared" si="65"/>
        <v>0-10years</v>
      </c>
    </row>
    <row r="4184" spans="1:2" x14ac:dyDescent="0.3">
      <c r="A4184" s="3">
        <v>6</v>
      </c>
      <c r="B4184" t="str">
        <f t="shared" si="65"/>
        <v>0-10years</v>
      </c>
    </row>
    <row r="4185" spans="1:2" x14ac:dyDescent="0.3">
      <c r="A4185" s="3">
        <v>7</v>
      </c>
      <c r="B4185" t="str">
        <f t="shared" si="65"/>
        <v>0-10years</v>
      </c>
    </row>
    <row r="4186" spans="1:2" x14ac:dyDescent="0.3">
      <c r="A4186" s="3">
        <v>8</v>
      </c>
      <c r="B4186" t="str">
        <f t="shared" si="65"/>
        <v>0-10years</v>
      </c>
    </row>
    <row r="4187" spans="1:2" x14ac:dyDescent="0.3">
      <c r="A4187" s="3">
        <v>8</v>
      </c>
      <c r="B4187" t="str">
        <f t="shared" si="65"/>
        <v>0-10years</v>
      </c>
    </row>
    <row r="4188" spans="1:2" x14ac:dyDescent="0.3">
      <c r="A4188" s="3">
        <v>7</v>
      </c>
      <c r="B4188" t="str">
        <f t="shared" si="65"/>
        <v>0-10years</v>
      </c>
    </row>
    <row r="4189" spans="1:2" x14ac:dyDescent="0.3">
      <c r="A4189" s="3">
        <v>8</v>
      </c>
      <c r="B4189" t="str">
        <f t="shared" si="65"/>
        <v>0-10years</v>
      </c>
    </row>
    <row r="4190" spans="1:2" x14ac:dyDescent="0.3">
      <c r="A4190" s="3">
        <v>8</v>
      </c>
      <c r="B4190" t="str">
        <f t="shared" si="65"/>
        <v>0-10years</v>
      </c>
    </row>
    <row r="4191" spans="1:2" x14ac:dyDescent="0.3">
      <c r="A4191" s="3">
        <v>7</v>
      </c>
      <c r="B4191" t="str">
        <f t="shared" si="65"/>
        <v>0-10years</v>
      </c>
    </row>
    <row r="4192" spans="1:2" x14ac:dyDescent="0.3">
      <c r="A4192" s="3">
        <v>6</v>
      </c>
      <c r="B4192" t="str">
        <f t="shared" si="65"/>
        <v>0-10years</v>
      </c>
    </row>
    <row r="4193" spans="1:2" x14ac:dyDescent="0.3">
      <c r="A4193" s="3">
        <v>6</v>
      </c>
      <c r="B4193" t="str">
        <f t="shared" si="65"/>
        <v>0-10years</v>
      </c>
    </row>
    <row r="4194" spans="1:2" x14ac:dyDescent="0.3">
      <c r="A4194" s="3">
        <v>5</v>
      </c>
      <c r="B4194" t="str">
        <f t="shared" si="65"/>
        <v>0-10years</v>
      </c>
    </row>
    <row r="4195" spans="1:2" x14ac:dyDescent="0.3">
      <c r="A4195" s="3">
        <v>7</v>
      </c>
      <c r="B4195" t="str">
        <f t="shared" si="65"/>
        <v>0-10years</v>
      </c>
    </row>
    <row r="4196" spans="1:2" x14ac:dyDescent="0.3">
      <c r="A4196" s="3">
        <v>8</v>
      </c>
      <c r="B4196" t="str">
        <f t="shared" si="65"/>
        <v>0-10years</v>
      </c>
    </row>
    <row r="4197" spans="1:2" x14ac:dyDescent="0.3">
      <c r="A4197" s="3">
        <v>7</v>
      </c>
      <c r="B4197" t="str">
        <f t="shared" si="65"/>
        <v>0-10years</v>
      </c>
    </row>
    <row r="4198" spans="1:2" x14ac:dyDescent="0.3">
      <c r="A4198" s="3">
        <v>8</v>
      </c>
      <c r="B4198" t="str">
        <f t="shared" si="65"/>
        <v>0-10years</v>
      </c>
    </row>
    <row r="4199" spans="1:2" x14ac:dyDescent="0.3">
      <c r="A4199" s="3">
        <v>7</v>
      </c>
      <c r="B4199" t="str">
        <f t="shared" si="65"/>
        <v>0-10years</v>
      </c>
    </row>
    <row r="4200" spans="1:2" x14ac:dyDescent="0.3">
      <c r="A4200" s="3">
        <v>8</v>
      </c>
      <c r="B4200" t="str">
        <f t="shared" si="65"/>
        <v>0-10years</v>
      </c>
    </row>
    <row r="4201" spans="1:2" x14ac:dyDescent="0.3">
      <c r="A4201" s="3">
        <v>8</v>
      </c>
      <c r="B4201" t="str">
        <f t="shared" si="65"/>
        <v>0-10years</v>
      </c>
    </row>
    <row r="4202" spans="1:2" x14ac:dyDescent="0.3">
      <c r="A4202" s="3">
        <v>7</v>
      </c>
      <c r="B4202" t="str">
        <f t="shared" si="65"/>
        <v>0-10years</v>
      </c>
    </row>
    <row r="4203" spans="1:2" x14ac:dyDescent="0.3">
      <c r="A4203" s="3">
        <v>7</v>
      </c>
      <c r="B4203" t="str">
        <f t="shared" si="65"/>
        <v>0-10years</v>
      </c>
    </row>
    <row r="4204" spans="1:2" x14ac:dyDescent="0.3">
      <c r="A4204" s="3">
        <v>6</v>
      </c>
      <c r="B4204" t="str">
        <f t="shared" si="65"/>
        <v>0-10years</v>
      </c>
    </row>
    <row r="4205" spans="1:2" x14ac:dyDescent="0.3">
      <c r="A4205" s="3">
        <v>7</v>
      </c>
      <c r="B4205" t="str">
        <f t="shared" si="65"/>
        <v>0-10years</v>
      </c>
    </row>
    <row r="4206" spans="1:2" x14ac:dyDescent="0.3">
      <c r="A4206" s="3">
        <v>8</v>
      </c>
      <c r="B4206" t="str">
        <f t="shared" si="65"/>
        <v>0-10years</v>
      </c>
    </row>
    <row r="4207" spans="1:2" x14ac:dyDescent="0.3">
      <c r="A4207" s="3">
        <v>7</v>
      </c>
      <c r="B4207" t="str">
        <f t="shared" si="65"/>
        <v>0-10years</v>
      </c>
    </row>
    <row r="4208" spans="1:2" x14ac:dyDescent="0.3">
      <c r="A4208" s="3">
        <v>6</v>
      </c>
      <c r="B4208" t="str">
        <f t="shared" si="65"/>
        <v>0-10years</v>
      </c>
    </row>
    <row r="4209" spans="1:2" x14ac:dyDescent="0.3">
      <c r="A4209" s="3">
        <v>8</v>
      </c>
      <c r="B4209" t="str">
        <f t="shared" si="65"/>
        <v>0-10years</v>
      </c>
    </row>
    <row r="4210" spans="1:2" x14ac:dyDescent="0.3">
      <c r="A4210" s="3">
        <v>8</v>
      </c>
      <c r="B4210" t="str">
        <f t="shared" si="65"/>
        <v>0-10years</v>
      </c>
    </row>
    <row r="4211" spans="1:2" x14ac:dyDescent="0.3">
      <c r="A4211" s="3">
        <v>8</v>
      </c>
      <c r="B4211" t="str">
        <f t="shared" si="65"/>
        <v>0-10years</v>
      </c>
    </row>
    <row r="4212" spans="1:2" x14ac:dyDescent="0.3">
      <c r="A4212" s="3">
        <v>6</v>
      </c>
      <c r="B4212" t="str">
        <f t="shared" si="65"/>
        <v>0-10years</v>
      </c>
    </row>
    <row r="4213" spans="1:2" x14ac:dyDescent="0.3">
      <c r="A4213" s="3">
        <v>7</v>
      </c>
      <c r="B4213" t="str">
        <f t="shared" si="65"/>
        <v>0-10years</v>
      </c>
    </row>
    <row r="4214" spans="1:2" x14ac:dyDescent="0.3">
      <c r="A4214" s="3">
        <v>8</v>
      </c>
      <c r="B4214" t="str">
        <f t="shared" si="65"/>
        <v>0-10years</v>
      </c>
    </row>
    <row r="4215" spans="1:2" x14ac:dyDescent="0.3">
      <c r="A4215" s="3">
        <v>8</v>
      </c>
      <c r="B4215" t="str">
        <f t="shared" si="65"/>
        <v>0-10years</v>
      </c>
    </row>
    <row r="4216" spans="1:2" x14ac:dyDescent="0.3">
      <c r="A4216" s="3">
        <v>8</v>
      </c>
      <c r="B4216" t="str">
        <f t="shared" si="65"/>
        <v>0-10years</v>
      </c>
    </row>
    <row r="4217" spans="1:2" x14ac:dyDescent="0.3">
      <c r="A4217" s="3">
        <v>7</v>
      </c>
      <c r="B4217" t="str">
        <f t="shared" si="65"/>
        <v>0-10years</v>
      </c>
    </row>
    <row r="4218" spans="1:2" x14ac:dyDescent="0.3">
      <c r="A4218" s="3">
        <v>6</v>
      </c>
      <c r="B4218" t="str">
        <f t="shared" si="65"/>
        <v>0-10years</v>
      </c>
    </row>
    <row r="4219" spans="1:2" x14ac:dyDescent="0.3">
      <c r="A4219" s="3">
        <v>6</v>
      </c>
      <c r="B4219" t="str">
        <f t="shared" si="65"/>
        <v>0-10years</v>
      </c>
    </row>
    <row r="4220" spans="1:2" x14ac:dyDescent="0.3">
      <c r="A4220" s="3">
        <v>8</v>
      </c>
      <c r="B4220" t="str">
        <f t="shared" si="65"/>
        <v>0-10years</v>
      </c>
    </row>
    <row r="4221" spans="1:2" x14ac:dyDescent="0.3">
      <c r="A4221" s="3">
        <v>6</v>
      </c>
      <c r="B4221" t="str">
        <f t="shared" si="65"/>
        <v>0-10years</v>
      </c>
    </row>
    <row r="4222" spans="1:2" x14ac:dyDescent="0.3">
      <c r="A4222" s="3">
        <v>7</v>
      </c>
      <c r="B4222" t="str">
        <f t="shared" si="65"/>
        <v>0-10years</v>
      </c>
    </row>
    <row r="4223" spans="1:2" x14ac:dyDescent="0.3">
      <c r="A4223" s="3">
        <v>7</v>
      </c>
      <c r="B4223" t="str">
        <f t="shared" si="65"/>
        <v>0-10years</v>
      </c>
    </row>
    <row r="4224" spans="1:2" x14ac:dyDescent="0.3">
      <c r="A4224" s="3">
        <v>7</v>
      </c>
      <c r="B4224" t="str">
        <f t="shared" si="65"/>
        <v>0-10years</v>
      </c>
    </row>
    <row r="4225" spans="1:2" x14ac:dyDescent="0.3">
      <c r="A4225" s="3">
        <v>2</v>
      </c>
      <c r="B4225" t="str">
        <f t="shared" si="65"/>
        <v>0-10years</v>
      </c>
    </row>
    <row r="4226" spans="1:2" x14ac:dyDescent="0.3">
      <c r="A4226" s="3">
        <v>6</v>
      </c>
      <c r="B4226" t="str">
        <f t="shared" si="65"/>
        <v>0-10years</v>
      </c>
    </row>
    <row r="4227" spans="1:2" x14ac:dyDescent="0.3">
      <c r="A4227" s="3">
        <v>8</v>
      </c>
      <c r="B4227" t="str">
        <f t="shared" ref="B4227:B4290" si="66">IF(A4227&lt;=10,"0-10years",IF(A4227&lt;=20,"11-20years",IF(A4227&lt;=30,"21-30years","30+years")))</f>
        <v>0-10years</v>
      </c>
    </row>
    <row r="4228" spans="1:2" x14ac:dyDescent="0.3">
      <c r="A4228" s="3">
        <v>7</v>
      </c>
      <c r="B4228" t="str">
        <f t="shared" si="66"/>
        <v>0-10years</v>
      </c>
    </row>
    <row r="4229" spans="1:2" x14ac:dyDescent="0.3">
      <c r="A4229" s="3">
        <v>6</v>
      </c>
      <c r="B4229" t="str">
        <f t="shared" si="66"/>
        <v>0-10years</v>
      </c>
    </row>
    <row r="4230" spans="1:2" x14ac:dyDescent="0.3">
      <c r="A4230" s="3">
        <v>6</v>
      </c>
      <c r="B4230" t="str">
        <f t="shared" si="66"/>
        <v>0-10years</v>
      </c>
    </row>
    <row r="4231" spans="1:2" x14ac:dyDescent="0.3">
      <c r="A4231" s="3">
        <v>8</v>
      </c>
      <c r="B4231" t="str">
        <f t="shared" si="66"/>
        <v>0-10years</v>
      </c>
    </row>
    <row r="4232" spans="1:2" x14ac:dyDescent="0.3">
      <c r="A4232" s="3">
        <v>7</v>
      </c>
      <c r="B4232" t="str">
        <f t="shared" si="66"/>
        <v>0-10years</v>
      </c>
    </row>
    <row r="4233" spans="1:2" x14ac:dyDescent="0.3">
      <c r="A4233" s="3">
        <v>7</v>
      </c>
      <c r="B4233" t="str">
        <f t="shared" si="66"/>
        <v>0-10years</v>
      </c>
    </row>
    <row r="4234" spans="1:2" x14ac:dyDescent="0.3">
      <c r="A4234" s="3">
        <v>8</v>
      </c>
      <c r="B4234" t="str">
        <f t="shared" si="66"/>
        <v>0-10years</v>
      </c>
    </row>
    <row r="4235" spans="1:2" x14ac:dyDescent="0.3">
      <c r="A4235" s="3">
        <v>8</v>
      </c>
      <c r="B4235" t="str">
        <f t="shared" si="66"/>
        <v>0-10years</v>
      </c>
    </row>
    <row r="4236" spans="1:2" x14ac:dyDescent="0.3">
      <c r="A4236" s="3">
        <v>7</v>
      </c>
      <c r="B4236" t="str">
        <f t="shared" si="66"/>
        <v>0-10years</v>
      </c>
    </row>
    <row r="4237" spans="1:2" x14ac:dyDescent="0.3">
      <c r="A4237" s="3">
        <v>8</v>
      </c>
      <c r="B4237" t="str">
        <f t="shared" si="66"/>
        <v>0-10years</v>
      </c>
    </row>
    <row r="4238" spans="1:2" x14ac:dyDescent="0.3">
      <c r="A4238" s="3">
        <v>8</v>
      </c>
      <c r="B4238" t="str">
        <f t="shared" si="66"/>
        <v>0-10years</v>
      </c>
    </row>
    <row r="4239" spans="1:2" x14ac:dyDescent="0.3">
      <c r="A4239" s="3">
        <v>7</v>
      </c>
      <c r="B4239" t="str">
        <f t="shared" si="66"/>
        <v>0-10years</v>
      </c>
    </row>
    <row r="4240" spans="1:2" x14ac:dyDescent="0.3">
      <c r="A4240" s="3">
        <v>6</v>
      </c>
      <c r="B4240" t="str">
        <f t="shared" si="66"/>
        <v>0-10years</v>
      </c>
    </row>
    <row r="4241" spans="1:2" x14ac:dyDescent="0.3">
      <c r="A4241" s="3">
        <v>7</v>
      </c>
      <c r="B4241" t="str">
        <f t="shared" si="66"/>
        <v>0-10years</v>
      </c>
    </row>
    <row r="4242" spans="1:2" x14ac:dyDescent="0.3">
      <c r="A4242" s="3">
        <v>7</v>
      </c>
      <c r="B4242" t="str">
        <f t="shared" si="66"/>
        <v>0-10years</v>
      </c>
    </row>
    <row r="4243" spans="1:2" x14ac:dyDescent="0.3">
      <c r="A4243" s="3">
        <v>7</v>
      </c>
      <c r="B4243" t="str">
        <f t="shared" si="66"/>
        <v>0-10years</v>
      </c>
    </row>
    <row r="4244" spans="1:2" x14ac:dyDescent="0.3">
      <c r="A4244" s="3">
        <v>6</v>
      </c>
      <c r="B4244" t="str">
        <f t="shared" si="66"/>
        <v>0-10years</v>
      </c>
    </row>
    <row r="4245" spans="1:2" x14ac:dyDescent="0.3">
      <c r="A4245" s="3">
        <v>8</v>
      </c>
      <c r="B4245" t="str">
        <f t="shared" si="66"/>
        <v>0-10years</v>
      </c>
    </row>
    <row r="4246" spans="1:2" x14ac:dyDescent="0.3">
      <c r="A4246" s="3">
        <v>6</v>
      </c>
      <c r="B4246" t="str">
        <f t="shared" si="66"/>
        <v>0-10years</v>
      </c>
    </row>
    <row r="4247" spans="1:2" x14ac:dyDescent="0.3">
      <c r="A4247" s="3">
        <v>8</v>
      </c>
      <c r="B4247" t="str">
        <f t="shared" si="66"/>
        <v>0-10years</v>
      </c>
    </row>
    <row r="4248" spans="1:2" x14ac:dyDescent="0.3">
      <c r="A4248" s="3">
        <v>8</v>
      </c>
      <c r="B4248" t="str">
        <f t="shared" si="66"/>
        <v>0-10years</v>
      </c>
    </row>
    <row r="4249" spans="1:2" x14ac:dyDescent="0.3">
      <c r="A4249" s="3">
        <v>6</v>
      </c>
      <c r="B4249" t="str">
        <f t="shared" si="66"/>
        <v>0-10years</v>
      </c>
    </row>
    <row r="4250" spans="1:2" x14ac:dyDescent="0.3">
      <c r="A4250" s="3">
        <v>6</v>
      </c>
      <c r="B4250" t="str">
        <f t="shared" si="66"/>
        <v>0-10years</v>
      </c>
    </row>
    <row r="4251" spans="1:2" x14ac:dyDescent="0.3">
      <c r="A4251" s="3">
        <v>6</v>
      </c>
      <c r="B4251" t="str">
        <f t="shared" si="66"/>
        <v>0-10years</v>
      </c>
    </row>
    <row r="4252" spans="1:2" x14ac:dyDescent="0.3">
      <c r="A4252" s="3">
        <v>6</v>
      </c>
      <c r="B4252" t="str">
        <f t="shared" si="66"/>
        <v>0-10years</v>
      </c>
    </row>
    <row r="4253" spans="1:2" x14ac:dyDescent="0.3">
      <c r="A4253" s="3">
        <v>5</v>
      </c>
      <c r="B4253" t="str">
        <f t="shared" si="66"/>
        <v>0-10years</v>
      </c>
    </row>
    <row r="4254" spans="1:2" x14ac:dyDescent="0.3">
      <c r="A4254" s="3">
        <v>5</v>
      </c>
      <c r="B4254" t="str">
        <f t="shared" si="66"/>
        <v>0-10years</v>
      </c>
    </row>
    <row r="4255" spans="1:2" x14ac:dyDescent="0.3">
      <c r="A4255" s="3">
        <v>7</v>
      </c>
      <c r="B4255" t="str">
        <f t="shared" si="66"/>
        <v>0-10years</v>
      </c>
    </row>
    <row r="4256" spans="1:2" x14ac:dyDescent="0.3">
      <c r="A4256" s="3">
        <v>5</v>
      </c>
      <c r="B4256" t="str">
        <f t="shared" si="66"/>
        <v>0-10years</v>
      </c>
    </row>
    <row r="4257" spans="1:2" x14ac:dyDescent="0.3">
      <c r="A4257" s="3">
        <v>1</v>
      </c>
      <c r="B4257" t="str">
        <f t="shared" si="66"/>
        <v>0-10years</v>
      </c>
    </row>
    <row r="4258" spans="1:2" x14ac:dyDescent="0.3">
      <c r="A4258" s="3">
        <v>6</v>
      </c>
      <c r="B4258" t="str">
        <f t="shared" si="66"/>
        <v>0-10years</v>
      </c>
    </row>
    <row r="4259" spans="1:2" x14ac:dyDescent="0.3">
      <c r="A4259" s="3">
        <v>6</v>
      </c>
      <c r="B4259" t="str">
        <f t="shared" si="66"/>
        <v>0-10years</v>
      </c>
    </row>
    <row r="4260" spans="1:2" x14ac:dyDescent="0.3">
      <c r="A4260" s="3">
        <v>5</v>
      </c>
      <c r="B4260" t="str">
        <f t="shared" si="66"/>
        <v>0-10years</v>
      </c>
    </row>
    <row r="4261" spans="1:2" x14ac:dyDescent="0.3">
      <c r="A4261" s="3">
        <v>4</v>
      </c>
      <c r="B4261" t="str">
        <f t="shared" si="66"/>
        <v>0-10years</v>
      </c>
    </row>
    <row r="4262" spans="1:2" x14ac:dyDescent="0.3">
      <c r="A4262" s="3">
        <v>5</v>
      </c>
      <c r="B4262" t="str">
        <f t="shared" si="66"/>
        <v>0-10years</v>
      </c>
    </row>
    <row r="4263" spans="1:2" x14ac:dyDescent="0.3">
      <c r="A4263" s="3">
        <v>5</v>
      </c>
      <c r="B4263" t="str">
        <f t="shared" si="66"/>
        <v>0-10years</v>
      </c>
    </row>
    <row r="4264" spans="1:2" x14ac:dyDescent="0.3">
      <c r="A4264" s="3">
        <v>5</v>
      </c>
      <c r="B4264" t="str">
        <f t="shared" si="66"/>
        <v>0-10years</v>
      </c>
    </row>
    <row r="4265" spans="1:2" x14ac:dyDescent="0.3">
      <c r="A4265" s="3">
        <v>7</v>
      </c>
      <c r="B4265" t="str">
        <f t="shared" si="66"/>
        <v>0-10years</v>
      </c>
    </row>
    <row r="4266" spans="1:2" x14ac:dyDescent="0.3">
      <c r="A4266" s="3">
        <v>7</v>
      </c>
      <c r="B4266" t="str">
        <f t="shared" si="66"/>
        <v>0-10years</v>
      </c>
    </row>
    <row r="4267" spans="1:2" x14ac:dyDescent="0.3">
      <c r="A4267" s="3">
        <v>5</v>
      </c>
      <c r="B4267" t="str">
        <f t="shared" si="66"/>
        <v>0-10years</v>
      </c>
    </row>
    <row r="4268" spans="1:2" x14ac:dyDescent="0.3">
      <c r="A4268" s="3">
        <v>5</v>
      </c>
      <c r="B4268" t="str">
        <f t="shared" si="66"/>
        <v>0-10years</v>
      </c>
    </row>
    <row r="4269" spans="1:2" x14ac:dyDescent="0.3">
      <c r="A4269" s="3">
        <v>5</v>
      </c>
      <c r="B4269" t="str">
        <f t="shared" si="66"/>
        <v>0-10years</v>
      </c>
    </row>
    <row r="4270" spans="1:2" x14ac:dyDescent="0.3">
      <c r="A4270" s="3">
        <v>6</v>
      </c>
      <c r="B4270" t="str">
        <f t="shared" si="66"/>
        <v>0-10years</v>
      </c>
    </row>
    <row r="4271" spans="1:2" x14ac:dyDescent="0.3">
      <c r="A4271" s="3">
        <v>5</v>
      </c>
      <c r="B4271" t="str">
        <f t="shared" si="66"/>
        <v>0-10years</v>
      </c>
    </row>
    <row r="4272" spans="1:2" x14ac:dyDescent="0.3">
      <c r="A4272" s="3">
        <v>4</v>
      </c>
      <c r="B4272" t="str">
        <f t="shared" si="66"/>
        <v>0-10years</v>
      </c>
    </row>
    <row r="4273" spans="1:2" x14ac:dyDescent="0.3">
      <c r="A4273" s="3">
        <v>7</v>
      </c>
      <c r="B4273" t="str">
        <f t="shared" si="66"/>
        <v>0-10years</v>
      </c>
    </row>
    <row r="4274" spans="1:2" x14ac:dyDescent="0.3">
      <c r="A4274" s="3">
        <v>6</v>
      </c>
      <c r="B4274" t="str">
        <f t="shared" si="66"/>
        <v>0-10years</v>
      </c>
    </row>
    <row r="4275" spans="1:2" x14ac:dyDescent="0.3">
      <c r="A4275" s="3">
        <v>7</v>
      </c>
      <c r="B4275" t="str">
        <f t="shared" si="66"/>
        <v>0-10years</v>
      </c>
    </row>
    <row r="4276" spans="1:2" x14ac:dyDescent="0.3">
      <c r="A4276" s="3">
        <v>7</v>
      </c>
      <c r="B4276" t="str">
        <f t="shared" si="66"/>
        <v>0-10years</v>
      </c>
    </row>
    <row r="4277" spans="1:2" x14ac:dyDescent="0.3">
      <c r="A4277" s="3">
        <v>7</v>
      </c>
      <c r="B4277" t="str">
        <f t="shared" si="66"/>
        <v>0-10years</v>
      </c>
    </row>
    <row r="4278" spans="1:2" x14ac:dyDescent="0.3">
      <c r="A4278" s="3">
        <v>5</v>
      </c>
      <c r="B4278" t="str">
        <f t="shared" si="66"/>
        <v>0-10years</v>
      </c>
    </row>
    <row r="4279" spans="1:2" x14ac:dyDescent="0.3">
      <c r="A4279" s="3">
        <v>5</v>
      </c>
      <c r="B4279" t="str">
        <f t="shared" si="66"/>
        <v>0-10years</v>
      </c>
    </row>
    <row r="4280" spans="1:2" x14ac:dyDescent="0.3">
      <c r="A4280" s="3">
        <v>5</v>
      </c>
      <c r="B4280" t="str">
        <f t="shared" si="66"/>
        <v>0-10years</v>
      </c>
    </row>
    <row r="4281" spans="1:2" x14ac:dyDescent="0.3">
      <c r="A4281" s="3">
        <v>5</v>
      </c>
      <c r="B4281" t="str">
        <f t="shared" si="66"/>
        <v>0-10years</v>
      </c>
    </row>
    <row r="4282" spans="1:2" x14ac:dyDescent="0.3">
      <c r="A4282" s="3">
        <v>1</v>
      </c>
      <c r="B4282" t="str">
        <f t="shared" si="66"/>
        <v>0-10years</v>
      </c>
    </row>
    <row r="4283" spans="1:2" x14ac:dyDescent="0.3">
      <c r="A4283" s="3">
        <v>7</v>
      </c>
      <c r="B4283" t="str">
        <f t="shared" si="66"/>
        <v>0-10years</v>
      </c>
    </row>
    <row r="4284" spans="1:2" x14ac:dyDescent="0.3">
      <c r="A4284" s="3">
        <v>6</v>
      </c>
      <c r="B4284" t="str">
        <f t="shared" si="66"/>
        <v>0-10years</v>
      </c>
    </row>
    <row r="4285" spans="1:2" x14ac:dyDescent="0.3">
      <c r="A4285" s="3">
        <v>6</v>
      </c>
      <c r="B4285" t="str">
        <f t="shared" si="66"/>
        <v>0-10years</v>
      </c>
    </row>
    <row r="4286" spans="1:2" x14ac:dyDescent="0.3">
      <c r="A4286" s="3">
        <v>5</v>
      </c>
      <c r="B4286" t="str">
        <f t="shared" si="66"/>
        <v>0-10years</v>
      </c>
    </row>
    <row r="4287" spans="1:2" x14ac:dyDescent="0.3">
      <c r="A4287" s="3">
        <v>6</v>
      </c>
      <c r="B4287" t="str">
        <f t="shared" si="66"/>
        <v>0-10years</v>
      </c>
    </row>
    <row r="4288" spans="1:2" x14ac:dyDescent="0.3">
      <c r="A4288" s="3">
        <v>5</v>
      </c>
      <c r="B4288" t="str">
        <f t="shared" si="66"/>
        <v>0-10years</v>
      </c>
    </row>
    <row r="4289" spans="1:2" x14ac:dyDescent="0.3">
      <c r="A4289" s="3">
        <v>5</v>
      </c>
      <c r="B4289" t="str">
        <f t="shared" si="66"/>
        <v>0-10years</v>
      </c>
    </row>
    <row r="4290" spans="1:2" x14ac:dyDescent="0.3">
      <c r="A4290" s="3">
        <v>6</v>
      </c>
      <c r="B4290" t="str">
        <f t="shared" si="66"/>
        <v>0-10years</v>
      </c>
    </row>
    <row r="4291" spans="1:2" x14ac:dyDescent="0.3">
      <c r="A4291" s="3">
        <v>5</v>
      </c>
      <c r="B4291" t="str">
        <f t="shared" ref="B4291:B4354" si="67">IF(A4291&lt;=10,"0-10years",IF(A4291&lt;=20,"11-20years",IF(A4291&lt;=30,"21-30years","30+years")))</f>
        <v>0-10years</v>
      </c>
    </row>
    <row r="4292" spans="1:2" x14ac:dyDescent="0.3">
      <c r="A4292" s="3">
        <v>7</v>
      </c>
      <c r="B4292" t="str">
        <f t="shared" si="67"/>
        <v>0-10years</v>
      </c>
    </row>
    <row r="4293" spans="1:2" x14ac:dyDescent="0.3">
      <c r="A4293" s="3">
        <v>5</v>
      </c>
      <c r="B4293" t="str">
        <f t="shared" si="67"/>
        <v>0-10years</v>
      </c>
    </row>
    <row r="4294" spans="1:2" x14ac:dyDescent="0.3">
      <c r="A4294" s="3">
        <v>6</v>
      </c>
      <c r="B4294" t="str">
        <f t="shared" si="67"/>
        <v>0-10years</v>
      </c>
    </row>
    <row r="4295" spans="1:2" x14ac:dyDescent="0.3">
      <c r="A4295" s="3">
        <v>7</v>
      </c>
      <c r="B4295" t="str">
        <f t="shared" si="67"/>
        <v>0-10years</v>
      </c>
    </row>
    <row r="4296" spans="1:2" x14ac:dyDescent="0.3">
      <c r="A4296" s="3">
        <v>5</v>
      </c>
      <c r="B4296" t="str">
        <f t="shared" si="67"/>
        <v>0-10years</v>
      </c>
    </row>
    <row r="4297" spans="1:2" x14ac:dyDescent="0.3">
      <c r="A4297" s="3">
        <v>7</v>
      </c>
      <c r="B4297" t="str">
        <f t="shared" si="67"/>
        <v>0-10years</v>
      </c>
    </row>
    <row r="4298" spans="1:2" x14ac:dyDescent="0.3">
      <c r="A4298" s="3">
        <v>7</v>
      </c>
      <c r="B4298" t="str">
        <f t="shared" si="67"/>
        <v>0-10years</v>
      </c>
    </row>
    <row r="4299" spans="1:2" x14ac:dyDescent="0.3">
      <c r="A4299" s="3">
        <v>4</v>
      </c>
      <c r="B4299" t="str">
        <f t="shared" si="67"/>
        <v>0-10years</v>
      </c>
    </row>
    <row r="4300" spans="1:2" x14ac:dyDescent="0.3">
      <c r="A4300" s="3">
        <v>6</v>
      </c>
      <c r="B4300" t="str">
        <f t="shared" si="67"/>
        <v>0-10years</v>
      </c>
    </row>
    <row r="4301" spans="1:2" x14ac:dyDescent="0.3">
      <c r="A4301" s="3">
        <v>5</v>
      </c>
      <c r="B4301" t="str">
        <f t="shared" si="67"/>
        <v>0-10years</v>
      </c>
    </row>
    <row r="4302" spans="1:2" x14ac:dyDescent="0.3">
      <c r="A4302" s="3">
        <v>7</v>
      </c>
      <c r="B4302" t="str">
        <f t="shared" si="67"/>
        <v>0-10years</v>
      </c>
    </row>
    <row r="4303" spans="1:2" x14ac:dyDescent="0.3">
      <c r="A4303" s="3">
        <v>5</v>
      </c>
      <c r="B4303" t="str">
        <f t="shared" si="67"/>
        <v>0-10years</v>
      </c>
    </row>
    <row r="4304" spans="1:2" x14ac:dyDescent="0.3">
      <c r="A4304" s="3">
        <v>7</v>
      </c>
      <c r="B4304" t="str">
        <f t="shared" si="67"/>
        <v>0-10years</v>
      </c>
    </row>
    <row r="4305" spans="1:2" x14ac:dyDescent="0.3">
      <c r="A4305" s="3">
        <v>5</v>
      </c>
      <c r="B4305" t="str">
        <f t="shared" si="67"/>
        <v>0-10years</v>
      </c>
    </row>
    <row r="4306" spans="1:2" x14ac:dyDescent="0.3">
      <c r="A4306" s="3">
        <v>5</v>
      </c>
      <c r="B4306" t="str">
        <f t="shared" si="67"/>
        <v>0-10years</v>
      </c>
    </row>
    <row r="4307" spans="1:2" x14ac:dyDescent="0.3">
      <c r="A4307" s="3">
        <v>7</v>
      </c>
      <c r="B4307" t="str">
        <f t="shared" si="67"/>
        <v>0-10years</v>
      </c>
    </row>
    <row r="4308" spans="1:2" x14ac:dyDescent="0.3">
      <c r="A4308" s="3">
        <v>5</v>
      </c>
      <c r="B4308" t="str">
        <f t="shared" si="67"/>
        <v>0-10years</v>
      </c>
    </row>
    <row r="4309" spans="1:2" x14ac:dyDescent="0.3">
      <c r="A4309" s="3">
        <v>5</v>
      </c>
      <c r="B4309" t="str">
        <f t="shared" si="67"/>
        <v>0-10years</v>
      </c>
    </row>
    <row r="4310" spans="1:2" x14ac:dyDescent="0.3">
      <c r="A4310" s="3">
        <v>5</v>
      </c>
      <c r="B4310" t="str">
        <f t="shared" si="67"/>
        <v>0-10years</v>
      </c>
    </row>
    <row r="4311" spans="1:2" x14ac:dyDescent="0.3">
      <c r="A4311" s="3">
        <v>7</v>
      </c>
      <c r="B4311" t="str">
        <f t="shared" si="67"/>
        <v>0-10years</v>
      </c>
    </row>
    <row r="4312" spans="1:2" x14ac:dyDescent="0.3">
      <c r="A4312" s="3">
        <v>5</v>
      </c>
      <c r="B4312" t="str">
        <f t="shared" si="67"/>
        <v>0-10years</v>
      </c>
    </row>
    <row r="4313" spans="1:2" x14ac:dyDescent="0.3">
      <c r="A4313" s="3">
        <v>7</v>
      </c>
      <c r="B4313" t="str">
        <f t="shared" si="67"/>
        <v>0-10years</v>
      </c>
    </row>
    <row r="4314" spans="1:2" x14ac:dyDescent="0.3">
      <c r="A4314" s="3">
        <v>5</v>
      </c>
      <c r="B4314" t="str">
        <f t="shared" si="67"/>
        <v>0-10years</v>
      </c>
    </row>
    <row r="4315" spans="1:2" x14ac:dyDescent="0.3">
      <c r="A4315" s="3">
        <v>5</v>
      </c>
      <c r="B4315" t="str">
        <f t="shared" si="67"/>
        <v>0-10years</v>
      </c>
    </row>
    <row r="4316" spans="1:2" x14ac:dyDescent="0.3">
      <c r="A4316" s="3">
        <v>5</v>
      </c>
      <c r="B4316" t="str">
        <f t="shared" si="67"/>
        <v>0-10years</v>
      </c>
    </row>
    <row r="4317" spans="1:2" x14ac:dyDescent="0.3">
      <c r="A4317" s="3">
        <v>7</v>
      </c>
      <c r="B4317" t="str">
        <f t="shared" si="67"/>
        <v>0-10years</v>
      </c>
    </row>
    <row r="4318" spans="1:2" x14ac:dyDescent="0.3">
      <c r="A4318" s="3">
        <v>7</v>
      </c>
      <c r="B4318" t="str">
        <f t="shared" si="67"/>
        <v>0-10years</v>
      </c>
    </row>
    <row r="4319" spans="1:2" x14ac:dyDescent="0.3">
      <c r="A4319" s="3">
        <v>6</v>
      </c>
      <c r="B4319" t="str">
        <f t="shared" si="67"/>
        <v>0-10years</v>
      </c>
    </row>
    <row r="4320" spans="1:2" x14ac:dyDescent="0.3">
      <c r="A4320" s="3">
        <v>1</v>
      </c>
      <c r="B4320" t="str">
        <f t="shared" si="67"/>
        <v>0-10years</v>
      </c>
    </row>
    <row r="4321" spans="1:2" x14ac:dyDescent="0.3">
      <c r="A4321" s="3">
        <v>5</v>
      </c>
      <c r="B4321" t="str">
        <f t="shared" si="67"/>
        <v>0-10years</v>
      </c>
    </row>
    <row r="4322" spans="1:2" x14ac:dyDescent="0.3">
      <c r="A4322" s="3">
        <v>7</v>
      </c>
      <c r="B4322" t="str">
        <f t="shared" si="67"/>
        <v>0-10years</v>
      </c>
    </row>
    <row r="4323" spans="1:2" x14ac:dyDescent="0.3">
      <c r="A4323" s="3">
        <v>5</v>
      </c>
      <c r="B4323" t="str">
        <f t="shared" si="67"/>
        <v>0-10years</v>
      </c>
    </row>
    <row r="4324" spans="1:2" x14ac:dyDescent="0.3">
      <c r="A4324" s="3">
        <v>7</v>
      </c>
      <c r="B4324" t="str">
        <f t="shared" si="67"/>
        <v>0-10years</v>
      </c>
    </row>
    <row r="4325" spans="1:2" x14ac:dyDescent="0.3">
      <c r="A4325" s="3">
        <v>6</v>
      </c>
      <c r="B4325" t="str">
        <f t="shared" si="67"/>
        <v>0-10years</v>
      </c>
    </row>
    <row r="4326" spans="1:2" x14ac:dyDescent="0.3">
      <c r="A4326" s="3">
        <v>4</v>
      </c>
      <c r="B4326" t="str">
        <f t="shared" si="67"/>
        <v>0-10years</v>
      </c>
    </row>
    <row r="4327" spans="1:2" x14ac:dyDescent="0.3">
      <c r="A4327" s="3">
        <v>7</v>
      </c>
      <c r="B4327" t="str">
        <f t="shared" si="67"/>
        <v>0-10years</v>
      </c>
    </row>
    <row r="4328" spans="1:2" x14ac:dyDescent="0.3">
      <c r="A4328" s="3">
        <v>7</v>
      </c>
      <c r="B4328" t="str">
        <f t="shared" si="67"/>
        <v>0-10years</v>
      </c>
    </row>
    <row r="4329" spans="1:2" x14ac:dyDescent="0.3">
      <c r="A4329" s="3">
        <v>5</v>
      </c>
      <c r="B4329" t="str">
        <f t="shared" si="67"/>
        <v>0-10years</v>
      </c>
    </row>
    <row r="4330" spans="1:2" x14ac:dyDescent="0.3">
      <c r="A4330" s="3">
        <v>5</v>
      </c>
      <c r="B4330" t="str">
        <f t="shared" si="67"/>
        <v>0-10years</v>
      </c>
    </row>
    <row r="4331" spans="1:2" x14ac:dyDescent="0.3">
      <c r="A4331" s="3">
        <v>5</v>
      </c>
      <c r="B4331" t="str">
        <f t="shared" si="67"/>
        <v>0-10years</v>
      </c>
    </row>
    <row r="4332" spans="1:2" x14ac:dyDescent="0.3">
      <c r="A4332" s="3">
        <v>5</v>
      </c>
      <c r="B4332" t="str">
        <f t="shared" si="67"/>
        <v>0-10years</v>
      </c>
    </row>
    <row r="4333" spans="1:2" x14ac:dyDescent="0.3">
      <c r="A4333" s="3">
        <v>5</v>
      </c>
      <c r="B4333" t="str">
        <f t="shared" si="67"/>
        <v>0-10years</v>
      </c>
    </row>
    <row r="4334" spans="1:2" x14ac:dyDescent="0.3">
      <c r="A4334" s="3">
        <v>7</v>
      </c>
      <c r="B4334" t="str">
        <f t="shared" si="67"/>
        <v>0-10years</v>
      </c>
    </row>
    <row r="4335" spans="1:2" x14ac:dyDescent="0.3">
      <c r="A4335" s="3">
        <v>7</v>
      </c>
      <c r="B4335" t="str">
        <f t="shared" si="67"/>
        <v>0-10years</v>
      </c>
    </row>
    <row r="4336" spans="1:2" x14ac:dyDescent="0.3">
      <c r="A4336" s="3">
        <v>6</v>
      </c>
      <c r="B4336" t="str">
        <f t="shared" si="67"/>
        <v>0-10years</v>
      </c>
    </row>
    <row r="4337" spans="1:2" x14ac:dyDescent="0.3">
      <c r="A4337" s="3">
        <v>5</v>
      </c>
      <c r="B4337" t="str">
        <f t="shared" si="67"/>
        <v>0-10years</v>
      </c>
    </row>
    <row r="4338" spans="1:2" x14ac:dyDescent="0.3">
      <c r="A4338" s="3">
        <v>6</v>
      </c>
      <c r="B4338" t="str">
        <f t="shared" si="67"/>
        <v>0-10years</v>
      </c>
    </row>
    <row r="4339" spans="1:2" x14ac:dyDescent="0.3">
      <c r="A4339" s="3">
        <v>5</v>
      </c>
      <c r="B4339" t="str">
        <f t="shared" si="67"/>
        <v>0-10years</v>
      </c>
    </row>
    <row r="4340" spans="1:2" x14ac:dyDescent="0.3">
      <c r="A4340" s="3">
        <v>6</v>
      </c>
      <c r="B4340" t="str">
        <f t="shared" si="67"/>
        <v>0-10years</v>
      </c>
    </row>
    <row r="4341" spans="1:2" x14ac:dyDescent="0.3">
      <c r="A4341" s="3">
        <v>5</v>
      </c>
      <c r="B4341" t="str">
        <f t="shared" si="67"/>
        <v>0-10years</v>
      </c>
    </row>
    <row r="4342" spans="1:2" x14ac:dyDescent="0.3">
      <c r="A4342" s="3">
        <v>6</v>
      </c>
      <c r="B4342" t="str">
        <f t="shared" si="67"/>
        <v>0-10years</v>
      </c>
    </row>
    <row r="4343" spans="1:2" x14ac:dyDescent="0.3">
      <c r="A4343" s="3">
        <v>6</v>
      </c>
      <c r="B4343" t="str">
        <f t="shared" si="67"/>
        <v>0-10years</v>
      </c>
    </row>
    <row r="4344" spans="1:2" x14ac:dyDescent="0.3">
      <c r="A4344" s="3">
        <v>4</v>
      </c>
      <c r="B4344" t="str">
        <f t="shared" si="67"/>
        <v>0-10years</v>
      </c>
    </row>
    <row r="4345" spans="1:2" x14ac:dyDescent="0.3">
      <c r="A4345" s="3">
        <v>5</v>
      </c>
      <c r="B4345" t="str">
        <f t="shared" si="67"/>
        <v>0-10years</v>
      </c>
    </row>
    <row r="4346" spans="1:2" x14ac:dyDescent="0.3">
      <c r="A4346" s="3">
        <v>5</v>
      </c>
      <c r="B4346" t="str">
        <f t="shared" si="67"/>
        <v>0-10years</v>
      </c>
    </row>
    <row r="4347" spans="1:2" x14ac:dyDescent="0.3">
      <c r="A4347" s="3">
        <v>5</v>
      </c>
      <c r="B4347" t="str">
        <f t="shared" si="67"/>
        <v>0-10years</v>
      </c>
    </row>
    <row r="4348" spans="1:2" x14ac:dyDescent="0.3">
      <c r="A4348" s="3">
        <v>1</v>
      </c>
      <c r="B4348" t="str">
        <f t="shared" si="67"/>
        <v>0-10years</v>
      </c>
    </row>
    <row r="4349" spans="1:2" x14ac:dyDescent="0.3">
      <c r="A4349" s="3">
        <v>4</v>
      </c>
      <c r="B4349" t="str">
        <f t="shared" si="67"/>
        <v>0-10years</v>
      </c>
    </row>
    <row r="4350" spans="1:2" x14ac:dyDescent="0.3">
      <c r="A4350" s="3">
        <v>7</v>
      </c>
      <c r="B4350" t="str">
        <f t="shared" si="67"/>
        <v>0-10years</v>
      </c>
    </row>
    <row r="4351" spans="1:2" x14ac:dyDescent="0.3">
      <c r="A4351" s="3">
        <v>7</v>
      </c>
      <c r="B4351" t="str">
        <f t="shared" si="67"/>
        <v>0-10years</v>
      </c>
    </row>
    <row r="4352" spans="1:2" x14ac:dyDescent="0.3">
      <c r="A4352" s="3">
        <v>6</v>
      </c>
      <c r="B4352" t="str">
        <f t="shared" si="67"/>
        <v>0-10years</v>
      </c>
    </row>
    <row r="4353" spans="1:2" x14ac:dyDescent="0.3">
      <c r="A4353" s="3">
        <v>5</v>
      </c>
      <c r="B4353" t="str">
        <f t="shared" si="67"/>
        <v>0-10years</v>
      </c>
    </row>
    <row r="4354" spans="1:2" x14ac:dyDescent="0.3">
      <c r="A4354" s="3">
        <v>5</v>
      </c>
      <c r="B4354" t="str">
        <f t="shared" si="67"/>
        <v>0-10years</v>
      </c>
    </row>
    <row r="4355" spans="1:2" x14ac:dyDescent="0.3">
      <c r="A4355" s="3">
        <v>6</v>
      </c>
      <c r="B4355" t="str">
        <f t="shared" ref="B4355:B4418" si="68">IF(A4355&lt;=10,"0-10years",IF(A4355&lt;=20,"11-20years",IF(A4355&lt;=30,"21-30years","30+years")))</f>
        <v>0-10years</v>
      </c>
    </row>
    <row r="4356" spans="1:2" x14ac:dyDescent="0.3">
      <c r="A4356" s="3">
        <v>6</v>
      </c>
      <c r="B4356" t="str">
        <f t="shared" si="68"/>
        <v>0-10years</v>
      </c>
    </row>
    <row r="4357" spans="1:2" x14ac:dyDescent="0.3">
      <c r="A4357" s="3">
        <v>7</v>
      </c>
      <c r="B4357" t="str">
        <f t="shared" si="68"/>
        <v>0-10years</v>
      </c>
    </row>
    <row r="4358" spans="1:2" x14ac:dyDescent="0.3">
      <c r="A4358" s="3">
        <v>4</v>
      </c>
      <c r="B4358" t="str">
        <f t="shared" si="68"/>
        <v>0-10years</v>
      </c>
    </row>
    <row r="4359" spans="1:2" x14ac:dyDescent="0.3">
      <c r="A4359" s="3">
        <v>5</v>
      </c>
      <c r="B4359" t="str">
        <f t="shared" si="68"/>
        <v>0-10years</v>
      </c>
    </row>
    <row r="4360" spans="1:2" x14ac:dyDescent="0.3">
      <c r="A4360" s="3">
        <v>7</v>
      </c>
      <c r="B4360" t="str">
        <f t="shared" si="68"/>
        <v>0-10years</v>
      </c>
    </row>
    <row r="4361" spans="1:2" x14ac:dyDescent="0.3">
      <c r="A4361" s="3">
        <v>5</v>
      </c>
      <c r="B4361" t="str">
        <f t="shared" si="68"/>
        <v>0-10years</v>
      </c>
    </row>
    <row r="4362" spans="1:2" x14ac:dyDescent="0.3">
      <c r="A4362" s="3">
        <v>6</v>
      </c>
      <c r="B4362" t="str">
        <f t="shared" si="68"/>
        <v>0-10years</v>
      </c>
    </row>
    <row r="4363" spans="1:2" x14ac:dyDescent="0.3">
      <c r="A4363" s="3">
        <v>7</v>
      </c>
      <c r="B4363" t="str">
        <f t="shared" si="68"/>
        <v>0-10years</v>
      </c>
    </row>
    <row r="4364" spans="1:2" x14ac:dyDescent="0.3">
      <c r="A4364" s="3">
        <v>7</v>
      </c>
      <c r="B4364" t="str">
        <f t="shared" si="68"/>
        <v>0-10years</v>
      </c>
    </row>
    <row r="4365" spans="1:2" x14ac:dyDescent="0.3">
      <c r="A4365" s="3">
        <v>7</v>
      </c>
      <c r="B4365" t="str">
        <f t="shared" si="68"/>
        <v>0-10years</v>
      </c>
    </row>
    <row r="4366" spans="1:2" x14ac:dyDescent="0.3">
      <c r="A4366" s="3">
        <v>5</v>
      </c>
      <c r="B4366" t="str">
        <f t="shared" si="68"/>
        <v>0-10years</v>
      </c>
    </row>
    <row r="4367" spans="1:2" x14ac:dyDescent="0.3">
      <c r="A4367" s="3">
        <v>5</v>
      </c>
      <c r="B4367" t="str">
        <f t="shared" si="68"/>
        <v>0-10years</v>
      </c>
    </row>
    <row r="4368" spans="1:2" x14ac:dyDescent="0.3">
      <c r="A4368" s="3">
        <v>7</v>
      </c>
      <c r="B4368" t="str">
        <f t="shared" si="68"/>
        <v>0-10years</v>
      </c>
    </row>
    <row r="4369" spans="1:2" x14ac:dyDescent="0.3">
      <c r="A4369" s="3">
        <v>7</v>
      </c>
      <c r="B4369" t="str">
        <f t="shared" si="68"/>
        <v>0-10years</v>
      </c>
    </row>
    <row r="4370" spans="1:2" x14ac:dyDescent="0.3">
      <c r="A4370" s="3">
        <v>5</v>
      </c>
      <c r="B4370" t="str">
        <f t="shared" si="68"/>
        <v>0-10years</v>
      </c>
    </row>
    <row r="4371" spans="1:2" x14ac:dyDescent="0.3">
      <c r="A4371" s="3">
        <v>7</v>
      </c>
      <c r="B4371" t="str">
        <f t="shared" si="68"/>
        <v>0-10years</v>
      </c>
    </row>
    <row r="4372" spans="1:2" x14ac:dyDescent="0.3">
      <c r="A4372" s="3">
        <v>7</v>
      </c>
      <c r="B4372" t="str">
        <f t="shared" si="68"/>
        <v>0-10years</v>
      </c>
    </row>
    <row r="4373" spans="1:2" x14ac:dyDescent="0.3">
      <c r="A4373" s="3">
        <v>5</v>
      </c>
      <c r="B4373" t="str">
        <f t="shared" si="68"/>
        <v>0-10years</v>
      </c>
    </row>
    <row r="4374" spans="1:2" x14ac:dyDescent="0.3">
      <c r="A4374" s="3">
        <v>7</v>
      </c>
      <c r="B4374" t="str">
        <f t="shared" si="68"/>
        <v>0-10years</v>
      </c>
    </row>
    <row r="4375" spans="1:2" x14ac:dyDescent="0.3">
      <c r="A4375" s="3">
        <v>6</v>
      </c>
      <c r="B4375" t="str">
        <f t="shared" si="68"/>
        <v>0-10years</v>
      </c>
    </row>
    <row r="4376" spans="1:2" x14ac:dyDescent="0.3">
      <c r="A4376" s="3">
        <v>5</v>
      </c>
      <c r="B4376" t="str">
        <f t="shared" si="68"/>
        <v>0-10years</v>
      </c>
    </row>
    <row r="4377" spans="1:2" x14ac:dyDescent="0.3">
      <c r="A4377" s="3">
        <v>1</v>
      </c>
      <c r="B4377" t="str">
        <f t="shared" si="68"/>
        <v>0-10years</v>
      </c>
    </row>
    <row r="4378" spans="1:2" x14ac:dyDescent="0.3">
      <c r="A4378" s="3">
        <v>6</v>
      </c>
      <c r="B4378" t="str">
        <f t="shared" si="68"/>
        <v>0-10years</v>
      </c>
    </row>
    <row r="4379" spans="1:2" x14ac:dyDescent="0.3">
      <c r="A4379" s="3">
        <v>6</v>
      </c>
      <c r="B4379" t="str">
        <f t="shared" si="68"/>
        <v>0-10years</v>
      </c>
    </row>
    <row r="4380" spans="1:2" x14ac:dyDescent="0.3">
      <c r="A4380" s="3">
        <v>4</v>
      </c>
      <c r="B4380" t="str">
        <f t="shared" si="68"/>
        <v>0-10years</v>
      </c>
    </row>
    <row r="4381" spans="1:2" x14ac:dyDescent="0.3">
      <c r="A4381" s="3">
        <v>3</v>
      </c>
      <c r="B4381" t="str">
        <f t="shared" si="68"/>
        <v>0-10years</v>
      </c>
    </row>
    <row r="4382" spans="1:2" x14ac:dyDescent="0.3">
      <c r="A4382" s="3">
        <v>6</v>
      </c>
      <c r="B4382" t="str">
        <f t="shared" si="68"/>
        <v>0-10years</v>
      </c>
    </row>
    <row r="4383" spans="1:2" x14ac:dyDescent="0.3">
      <c r="A4383" s="3">
        <v>5</v>
      </c>
      <c r="B4383" t="str">
        <f t="shared" si="68"/>
        <v>0-10years</v>
      </c>
    </row>
    <row r="4384" spans="1:2" x14ac:dyDescent="0.3">
      <c r="A4384" s="3">
        <v>5</v>
      </c>
      <c r="B4384" t="str">
        <f t="shared" si="68"/>
        <v>0-10years</v>
      </c>
    </row>
    <row r="4385" spans="1:2" x14ac:dyDescent="0.3">
      <c r="A4385" s="3">
        <v>5</v>
      </c>
      <c r="B4385" t="str">
        <f t="shared" si="68"/>
        <v>0-10years</v>
      </c>
    </row>
    <row r="4386" spans="1:2" x14ac:dyDescent="0.3">
      <c r="A4386" s="3">
        <v>6</v>
      </c>
      <c r="B4386" t="str">
        <f t="shared" si="68"/>
        <v>0-10years</v>
      </c>
    </row>
    <row r="4387" spans="1:2" x14ac:dyDescent="0.3">
      <c r="A4387" s="3">
        <v>5</v>
      </c>
      <c r="B4387" t="str">
        <f t="shared" si="68"/>
        <v>0-10years</v>
      </c>
    </row>
    <row r="4388" spans="1:2" x14ac:dyDescent="0.3">
      <c r="A4388" s="3">
        <v>5</v>
      </c>
      <c r="B4388" t="str">
        <f t="shared" si="68"/>
        <v>0-10years</v>
      </c>
    </row>
    <row r="4389" spans="1:2" x14ac:dyDescent="0.3">
      <c r="A4389" s="3">
        <v>5</v>
      </c>
      <c r="B4389" t="str">
        <f t="shared" si="68"/>
        <v>0-10years</v>
      </c>
    </row>
    <row r="4390" spans="1:2" x14ac:dyDescent="0.3">
      <c r="A4390" s="3">
        <v>6</v>
      </c>
      <c r="B4390" t="str">
        <f t="shared" si="68"/>
        <v>0-10years</v>
      </c>
    </row>
    <row r="4391" spans="1:2" x14ac:dyDescent="0.3">
      <c r="A4391" s="3">
        <v>4</v>
      </c>
      <c r="B4391" t="str">
        <f t="shared" si="68"/>
        <v>0-10years</v>
      </c>
    </row>
    <row r="4392" spans="1:2" x14ac:dyDescent="0.3">
      <c r="A4392" s="3">
        <v>6</v>
      </c>
      <c r="B4392" t="str">
        <f t="shared" si="68"/>
        <v>0-10years</v>
      </c>
    </row>
    <row r="4393" spans="1:2" x14ac:dyDescent="0.3">
      <c r="A4393" s="3">
        <v>6</v>
      </c>
      <c r="B4393" t="str">
        <f t="shared" si="68"/>
        <v>0-10years</v>
      </c>
    </row>
    <row r="4394" spans="1:2" x14ac:dyDescent="0.3">
      <c r="A4394" s="3">
        <v>5</v>
      </c>
      <c r="B4394" t="str">
        <f t="shared" si="68"/>
        <v>0-10years</v>
      </c>
    </row>
    <row r="4395" spans="1:2" x14ac:dyDescent="0.3">
      <c r="A4395" s="3">
        <v>5</v>
      </c>
      <c r="B4395" t="str">
        <f t="shared" si="68"/>
        <v>0-10years</v>
      </c>
    </row>
    <row r="4396" spans="1:2" x14ac:dyDescent="0.3">
      <c r="A4396" s="3">
        <v>6</v>
      </c>
      <c r="B4396" t="str">
        <f t="shared" si="68"/>
        <v>0-10years</v>
      </c>
    </row>
    <row r="4397" spans="1:2" x14ac:dyDescent="0.3">
      <c r="A4397" s="3">
        <v>4</v>
      </c>
      <c r="B4397" t="str">
        <f t="shared" si="68"/>
        <v>0-10years</v>
      </c>
    </row>
    <row r="4398" spans="1:2" x14ac:dyDescent="0.3">
      <c r="A4398" s="3">
        <v>6</v>
      </c>
      <c r="B4398" t="str">
        <f t="shared" si="68"/>
        <v>0-10years</v>
      </c>
    </row>
    <row r="4399" spans="1:2" x14ac:dyDescent="0.3">
      <c r="A4399" s="3">
        <v>4</v>
      </c>
      <c r="B4399" t="str">
        <f t="shared" si="68"/>
        <v>0-10years</v>
      </c>
    </row>
    <row r="4400" spans="1:2" x14ac:dyDescent="0.3">
      <c r="A4400" s="3">
        <v>4</v>
      </c>
      <c r="B4400" t="str">
        <f t="shared" si="68"/>
        <v>0-10years</v>
      </c>
    </row>
    <row r="4401" spans="1:2" x14ac:dyDescent="0.3">
      <c r="A4401" s="3">
        <v>3</v>
      </c>
      <c r="B4401" t="str">
        <f t="shared" si="68"/>
        <v>0-10years</v>
      </c>
    </row>
    <row r="4402" spans="1:2" x14ac:dyDescent="0.3">
      <c r="A4402" s="3">
        <v>4</v>
      </c>
      <c r="B4402" t="str">
        <f t="shared" si="68"/>
        <v>0-10years</v>
      </c>
    </row>
    <row r="4403" spans="1:2" x14ac:dyDescent="0.3">
      <c r="A4403" s="3">
        <v>4</v>
      </c>
      <c r="B4403" t="str">
        <f t="shared" si="68"/>
        <v>0-10years</v>
      </c>
    </row>
    <row r="4404" spans="1:2" x14ac:dyDescent="0.3">
      <c r="A4404" s="3">
        <v>4</v>
      </c>
      <c r="B4404" t="str">
        <f t="shared" si="68"/>
        <v>0-10years</v>
      </c>
    </row>
    <row r="4405" spans="1:2" x14ac:dyDescent="0.3">
      <c r="A4405" s="3">
        <v>5</v>
      </c>
      <c r="B4405" t="str">
        <f t="shared" si="68"/>
        <v>0-10years</v>
      </c>
    </row>
    <row r="4406" spans="1:2" x14ac:dyDescent="0.3">
      <c r="A4406" s="3">
        <v>0</v>
      </c>
      <c r="B4406" t="str">
        <f t="shared" si="68"/>
        <v>0-10years</v>
      </c>
    </row>
    <row r="4407" spans="1:2" x14ac:dyDescent="0.3">
      <c r="A4407" s="3">
        <v>5</v>
      </c>
      <c r="B4407" t="str">
        <f t="shared" si="68"/>
        <v>0-10years</v>
      </c>
    </row>
    <row r="4408" spans="1:2" x14ac:dyDescent="0.3">
      <c r="A4408" s="3">
        <v>5</v>
      </c>
      <c r="B4408" t="str">
        <f t="shared" si="68"/>
        <v>0-10years</v>
      </c>
    </row>
    <row r="4409" spans="1:2" x14ac:dyDescent="0.3">
      <c r="A4409" s="3">
        <v>6</v>
      </c>
      <c r="B4409" t="str">
        <f t="shared" si="68"/>
        <v>0-10years</v>
      </c>
    </row>
    <row r="4410" spans="1:2" x14ac:dyDescent="0.3">
      <c r="A4410" s="3">
        <v>6</v>
      </c>
      <c r="B4410" t="str">
        <f t="shared" si="68"/>
        <v>0-10years</v>
      </c>
    </row>
    <row r="4411" spans="1:2" x14ac:dyDescent="0.3">
      <c r="A4411" s="3">
        <v>5</v>
      </c>
      <c r="B4411" t="str">
        <f t="shared" si="68"/>
        <v>0-10years</v>
      </c>
    </row>
    <row r="4412" spans="1:2" x14ac:dyDescent="0.3">
      <c r="A4412" s="3">
        <v>4</v>
      </c>
      <c r="B4412" t="str">
        <f t="shared" si="68"/>
        <v>0-10years</v>
      </c>
    </row>
    <row r="4413" spans="1:2" x14ac:dyDescent="0.3">
      <c r="A4413" s="3">
        <v>6</v>
      </c>
      <c r="B4413" t="str">
        <f t="shared" si="68"/>
        <v>0-10years</v>
      </c>
    </row>
    <row r="4414" spans="1:2" x14ac:dyDescent="0.3">
      <c r="A4414" s="3">
        <v>5</v>
      </c>
      <c r="B4414" t="str">
        <f t="shared" si="68"/>
        <v>0-10years</v>
      </c>
    </row>
    <row r="4415" spans="1:2" x14ac:dyDescent="0.3">
      <c r="A4415" s="3">
        <v>5</v>
      </c>
      <c r="B4415" t="str">
        <f t="shared" si="68"/>
        <v>0-10years</v>
      </c>
    </row>
    <row r="4416" spans="1:2" x14ac:dyDescent="0.3">
      <c r="A4416" s="3">
        <v>6</v>
      </c>
      <c r="B4416" t="str">
        <f t="shared" si="68"/>
        <v>0-10years</v>
      </c>
    </row>
    <row r="4417" spans="1:2" x14ac:dyDescent="0.3">
      <c r="A4417" s="3">
        <v>6</v>
      </c>
      <c r="B4417" t="str">
        <f t="shared" si="68"/>
        <v>0-10years</v>
      </c>
    </row>
    <row r="4418" spans="1:2" x14ac:dyDescent="0.3">
      <c r="A4418" s="3">
        <v>6</v>
      </c>
      <c r="B4418" t="str">
        <f t="shared" si="68"/>
        <v>0-10years</v>
      </c>
    </row>
    <row r="4419" spans="1:2" x14ac:dyDescent="0.3">
      <c r="A4419" s="3">
        <v>5</v>
      </c>
      <c r="B4419" t="str">
        <f t="shared" ref="B4419:B4482" si="69">IF(A4419&lt;=10,"0-10years",IF(A4419&lt;=20,"11-20years",IF(A4419&lt;=30,"21-30years","30+years")))</f>
        <v>0-10years</v>
      </c>
    </row>
    <row r="4420" spans="1:2" x14ac:dyDescent="0.3">
      <c r="A4420" s="3">
        <v>4</v>
      </c>
      <c r="B4420" t="str">
        <f t="shared" si="69"/>
        <v>0-10years</v>
      </c>
    </row>
    <row r="4421" spans="1:2" x14ac:dyDescent="0.3">
      <c r="A4421" s="3">
        <v>4</v>
      </c>
      <c r="B4421" t="str">
        <f t="shared" si="69"/>
        <v>0-10years</v>
      </c>
    </row>
    <row r="4422" spans="1:2" x14ac:dyDescent="0.3">
      <c r="A4422" s="3">
        <v>4</v>
      </c>
      <c r="B4422" t="str">
        <f t="shared" si="69"/>
        <v>0-10years</v>
      </c>
    </row>
    <row r="4423" spans="1:2" x14ac:dyDescent="0.3">
      <c r="A4423" s="3">
        <v>4</v>
      </c>
      <c r="B4423" t="str">
        <f t="shared" si="69"/>
        <v>0-10years</v>
      </c>
    </row>
    <row r="4424" spans="1:2" x14ac:dyDescent="0.3">
      <c r="A4424" s="3">
        <v>6</v>
      </c>
      <c r="B4424" t="str">
        <f t="shared" si="69"/>
        <v>0-10years</v>
      </c>
    </row>
    <row r="4425" spans="1:2" x14ac:dyDescent="0.3">
      <c r="A4425" s="3">
        <v>6</v>
      </c>
      <c r="B4425" t="str">
        <f t="shared" si="69"/>
        <v>0-10years</v>
      </c>
    </row>
    <row r="4426" spans="1:2" x14ac:dyDescent="0.3">
      <c r="A4426" s="3">
        <v>6</v>
      </c>
      <c r="B4426" t="str">
        <f t="shared" si="69"/>
        <v>0-10years</v>
      </c>
    </row>
    <row r="4427" spans="1:2" x14ac:dyDescent="0.3">
      <c r="A4427" s="3">
        <v>4</v>
      </c>
      <c r="B4427" t="str">
        <f t="shared" si="69"/>
        <v>0-10years</v>
      </c>
    </row>
    <row r="4428" spans="1:2" x14ac:dyDescent="0.3">
      <c r="A4428" s="3">
        <v>6</v>
      </c>
      <c r="B4428" t="str">
        <f t="shared" si="69"/>
        <v>0-10years</v>
      </c>
    </row>
    <row r="4429" spans="1:2" x14ac:dyDescent="0.3">
      <c r="A4429" s="3">
        <v>6</v>
      </c>
      <c r="B4429" t="str">
        <f t="shared" si="69"/>
        <v>0-10years</v>
      </c>
    </row>
    <row r="4430" spans="1:2" x14ac:dyDescent="0.3">
      <c r="A4430" s="3">
        <v>6</v>
      </c>
      <c r="B4430" t="str">
        <f t="shared" si="69"/>
        <v>0-10years</v>
      </c>
    </row>
    <row r="4431" spans="1:2" x14ac:dyDescent="0.3">
      <c r="A4431" s="3">
        <v>4</v>
      </c>
      <c r="B4431" t="str">
        <f t="shared" si="69"/>
        <v>0-10years</v>
      </c>
    </row>
    <row r="4432" spans="1:2" x14ac:dyDescent="0.3">
      <c r="A4432" s="3">
        <v>5</v>
      </c>
      <c r="B4432" t="str">
        <f t="shared" si="69"/>
        <v>0-10years</v>
      </c>
    </row>
    <row r="4433" spans="1:2" x14ac:dyDescent="0.3">
      <c r="A4433" s="3">
        <v>5</v>
      </c>
      <c r="B4433" t="str">
        <f t="shared" si="69"/>
        <v>0-10years</v>
      </c>
    </row>
    <row r="4434" spans="1:2" x14ac:dyDescent="0.3">
      <c r="A4434" s="3">
        <v>4</v>
      </c>
      <c r="B4434" t="str">
        <f t="shared" si="69"/>
        <v>0-10years</v>
      </c>
    </row>
    <row r="4435" spans="1:2" x14ac:dyDescent="0.3">
      <c r="A4435" s="3">
        <v>4</v>
      </c>
      <c r="B4435" t="str">
        <f t="shared" si="69"/>
        <v>0-10years</v>
      </c>
    </row>
    <row r="4436" spans="1:2" x14ac:dyDescent="0.3">
      <c r="A4436" s="3">
        <v>5</v>
      </c>
      <c r="B4436" t="str">
        <f t="shared" si="69"/>
        <v>0-10years</v>
      </c>
    </row>
    <row r="4437" spans="1:2" x14ac:dyDescent="0.3">
      <c r="A4437" s="3">
        <v>3</v>
      </c>
      <c r="B4437" t="str">
        <f t="shared" si="69"/>
        <v>0-10years</v>
      </c>
    </row>
    <row r="4438" spans="1:2" x14ac:dyDescent="0.3">
      <c r="A4438" s="3">
        <v>4</v>
      </c>
      <c r="B4438" t="str">
        <f t="shared" si="69"/>
        <v>0-10years</v>
      </c>
    </row>
    <row r="4439" spans="1:2" x14ac:dyDescent="0.3">
      <c r="A4439" s="3">
        <v>5</v>
      </c>
      <c r="B4439" t="str">
        <f t="shared" si="69"/>
        <v>0-10years</v>
      </c>
    </row>
    <row r="4440" spans="1:2" x14ac:dyDescent="0.3">
      <c r="A4440" s="3">
        <v>5</v>
      </c>
      <c r="B4440" t="str">
        <f t="shared" si="69"/>
        <v>0-10years</v>
      </c>
    </row>
    <row r="4441" spans="1:2" x14ac:dyDescent="0.3">
      <c r="A4441" s="3">
        <v>3</v>
      </c>
      <c r="B4441" t="str">
        <f t="shared" si="69"/>
        <v>0-10years</v>
      </c>
    </row>
    <row r="4442" spans="1:2" x14ac:dyDescent="0.3">
      <c r="A4442" s="3">
        <v>6</v>
      </c>
      <c r="B4442" t="str">
        <f t="shared" si="69"/>
        <v>0-10years</v>
      </c>
    </row>
    <row r="4443" spans="1:2" x14ac:dyDescent="0.3">
      <c r="A4443" s="3">
        <v>4</v>
      </c>
      <c r="B4443" t="str">
        <f t="shared" si="69"/>
        <v>0-10years</v>
      </c>
    </row>
    <row r="4444" spans="1:2" x14ac:dyDescent="0.3">
      <c r="A4444" s="3">
        <v>6</v>
      </c>
      <c r="B4444" t="str">
        <f t="shared" si="69"/>
        <v>0-10years</v>
      </c>
    </row>
    <row r="4445" spans="1:2" x14ac:dyDescent="0.3">
      <c r="A4445" s="3">
        <v>4</v>
      </c>
      <c r="B4445" t="str">
        <f t="shared" si="69"/>
        <v>0-10years</v>
      </c>
    </row>
    <row r="4446" spans="1:2" x14ac:dyDescent="0.3">
      <c r="A4446" s="3">
        <v>4</v>
      </c>
      <c r="B4446" t="str">
        <f t="shared" si="69"/>
        <v>0-10years</v>
      </c>
    </row>
    <row r="4447" spans="1:2" x14ac:dyDescent="0.3">
      <c r="A4447" s="3">
        <v>5</v>
      </c>
      <c r="B4447" t="str">
        <f t="shared" si="69"/>
        <v>0-10years</v>
      </c>
    </row>
    <row r="4448" spans="1:2" x14ac:dyDescent="0.3">
      <c r="A4448" s="3">
        <v>5</v>
      </c>
      <c r="B4448" t="str">
        <f t="shared" si="69"/>
        <v>0-10years</v>
      </c>
    </row>
    <row r="4449" spans="1:2" x14ac:dyDescent="0.3">
      <c r="A4449" s="3">
        <v>5</v>
      </c>
      <c r="B4449" t="str">
        <f t="shared" si="69"/>
        <v>0-10years</v>
      </c>
    </row>
    <row r="4450" spans="1:2" x14ac:dyDescent="0.3">
      <c r="A4450" s="3">
        <v>5</v>
      </c>
      <c r="B4450" t="str">
        <f t="shared" si="69"/>
        <v>0-10years</v>
      </c>
    </row>
    <row r="4451" spans="1:2" x14ac:dyDescent="0.3">
      <c r="A4451" s="3">
        <v>4</v>
      </c>
      <c r="B4451" t="str">
        <f t="shared" si="69"/>
        <v>0-10years</v>
      </c>
    </row>
    <row r="4452" spans="1:2" x14ac:dyDescent="0.3">
      <c r="A4452" s="3">
        <v>5</v>
      </c>
      <c r="B4452" t="str">
        <f t="shared" si="69"/>
        <v>0-10years</v>
      </c>
    </row>
    <row r="4453" spans="1:2" x14ac:dyDescent="0.3">
      <c r="A4453" s="3">
        <v>4</v>
      </c>
      <c r="B4453" t="str">
        <f t="shared" si="69"/>
        <v>0-10years</v>
      </c>
    </row>
    <row r="4454" spans="1:2" x14ac:dyDescent="0.3">
      <c r="A4454" s="3">
        <v>5</v>
      </c>
      <c r="B4454" t="str">
        <f t="shared" si="69"/>
        <v>0-10years</v>
      </c>
    </row>
    <row r="4455" spans="1:2" x14ac:dyDescent="0.3">
      <c r="A4455" s="3">
        <v>6</v>
      </c>
      <c r="B4455" t="str">
        <f t="shared" si="69"/>
        <v>0-10years</v>
      </c>
    </row>
    <row r="4456" spans="1:2" x14ac:dyDescent="0.3">
      <c r="A4456" s="3">
        <v>5</v>
      </c>
      <c r="B4456" t="str">
        <f t="shared" si="69"/>
        <v>0-10years</v>
      </c>
    </row>
    <row r="4457" spans="1:2" x14ac:dyDescent="0.3">
      <c r="A4457" s="3">
        <v>5</v>
      </c>
      <c r="B4457" t="str">
        <f t="shared" si="69"/>
        <v>0-10years</v>
      </c>
    </row>
    <row r="4458" spans="1:2" x14ac:dyDescent="0.3">
      <c r="A4458" s="3">
        <v>6</v>
      </c>
      <c r="B4458" t="str">
        <f t="shared" si="69"/>
        <v>0-10years</v>
      </c>
    </row>
    <row r="4459" spans="1:2" x14ac:dyDescent="0.3">
      <c r="A4459" s="3">
        <v>4</v>
      </c>
      <c r="B4459" t="str">
        <f t="shared" si="69"/>
        <v>0-10years</v>
      </c>
    </row>
    <row r="4460" spans="1:2" x14ac:dyDescent="0.3">
      <c r="A4460" s="3">
        <v>4</v>
      </c>
      <c r="B4460" t="str">
        <f t="shared" si="69"/>
        <v>0-10years</v>
      </c>
    </row>
    <row r="4461" spans="1:2" x14ac:dyDescent="0.3">
      <c r="A4461" s="3">
        <v>4</v>
      </c>
      <c r="B4461" t="str">
        <f t="shared" si="69"/>
        <v>0-10years</v>
      </c>
    </row>
    <row r="4462" spans="1:2" x14ac:dyDescent="0.3">
      <c r="A4462" s="3">
        <v>5</v>
      </c>
      <c r="B4462" t="str">
        <f t="shared" si="69"/>
        <v>0-10years</v>
      </c>
    </row>
    <row r="4463" spans="1:2" x14ac:dyDescent="0.3">
      <c r="A4463" s="3">
        <v>4</v>
      </c>
      <c r="B4463" t="str">
        <f t="shared" si="69"/>
        <v>0-10years</v>
      </c>
    </row>
    <row r="4464" spans="1:2" x14ac:dyDescent="0.3">
      <c r="A4464" s="3">
        <v>5</v>
      </c>
      <c r="B4464" t="str">
        <f t="shared" si="69"/>
        <v>0-10years</v>
      </c>
    </row>
    <row r="4465" spans="1:2" x14ac:dyDescent="0.3">
      <c r="A4465" s="3">
        <v>4</v>
      </c>
      <c r="B4465" t="str">
        <f t="shared" si="69"/>
        <v>0-10years</v>
      </c>
    </row>
    <row r="4466" spans="1:2" x14ac:dyDescent="0.3">
      <c r="A4466" s="3">
        <v>4</v>
      </c>
      <c r="B4466" t="str">
        <f t="shared" si="69"/>
        <v>0-10years</v>
      </c>
    </row>
    <row r="4467" spans="1:2" x14ac:dyDescent="0.3">
      <c r="A4467" s="3">
        <v>4</v>
      </c>
      <c r="B4467" t="str">
        <f t="shared" si="69"/>
        <v>0-10years</v>
      </c>
    </row>
    <row r="4468" spans="1:2" x14ac:dyDescent="0.3">
      <c r="A4468" s="3">
        <v>6</v>
      </c>
      <c r="B4468" t="str">
        <f t="shared" si="69"/>
        <v>0-10years</v>
      </c>
    </row>
    <row r="4469" spans="1:2" x14ac:dyDescent="0.3">
      <c r="A4469" s="3">
        <v>6</v>
      </c>
      <c r="B4469" t="str">
        <f t="shared" si="69"/>
        <v>0-10years</v>
      </c>
    </row>
    <row r="4470" spans="1:2" x14ac:dyDescent="0.3">
      <c r="A4470" s="3">
        <v>5</v>
      </c>
      <c r="B4470" t="str">
        <f t="shared" si="69"/>
        <v>0-10years</v>
      </c>
    </row>
    <row r="4471" spans="1:2" x14ac:dyDescent="0.3">
      <c r="A4471" s="3">
        <v>6</v>
      </c>
      <c r="B4471" t="str">
        <f t="shared" si="69"/>
        <v>0-10years</v>
      </c>
    </row>
    <row r="4472" spans="1:2" x14ac:dyDescent="0.3">
      <c r="A4472" s="3">
        <v>4</v>
      </c>
      <c r="B4472" t="str">
        <f t="shared" si="69"/>
        <v>0-10years</v>
      </c>
    </row>
    <row r="4473" spans="1:2" x14ac:dyDescent="0.3">
      <c r="A4473" s="3">
        <v>6</v>
      </c>
      <c r="B4473" t="str">
        <f t="shared" si="69"/>
        <v>0-10years</v>
      </c>
    </row>
    <row r="4474" spans="1:2" x14ac:dyDescent="0.3">
      <c r="A4474" s="3">
        <v>3</v>
      </c>
      <c r="B4474" t="str">
        <f t="shared" si="69"/>
        <v>0-10years</v>
      </c>
    </row>
    <row r="4475" spans="1:2" x14ac:dyDescent="0.3">
      <c r="A4475" s="3">
        <v>4</v>
      </c>
      <c r="B4475" t="str">
        <f t="shared" si="69"/>
        <v>0-10years</v>
      </c>
    </row>
    <row r="4476" spans="1:2" x14ac:dyDescent="0.3">
      <c r="A4476" s="3">
        <v>6</v>
      </c>
      <c r="B4476" t="str">
        <f t="shared" si="69"/>
        <v>0-10years</v>
      </c>
    </row>
    <row r="4477" spans="1:2" x14ac:dyDescent="0.3">
      <c r="A4477" s="3">
        <v>4</v>
      </c>
      <c r="B4477" t="str">
        <f t="shared" si="69"/>
        <v>0-10years</v>
      </c>
    </row>
    <row r="4478" spans="1:2" x14ac:dyDescent="0.3">
      <c r="A4478" s="3">
        <v>5</v>
      </c>
      <c r="B4478" t="str">
        <f t="shared" si="69"/>
        <v>0-10years</v>
      </c>
    </row>
    <row r="4479" spans="1:2" x14ac:dyDescent="0.3">
      <c r="A4479" s="3">
        <v>6</v>
      </c>
      <c r="B4479" t="str">
        <f t="shared" si="69"/>
        <v>0-10years</v>
      </c>
    </row>
    <row r="4480" spans="1:2" x14ac:dyDescent="0.3">
      <c r="A4480" s="3">
        <v>6</v>
      </c>
      <c r="B4480" t="str">
        <f t="shared" si="69"/>
        <v>0-10years</v>
      </c>
    </row>
    <row r="4481" spans="1:2" x14ac:dyDescent="0.3">
      <c r="A4481" s="3">
        <v>4</v>
      </c>
      <c r="B4481" t="str">
        <f t="shared" si="69"/>
        <v>0-10years</v>
      </c>
    </row>
    <row r="4482" spans="1:2" x14ac:dyDescent="0.3">
      <c r="A4482" s="3">
        <v>5</v>
      </c>
      <c r="B4482" t="str">
        <f t="shared" si="69"/>
        <v>0-10years</v>
      </c>
    </row>
    <row r="4483" spans="1:2" x14ac:dyDescent="0.3">
      <c r="A4483" s="3">
        <v>6</v>
      </c>
      <c r="B4483" t="str">
        <f t="shared" ref="B4483:B4546" si="70">IF(A4483&lt;=10,"0-10years",IF(A4483&lt;=20,"11-20years",IF(A4483&lt;=30,"21-30years","30+years")))</f>
        <v>0-10years</v>
      </c>
    </row>
    <row r="4484" spans="1:2" x14ac:dyDescent="0.3">
      <c r="A4484" s="3">
        <v>6</v>
      </c>
      <c r="B4484" t="str">
        <f t="shared" si="70"/>
        <v>0-10years</v>
      </c>
    </row>
    <row r="4485" spans="1:2" x14ac:dyDescent="0.3">
      <c r="A4485" s="3">
        <v>6</v>
      </c>
      <c r="B4485" t="str">
        <f t="shared" si="70"/>
        <v>0-10years</v>
      </c>
    </row>
    <row r="4486" spans="1:2" x14ac:dyDescent="0.3">
      <c r="A4486" s="3">
        <v>6</v>
      </c>
      <c r="B4486" t="str">
        <f t="shared" si="70"/>
        <v>0-10years</v>
      </c>
    </row>
    <row r="4487" spans="1:2" x14ac:dyDescent="0.3">
      <c r="A4487" s="3">
        <v>4</v>
      </c>
      <c r="B4487" t="str">
        <f t="shared" si="70"/>
        <v>0-10years</v>
      </c>
    </row>
    <row r="4488" spans="1:2" x14ac:dyDescent="0.3">
      <c r="A4488" s="3">
        <v>4</v>
      </c>
      <c r="B4488" t="str">
        <f t="shared" si="70"/>
        <v>0-10years</v>
      </c>
    </row>
    <row r="4489" spans="1:2" x14ac:dyDescent="0.3">
      <c r="A4489" s="3">
        <v>5</v>
      </c>
      <c r="B4489" t="str">
        <f t="shared" si="70"/>
        <v>0-10years</v>
      </c>
    </row>
    <row r="4490" spans="1:2" x14ac:dyDescent="0.3">
      <c r="A4490" s="3">
        <v>4</v>
      </c>
      <c r="B4490" t="str">
        <f t="shared" si="70"/>
        <v>0-10years</v>
      </c>
    </row>
    <row r="4491" spans="1:2" x14ac:dyDescent="0.3">
      <c r="A4491" s="3">
        <v>5</v>
      </c>
      <c r="B4491" t="str">
        <f t="shared" si="70"/>
        <v>0-10years</v>
      </c>
    </row>
    <row r="4492" spans="1:2" x14ac:dyDescent="0.3">
      <c r="A4492" s="3">
        <v>4</v>
      </c>
      <c r="B4492" t="str">
        <f t="shared" si="70"/>
        <v>0-10years</v>
      </c>
    </row>
    <row r="4493" spans="1:2" x14ac:dyDescent="0.3">
      <c r="A4493" s="3">
        <v>3</v>
      </c>
      <c r="B4493" t="str">
        <f t="shared" si="70"/>
        <v>0-10years</v>
      </c>
    </row>
    <row r="4494" spans="1:2" x14ac:dyDescent="0.3">
      <c r="A4494" s="3">
        <v>5</v>
      </c>
      <c r="B4494" t="str">
        <f t="shared" si="70"/>
        <v>0-10years</v>
      </c>
    </row>
    <row r="4495" spans="1:2" x14ac:dyDescent="0.3">
      <c r="A4495" s="3">
        <v>6</v>
      </c>
      <c r="B4495" t="str">
        <f t="shared" si="70"/>
        <v>0-10years</v>
      </c>
    </row>
    <row r="4496" spans="1:2" x14ac:dyDescent="0.3">
      <c r="A4496" s="3">
        <v>4</v>
      </c>
      <c r="B4496" t="str">
        <f t="shared" si="70"/>
        <v>0-10years</v>
      </c>
    </row>
    <row r="4497" spans="1:2" x14ac:dyDescent="0.3">
      <c r="A4497" s="3">
        <v>3</v>
      </c>
      <c r="B4497" t="str">
        <f t="shared" si="70"/>
        <v>0-10years</v>
      </c>
    </row>
    <row r="4498" spans="1:2" x14ac:dyDescent="0.3">
      <c r="A4498" s="3">
        <v>4</v>
      </c>
      <c r="B4498" t="str">
        <f t="shared" si="70"/>
        <v>0-10years</v>
      </c>
    </row>
    <row r="4499" spans="1:2" x14ac:dyDescent="0.3">
      <c r="A4499" s="3">
        <v>6</v>
      </c>
      <c r="B4499" t="str">
        <f t="shared" si="70"/>
        <v>0-10years</v>
      </c>
    </row>
    <row r="4500" spans="1:2" x14ac:dyDescent="0.3">
      <c r="A4500" s="3">
        <v>5</v>
      </c>
      <c r="B4500" t="str">
        <f t="shared" si="70"/>
        <v>0-10years</v>
      </c>
    </row>
    <row r="4501" spans="1:2" x14ac:dyDescent="0.3">
      <c r="A4501" s="3">
        <v>6</v>
      </c>
      <c r="B4501" t="str">
        <f t="shared" si="70"/>
        <v>0-10years</v>
      </c>
    </row>
    <row r="4502" spans="1:2" x14ac:dyDescent="0.3">
      <c r="A4502" s="3">
        <v>4</v>
      </c>
      <c r="B4502" t="str">
        <f t="shared" si="70"/>
        <v>0-10years</v>
      </c>
    </row>
    <row r="4503" spans="1:2" x14ac:dyDescent="0.3">
      <c r="A4503" s="3">
        <v>5</v>
      </c>
      <c r="B4503" t="str">
        <f t="shared" si="70"/>
        <v>0-10years</v>
      </c>
    </row>
    <row r="4504" spans="1:2" x14ac:dyDescent="0.3">
      <c r="A4504" s="3">
        <v>6</v>
      </c>
      <c r="B4504" t="str">
        <f t="shared" si="70"/>
        <v>0-10years</v>
      </c>
    </row>
    <row r="4505" spans="1:2" x14ac:dyDescent="0.3">
      <c r="A4505" s="3">
        <v>4</v>
      </c>
      <c r="B4505" t="str">
        <f t="shared" si="70"/>
        <v>0-10years</v>
      </c>
    </row>
    <row r="4506" spans="1:2" x14ac:dyDescent="0.3">
      <c r="A4506" s="3">
        <v>5</v>
      </c>
      <c r="B4506" t="str">
        <f t="shared" si="70"/>
        <v>0-10years</v>
      </c>
    </row>
    <row r="4507" spans="1:2" x14ac:dyDescent="0.3">
      <c r="A4507" s="3">
        <v>6</v>
      </c>
      <c r="B4507" t="str">
        <f t="shared" si="70"/>
        <v>0-10years</v>
      </c>
    </row>
    <row r="4508" spans="1:2" x14ac:dyDescent="0.3">
      <c r="A4508" s="3">
        <v>6</v>
      </c>
      <c r="B4508" t="str">
        <f t="shared" si="70"/>
        <v>0-10years</v>
      </c>
    </row>
    <row r="4509" spans="1:2" x14ac:dyDescent="0.3">
      <c r="A4509" s="3">
        <v>6</v>
      </c>
      <c r="B4509" t="str">
        <f t="shared" si="70"/>
        <v>0-10years</v>
      </c>
    </row>
    <row r="4510" spans="1:2" x14ac:dyDescent="0.3">
      <c r="A4510" s="3">
        <v>6</v>
      </c>
      <c r="B4510" t="str">
        <f t="shared" si="70"/>
        <v>0-10years</v>
      </c>
    </row>
    <row r="4511" spans="1:2" x14ac:dyDescent="0.3">
      <c r="A4511" s="3">
        <v>4</v>
      </c>
      <c r="B4511" t="str">
        <f t="shared" si="70"/>
        <v>0-10years</v>
      </c>
    </row>
    <row r="4512" spans="1:2" x14ac:dyDescent="0.3">
      <c r="A4512" s="3">
        <v>5</v>
      </c>
      <c r="B4512" t="str">
        <f t="shared" si="70"/>
        <v>0-10years</v>
      </c>
    </row>
    <row r="4513" spans="1:2" x14ac:dyDescent="0.3">
      <c r="A4513" s="3">
        <v>4</v>
      </c>
      <c r="B4513" t="str">
        <f t="shared" si="70"/>
        <v>0-10years</v>
      </c>
    </row>
    <row r="4514" spans="1:2" x14ac:dyDescent="0.3">
      <c r="A4514" s="3">
        <v>5</v>
      </c>
      <c r="B4514" t="str">
        <f t="shared" si="70"/>
        <v>0-10years</v>
      </c>
    </row>
    <row r="4515" spans="1:2" x14ac:dyDescent="0.3">
      <c r="A4515" s="3">
        <v>5</v>
      </c>
      <c r="B4515" t="str">
        <f t="shared" si="70"/>
        <v>0-10years</v>
      </c>
    </row>
    <row r="4516" spans="1:2" x14ac:dyDescent="0.3">
      <c r="A4516" s="3">
        <v>5</v>
      </c>
      <c r="B4516" t="str">
        <f t="shared" si="70"/>
        <v>0-10years</v>
      </c>
    </row>
    <row r="4517" spans="1:2" x14ac:dyDescent="0.3">
      <c r="A4517" s="3">
        <v>0</v>
      </c>
      <c r="B4517" t="str">
        <f t="shared" si="70"/>
        <v>0-10years</v>
      </c>
    </row>
    <row r="4518" spans="1:2" x14ac:dyDescent="0.3">
      <c r="A4518" s="3">
        <v>3</v>
      </c>
      <c r="B4518" t="str">
        <f t="shared" si="70"/>
        <v>0-10years</v>
      </c>
    </row>
    <row r="4519" spans="1:2" x14ac:dyDescent="0.3">
      <c r="A4519" s="3">
        <v>3</v>
      </c>
      <c r="B4519" t="str">
        <f t="shared" si="70"/>
        <v>0-10years</v>
      </c>
    </row>
    <row r="4520" spans="1:2" x14ac:dyDescent="0.3">
      <c r="A4520" s="3">
        <v>3</v>
      </c>
      <c r="B4520" t="str">
        <f t="shared" si="70"/>
        <v>0-10years</v>
      </c>
    </row>
    <row r="4521" spans="1:2" x14ac:dyDescent="0.3">
      <c r="A4521" s="3">
        <v>2</v>
      </c>
      <c r="B4521" t="str">
        <f t="shared" si="70"/>
        <v>0-10years</v>
      </c>
    </row>
    <row r="4522" spans="1:2" x14ac:dyDescent="0.3">
      <c r="A4522" s="3">
        <v>3</v>
      </c>
      <c r="B4522" t="str">
        <f t="shared" si="70"/>
        <v>0-10years</v>
      </c>
    </row>
    <row r="4523" spans="1:2" x14ac:dyDescent="0.3">
      <c r="A4523" s="3">
        <v>2</v>
      </c>
      <c r="B4523" t="str">
        <f t="shared" si="70"/>
        <v>0-10years</v>
      </c>
    </row>
    <row r="4524" spans="1:2" x14ac:dyDescent="0.3">
      <c r="A4524" s="3">
        <v>3</v>
      </c>
      <c r="B4524" t="str">
        <f t="shared" si="70"/>
        <v>0-10years</v>
      </c>
    </row>
    <row r="4525" spans="1:2" x14ac:dyDescent="0.3">
      <c r="A4525" s="3">
        <v>4</v>
      </c>
      <c r="B4525" t="str">
        <f t="shared" si="70"/>
        <v>0-10years</v>
      </c>
    </row>
    <row r="4526" spans="1:2" x14ac:dyDescent="0.3">
      <c r="A4526" s="3">
        <v>5</v>
      </c>
      <c r="B4526" t="str">
        <f t="shared" si="70"/>
        <v>0-10years</v>
      </c>
    </row>
    <row r="4527" spans="1:2" x14ac:dyDescent="0.3">
      <c r="A4527" s="3">
        <v>5</v>
      </c>
      <c r="B4527" t="str">
        <f t="shared" si="70"/>
        <v>0-10years</v>
      </c>
    </row>
    <row r="4528" spans="1:2" x14ac:dyDescent="0.3">
      <c r="A4528" s="3">
        <v>3</v>
      </c>
      <c r="B4528" t="str">
        <f t="shared" si="70"/>
        <v>0-10years</v>
      </c>
    </row>
    <row r="4529" spans="1:2" x14ac:dyDescent="0.3">
      <c r="A4529" s="3">
        <v>5</v>
      </c>
      <c r="B4529" t="str">
        <f t="shared" si="70"/>
        <v>0-10years</v>
      </c>
    </row>
    <row r="4530" spans="1:2" x14ac:dyDescent="0.3">
      <c r="A4530" s="3">
        <v>2</v>
      </c>
      <c r="B4530" t="str">
        <f t="shared" si="70"/>
        <v>0-10years</v>
      </c>
    </row>
    <row r="4531" spans="1:2" x14ac:dyDescent="0.3">
      <c r="A4531" s="3">
        <v>4</v>
      </c>
      <c r="B4531" t="str">
        <f t="shared" si="70"/>
        <v>0-10years</v>
      </c>
    </row>
    <row r="4532" spans="1:2" x14ac:dyDescent="0.3">
      <c r="A4532" s="3">
        <v>4</v>
      </c>
      <c r="B4532" t="str">
        <f t="shared" si="70"/>
        <v>0-10years</v>
      </c>
    </row>
    <row r="4533" spans="1:2" x14ac:dyDescent="0.3">
      <c r="A4533" s="3">
        <v>5</v>
      </c>
      <c r="B4533" t="str">
        <f t="shared" si="70"/>
        <v>0-10years</v>
      </c>
    </row>
    <row r="4534" spans="1:2" x14ac:dyDescent="0.3">
      <c r="A4534" s="3">
        <v>5</v>
      </c>
      <c r="B4534" t="str">
        <f t="shared" si="70"/>
        <v>0-10years</v>
      </c>
    </row>
    <row r="4535" spans="1:2" x14ac:dyDescent="0.3">
      <c r="A4535" s="3">
        <v>3</v>
      </c>
      <c r="B4535" t="str">
        <f t="shared" si="70"/>
        <v>0-10years</v>
      </c>
    </row>
    <row r="4536" spans="1:2" x14ac:dyDescent="0.3">
      <c r="A4536" s="3">
        <v>3</v>
      </c>
      <c r="B4536" t="str">
        <f t="shared" si="70"/>
        <v>0-10years</v>
      </c>
    </row>
    <row r="4537" spans="1:2" x14ac:dyDescent="0.3">
      <c r="A4537" s="3">
        <v>2</v>
      </c>
      <c r="B4537" t="str">
        <f t="shared" si="70"/>
        <v>0-10years</v>
      </c>
    </row>
    <row r="4538" spans="1:2" x14ac:dyDescent="0.3">
      <c r="A4538" s="3">
        <v>3</v>
      </c>
      <c r="B4538" t="str">
        <f t="shared" si="70"/>
        <v>0-10years</v>
      </c>
    </row>
    <row r="4539" spans="1:2" x14ac:dyDescent="0.3">
      <c r="A4539" s="3">
        <v>5</v>
      </c>
      <c r="B4539" t="str">
        <f t="shared" si="70"/>
        <v>0-10years</v>
      </c>
    </row>
    <row r="4540" spans="1:2" x14ac:dyDescent="0.3">
      <c r="A4540" s="3">
        <v>4</v>
      </c>
      <c r="B4540" t="str">
        <f t="shared" si="70"/>
        <v>0-10years</v>
      </c>
    </row>
    <row r="4541" spans="1:2" x14ac:dyDescent="0.3">
      <c r="A4541" s="3">
        <v>3</v>
      </c>
      <c r="B4541" t="str">
        <f t="shared" si="70"/>
        <v>0-10years</v>
      </c>
    </row>
    <row r="4542" spans="1:2" x14ac:dyDescent="0.3">
      <c r="A4542" s="3">
        <v>3</v>
      </c>
      <c r="B4542" t="str">
        <f t="shared" si="70"/>
        <v>0-10years</v>
      </c>
    </row>
    <row r="4543" spans="1:2" x14ac:dyDescent="0.3">
      <c r="A4543" s="3">
        <v>4</v>
      </c>
      <c r="B4543" t="str">
        <f t="shared" si="70"/>
        <v>0-10years</v>
      </c>
    </row>
    <row r="4544" spans="1:2" x14ac:dyDescent="0.3">
      <c r="A4544" s="3">
        <v>3</v>
      </c>
      <c r="B4544" t="str">
        <f t="shared" si="70"/>
        <v>0-10years</v>
      </c>
    </row>
    <row r="4545" spans="1:2" x14ac:dyDescent="0.3">
      <c r="A4545" s="3">
        <v>3</v>
      </c>
      <c r="B4545" t="str">
        <f t="shared" si="70"/>
        <v>0-10years</v>
      </c>
    </row>
    <row r="4546" spans="1:2" x14ac:dyDescent="0.3">
      <c r="A4546" s="3">
        <v>4</v>
      </c>
      <c r="B4546" t="str">
        <f t="shared" si="70"/>
        <v>0-10years</v>
      </c>
    </row>
    <row r="4547" spans="1:2" x14ac:dyDescent="0.3">
      <c r="A4547" s="3">
        <v>3</v>
      </c>
      <c r="B4547" t="str">
        <f t="shared" ref="B4547:B4610" si="71">IF(A4547&lt;=10,"0-10years",IF(A4547&lt;=20,"11-20years",IF(A4547&lt;=30,"21-30years","30+years")))</f>
        <v>0-10years</v>
      </c>
    </row>
    <row r="4548" spans="1:2" x14ac:dyDescent="0.3">
      <c r="A4548" s="3">
        <v>5</v>
      </c>
      <c r="B4548" t="str">
        <f t="shared" si="71"/>
        <v>0-10years</v>
      </c>
    </row>
    <row r="4549" spans="1:2" x14ac:dyDescent="0.3">
      <c r="A4549" s="3">
        <v>3</v>
      </c>
      <c r="B4549" t="str">
        <f t="shared" si="71"/>
        <v>0-10years</v>
      </c>
    </row>
    <row r="4550" spans="1:2" x14ac:dyDescent="0.3">
      <c r="A4550" s="3">
        <v>4</v>
      </c>
      <c r="B4550" t="str">
        <f t="shared" si="71"/>
        <v>0-10years</v>
      </c>
    </row>
    <row r="4551" spans="1:2" x14ac:dyDescent="0.3">
      <c r="A4551" s="3">
        <v>4</v>
      </c>
      <c r="B4551" t="str">
        <f t="shared" si="71"/>
        <v>0-10years</v>
      </c>
    </row>
    <row r="4552" spans="1:2" x14ac:dyDescent="0.3">
      <c r="A4552" s="3">
        <v>3</v>
      </c>
      <c r="B4552" t="str">
        <f t="shared" si="71"/>
        <v>0-10years</v>
      </c>
    </row>
    <row r="4553" spans="1:2" x14ac:dyDescent="0.3">
      <c r="A4553" s="3">
        <v>5</v>
      </c>
      <c r="B4553" t="str">
        <f t="shared" si="71"/>
        <v>0-10years</v>
      </c>
    </row>
    <row r="4554" spans="1:2" x14ac:dyDescent="0.3">
      <c r="A4554" s="3">
        <v>2</v>
      </c>
      <c r="B4554" t="str">
        <f t="shared" si="71"/>
        <v>0-10years</v>
      </c>
    </row>
    <row r="4555" spans="1:2" x14ac:dyDescent="0.3">
      <c r="A4555" s="3">
        <v>3</v>
      </c>
      <c r="B4555" t="str">
        <f t="shared" si="71"/>
        <v>0-10years</v>
      </c>
    </row>
    <row r="4556" spans="1:2" x14ac:dyDescent="0.3">
      <c r="A4556" s="3">
        <v>3</v>
      </c>
      <c r="B4556" t="str">
        <f t="shared" si="71"/>
        <v>0-10years</v>
      </c>
    </row>
    <row r="4557" spans="1:2" x14ac:dyDescent="0.3">
      <c r="A4557" s="3">
        <v>4</v>
      </c>
      <c r="B4557" t="str">
        <f t="shared" si="71"/>
        <v>0-10years</v>
      </c>
    </row>
    <row r="4558" spans="1:2" x14ac:dyDescent="0.3">
      <c r="A4558" s="3">
        <v>5</v>
      </c>
      <c r="B4558" t="str">
        <f t="shared" si="71"/>
        <v>0-10years</v>
      </c>
    </row>
    <row r="4559" spans="1:2" x14ac:dyDescent="0.3">
      <c r="A4559" s="3">
        <v>5</v>
      </c>
      <c r="B4559" t="str">
        <f t="shared" si="71"/>
        <v>0-10years</v>
      </c>
    </row>
    <row r="4560" spans="1:2" x14ac:dyDescent="0.3">
      <c r="A4560" s="3">
        <v>5</v>
      </c>
      <c r="B4560" t="str">
        <f t="shared" si="71"/>
        <v>0-10years</v>
      </c>
    </row>
    <row r="4561" spans="1:2" x14ac:dyDescent="0.3">
      <c r="A4561" s="3">
        <v>5</v>
      </c>
      <c r="B4561" t="str">
        <f t="shared" si="71"/>
        <v>0-10years</v>
      </c>
    </row>
    <row r="4562" spans="1:2" x14ac:dyDescent="0.3">
      <c r="A4562" s="3">
        <v>3</v>
      </c>
      <c r="B4562" t="str">
        <f t="shared" si="71"/>
        <v>0-10years</v>
      </c>
    </row>
    <row r="4563" spans="1:2" x14ac:dyDescent="0.3">
      <c r="A4563" s="3">
        <v>3</v>
      </c>
      <c r="B4563" t="str">
        <f t="shared" si="71"/>
        <v>0-10years</v>
      </c>
    </row>
    <row r="4564" spans="1:2" x14ac:dyDescent="0.3">
      <c r="A4564" s="3">
        <v>4</v>
      </c>
      <c r="B4564" t="str">
        <f t="shared" si="71"/>
        <v>0-10years</v>
      </c>
    </row>
    <row r="4565" spans="1:2" x14ac:dyDescent="0.3">
      <c r="A4565" s="3">
        <v>5</v>
      </c>
      <c r="B4565" t="str">
        <f t="shared" si="71"/>
        <v>0-10years</v>
      </c>
    </row>
    <row r="4566" spans="1:2" x14ac:dyDescent="0.3">
      <c r="A4566" s="3">
        <v>3</v>
      </c>
      <c r="B4566" t="str">
        <f t="shared" si="71"/>
        <v>0-10years</v>
      </c>
    </row>
    <row r="4567" spans="1:2" x14ac:dyDescent="0.3">
      <c r="A4567" s="3">
        <v>5</v>
      </c>
      <c r="B4567" t="str">
        <f t="shared" si="71"/>
        <v>0-10years</v>
      </c>
    </row>
    <row r="4568" spans="1:2" x14ac:dyDescent="0.3">
      <c r="A4568" s="3">
        <v>3</v>
      </c>
      <c r="B4568" t="str">
        <f t="shared" si="71"/>
        <v>0-10years</v>
      </c>
    </row>
    <row r="4569" spans="1:2" x14ac:dyDescent="0.3">
      <c r="A4569" s="3">
        <v>3</v>
      </c>
      <c r="B4569" t="str">
        <f t="shared" si="71"/>
        <v>0-10years</v>
      </c>
    </row>
    <row r="4570" spans="1:2" x14ac:dyDescent="0.3">
      <c r="A4570" s="3">
        <v>4</v>
      </c>
      <c r="B4570" t="str">
        <f t="shared" si="71"/>
        <v>0-10years</v>
      </c>
    </row>
    <row r="4571" spans="1:2" x14ac:dyDescent="0.3">
      <c r="A4571" s="3">
        <v>3</v>
      </c>
      <c r="B4571" t="str">
        <f t="shared" si="71"/>
        <v>0-10years</v>
      </c>
    </row>
    <row r="4572" spans="1:2" x14ac:dyDescent="0.3">
      <c r="A4572" s="3">
        <v>5</v>
      </c>
      <c r="B4572" t="str">
        <f t="shared" si="71"/>
        <v>0-10years</v>
      </c>
    </row>
    <row r="4573" spans="1:2" x14ac:dyDescent="0.3">
      <c r="A4573" s="3">
        <v>3</v>
      </c>
      <c r="B4573" t="str">
        <f t="shared" si="71"/>
        <v>0-10years</v>
      </c>
    </row>
    <row r="4574" spans="1:2" x14ac:dyDescent="0.3">
      <c r="A4574" s="3">
        <v>4</v>
      </c>
      <c r="B4574" t="str">
        <f t="shared" si="71"/>
        <v>0-10years</v>
      </c>
    </row>
    <row r="4575" spans="1:2" x14ac:dyDescent="0.3">
      <c r="A4575" s="3">
        <v>3</v>
      </c>
      <c r="B4575" t="str">
        <f t="shared" si="71"/>
        <v>0-10years</v>
      </c>
    </row>
    <row r="4576" spans="1:2" x14ac:dyDescent="0.3">
      <c r="A4576" s="3">
        <v>4</v>
      </c>
      <c r="B4576" t="str">
        <f t="shared" si="71"/>
        <v>0-10years</v>
      </c>
    </row>
    <row r="4577" spans="1:2" x14ac:dyDescent="0.3">
      <c r="A4577" s="3">
        <v>5</v>
      </c>
      <c r="B4577" t="str">
        <f t="shared" si="71"/>
        <v>0-10years</v>
      </c>
    </row>
    <row r="4578" spans="1:2" x14ac:dyDescent="0.3">
      <c r="A4578" s="3">
        <v>3</v>
      </c>
      <c r="B4578" t="str">
        <f t="shared" si="71"/>
        <v>0-10years</v>
      </c>
    </row>
    <row r="4579" spans="1:2" x14ac:dyDescent="0.3">
      <c r="A4579" s="3">
        <v>5</v>
      </c>
      <c r="B4579" t="str">
        <f t="shared" si="71"/>
        <v>0-10years</v>
      </c>
    </row>
    <row r="4580" spans="1:2" x14ac:dyDescent="0.3">
      <c r="A4580" s="3">
        <v>5</v>
      </c>
      <c r="B4580" t="str">
        <f t="shared" si="71"/>
        <v>0-10years</v>
      </c>
    </row>
    <row r="4581" spans="1:2" x14ac:dyDescent="0.3">
      <c r="A4581" s="3">
        <v>5</v>
      </c>
      <c r="B4581" t="str">
        <f t="shared" si="71"/>
        <v>0-10years</v>
      </c>
    </row>
    <row r="4582" spans="1:2" x14ac:dyDescent="0.3">
      <c r="A4582" s="3">
        <v>3</v>
      </c>
      <c r="B4582" t="str">
        <f t="shared" si="71"/>
        <v>0-10years</v>
      </c>
    </row>
    <row r="4583" spans="1:2" x14ac:dyDescent="0.3">
      <c r="A4583" s="3">
        <v>4</v>
      </c>
      <c r="B4583" t="str">
        <f t="shared" si="71"/>
        <v>0-10years</v>
      </c>
    </row>
    <row r="4584" spans="1:2" x14ac:dyDescent="0.3">
      <c r="A4584" s="3">
        <v>5</v>
      </c>
      <c r="B4584" t="str">
        <f t="shared" si="71"/>
        <v>0-10years</v>
      </c>
    </row>
    <row r="4585" spans="1:2" x14ac:dyDescent="0.3">
      <c r="A4585" s="3">
        <v>5</v>
      </c>
      <c r="B4585" t="str">
        <f t="shared" si="71"/>
        <v>0-10years</v>
      </c>
    </row>
    <row r="4586" spans="1:2" x14ac:dyDescent="0.3">
      <c r="A4586" s="3">
        <v>3</v>
      </c>
      <c r="B4586" t="str">
        <f t="shared" si="71"/>
        <v>0-10years</v>
      </c>
    </row>
    <row r="4587" spans="1:2" x14ac:dyDescent="0.3">
      <c r="A4587" s="3">
        <v>3</v>
      </c>
      <c r="B4587" t="str">
        <f t="shared" si="71"/>
        <v>0-10years</v>
      </c>
    </row>
    <row r="4588" spans="1:2" x14ac:dyDescent="0.3">
      <c r="A4588" s="3">
        <v>5</v>
      </c>
      <c r="B4588" t="str">
        <f t="shared" si="71"/>
        <v>0-10years</v>
      </c>
    </row>
    <row r="4589" spans="1:2" x14ac:dyDescent="0.3">
      <c r="A4589" s="3">
        <v>5</v>
      </c>
      <c r="B4589" t="str">
        <f t="shared" si="71"/>
        <v>0-10years</v>
      </c>
    </row>
    <row r="4590" spans="1:2" x14ac:dyDescent="0.3">
      <c r="A4590" s="3">
        <v>1</v>
      </c>
      <c r="B4590" t="str">
        <f t="shared" si="71"/>
        <v>0-10years</v>
      </c>
    </row>
    <row r="4591" spans="1:2" x14ac:dyDescent="0.3">
      <c r="A4591" s="3">
        <v>5</v>
      </c>
      <c r="B4591" t="str">
        <f t="shared" si="71"/>
        <v>0-10years</v>
      </c>
    </row>
    <row r="4592" spans="1:2" x14ac:dyDescent="0.3">
      <c r="A4592" s="3">
        <v>4</v>
      </c>
      <c r="B4592" t="str">
        <f t="shared" si="71"/>
        <v>0-10years</v>
      </c>
    </row>
    <row r="4593" spans="1:2" x14ac:dyDescent="0.3">
      <c r="A4593" s="3">
        <v>4</v>
      </c>
      <c r="B4593" t="str">
        <f t="shared" si="71"/>
        <v>0-10years</v>
      </c>
    </row>
    <row r="4594" spans="1:2" x14ac:dyDescent="0.3">
      <c r="A4594" s="3">
        <v>3</v>
      </c>
      <c r="B4594" t="str">
        <f t="shared" si="71"/>
        <v>0-10years</v>
      </c>
    </row>
    <row r="4595" spans="1:2" x14ac:dyDescent="0.3">
      <c r="A4595" s="3">
        <v>3</v>
      </c>
      <c r="B4595" t="str">
        <f t="shared" si="71"/>
        <v>0-10years</v>
      </c>
    </row>
    <row r="4596" spans="1:2" x14ac:dyDescent="0.3">
      <c r="A4596" s="3">
        <v>5</v>
      </c>
      <c r="B4596" t="str">
        <f t="shared" si="71"/>
        <v>0-10years</v>
      </c>
    </row>
    <row r="4597" spans="1:2" x14ac:dyDescent="0.3">
      <c r="A4597" s="3">
        <v>4</v>
      </c>
      <c r="B4597" t="str">
        <f t="shared" si="71"/>
        <v>0-10years</v>
      </c>
    </row>
    <row r="4598" spans="1:2" x14ac:dyDescent="0.3">
      <c r="A4598" s="3">
        <v>3</v>
      </c>
      <c r="B4598" t="str">
        <f t="shared" si="71"/>
        <v>0-10years</v>
      </c>
    </row>
    <row r="4599" spans="1:2" x14ac:dyDescent="0.3">
      <c r="A4599" s="3">
        <v>4</v>
      </c>
      <c r="B4599" t="str">
        <f t="shared" si="71"/>
        <v>0-10years</v>
      </c>
    </row>
    <row r="4600" spans="1:2" x14ac:dyDescent="0.3">
      <c r="A4600" s="3">
        <v>2</v>
      </c>
      <c r="B4600" t="str">
        <f t="shared" si="71"/>
        <v>0-10years</v>
      </c>
    </row>
    <row r="4601" spans="1:2" x14ac:dyDescent="0.3">
      <c r="A4601" s="3">
        <v>3</v>
      </c>
      <c r="B4601" t="str">
        <f t="shared" si="71"/>
        <v>0-10years</v>
      </c>
    </row>
    <row r="4602" spans="1:2" x14ac:dyDescent="0.3">
      <c r="A4602" s="3">
        <v>4</v>
      </c>
      <c r="B4602" t="str">
        <f t="shared" si="71"/>
        <v>0-10years</v>
      </c>
    </row>
    <row r="4603" spans="1:2" x14ac:dyDescent="0.3">
      <c r="A4603" s="3">
        <v>5</v>
      </c>
      <c r="B4603" t="str">
        <f t="shared" si="71"/>
        <v>0-10years</v>
      </c>
    </row>
    <row r="4604" spans="1:2" x14ac:dyDescent="0.3">
      <c r="A4604" s="3">
        <v>5</v>
      </c>
      <c r="B4604" t="str">
        <f t="shared" si="71"/>
        <v>0-10years</v>
      </c>
    </row>
    <row r="4605" spans="1:2" x14ac:dyDescent="0.3">
      <c r="A4605" s="3">
        <v>4</v>
      </c>
      <c r="B4605" t="str">
        <f t="shared" si="71"/>
        <v>0-10years</v>
      </c>
    </row>
    <row r="4606" spans="1:2" x14ac:dyDescent="0.3">
      <c r="A4606" s="3">
        <v>5</v>
      </c>
      <c r="B4606" t="str">
        <f t="shared" si="71"/>
        <v>0-10years</v>
      </c>
    </row>
    <row r="4607" spans="1:2" x14ac:dyDescent="0.3">
      <c r="A4607" s="3">
        <v>4</v>
      </c>
      <c r="B4607" t="str">
        <f t="shared" si="71"/>
        <v>0-10years</v>
      </c>
    </row>
    <row r="4608" spans="1:2" x14ac:dyDescent="0.3">
      <c r="A4608" s="3">
        <v>5</v>
      </c>
      <c r="B4608" t="str">
        <f t="shared" si="71"/>
        <v>0-10years</v>
      </c>
    </row>
    <row r="4609" spans="1:2" x14ac:dyDescent="0.3">
      <c r="A4609" s="3">
        <v>4</v>
      </c>
      <c r="B4609" t="str">
        <f t="shared" si="71"/>
        <v>0-10years</v>
      </c>
    </row>
    <row r="4610" spans="1:2" x14ac:dyDescent="0.3">
      <c r="A4610" s="3">
        <v>5</v>
      </c>
      <c r="B4610" t="str">
        <f t="shared" si="71"/>
        <v>0-10years</v>
      </c>
    </row>
    <row r="4611" spans="1:2" x14ac:dyDescent="0.3">
      <c r="A4611" s="3">
        <v>3</v>
      </c>
      <c r="B4611" t="str">
        <f t="shared" ref="B4611:B4674" si="72">IF(A4611&lt;=10,"0-10years",IF(A4611&lt;=20,"11-20years",IF(A4611&lt;=30,"21-30years","30+years")))</f>
        <v>0-10years</v>
      </c>
    </row>
    <row r="4612" spans="1:2" x14ac:dyDescent="0.3">
      <c r="A4612" s="3">
        <v>5</v>
      </c>
      <c r="B4612" t="str">
        <f t="shared" si="72"/>
        <v>0-10years</v>
      </c>
    </row>
    <row r="4613" spans="1:2" x14ac:dyDescent="0.3">
      <c r="A4613" s="3">
        <v>5</v>
      </c>
      <c r="B4613" t="str">
        <f t="shared" si="72"/>
        <v>0-10years</v>
      </c>
    </row>
    <row r="4614" spans="1:2" x14ac:dyDescent="0.3">
      <c r="A4614" s="3">
        <v>3</v>
      </c>
      <c r="B4614" t="str">
        <f t="shared" si="72"/>
        <v>0-10years</v>
      </c>
    </row>
    <row r="4615" spans="1:2" x14ac:dyDescent="0.3">
      <c r="A4615" s="3">
        <v>1</v>
      </c>
      <c r="B4615" t="str">
        <f t="shared" si="72"/>
        <v>0-10years</v>
      </c>
    </row>
    <row r="4616" spans="1:2" x14ac:dyDescent="0.3">
      <c r="A4616" s="3">
        <v>3</v>
      </c>
      <c r="B4616" t="str">
        <f t="shared" si="72"/>
        <v>0-10years</v>
      </c>
    </row>
    <row r="4617" spans="1:2" x14ac:dyDescent="0.3">
      <c r="A4617" s="3">
        <v>3</v>
      </c>
      <c r="B4617" t="str">
        <f t="shared" si="72"/>
        <v>0-10years</v>
      </c>
    </row>
    <row r="4618" spans="1:2" x14ac:dyDescent="0.3">
      <c r="A4618" s="3">
        <v>3</v>
      </c>
      <c r="B4618" t="str">
        <f t="shared" si="72"/>
        <v>0-10years</v>
      </c>
    </row>
    <row r="4619" spans="1:2" x14ac:dyDescent="0.3">
      <c r="A4619" s="3">
        <v>5</v>
      </c>
      <c r="B4619" t="str">
        <f t="shared" si="72"/>
        <v>0-10years</v>
      </c>
    </row>
    <row r="4620" spans="1:2" x14ac:dyDescent="0.3">
      <c r="A4620" s="3">
        <v>2</v>
      </c>
      <c r="B4620" t="str">
        <f t="shared" si="72"/>
        <v>0-10years</v>
      </c>
    </row>
    <row r="4621" spans="1:2" x14ac:dyDescent="0.3">
      <c r="A4621" s="3">
        <v>3</v>
      </c>
      <c r="B4621" t="str">
        <f t="shared" si="72"/>
        <v>0-10years</v>
      </c>
    </row>
    <row r="4622" spans="1:2" x14ac:dyDescent="0.3">
      <c r="A4622" s="3">
        <v>4</v>
      </c>
      <c r="B4622" t="str">
        <f t="shared" si="72"/>
        <v>0-10years</v>
      </c>
    </row>
    <row r="4623" spans="1:2" x14ac:dyDescent="0.3">
      <c r="A4623" s="3">
        <v>3</v>
      </c>
      <c r="B4623" t="str">
        <f t="shared" si="72"/>
        <v>0-10years</v>
      </c>
    </row>
    <row r="4624" spans="1:2" x14ac:dyDescent="0.3">
      <c r="A4624" s="3">
        <v>4</v>
      </c>
      <c r="B4624" t="str">
        <f t="shared" si="72"/>
        <v>0-10years</v>
      </c>
    </row>
    <row r="4625" spans="1:2" x14ac:dyDescent="0.3">
      <c r="A4625" s="3">
        <v>3</v>
      </c>
      <c r="B4625" t="str">
        <f t="shared" si="72"/>
        <v>0-10years</v>
      </c>
    </row>
    <row r="4626" spans="1:2" x14ac:dyDescent="0.3">
      <c r="A4626" s="3">
        <v>5</v>
      </c>
      <c r="B4626" t="str">
        <f t="shared" si="72"/>
        <v>0-10years</v>
      </c>
    </row>
    <row r="4627" spans="1:2" x14ac:dyDescent="0.3">
      <c r="A4627" s="3">
        <v>4</v>
      </c>
      <c r="B4627" t="str">
        <f t="shared" si="72"/>
        <v>0-10years</v>
      </c>
    </row>
    <row r="4628" spans="1:2" x14ac:dyDescent="0.3">
      <c r="A4628" s="3">
        <v>4</v>
      </c>
      <c r="B4628" t="str">
        <f t="shared" si="72"/>
        <v>0-10years</v>
      </c>
    </row>
    <row r="4629" spans="1:2" x14ac:dyDescent="0.3">
      <c r="A4629" s="3">
        <v>5</v>
      </c>
      <c r="B4629" t="str">
        <f t="shared" si="72"/>
        <v>0-10years</v>
      </c>
    </row>
    <row r="4630" spans="1:2" x14ac:dyDescent="0.3">
      <c r="A4630" s="3">
        <v>5</v>
      </c>
      <c r="B4630" t="str">
        <f t="shared" si="72"/>
        <v>0-10years</v>
      </c>
    </row>
    <row r="4631" spans="1:2" x14ac:dyDescent="0.3">
      <c r="A4631" s="3">
        <v>3</v>
      </c>
      <c r="B4631" t="str">
        <f t="shared" si="72"/>
        <v>0-10years</v>
      </c>
    </row>
    <row r="4632" spans="1:2" x14ac:dyDescent="0.3">
      <c r="A4632" s="3">
        <v>1</v>
      </c>
      <c r="B4632" t="str">
        <f t="shared" si="72"/>
        <v>0-10years</v>
      </c>
    </row>
    <row r="4633" spans="1:2" x14ac:dyDescent="0.3">
      <c r="A4633" s="3">
        <v>5</v>
      </c>
      <c r="B4633" t="str">
        <f t="shared" si="72"/>
        <v>0-10years</v>
      </c>
    </row>
    <row r="4634" spans="1:2" x14ac:dyDescent="0.3">
      <c r="A4634" s="3">
        <v>5</v>
      </c>
      <c r="B4634" t="str">
        <f t="shared" si="72"/>
        <v>0-10years</v>
      </c>
    </row>
    <row r="4635" spans="1:2" x14ac:dyDescent="0.3">
      <c r="A4635" s="3">
        <v>5</v>
      </c>
      <c r="B4635" t="str">
        <f t="shared" si="72"/>
        <v>0-10years</v>
      </c>
    </row>
    <row r="4636" spans="1:2" x14ac:dyDescent="0.3">
      <c r="A4636" s="3">
        <v>3</v>
      </c>
      <c r="B4636" t="str">
        <f t="shared" si="72"/>
        <v>0-10years</v>
      </c>
    </row>
    <row r="4637" spans="1:2" x14ac:dyDescent="0.3">
      <c r="A4637" s="3">
        <v>2</v>
      </c>
      <c r="B4637" t="str">
        <f t="shared" si="72"/>
        <v>0-10years</v>
      </c>
    </row>
    <row r="4638" spans="1:2" x14ac:dyDescent="0.3">
      <c r="A4638" s="3">
        <v>3</v>
      </c>
      <c r="B4638" t="str">
        <f t="shared" si="72"/>
        <v>0-10years</v>
      </c>
    </row>
    <row r="4639" spans="1:2" x14ac:dyDescent="0.3">
      <c r="A4639" s="3">
        <v>4</v>
      </c>
      <c r="B4639" t="str">
        <f t="shared" si="72"/>
        <v>0-10years</v>
      </c>
    </row>
    <row r="4640" spans="1:2" x14ac:dyDescent="0.3">
      <c r="A4640" s="3">
        <v>4</v>
      </c>
      <c r="B4640" t="str">
        <f t="shared" si="72"/>
        <v>0-10years</v>
      </c>
    </row>
    <row r="4641" spans="1:2" x14ac:dyDescent="0.3">
      <c r="A4641" s="3">
        <v>3</v>
      </c>
      <c r="B4641" t="str">
        <f t="shared" si="72"/>
        <v>0-10years</v>
      </c>
    </row>
    <row r="4642" spans="1:2" x14ac:dyDescent="0.3">
      <c r="A4642" s="3">
        <v>4</v>
      </c>
      <c r="B4642" t="str">
        <f t="shared" si="72"/>
        <v>0-10years</v>
      </c>
    </row>
    <row r="4643" spans="1:2" x14ac:dyDescent="0.3">
      <c r="A4643" s="3">
        <v>4</v>
      </c>
      <c r="B4643" t="str">
        <f t="shared" si="72"/>
        <v>0-10years</v>
      </c>
    </row>
    <row r="4644" spans="1:2" x14ac:dyDescent="0.3">
      <c r="A4644" s="3">
        <v>3</v>
      </c>
      <c r="B4644" t="str">
        <f t="shared" si="72"/>
        <v>0-10years</v>
      </c>
    </row>
    <row r="4645" spans="1:2" x14ac:dyDescent="0.3">
      <c r="A4645" s="3">
        <v>3</v>
      </c>
      <c r="B4645" t="str">
        <f t="shared" si="72"/>
        <v>0-10years</v>
      </c>
    </row>
    <row r="4646" spans="1:2" x14ac:dyDescent="0.3">
      <c r="A4646" s="3">
        <v>3</v>
      </c>
      <c r="B4646" t="str">
        <f t="shared" si="72"/>
        <v>0-10years</v>
      </c>
    </row>
    <row r="4647" spans="1:2" x14ac:dyDescent="0.3">
      <c r="A4647" s="3">
        <v>3</v>
      </c>
      <c r="B4647" t="str">
        <f t="shared" si="72"/>
        <v>0-10years</v>
      </c>
    </row>
    <row r="4648" spans="1:2" x14ac:dyDescent="0.3">
      <c r="A4648" s="3">
        <v>4</v>
      </c>
      <c r="B4648" t="str">
        <f t="shared" si="72"/>
        <v>0-10years</v>
      </c>
    </row>
    <row r="4649" spans="1:2" x14ac:dyDescent="0.3">
      <c r="A4649" s="3">
        <v>3</v>
      </c>
      <c r="B4649" t="str">
        <f t="shared" si="72"/>
        <v>0-10years</v>
      </c>
    </row>
    <row r="4650" spans="1:2" x14ac:dyDescent="0.3">
      <c r="A4650" s="3">
        <v>2</v>
      </c>
      <c r="B4650" t="str">
        <f t="shared" si="72"/>
        <v>0-10years</v>
      </c>
    </row>
    <row r="4651" spans="1:2" x14ac:dyDescent="0.3">
      <c r="A4651" s="3">
        <v>3</v>
      </c>
      <c r="B4651" t="str">
        <f t="shared" si="72"/>
        <v>0-10years</v>
      </c>
    </row>
    <row r="4652" spans="1:2" x14ac:dyDescent="0.3">
      <c r="A4652" s="3">
        <v>3</v>
      </c>
      <c r="B4652" t="str">
        <f t="shared" si="72"/>
        <v>0-10years</v>
      </c>
    </row>
    <row r="4653" spans="1:2" x14ac:dyDescent="0.3">
      <c r="A4653" s="3">
        <v>4</v>
      </c>
      <c r="B4653" t="str">
        <f t="shared" si="72"/>
        <v>0-10years</v>
      </c>
    </row>
    <row r="4654" spans="1:2" x14ac:dyDescent="0.3">
      <c r="A4654" s="3">
        <v>3</v>
      </c>
      <c r="B4654" t="str">
        <f t="shared" si="72"/>
        <v>0-10years</v>
      </c>
    </row>
    <row r="4655" spans="1:2" x14ac:dyDescent="0.3">
      <c r="A4655" s="3">
        <v>3</v>
      </c>
      <c r="B4655" t="str">
        <f t="shared" si="72"/>
        <v>0-10years</v>
      </c>
    </row>
    <row r="4656" spans="1:2" x14ac:dyDescent="0.3">
      <c r="A4656" s="3">
        <v>4</v>
      </c>
      <c r="B4656" t="str">
        <f t="shared" si="72"/>
        <v>0-10years</v>
      </c>
    </row>
    <row r="4657" spans="1:2" x14ac:dyDescent="0.3">
      <c r="A4657" s="3">
        <v>3</v>
      </c>
      <c r="B4657" t="str">
        <f t="shared" si="72"/>
        <v>0-10years</v>
      </c>
    </row>
    <row r="4658" spans="1:2" x14ac:dyDescent="0.3">
      <c r="A4658" s="3">
        <v>2</v>
      </c>
      <c r="B4658" t="str">
        <f t="shared" si="72"/>
        <v>0-10years</v>
      </c>
    </row>
    <row r="4659" spans="1:2" x14ac:dyDescent="0.3">
      <c r="A4659" s="3">
        <v>2</v>
      </c>
      <c r="B4659" t="str">
        <f t="shared" si="72"/>
        <v>0-10years</v>
      </c>
    </row>
    <row r="4660" spans="1:2" x14ac:dyDescent="0.3">
      <c r="A4660" s="3">
        <v>4</v>
      </c>
      <c r="B4660" t="str">
        <f t="shared" si="72"/>
        <v>0-10years</v>
      </c>
    </row>
    <row r="4661" spans="1:2" x14ac:dyDescent="0.3">
      <c r="A4661" s="3">
        <v>3</v>
      </c>
      <c r="B4661" t="str">
        <f t="shared" si="72"/>
        <v>0-10years</v>
      </c>
    </row>
    <row r="4662" spans="1:2" x14ac:dyDescent="0.3">
      <c r="A4662" s="3">
        <v>3</v>
      </c>
      <c r="B4662" t="str">
        <f t="shared" si="72"/>
        <v>0-10years</v>
      </c>
    </row>
    <row r="4663" spans="1:2" x14ac:dyDescent="0.3">
      <c r="A4663" s="3">
        <v>4</v>
      </c>
      <c r="B4663" t="str">
        <f t="shared" si="72"/>
        <v>0-10years</v>
      </c>
    </row>
    <row r="4664" spans="1:2" x14ac:dyDescent="0.3">
      <c r="A4664" s="3">
        <v>2</v>
      </c>
      <c r="B4664" t="str">
        <f t="shared" si="72"/>
        <v>0-10years</v>
      </c>
    </row>
    <row r="4665" spans="1:2" x14ac:dyDescent="0.3">
      <c r="A4665" s="3">
        <v>3</v>
      </c>
      <c r="B4665" t="str">
        <f t="shared" si="72"/>
        <v>0-10years</v>
      </c>
    </row>
    <row r="4666" spans="1:2" x14ac:dyDescent="0.3">
      <c r="A4666" s="3">
        <v>2</v>
      </c>
      <c r="B4666" t="str">
        <f t="shared" si="72"/>
        <v>0-10years</v>
      </c>
    </row>
    <row r="4667" spans="1:2" x14ac:dyDescent="0.3">
      <c r="A4667" s="3">
        <v>1</v>
      </c>
      <c r="B4667" t="str">
        <f t="shared" si="72"/>
        <v>0-10years</v>
      </c>
    </row>
    <row r="4668" spans="1:2" x14ac:dyDescent="0.3">
      <c r="A4668" s="3">
        <v>3</v>
      </c>
      <c r="B4668" t="str">
        <f t="shared" si="72"/>
        <v>0-10years</v>
      </c>
    </row>
    <row r="4669" spans="1:2" x14ac:dyDescent="0.3">
      <c r="A4669" s="3">
        <v>2</v>
      </c>
      <c r="B4669" t="str">
        <f t="shared" si="72"/>
        <v>0-10years</v>
      </c>
    </row>
    <row r="4670" spans="1:2" x14ac:dyDescent="0.3">
      <c r="A4670" s="3">
        <v>2</v>
      </c>
      <c r="B4670" t="str">
        <f t="shared" si="72"/>
        <v>0-10years</v>
      </c>
    </row>
    <row r="4671" spans="1:2" x14ac:dyDescent="0.3">
      <c r="A4671" s="3">
        <v>4</v>
      </c>
      <c r="B4671" t="str">
        <f t="shared" si="72"/>
        <v>0-10years</v>
      </c>
    </row>
    <row r="4672" spans="1:2" x14ac:dyDescent="0.3">
      <c r="A4672" s="3">
        <v>3</v>
      </c>
      <c r="B4672" t="str">
        <f t="shared" si="72"/>
        <v>0-10years</v>
      </c>
    </row>
    <row r="4673" spans="1:2" x14ac:dyDescent="0.3">
      <c r="A4673" s="3">
        <v>4</v>
      </c>
      <c r="B4673" t="str">
        <f t="shared" si="72"/>
        <v>0-10years</v>
      </c>
    </row>
    <row r="4674" spans="1:2" x14ac:dyDescent="0.3">
      <c r="A4674" s="3">
        <v>3</v>
      </c>
      <c r="B4674" t="str">
        <f t="shared" si="72"/>
        <v>0-10years</v>
      </c>
    </row>
    <row r="4675" spans="1:2" x14ac:dyDescent="0.3">
      <c r="A4675" s="3">
        <v>4</v>
      </c>
      <c r="B4675" t="str">
        <f t="shared" ref="B4675:B4738" si="73">IF(A4675&lt;=10,"0-10years",IF(A4675&lt;=20,"11-20years",IF(A4675&lt;=30,"21-30years","30+years")))</f>
        <v>0-10years</v>
      </c>
    </row>
    <row r="4676" spans="1:2" x14ac:dyDescent="0.3">
      <c r="A4676" s="3">
        <v>4</v>
      </c>
      <c r="B4676" t="str">
        <f t="shared" si="73"/>
        <v>0-10years</v>
      </c>
    </row>
    <row r="4677" spans="1:2" x14ac:dyDescent="0.3">
      <c r="A4677" s="3">
        <v>4</v>
      </c>
      <c r="B4677" t="str">
        <f t="shared" si="73"/>
        <v>0-10years</v>
      </c>
    </row>
    <row r="4678" spans="1:2" x14ac:dyDescent="0.3">
      <c r="A4678" s="3">
        <v>2</v>
      </c>
      <c r="B4678" t="str">
        <f t="shared" si="73"/>
        <v>0-10years</v>
      </c>
    </row>
    <row r="4679" spans="1:2" x14ac:dyDescent="0.3">
      <c r="A4679" s="3">
        <v>3</v>
      </c>
      <c r="B4679" t="str">
        <f t="shared" si="73"/>
        <v>0-10years</v>
      </c>
    </row>
    <row r="4680" spans="1:2" x14ac:dyDescent="0.3">
      <c r="A4680" s="3">
        <v>3</v>
      </c>
      <c r="B4680" t="str">
        <f t="shared" si="73"/>
        <v>0-10years</v>
      </c>
    </row>
    <row r="4681" spans="1:2" x14ac:dyDescent="0.3">
      <c r="A4681" s="3">
        <v>3</v>
      </c>
      <c r="B4681" t="str">
        <f t="shared" si="73"/>
        <v>0-10years</v>
      </c>
    </row>
    <row r="4682" spans="1:2" x14ac:dyDescent="0.3">
      <c r="A4682" s="3">
        <v>2</v>
      </c>
      <c r="B4682" t="str">
        <f t="shared" si="73"/>
        <v>0-10years</v>
      </c>
    </row>
    <row r="4683" spans="1:2" x14ac:dyDescent="0.3">
      <c r="A4683" s="3">
        <v>4</v>
      </c>
      <c r="B4683" t="str">
        <f t="shared" si="73"/>
        <v>0-10years</v>
      </c>
    </row>
    <row r="4684" spans="1:2" x14ac:dyDescent="0.3">
      <c r="A4684" s="3">
        <v>2</v>
      </c>
      <c r="B4684" t="str">
        <f t="shared" si="73"/>
        <v>0-10years</v>
      </c>
    </row>
    <row r="4685" spans="1:2" x14ac:dyDescent="0.3">
      <c r="A4685" s="3">
        <v>2</v>
      </c>
      <c r="B4685" t="str">
        <f t="shared" si="73"/>
        <v>0-10years</v>
      </c>
    </row>
    <row r="4686" spans="1:2" x14ac:dyDescent="0.3">
      <c r="A4686" s="3">
        <v>4</v>
      </c>
      <c r="B4686" t="str">
        <f t="shared" si="73"/>
        <v>0-10years</v>
      </c>
    </row>
    <row r="4687" spans="1:2" x14ac:dyDescent="0.3">
      <c r="A4687" s="3">
        <v>2</v>
      </c>
      <c r="B4687" t="str">
        <f t="shared" si="73"/>
        <v>0-10years</v>
      </c>
    </row>
    <row r="4688" spans="1:2" x14ac:dyDescent="0.3">
      <c r="A4688" s="3">
        <v>2</v>
      </c>
      <c r="B4688" t="str">
        <f t="shared" si="73"/>
        <v>0-10years</v>
      </c>
    </row>
    <row r="4689" spans="1:2" x14ac:dyDescent="0.3">
      <c r="A4689" s="3">
        <v>4</v>
      </c>
      <c r="B4689" t="str">
        <f t="shared" si="73"/>
        <v>0-10years</v>
      </c>
    </row>
    <row r="4690" spans="1:2" x14ac:dyDescent="0.3">
      <c r="A4690" s="3">
        <v>3</v>
      </c>
      <c r="B4690" t="str">
        <f t="shared" si="73"/>
        <v>0-10years</v>
      </c>
    </row>
    <row r="4691" spans="1:2" x14ac:dyDescent="0.3">
      <c r="A4691" s="3">
        <v>3</v>
      </c>
      <c r="B4691" t="str">
        <f t="shared" si="73"/>
        <v>0-10years</v>
      </c>
    </row>
    <row r="4692" spans="1:2" x14ac:dyDescent="0.3">
      <c r="A4692" s="3">
        <v>4</v>
      </c>
      <c r="B4692" t="str">
        <f t="shared" si="73"/>
        <v>0-10years</v>
      </c>
    </row>
    <row r="4693" spans="1:2" x14ac:dyDescent="0.3">
      <c r="A4693" s="3">
        <v>2</v>
      </c>
      <c r="B4693" t="str">
        <f t="shared" si="73"/>
        <v>0-10years</v>
      </c>
    </row>
    <row r="4694" spans="1:2" x14ac:dyDescent="0.3">
      <c r="A4694" s="3">
        <v>4</v>
      </c>
      <c r="B4694" t="str">
        <f t="shared" si="73"/>
        <v>0-10years</v>
      </c>
    </row>
    <row r="4695" spans="1:2" x14ac:dyDescent="0.3">
      <c r="A4695" s="3">
        <v>3</v>
      </c>
      <c r="B4695" t="str">
        <f t="shared" si="73"/>
        <v>0-10years</v>
      </c>
    </row>
    <row r="4696" spans="1:2" x14ac:dyDescent="0.3">
      <c r="A4696" s="3">
        <v>2</v>
      </c>
      <c r="B4696" t="str">
        <f t="shared" si="73"/>
        <v>0-10years</v>
      </c>
    </row>
    <row r="4697" spans="1:2" x14ac:dyDescent="0.3">
      <c r="A4697" s="3">
        <v>3</v>
      </c>
      <c r="B4697" t="str">
        <f t="shared" si="73"/>
        <v>0-10years</v>
      </c>
    </row>
    <row r="4698" spans="1:2" x14ac:dyDescent="0.3">
      <c r="A4698" s="3">
        <v>4</v>
      </c>
      <c r="B4698" t="str">
        <f t="shared" si="73"/>
        <v>0-10years</v>
      </c>
    </row>
    <row r="4699" spans="1:2" x14ac:dyDescent="0.3">
      <c r="A4699" s="3">
        <v>3</v>
      </c>
      <c r="B4699" t="str">
        <f t="shared" si="73"/>
        <v>0-10years</v>
      </c>
    </row>
    <row r="4700" spans="1:2" x14ac:dyDescent="0.3">
      <c r="A4700" s="3">
        <v>2</v>
      </c>
      <c r="B4700" t="str">
        <f t="shared" si="73"/>
        <v>0-10years</v>
      </c>
    </row>
    <row r="4701" spans="1:2" x14ac:dyDescent="0.3">
      <c r="A4701" s="3">
        <v>3</v>
      </c>
      <c r="B4701" t="str">
        <f t="shared" si="73"/>
        <v>0-10years</v>
      </c>
    </row>
    <row r="4702" spans="1:2" x14ac:dyDescent="0.3">
      <c r="A4702" s="3">
        <v>4</v>
      </c>
      <c r="B4702" t="str">
        <f t="shared" si="73"/>
        <v>0-10years</v>
      </c>
    </row>
    <row r="4703" spans="1:2" x14ac:dyDescent="0.3">
      <c r="A4703" s="3">
        <v>4</v>
      </c>
      <c r="B4703" t="str">
        <f t="shared" si="73"/>
        <v>0-10years</v>
      </c>
    </row>
    <row r="4704" spans="1:2" x14ac:dyDescent="0.3">
      <c r="A4704" s="3">
        <v>2</v>
      </c>
      <c r="B4704" t="str">
        <f t="shared" si="73"/>
        <v>0-10years</v>
      </c>
    </row>
    <row r="4705" spans="1:2" x14ac:dyDescent="0.3">
      <c r="A4705" s="3">
        <v>4</v>
      </c>
      <c r="B4705" t="str">
        <f t="shared" si="73"/>
        <v>0-10years</v>
      </c>
    </row>
    <row r="4706" spans="1:2" x14ac:dyDescent="0.3">
      <c r="A4706" s="3">
        <v>3</v>
      </c>
      <c r="B4706" t="str">
        <f t="shared" si="73"/>
        <v>0-10years</v>
      </c>
    </row>
    <row r="4707" spans="1:2" x14ac:dyDescent="0.3">
      <c r="A4707" s="3">
        <v>2</v>
      </c>
      <c r="B4707" t="str">
        <f t="shared" si="73"/>
        <v>0-10years</v>
      </c>
    </row>
    <row r="4708" spans="1:2" x14ac:dyDescent="0.3">
      <c r="A4708" s="3">
        <v>2</v>
      </c>
      <c r="B4708" t="str">
        <f t="shared" si="73"/>
        <v>0-10years</v>
      </c>
    </row>
    <row r="4709" spans="1:2" x14ac:dyDescent="0.3">
      <c r="A4709" s="3">
        <v>3</v>
      </c>
      <c r="B4709" t="str">
        <f t="shared" si="73"/>
        <v>0-10years</v>
      </c>
    </row>
    <row r="4710" spans="1:2" x14ac:dyDescent="0.3">
      <c r="A4710" s="3">
        <v>2</v>
      </c>
      <c r="B4710" t="str">
        <f t="shared" si="73"/>
        <v>0-10years</v>
      </c>
    </row>
    <row r="4711" spans="1:2" x14ac:dyDescent="0.3">
      <c r="A4711" s="3">
        <v>4</v>
      </c>
      <c r="B4711" t="str">
        <f t="shared" si="73"/>
        <v>0-10years</v>
      </c>
    </row>
    <row r="4712" spans="1:2" x14ac:dyDescent="0.3">
      <c r="A4712" s="3">
        <v>2</v>
      </c>
      <c r="B4712" t="str">
        <f t="shared" si="73"/>
        <v>0-10years</v>
      </c>
    </row>
    <row r="4713" spans="1:2" x14ac:dyDescent="0.3">
      <c r="A4713" s="3">
        <v>3</v>
      </c>
      <c r="B4713" t="str">
        <f t="shared" si="73"/>
        <v>0-10years</v>
      </c>
    </row>
    <row r="4714" spans="1:2" x14ac:dyDescent="0.3">
      <c r="A4714" s="3">
        <v>2</v>
      </c>
      <c r="B4714" t="str">
        <f t="shared" si="73"/>
        <v>0-10years</v>
      </c>
    </row>
    <row r="4715" spans="1:2" x14ac:dyDescent="0.3">
      <c r="A4715" s="3">
        <v>4</v>
      </c>
      <c r="B4715" t="str">
        <f t="shared" si="73"/>
        <v>0-10years</v>
      </c>
    </row>
    <row r="4716" spans="1:2" x14ac:dyDescent="0.3">
      <c r="A4716" s="3">
        <v>4</v>
      </c>
      <c r="B4716" t="str">
        <f t="shared" si="73"/>
        <v>0-10years</v>
      </c>
    </row>
    <row r="4717" spans="1:2" x14ac:dyDescent="0.3">
      <c r="A4717" s="3">
        <v>3</v>
      </c>
      <c r="B4717" t="str">
        <f t="shared" si="73"/>
        <v>0-10years</v>
      </c>
    </row>
    <row r="4718" spans="1:2" x14ac:dyDescent="0.3">
      <c r="A4718" s="3">
        <v>3</v>
      </c>
      <c r="B4718" t="str">
        <f t="shared" si="73"/>
        <v>0-10years</v>
      </c>
    </row>
    <row r="4719" spans="1:2" x14ac:dyDescent="0.3">
      <c r="A4719" s="3">
        <v>2</v>
      </c>
      <c r="B4719" t="str">
        <f t="shared" si="73"/>
        <v>0-10years</v>
      </c>
    </row>
    <row r="4720" spans="1:2" x14ac:dyDescent="0.3">
      <c r="A4720" s="3">
        <v>3</v>
      </c>
      <c r="B4720" t="str">
        <f t="shared" si="73"/>
        <v>0-10years</v>
      </c>
    </row>
    <row r="4721" spans="1:2" x14ac:dyDescent="0.3">
      <c r="A4721" s="3">
        <v>2</v>
      </c>
      <c r="B4721" t="str">
        <f t="shared" si="73"/>
        <v>0-10years</v>
      </c>
    </row>
    <row r="4722" spans="1:2" x14ac:dyDescent="0.3">
      <c r="A4722" s="3">
        <v>4</v>
      </c>
      <c r="B4722" t="str">
        <f t="shared" si="73"/>
        <v>0-10years</v>
      </c>
    </row>
    <row r="4723" spans="1:2" x14ac:dyDescent="0.3">
      <c r="A4723" s="3">
        <v>4</v>
      </c>
      <c r="B4723" t="str">
        <f t="shared" si="73"/>
        <v>0-10years</v>
      </c>
    </row>
    <row r="4724" spans="1:2" x14ac:dyDescent="0.3">
      <c r="A4724" s="3">
        <v>3</v>
      </c>
      <c r="B4724" t="str">
        <f t="shared" si="73"/>
        <v>0-10years</v>
      </c>
    </row>
    <row r="4725" spans="1:2" x14ac:dyDescent="0.3">
      <c r="A4725" s="3">
        <v>3</v>
      </c>
      <c r="B4725" t="str">
        <f t="shared" si="73"/>
        <v>0-10years</v>
      </c>
    </row>
    <row r="4726" spans="1:2" x14ac:dyDescent="0.3">
      <c r="A4726" s="3">
        <v>4</v>
      </c>
      <c r="B4726" t="str">
        <f t="shared" si="73"/>
        <v>0-10years</v>
      </c>
    </row>
    <row r="4727" spans="1:2" x14ac:dyDescent="0.3">
      <c r="A4727" s="3">
        <v>3</v>
      </c>
      <c r="B4727" t="str">
        <f t="shared" si="73"/>
        <v>0-10years</v>
      </c>
    </row>
    <row r="4728" spans="1:2" x14ac:dyDescent="0.3">
      <c r="A4728" s="3">
        <v>2</v>
      </c>
      <c r="B4728" t="str">
        <f t="shared" si="73"/>
        <v>0-10years</v>
      </c>
    </row>
    <row r="4729" spans="1:2" x14ac:dyDescent="0.3">
      <c r="A4729" s="3">
        <v>2</v>
      </c>
      <c r="B4729" t="str">
        <f t="shared" si="73"/>
        <v>0-10years</v>
      </c>
    </row>
    <row r="4730" spans="1:2" x14ac:dyDescent="0.3">
      <c r="A4730" s="3">
        <v>1</v>
      </c>
      <c r="B4730" t="str">
        <f t="shared" si="73"/>
        <v>0-10years</v>
      </c>
    </row>
    <row r="4731" spans="1:2" x14ac:dyDescent="0.3">
      <c r="A4731" s="3">
        <v>3</v>
      </c>
      <c r="B4731" t="str">
        <f t="shared" si="73"/>
        <v>0-10years</v>
      </c>
    </row>
    <row r="4732" spans="1:2" x14ac:dyDescent="0.3">
      <c r="A4732" s="3">
        <v>2</v>
      </c>
      <c r="B4732" t="str">
        <f t="shared" si="73"/>
        <v>0-10years</v>
      </c>
    </row>
    <row r="4733" spans="1:2" x14ac:dyDescent="0.3">
      <c r="A4733" s="3">
        <v>4</v>
      </c>
      <c r="B4733" t="str">
        <f t="shared" si="73"/>
        <v>0-10years</v>
      </c>
    </row>
    <row r="4734" spans="1:2" x14ac:dyDescent="0.3">
      <c r="A4734" s="3">
        <v>4</v>
      </c>
      <c r="B4734" t="str">
        <f t="shared" si="73"/>
        <v>0-10years</v>
      </c>
    </row>
    <row r="4735" spans="1:2" x14ac:dyDescent="0.3">
      <c r="A4735" s="3">
        <v>2</v>
      </c>
      <c r="B4735" t="str">
        <f t="shared" si="73"/>
        <v>0-10years</v>
      </c>
    </row>
    <row r="4736" spans="1:2" x14ac:dyDescent="0.3">
      <c r="A4736" s="3">
        <v>4</v>
      </c>
      <c r="B4736" t="str">
        <f t="shared" si="73"/>
        <v>0-10years</v>
      </c>
    </row>
    <row r="4737" spans="1:2" x14ac:dyDescent="0.3">
      <c r="A4737" s="3">
        <v>3</v>
      </c>
      <c r="B4737" t="str">
        <f t="shared" si="73"/>
        <v>0-10years</v>
      </c>
    </row>
    <row r="4738" spans="1:2" x14ac:dyDescent="0.3">
      <c r="A4738" s="3">
        <v>4</v>
      </c>
      <c r="B4738" t="str">
        <f t="shared" si="73"/>
        <v>0-10years</v>
      </c>
    </row>
    <row r="4739" spans="1:2" x14ac:dyDescent="0.3">
      <c r="A4739" s="3">
        <v>4</v>
      </c>
      <c r="B4739" t="str">
        <f t="shared" ref="B4739:B4802" si="74">IF(A4739&lt;=10,"0-10years",IF(A4739&lt;=20,"11-20years",IF(A4739&lt;=30,"21-30years","30+years")))</f>
        <v>0-10years</v>
      </c>
    </row>
    <row r="4740" spans="1:2" x14ac:dyDescent="0.3">
      <c r="A4740" s="3">
        <v>2</v>
      </c>
      <c r="B4740" t="str">
        <f t="shared" si="74"/>
        <v>0-10years</v>
      </c>
    </row>
    <row r="4741" spans="1:2" x14ac:dyDescent="0.3">
      <c r="A4741" s="3">
        <v>1</v>
      </c>
      <c r="B4741" t="str">
        <f t="shared" si="74"/>
        <v>0-10years</v>
      </c>
    </row>
    <row r="4742" spans="1:2" x14ac:dyDescent="0.3">
      <c r="A4742" s="3">
        <v>1</v>
      </c>
      <c r="B4742" t="str">
        <f t="shared" si="74"/>
        <v>0-10years</v>
      </c>
    </row>
    <row r="4743" spans="1:2" x14ac:dyDescent="0.3">
      <c r="A4743" s="3">
        <v>1</v>
      </c>
      <c r="B4743" t="str">
        <f t="shared" si="74"/>
        <v>0-10years</v>
      </c>
    </row>
    <row r="4744" spans="1:2" x14ac:dyDescent="0.3">
      <c r="A4744" s="3">
        <v>3</v>
      </c>
      <c r="B4744" t="str">
        <f t="shared" si="74"/>
        <v>0-10years</v>
      </c>
    </row>
    <row r="4745" spans="1:2" x14ac:dyDescent="0.3">
      <c r="A4745" s="3">
        <v>3</v>
      </c>
      <c r="B4745" t="str">
        <f t="shared" si="74"/>
        <v>0-10years</v>
      </c>
    </row>
    <row r="4746" spans="1:2" x14ac:dyDescent="0.3">
      <c r="A4746" s="3">
        <v>1</v>
      </c>
      <c r="B4746" t="str">
        <f t="shared" si="74"/>
        <v>0-10years</v>
      </c>
    </row>
    <row r="4747" spans="1:2" x14ac:dyDescent="0.3">
      <c r="A4747" s="3">
        <v>2</v>
      </c>
      <c r="B4747" t="str">
        <f t="shared" si="74"/>
        <v>0-10years</v>
      </c>
    </row>
    <row r="4748" spans="1:2" x14ac:dyDescent="0.3">
      <c r="A4748" s="3">
        <v>0</v>
      </c>
      <c r="B4748" t="str">
        <f t="shared" si="74"/>
        <v>0-10years</v>
      </c>
    </row>
    <row r="4749" spans="1:2" x14ac:dyDescent="0.3">
      <c r="A4749" s="3">
        <v>1</v>
      </c>
      <c r="B4749" t="str">
        <f t="shared" si="74"/>
        <v>0-10years</v>
      </c>
    </row>
    <row r="4750" spans="1:2" x14ac:dyDescent="0.3">
      <c r="A4750" s="3">
        <v>2</v>
      </c>
      <c r="B4750" t="str">
        <f t="shared" si="74"/>
        <v>0-10years</v>
      </c>
    </row>
    <row r="4751" spans="1:2" x14ac:dyDescent="0.3">
      <c r="A4751" s="3">
        <v>2</v>
      </c>
      <c r="B4751" t="str">
        <f t="shared" si="74"/>
        <v>0-10years</v>
      </c>
    </row>
    <row r="4752" spans="1:2" x14ac:dyDescent="0.3">
      <c r="A4752" s="3">
        <v>2</v>
      </c>
      <c r="B4752" t="str">
        <f t="shared" si="74"/>
        <v>0-10years</v>
      </c>
    </row>
    <row r="4753" spans="1:2" x14ac:dyDescent="0.3">
      <c r="A4753" s="3">
        <v>3</v>
      </c>
      <c r="B4753" t="str">
        <f t="shared" si="74"/>
        <v>0-10years</v>
      </c>
    </row>
    <row r="4754" spans="1:2" x14ac:dyDescent="0.3">
      <c r="A4754" s="3">
        <v>2</v>
      </c>
      <c r="B4754" t="str">
        <f t="shared" si="74"/>
        <v>0-10years</v>
      </c>
    </row>
    <row r="4755" spans="1:2" x14ac:dyDescent="0.3">
      <c r="A4755" s="3">
        <v>1</v>
      </c>
      <c r="B4755" t="str">
        <f t="shared" si="74"/>
        <v>0-10years</v>
      </c>
    </row>
    <row r="4756" spans="1:2" x14ac:dyDescent="0.3">
      <c r="A4756" s="3">
        <v>3</v>
      </c>
      <c r="B4756" t="str">
        <f t="shared" si="74"/>
        <v>0-10years</v>
      </c>
    </row>
    <row r="4757" spans="1:2" x14ac:dyDescent="0.3">
      <c r="A4757" s="3">
        <v>1</v>
      </c>
      <c r="B4757" t="str">
        <f t="shared" si="74"/>
        <v>0-10years</v>
      </c>
    </row>
    <row r="4758" spans="1:2" x14ac:dyDescent="0.3">
      <c r="A4758" s="3">
        <v>3</v>
      </c>
      <c r="B4758" t="str">
        <f t="shared" si="74"/>
        <v>0-10years</v>
      </c>
    </row>
    <row r="4759" spans="1:2" x14ac:dyDescent="0.3">
      <c r="A4759" s="3">
        <v>3</v>
      </c>
      <c r="B4759" t="str">
        <f t="shared" si="74"/>
        <v>0-10years</v>
      </c>
    </row>
    <row r="4760" spans="1:2" x14ac:dyDescent="0.3">
      <c r="A4760" s="3">
        <v>3</v>
      </c>
      <c r="B4760" t="str">
        <f t="shared" si="74"/>
        <v>0-10years</v>
      </c>
    </row>
    <row r="4761" spans="1:2" x14ac:dyDescent="0.3">
      <c r="A4761" s="3">
        <v>2</v>
      </c>
      <c r="B4761" t="str">
        <f t="shared" si="74"/>
        <v>0-10years</v>
      </c>
    </row>
    <row r="4762" spans="1:2" x14ac:dyDescent="0.3">
      <c r="A4762" s="3">
        <v>1</v>
      </c>
      <c r="B4762" t="str">
        <f t="shared" si="74"/>
        <v>0-10years</v>
      </c>
    </row>
    <row r="4763" spans="1:2" x14ac:dyDescent="0.3">
      <c r="A4763" s="3">
        <v>1</v>
      </c>
      <c r="B4763" t="str">
        <f t="shared" si="74"/>
        <v>0-10years</v>
      </c>
    </row>
    <row r="4764" spans="1:2" x14ac:dyDescent="0.3">
      <c r="A4764" s="3">
        <v>2</v>
      </c>
      <c r="B4764" t="str">
        <f t="shared" si="74"/>
        <v>0-10years</v>
      </c>
    </row>
    <row r="4765" spans="1:2" x14ac:dyDescent="0.3">
      <c r="A4765" s="3">
        <v>3</v>
      </c>
      <c r="B4765" t="str">
        <f t="shared" si="74"/>
        <v>0-10years</v>
      </c>
    </row>
    <row r="4766" spans="1:2" x14ac:dyDescent="0.3">
      <c r="A4766" s="3">
        <v>3</v>
      </c>
      <c r="B4766" t="str">
        <f t="shared" si="74"/>
        <v>0-10years</v>
      </c>
    </row>
    <row r="4767" spans="1:2" x14ac:dyDescent="0.3">
      <c r="A4767" s="3">
        <v>3</v>
      </c>
      <c r="B4767" t="str">
        <f t="shared" si="74"/>
        <v>0-10years</v>
      </c>
    </row>
    <row r="4768" spans="1:2" x14ac:dyDescent="0.3">
      <c r="A4768" s="3">
        <v>3</v>
      </c>
      <c r="B4768" t="str">
        <f t="shared" si="74"/>
        <v>0-10years</v>
      </c>
    </row>
    <row r="4769" spans="1:2" x14ac:dyDescent="0.3">
      <c r="A4769" s="3">
        <v>3</v>
      </c>
      <c r="B4769" t="str">
        <f t="shared" si="74"/>
        <v>0-10years</v>
      </c>
    </row>
    <row r="4770" spans="1:2" x14ac:dyDescent="0.3">
      <c r="A4770" s="3">
        <v>3</v>
      </c>
      <c r="B4770" t="str">
        <f t="shared" si="74"/>
        <v>0-10years</v>
      </c>
    </row>
    <row r="4771" spans="1:2" x14ac:dyDescent="0.3">
      <c r="A4771" s="3">
        <v>3</v>
      </c>
      <c r="B4771" t="str">
        <f t="shared" si="74"/>
        <v>0-10years</v>
      </c>
    </row>
    <row r="4772" spans="1:2" x14ac:dyDescent="0.3">
      <c r="A4772" s="3">
        <v>3</v>
      </c>
      <c r="B4772" t="str">
        <f t="shared" si="74"/>
        <v>0-10years</v>
      </c>
    </row>
    <row r="4773" spans="1:2" x14ac:dyDescent="0.3">
      <c r="A4773" s="3">
        <v>2</v>
      </c>
      <c r="B4773" t="str">
        <f t="shared" si="74"/>
        <v>0-10years</v>
      </c>
    </row>
    <row r="4774" spans="1:2" x14ac:dyDescent="0.3">
      <c r="A4774" s="3">
        <v>3</v>
      </c>
      <c r="B4774" t="str">
        <f t="shared" si="74"/>
        <v>0-10years</v>
      </c>
    </row>
    <row r="4775" spans="1:2" x14ac:dyDescent="0.3">
      <c r="A4775" s="3">
        <v>3</v>
      </c>
      <c r="B4775" t="str">
        <f t="shared" si="74"/>
        <v>0-10years</v>
      </c>
    </row>
    <row r="4776" spans="1:2" x14ac:dyDescent="0.3">
      <c r="A4776" s="3">
        <v>3</v>
      </c>
      <c r="B4776" t="str">
        <f t="shared" si="74"/>
        <v>0-10years</v>
      </c>
    </row>
    <row r="4777" spans="1:2" x14ac:dyDescent="0.3">
      <c r="A4777" s="3">
        <v>0</v>
      </c>
      <c r="B4777" t="str">
        <f t="shared" si="74"/>
        <v>0-10years</v>
      </c>
    </row>
    <row r="4778" spans="1:2" x14ac:dyDescent="0.3">
      <c r="A4778" s="3">
        <v>3</v>
      </c>
      <c r="B4778" t="str">
        <f t="shared" si="74"/>
        <v>0-10years</v>
      </c>
    </row>
    <row r="4779" spans="1:2" x14ac:dyDescent="0.3">
      <c r="A4779" s="3">
        <v>3</v>
      </c>
      <c r="B4779" t="str">
        <f t="shared" si="74"/>
        <v>0-10years</v>
      </c>
    </row>
    <row r="4780" spans="1:2" x14ac:dyDescent="0.3">
      <c r="A4780" s="3">
        <v>3</v>
      </c>
      <c r="B4780" t="str">
        <f t="shared" si="74"/>
        <v>0-10years</v>
      </c>
    </row>
    <row r="4781" spans="1:2" x14ac:dyDescent="0.3">
      <c r="A4781" s="3">
        <v>1</v>
      </c>
      <c r="B4781" t="str">
        <f t="shared" si="74"/>
        <v>0-10years</v>
      </c>
    </row>
    <row r="4782" spans="1:2" x14ac:dyDescent="0.3">
      <c r="A4782" s="3">
        <v>3</v>
      </c>
      <c r="B4782" t="str">
        <f t="shared" si="74"/>
        <v>0-10years</v>
      </c>
    </row>
    <row r="4783" spans="1:2" x14ac:dyDescent="0.3">
      <c r="A4783" s="3">
        <v>2</v>
      </c>
      <c r="B4783" t="str">
        <f t="shared" si="74"/>
        <v>0-10years</v>
      </c>
    </row>
    <row r="4784" spans="1:2" x14ac:dyDescent="0.3">
      <c r="A4784" s="3">
        <v>2</v>
      </c>
      <c r="B4784" t="str">
        <f t="shared" si="74"/>
        <v>0-10years</v>
      </c>
    </row>
    <row r="4785" spans="1:2" x14ac:dyDescent="0.3">
      <c r="A4785" s="3">
        <v>2</v>
      </c>
      <c r="B4785" t="str">
        <f t="shared" si="74"/>
        <v>0-10years</v>
      </c>
    </row>
    <row r="4786" spans="1:2" x14ac:dyDescent="0.3">
      <c r="A4786" s="3">
        <v>1</v>
      </c>
      <c r="B4786" t="str">
        <f t="shared" si="74"/>
        <v>0-10years</v>
      </c>
    </row>
    <row r="4787" spans="1:2" x14ac:dyDescent="0.3">
      <c r="A4787" s="3">
        <v>1</v>
      </c>
      <c r="B4787" t="str">
        <f t="shared" si="74"/>
        <v>0-10years</v>
      </c>
    </row>
    <row r="4788" spans="1:2" x14ac:dyDescent="0.3">
      <c r="A4788" s="3">
        <v>1</v>
      </c>
      <c r="B4788" t="str">
        <f t="shared" si="74"/>
        <v>0-10years</v>
      </c>
    </row>
    <row r="4789" spans="1:2" x14ac:dyDescent="0.3">
      <c r="A4789" s="3">
        <v>0</v>
      </c>
      <c r="B4789" t="str">
        <f t="shared" si="74"/>
        <v>0-10years</v>
      </c>
    </row>
    <row r="4790" spans="1:2" x14ac:dyDescent="0.3">
      <c r="A4790" s="3">
        <v>3</v>
      </c>
      <c r="B4790" t="str">
        <f t="shared" si="74"/>
        <v>0-10years</v>
      </c>
    </row>
    <row r="4791" spans="1:2" x14ac:dyDescent="0.3">
      <c r="A4791" s="3">
        <v>2</v>
      </c>
      <c r="B4791" t="str">
        <f t="shared" si="74"/>
        <v>0-10years</v>
      </c>
    </row>
    <row r="4792" spans="1:2" x14ac:dyDescent="0.3">
      <c r="A4792" s="3">
        <v>3</v>
      </c>
      <c r="B4792" t="str">
        <f t="shared" si="74"/>
        <v>0-10years</v>
      </c>
    </row>
    <row r="4793" spans="1:2" x14ac:dyDescent="0.3">
      <c r="A4793" s="3">
        <v>2</v>
      </c>
      <c r="B4793" t="str">
        <f t="shared" si="74"/>
        <v>0-10years</v>
      </c>
    </row>
    <row r="4794" spans="1:2" x14ac:dyDescent="0.3">
      <c r="A4794" s="3">
        <v>1</v>
      </c>
      <c r="B4794" t="str">
        <f t="shared" si="74"/>
        <v>0-10years</v>
      </c>
    </row>
    <row r="4795" spans="1:2" x14ac:dyDescent="0.3">
      <c r="A4795" s="3">
        <v>3</v>
      </c>
      <c r="B4795" t="str">
        <f t="shared" si="74"/>
        <v>0-10years</v>
      </c>
    </row>
    <row r="4796" spans="1:2" x14ac:dyDescent="0.3">
      <c r="A4796" s="3">
        <v>2</v>
      </c>
      <c r="B4796" t="str">
        <f t="shared" si="74"/>
        <v>0-10years</v>
      </c>
    </row>
    <row r="4797" spans="1:2" x14ac:dyDescent="0.3">
      <c r="A4797" s="3">
        <v>1</v>
      </c>
      <c r="B4797" t="str">
        <f t="shared" si="74"/>
        <v>0-10years</v>
      </c>
    </row>
    <row r="4798" spans="1:2" x14ac:dyDescent="0.3">
      <c r="A4798" s="3">
        <v>3</v>
      </c>
      <c r="B4798" t="str">
        <f t="shared" si="74"/>
        <v>0-10years</v>
      </c>
    </row>
    <row r="4799" spans="1:2" x14ac:dyDescent="0.3">
      <c r="A4799" s="3">
        <v>2</v>
      </c>
      <c r="B4799" t="str">
        <f t="shared" si="74"/>
        <v>0-10years</v>
      </c>
    </row>
    <row r="4800" spans="1:2" x14ac:dyDescent="0.3">
      <c r="A4800" s="3">
        <v>1</v>
      </c>
      <c r="B4800" t="str">
        <f t="shared" si="74"/>
        <v>0-10years</v>
      </c>
    </row>
    <row r="4801" spans="1:2" x14ac:dyDescent="0.3">
      <c r="A4801" s="3">
        <v>3</v>
      </c>
      <c r="B4801" t="str">
        <f t="shared" si="74"/>
        <v>0-10years</v>
      </c>
    </row>
    <row r="4802" spans="1:2" x14ac:dyDescent="0.3">
      <c r="A4802" s="3">
        <v>1</v>
      </c>
      <c r="B4802" t="str">
        <f t="shared" si="74"/>
        <v>0-10years</v>
      </c>
    </row>
    <row r="4803" spans="1:2" x14ac:dyDescent="0.3">
      <c r="A4803" s="3">
        <v>1</v>
      </c>
      <c r="B4803" t="str">
        <f t="shared" ref="B4803:B4866" si="75">IF(A4803&lt;=10,"0-10years",IF(A4803&lt;=20,"11-20years",IF(A4803&lt;=30,"21-30years","30+years")))</f>
        <v>0-10years</v>
      </c>
    </row>
    <row r="4804" spans="1:2" x14ac:dyDescent="0.3">
      <c r="A4804" s="3">
        <v>3</v>
      </c>
      <c r="B4804" t="str">
        <f t="shared" si="75"/>
        <v>0-10years</v>
      </c>
    </row>
    <row r="4805" spans="1:2" x14ac:dyDescent="0.3">
      <c r="A4805" s="3">
        <v>1</v>
      </c>
      <c r="B4805" t="str">
        <f t="shared" si="75"/>
        <v>0-10years</v>
      </c>
    </row>
    <row r="4806" spans="1:2" x14ac:dyDescent="0.3">
      <c r="A4806" s="3">
        <v>3</v>
      </c>
      <c r="B4806" t="str">
        <f t="shared" si="75"/>
        <v>0-10years</v>
      </c>
    </row>
    <row r="4807" spans="1:2" x14ac:dyDescent="0.3">
      <c r="A4807" s="3">
        <v>3</v>
      </c>
      <c r="B4807" t="str">
        <f t="shared" si="75"/>
        <v>0-10years</v>
      </c>
    </row>
    <row r="4808" spans="1:2" x14ac:dyDescent="0.3">
      <c r="A4808" s="3">
        <v>1</v>
      </c>
      <c r="B4808" t="str">
        <f t="shared" si="75"/>
        <v>0-10years</v>
      </c>
    </row>
    <row r="4809" spans="1:2" x14ac:dyDescent="0.3">
      <c r="A4809" s="3">
        <v>3</v>
      </c>
      <c r="B4809" t="str">
        <f t="shared" si="75"/>
        <v>0-10years</v>
      </c>
    </row>
    <row r="4810" spans="1:2" x14ac:dyDescent="0.3">
      <c r="A4810" s="3">
        <v>1</v>
      </c>
      <c r="B4810" t="str">
        <f t="shared" si="75"/>
        <v>0-10years</v>
      </c>
    </row>
    <row r="4811" spans="1:2" x14ac:dyDescent="0.3">
      <c r="A4811" s="3">
        <v>2</v>
      </c>
      <c r="B4811" t="str">
        <f t="shared" si="75"/>
        <v>0-10years</v>
      </c>
    </row>
    <row r="4812" spans="1:2" x14ac:dyDescent="0.3">
      <c r="A4812" s="3">
        <v>0</v>
      </c>
      <c r="B4812" t="str">
        <f t="shared" si="75"/>
        <v>0-10years</v>
      </c>
    </row>
    <row r="4813" spans="1:2" x14ac:dyDescent="0.3">
      <c r="A4813" s="3">
        <v>3</v>
      </c>
      <c r="B4813" t="str">
        <f t="shared" si="75"/>
        <v>0-10years</v>
      </c>
    </row>
    <row r="4814" spans="1:2" x14ac:dyDescent="0.3">
      <c r="A4814" s="3">
        <v>2</v>
      </c>
      <c r="B4814" t="str">
        <f t="shared" si="75"/>
        <v>0-10years</v>
      </c>
    </row>
    <row r="4815" spans="1:2" x14ac:dyDescent="0.3">
      <c r="A4815" s="3">
        <v>0</v>
      </c>
      <c r="B4815" t="str">
        <f t="shared" si="75"/>
        <v>0-10years</v>
      </c>
    </row>
    <row r="4816" spans="1:2" x14ac:dyDescent="0.3">
      <c r="A4816" s="3">
        <v>1</v>
      </c>
      <c r="B4816" t="str">
        <f t="shared" si="75"/>
        <v>0-10years</v>
      </c>
    </row>
    <row r="4817" spans="1:2" x14ac:dyDescent="0.3">
      <c r="A4817" s="3">
        <v>2</v>
      </c>
      <c r="B4817" t="str">
        <f t="shared" si="75"/>
        <v>0-10years</v>
      </c>
    </row>
    <row r="4818" spans="1:2" x14ac:dyDescent="0.3">
      <c r="A4818" s="3">
        <v>0</v>
      </c>
      <c r="B4818" t="str">
        <f t="shared" si="75"/>
        <v>0-10years</v>
      </c>
    </row>
    <row r="4819" spans="1:2" x14ac:dyDescent="0.3">
      <c r="A4819" s="3">
        <v>3</v>
      </c>
      <c r="B4819" t="str">
        <f t="shared" si="75"/>
        <v>0-10years</v>
      </c>
    </row>
    <row r="4820" spans="1:2" x14ac:dyDescent="0.3">
      <c r="A4820" s="3">
        <v>1</v>
      </c>
      <c r="B4820" t="str">
        <f t="shared" si="75"/>
        <v>0-10years</v>
      </c>
    </row>
    <row r="4821" spans="1:2" x14ac:dyDescent="0.3">
      <c r="A4821" s="3">
        <v>2</v>
      </c>
      <c r="B4821" t="str">
        <f t="shared" si="75"/>
        <v>0-10years</v>
      </c>
    </row>
    <row r="4822" spans="1:2" x14ac:dyDescent="0.3">
      <c r="A4822" s="3">
        <v>0</v>
      </c>
      <c r="B4822" t="str">
        <f t="shared" si="75"/>
        <v>0-10years</v>
      </c>
    </row>
    <row r="4823" spans="1:2" x14ac:dyDescent="0.3">
      <c r="A4823" s="3">
        <v>0</v>
      </c>
      <c r="B4823" t="str">
        <f t="shared" si="75"/>
        <v>0-10years</v>
      </c>
    </row>
    <row r="4824" spans="1:2" x14ac:dyDescent="0.3">
      <c r="A4824" s="3">
        <v>1</v>
      </c>
      <c r="B4824" t="str">
        <f t="shared" si="75"/>
        <v>0-10years</v>
      </c>
    </row>
    <row r="4825" spans="1:2" x14ac:dyDescent="0.3">
      <c r="A4825" s="3">
        <v>1</v>
      </c>
      <c r="B4825" t="str">
        <f t="shared" si="75"/>
        <v>0-10years</v>
      </c>
    </row>
    <row r="4826" spans="1:2" x14ac:dyDescent="0.3">
      <c r="A4826" s="3">
        <v>1</v>
      </c>
      <c r="B4826" t="str">
        <f t="shared" si="75"/>
        <v>0-10years</v>
      </c>
    </row>
    <row r="4827" spans="1:2" x14ac:dyDescent="0.3">
      <c r="A4827" s="3">
        <v>3</v>
      </c>
      <c r="B4827" t="str">
        <f t="shared" si="75"/>
        <v>0-10years</v>
      </c>
    </row>
    <row r="4828" spans="1:2" x14ac:dyDescent="0.3">
      <c r="A4828" s="3">
        <v>3</v>
      </c>
      <c r="B4828" t="str">
        <f t="shared" si="75"/>
        <v>0-10years</v>
      </c>
    </row>
    <row r="4829" spans="1:2" x14ac:dyDescent="0.3">
      <c r="A4829" s="3">
        <v>3</v>
      </c>
      <c r="B4829" t="str">
        <f t="shared" si="75"/>
        <v>0-10years</v>
      </c>
    </row>
    <row r="4830" spans="1:2" x14ac:dyDescent="0.3">
      <c r="A4830" s="3">
        <v>1</v>
      </c>
      <c r="B4830" t="str">
        <f t="shared" si="75"/>
        <v>0-10years</v>
      </c>
    </row>
    <row r="4831" spans="1:2" x14ac:dyDescent="0.3">
      <c r="A4831" s="3">
        <v>0</v>
      </c>
      <c r="B4831" t="str">
        <f t="shared" si="75"/>
        <v>0-10years</v>
      </c>
    </row>
    <row r="4832" spans="1:2" x14ac:dyDescent="0.3">
      <c r="A4832" s="3">
        <v>0</v>
      </c>
      <c r="B4832" t="str">
        <f t="shared" si="75"/>
        <v>0-10years</v>
      </c>
    </row>
    <row r="4833" spans="1:2" x14ac:dyDescent="0.3">
      <c r="A4833" s="3">
        <v>2</v>
      </c>
      <c r="B4833" t="str">
        <f t="shared" si="75"/>
        <v>0-10years</v>
      </c>
    </row>
    <row r="4834" spans="1:2" x14ac:dyDescent="0.3">
      <c r="A4834" s="3">
        <v>1</v>
      </c>
      <c r="B4834" t="str">
        <f t="shared" si="75"/>
        <v>0-10years</v>
      </c>
    </row>
    <row r="4835" spans="1:2" x14ac:dyDescent="0.3">
      <c r="A4835" s="3">
        <v>1</v>
      </c>
      <c r="B4835" t="str">
        <f t="shared" si="75"/>
        <v>0-10years</v>
      </c>
    </row>
    <row r="4836" spans="1:2" x14ac:dyDescent="0.3">
      <c r="A4836" s="3">
        <v>0</v>
      </c>
      <c r="B4836" t="str">
        <f t="shared" si="75"/>
        <v>0-10years</v>
      </c>
    </row>
    <row r="4837" spans="1:2" x14ac:dyDescent="0.3">
      <c r="A4837" s="3">
        <v>2</v>
      </c>
      <c r="B4837" t="str">
        <f t="shared" si="75"/>
        <v>0-10years</v>
      </c>
    </row>
    <row r="4838" spans="1:2" x14ac:dyDescent="0.3">
      <c r="A4838" s="3">
        <v>2</v>
      </c>
      <c r="B4838" t="str">
        <f t="shared" si="75"/>
        <v>0-10years</v>
      </c>
    </row>
    <row r="4839" spans="1:2" x14ac:dyDescent="0.3">
      <c r="A4839" s="3">
        <v>2</v>
      </c>
      <c r="B4839" t="str">
        <f t="shared" si="75"/>
        <v>0-10years</v>
      </c>
    </row>
    <row r="4840" spans="1:2" x14ac:dyDescent="0.3">
      <c r="A4840" s="3">
        <v>2</v>
      </c>
      <c r="B4840" t="str">
        <f t="shared" si="75"/>
        <v>0-10years</v>
      </c>
    </row>
    <row r="4841" spans="1:2" x14ac:dyDescent="0.3">
      <c r="A4841" s="3">
        <v>1</v>
      </c>
      <c r="B4841" t="str">
        <f t="shared" si="75"/>
        <v>0-10years</v>
      </c>
    </row>
    <row r="4842" spans="1:2" x14ac:dyDescent="0.3">
      <c r="A4842" s="3">
        <v>2</v>
      </c>
      <c r="B4842" t="str">
        <f t="shared" si="75"/>
        <v>0-10years</v>
      </c>
    </row>
    <row r="4843" spans="1:2" x14ac:dyDescent="0.3">
      <c r="A4843" s="3">
        <v>1</v>
      </c>
      <c r="B4843" t="str">
        <f t="shared" si="75"/>
        <v>0-10years</v>
      </c>
    </row>
    <row r="4844" spans="1:2" x14ac:dyDescent="0.3">
      <c r="A4844" s="3">
        <v>1</v>
      </c>
      <c r="B4844" t="str">
        <f t="shared" si="75"/>
        <v>0-10years</v>
      </c>
    </row>
    <row r="4845" spans="1:2" x14ac:dyDescent="0.3">
      <c r="A4845" s="3">
        <v>2</v>
      </c>
      <c r="B4845" t="str">
        <f t="shared" si="75"/>
        <v>0-10years</v>
      </c>
    </row>
    <row r="4846" spans="1:2" x14ac:dyDescent="0.3">
      <c r="A4846" s="3">
        <v>0</v>
      </c>
      <c r="B4846" t="str">
        <f t="shared" si="75"/>
        <v>0-10years</v>
      </c>
    </row>
    <row r="4847" spans="1:2" x14ac:dyDescent="0.3">
      <c r="A4847" s="3">
        <v>2</v>
      </c>
      <c r="B4847" t="str">
        <f t="shared" si="75"/>
        <v>0-10years</v>
      </c>
    </row>
    <row r="4848" spans="1:2" x14ac:dyDescent="0.3">
      <c r="A4848" s="3">
        <v>2</v>
      </c>
      <c r="B4848" t="str">
        <f t="shared" si="75"/>
        <v>0-10years</v>
      </c>
    </row>
    <row r="4849" spans="1:2" x14ac:dyDescent="0.3">
      <c r="A4849" s="3">
        <v>1</v>
      </c>
      <c r="B4849" t="str">
        <f t="shared" si="75"/>
        <v>0-10years</v>
      </c>
    </row>
    <row r="4850" spans="1:2" x14ac:dyDescent="0.3">
      <c r="A4850" s="3">
        <v>1</v>
      </c>
      <c r="B4850" t="str">
        <f t="shared" si="75"/>
        <v>0-10years</v>
      </c>
    </row>
    <row r="4851" spans="1:2" x14ac:dyDescent="0.3">
      <c r="A4851" s="3">
        <v>2</v>
      </c>
      <c r="B4851" t="str">
        <f t="shared" si="75"/>
        <v>0-10years</v>
      </c>
    </row>
    <row r="4852" spans="1:2" x14ac:dyDescent="0.3">
      <c r="A4852" s="3">
        <v>0</v>
      </c>
      <c r="B4852" t="str">
        <f t="shared" si="75"/>
        <v>0-10years</v>
      </c>
    </row>
    <row r="4853" spans="1:2" x14ac:dyDescent="0.3">
      <c r="A4853" s="3">
        <v>2</v>
      </c>
      <c r="B4853" t="str">
        <f t="shared" si="75"/>
        <v>0-10years</v>
      </c>
    </row>
    <row r="4854" spans="1:2" x14ac:dyDescent="0.3">
      <c r="A4854" s="3">
        <v>1</v>
      </c>
      <c r="B4854" t="str">
        <f t="shared" si="75"/>
        <v>0-10years</v>
      </c>
    </row>
    <row r="4855" spans="1:2" x14ac:dyDescent="0.3">
      <c r="A4855" s="3">
        <v>2</v>
      </c>
      <c r="B4855" t="str">
        <f t="shared" si="75"/>
        <v>0-10years</v>
      </c>
    </row>
    <row r="4856" spans="1:2" x14ac:dyDescent="0.3">
      <c r="A4856" s="3">
        <v>2</v>
      </c>
      <c r="B4856" t="str">
        <f t="shared" si="75"/>
        <v>0-10years</v>
      </c>
    </row>
    <row r="4857" spans="1:2" x14ac:dyDescent="0.3">
      <c r="A4857" s="3">
        <v>0</v>
      </c>
      <c r="B4857" t="str">
        <f t="shared" si="75"/>
        <v>0-10years</v>
      </c>
    </row>
    <row r="4858" spans="1:2" x14ac:dyDescent="0.3">
      <c r="A4858" s="3">
        <v>2</v>
      </c>
      <c r="B4858" t="str">
        <f t="shared" si="75"/>
        <v>0-10years</v>
      </c>
    </row>
    <row r="4859" spans="1:2" x14ac:dyDescent="0.3">
      <c r="A4859" s="3">
        <v>1</v>
      </c>
      <c r="B4859" t="str">
        <f t="shared" si="75"/>
        <v>0-10years</v>
      </c>
    </row>
    <row r="4860" spans="1:2" x14ac:dyDescent="0.3">
      <c r="A4860" s="3">
        <v>1</v>
      </c>
      <c r="B4860" t="str">
        <f t="shared" si="75"/>
        <v>0-10years</v>
      </c>
    </row>
    <row r="4861" spans="1:2" x14ac:dyDescent="0.3">
      <c r="A4861" s="3">
        <v>0</v>
      </c>
      <c r="B4861" t="str">
        <f t="shared" si="75"/>
        <v>0-10years</v>
      </c>
    </row>
    <row r="4862" spans="1:2" x14ac:dyDescent="0.3">
      <c r="A4862" s="3">
        <v>1</v>
      </c>
      <c r="B4862" t="str">
        <f t="shared" si="75"/>
        <v>0-10years</v>
      </c>
    </row>
    <row r="4863" spans="1:2" x14ac:dyDescent="0.3">
      <c r="A4863" s="3">
        <v>1</v>
      </c>
      <c r="B4863" t="str">
        <f t="shared" si="75"/>
        <v>0-10years</v>
      </c>
    </row>
    <row r="4864" spans="1:2" x14ac:dyDescent="0.3">
      <c r="A4864" s="3">
        <v>2</v>
      </c>
      <c r="B4864" t="str">
        <f t="shared" si="75"/>
        <v>0-10years</v>
      </c>
    </row>
    <row r="4865" spans="1:2" x14ac:dyDescent="0.3">
      <c r="A4865" s="3">
        <v>0</v>
      </c>
      <c r="B4865" t="str">
        <f t="shared" si="75"/>
        <v>0-10years</v>
      </c>
    </row>
    <row r="4866" spans="1:2" x14ac:dyDescent="0.3">
      <c r="A4866" s="3">
        <v>0</v>
      </c>
      <c r="B4866" t="str">
        <f t="shared" si="75"/>
        <v>0-10years</v>
      </c>
    </row>
    <row r="4867" spans="1:2" x14ac:dyDescent="0.3">
      <c r="A4867" s="3">
        <v>1</v>
      </c>
      <c r="B4867" t="str">
        <f t="shared" ref="B4867:B4930" si="76">IF(A4867&lt;=10,"0-10years",IF(A4867&lt;=20,"11-20years",IF(A4867&lt;=30,"21-30years","30+years")))</f>
        <v>0-10years</v>
      </c>
    </row>
    <row r="4868" spans="1:2" x14ac:dyDescent="0.3">
      <c r="A4868" s="3">
        <v>0</v>
      </c>
      <c r="B4868" t="str">
        <f t="shared" si="76"/>
        <v>0-10years</v>
      </c>
    </row>
    <row r="4869" spans="1:2" x14ac:dyDescent="0.3">
      <c r="A4869" s="3">
        <v>1</v>
      </c>
      <c r="B4869" t="str">
        <f t="shared" si="76"/>
        <v>0-10years</v>
      </c>
    </row>
    <row r="4870" spans="1:2" x14ac:dyDescent="0.3">
      <c r="A4870" s="3">
        <v>1</v>
      </c>
      <c r="B4870" t="str">
        <f t="shared" si="76"/>
        <v>0-10years</v>
      </c>
    </row>
    <row r="4871" spans="1:2" x14ac:dyDescent="0.3">
      <c r="A4871" s="3">
        <v>1</v>
      </c>
      <c r="B4871" t="str">
        <f t="shared" si="76"/>
        <v>0-10years</v>
      </c>
    </row>
    <row r="4872" spans="1:2" x14ac:dyDescent="0.3">
      <c r="A4872" s="3">
        <v>2</v>
      </c>
      <c r="B4872" t="str">
        <f t="shared" si="76"/>
        <v>0-10years</v>
      </c>
    </row>
    <row r="4873" spans="1:2" x14ac:dyDescent="0.3">
      <c r="A4873" s="3">
        <v>0</v>
      </c>
      <c r="B4873" t="str">
        <f t="shared" si="76"/>
        <v>0-10years</v>
      </c>
    </row>
    <row r="4874" spans="1:2" x14ac:dyDescent="0.3">
      <c r="A4874" s="3">
        <v>2</v>
      </c>
      <c r="B4874" t="str">
        <f t="shared" si="76"/>
        <v>0-10years</v>
      </c>
    </row>
    <row r="4875" spans="1:2" x14ac:dyDescent="0.3">
      <c r="A4875" s="3">
        <v>1</v>
      </c>
      <c r="B4875" t="str">
        <f t="shared" si="76"/>
        <v>0-10years</v>
      </c>
    </row>
    <row r="4876" spans="1:2" x14ac:dyDescent="0.3">
      <c r="A4876" s="3">
        <v>0</v>
      </c>
      <c r="B4876" t="str">
        <f t="shared" si="76"/>
        <v>0-10years</v>
      </c>
    </row>
    <row r="4877" spans="1:2" x14ac:dyDescent="0.3">
      <c r="A4877" s="3">
        <v>2</v>
      </c>
      <c r="B4877" t="str">
        <f t="shared" si="76"/>
        <v>0-10years</v>
      </c>
    </row>
    <row r="4878" spans="1:2" x14ac:dyDescent="0.3">
      <c r="A4878" s="3">
        <v>0</v>
      </c>
      <c r="B4878" t="str">
        <f t="shared" si="76"/>
        <v>0-10years</v>
      </c>
    </row>
    <row r="4879" spans="1:2" x14ac:dyDescent="0.3">
      <c r="A4879" s="3">
        <v>2</v>
      </c>
      <c r="B4879" t="str">
        <f t="shared" si="76"/>
        <v>0-10years</v>
      </c>
    </row>
    <row r="4880" spans="1:2" x14ac:dyDescent="0.3">
      <c r="A4880" s="3">
        <v>0</v>
      </c>
      <c r="B4880" t="str">
        <f t="shared" si="76"/>
        <v>0-10years</v>
      </c>
    </row>
    <row r="4881" spans="1:2" x14ac:dyDescent="0.3">
      <c r="A4881" s="3">
        <v>1</v>
      </c>
      <c r="B4881" t="str">
        <f t="shared" si="76"/>
        <v>0-10years</v>
      </c>
    </row>
    <row r="4882" spans="1:2" x14ac:dyDescent="0.3">
      <c r="A4882" s="3">
        <v>2</v>
      </c>
      <c r="B4882" t="str">
        <f t="shared" si="76"/>
        <v>0-10years</v>
      </c>
    </row>
    <row r="4883" spans="1:2" x14ac:dyDescent="0.3">
      <c r="A4883" s="3">
        <v>0</v>
      </c>
      <c r="B4883" t="str">
        <f t="shared" si="76"/>
        <v>0-10years</v>
      </c>
    </row>
    <row r="4884" spans="1:2" x14ac:dyDescent="0.3">
      <c r="A4884" s="3">
        <v>2</v>
      </c>
      <c r="B4884" t="str">
        <f t="shared" si="76"/>
        <v>0-10years</v>
      </c>
    </row>
    <row r="4885" spans="1:2" x14ac:dyDescent="0.3">
      <c r="A4885" s="3">
        <v>0</v>
      </c>
      <c r="B4885" t="str">
        <f t="shared" si="76"/>
        <v>0-10years</v>
      </c>
    </row>
    <row r="4886" spans="1:2" x14ac:dyDescent="0.3">
      <c r="A4886" s="3">
        <v>0</v>
      </c>
      <c r="B4886" t="str">
        <f t="shared" si="76"/>
        <v>0-10years</v>
      </c>
    </row>
    <row r="4887" spans="1:2" x14ac:dyDescent="0.3">
      <c r="A4887" s="3">
        <v>2</v>
      </c>
      <c r="B4887" t="str">
        <f t="shared" si="76"/>
        <v>0-10years</v>
      </c>
    </row>
    <row r="4888" spans="1:2" x14ac:dyDescent="0.3">
      <c r="A4888" s="3">
        <v>0</v>
      </c>
      <c r="B4888" t="str">
        <f t="shared" si="76"/>
        <v>0-10years</v>
      </c>
    </row>
    <row r="4889" spans="1:2" x14ac:dyDescent="0.3">
      <c r="A4889" s="3">
        <v>1</v>
      </c>
      <c r="B4889" t="str">
        <f t="shared" si="76"/>
        <v>0-10years</v>
      </c>
    </row>
    <row r="4890" spans="1:2" x14ac:dyDescent="0.3">
      <c r="A4890" s="3">
        <v>2</v>
      </c>
      <c r="B4890" t="str">
        <f t="shared" si="76"/>
        <v>0-10years</v>
      </c>
    </row>
    <row r="4891" spans="1:2" x14ac:dyDescent="0.3">
      <c r="A4891" s="3">
        <v>1</v>
      </c>
      <c r="B4891" t="str">
        <f t="shared" si="76"/>
        <v>0-10years</v>
      </c>
    </row>
    <row r="4892" spans="1:2" x14ac:dyDescent="0.3">
      <c r="A4892" s="3">
        <v>2</v>
      </c>
      <c r="B4892" t="str">
        <f t="shared" si="76"/>
        <v>0-10years</v>
      </c>
    </row>
    <row r="4893" spans="1:2" x14ac:dyDescent="0.3">
      <c r="A4893" s="3">
        <v>0</v>
      </c>
      <c r="B4893" t="str">
        <f t="shared" si="76"/>
        <v>0-10years</v>
      </c>
    </row>
    <row r="4894" spans="1:2" x14ac:dyDescent="0.3">
      <c r="A4894" s="3">
        <v>1</v>
      </c>
      <c r="B4894" t="str">
        <f t="shared" si="76"/>
        <v>0-10years</v>
      </c>
    </row>
    <row r="4895" spans="1:2" x14ac:dyDescent="0.3">
      <c r="A4895" s="3">
        <v>0</v>
      </c>
      <c r="B4895" t="str">
        <f t="shared" si="76"/>
        <v>0-10years</v>
      </c>
    </row>
    <row r="4896" spans="1:2" x14ac:dyDescent="0.3">
      <c r="A4896" s="3">
        <v>0</v>
      </c>
      <c r="B4896" t="str">
        <f t="shared" si="76"/>
        <v>0-10years</v>
      </c>
    </row>
    <row r="4897" spans="1:2" x14ac:dyDescent="0.3">
      <c r="A4897" s="3">
        <v>0</v>
      </c>
      <c r="B4897" t="str">
        <f t="shared" si="76"/>
        <v>0-10years</v>
      </c>
    </row>
    <row r="4898" spans="1:2" x14ac:dyDescent="0.3">
      <c r="A4898" s="3">
        <v>1</v>
      </c>
      <c r="B4898" t="str">
        <f t="shared" si="76"/>
        <v>0-10years</v>
      </c>
    </row>
    <row r="4899" spans="1:2" x14ac:dyDescent="0.3">
      <c r="A4899" s="3">
        <v>2</v>
      </c>
      <c r="B4899" t="str">
        <f t="shared" si="76"/>
        <v>0-10years</v>
      </c>
    </row>
    <row r="4900" spans="1:2" x14ac:dyDescent="0.3">
      <c r="A4900" s="3">
        <v>2</v>
      </c>
      <c r="B4900" t="str">
        <f t="shared" si="76"/>
        <v>0-10years</v>
      </c>
    </row>
    <row r="4901" spans="1:2" x14ac:dyDescent="0.3">
      <c r="A4901" s="3">
        <v>2</v>
      </c>
      <c r="B4901" t="str">
        <f t="shared" si="76"/>
        <v>0-10years</v>
      </c>
    </row>
    <row r="4902" spans="1:2" x14ac:dyDescent="0.3">
      <c r="A4902" s="3">
        <v>0</v>
      </c>
      <c r="B4902" t="str">
        <f t="shared" si="76"/>
        <v>0-10years</v>
      </c>
    </row>
    <row r="4903" spans="1:2" x14ac:dyDescent="0.3">
      <c r="A4903" s="3">
        <v>0</v>
      </c>
      <c r="B4903" t="str">
        <f t="shared" si="76"/>
        <v>0-10years</v>
      </c>
    </row>
    <row r="4904" spans="1:2" x14ac:dyDescent="0.3">
      <c r="A4904" s="3">
        <v>0</v>
      </c>
      <c r="B4904" t="str">
        <f t="shared" si="76"/>
        <v>0-10years</v>
      </c>
    </row>
    <row r="4905" spans="1:2" x14ac:dyDescent="0.3">
      <c r="A4905" s="3">
        <v>1</v>
      </c>
      <c r="B4905" t="str">
        <f t="shared" si="76"/>
        <v>0-10years</v>
      </c>
    </row>
    <row r="4906" spans="1:2" x14ac:dyDescent="0.3">
      <c r="A4906" s="3">
        <v>0</v>
      </c>
      <c r="B4906" t="str">
        <f t="shared" si="76"/>
        <v>0-10years</v>
      </c>
    </row>
    <row r="4907" spans="1:2" x14ac:dyDescent="0.3">
      <c r="A4907" s="3">
        <v>0</v>
      </c>
      <c r="B4907" t="str">
        <f t="shared" si="76"/>
        <v>0-10years</v>
      </c>
    </row>
    <row r="4908" spans="1:2" x14ac:dyDescent="0.3">
      <c r="A4908" s="3">
        <v>0</v>
      </c>
      <c r="B4908" t="str">
        <f t="shared" si="76"/>
        <v>0-10years</v>
      </c>
    </row>
    <row r="4909" spans="1:2" x14ac:dyDescent="0.3">
      <c r="A4909" s="3">
        <v>1</v>
      </c>
      <c r="B4909" t="str">
        <f t="shared" si="76"/>
        <v>0-10years</v>
      </c>
    </row>
    <row r="4910" spans="1:2" x14ac:dyDescent="0.3">
      <c r="A4910" s="3">
        <v>1</v>
      </c>
      <c r="B4910" t="str">
        <f t="shared" si="76"/>
        <v>0-10years</v>
      </c>
    </row>
    <row r="4911" spans="1:2" x14ac:dyDescent="0.3">
      <c r="A4911" s="3">
        <v>1</v>
      </c>
      <c r="B4911" t="str">
        <f t="shared" si="76"/>
        <v>0-10years</v>
      </c>
    </row>
    <row r="4912" spans="1:2" x14ac:dyDescent="0.3">
      <c r="A4912" s="3">
        <v>1</v>
      </c>
      <c r="B4912" t="str">
        <f t="shared" si="76"/>
        <v>0-10years</v>
      </c>
    </row>
    <row r="4913" spans="1:2" x14ac:dyDescent="0.3">
      <c r="A4913" s="3">
        <v>0</v>
      </c>
      <c r="B4913" t="str">
        <f t="shared" si="76"/>
        <v>0-10years</v>
      </c>
    </row>
    <row r="4914" spans="1:2" x14ac:dyDescent="0.3">
      <c r="A4914" s="3">
        <v>0</v>
      </c>
      <c r="B4914" t="str">
        <f t="shared" si="76"/>
        <v>0-10years</v>
      </c>
    </row>
    <row r="4915" spans="1:2" x14ac:dyDescent="0.3">
      <c r="A4915" s="3">
        <v>0</v>
      </c>
      <c r="B4915" t="str">
        <f t="shared" si="76"/>
        <v>0-10years</v>
      </c>
    </row>
    <row r="4916" spans="1:2" x14ac:dyDescent="0.3">
      <c r="A4916" s="3">
        <v>0</v>
      </c>
      <c r="B4916" t="str">
        <f t="shared" si="76"/>
        <v>0-10years</v>
      </c>
    </row>
    <row r="4917" spans="1:2" x14ac:dyDescent="0.3">
      <c r="A4917" s="3">
        <v>1</v>
      </c>
      <c r="B4917" t="str">
        <f t="shared" si="76"/>
        <v>0-10years</v>
      </c>
    </row>
    <row r="4918" spans="1:2" x14ac:dyDescent="0.3">
      <c r="A4918" s="3">
        <v>0</v>
      </c>
      <c r="B4918" t="str">
        <f t="shared" si="76"/>
        <v>0-10years</v>
      </c>
    </row>
    <row r="4919" spans="1:2" x14ac:dyDescent="0.3">
      <c r="A4919" s="3">
        <v>1</v>
      </c>
      <c r="B4919" t="str">
        <f t="shared" si="76"/>
        <v>0-10years</v>
      </c>
    </row>
    <row r="4920" spans="1:2" x14ac:dyDescent="0.3">
      <c r="A4920" s="3">
        <v>1</v>
      </c>
      <c r="B4920" t="str">
        <f t="shared" si="76"/>
        <v>0-10years</v>
      </c>
    </row>
    <row r="4921" spans="1:2" x14ac:dyDescent="0.3">
      <c r="A4921" s="3">
        <v>1</v>
      </c>
      <c r="B4921" t="str">
        <f t="shared" si="76"/>
        <v>0-10years</v>
      </c>
    </row>
    <row r="4922" spans="1:2" x14ac:dyDescent="0.3">
      <c r="A4922" s="3">
        <v>1</v>
      </c>
      <c r="B4922" t="str">
        <f t="shared" si="76"/>
        <v>0-10years</v>
      </c>
    </row>
    <row r="4923" spans="1:2" x14ac:dyDescent="0.3">
      <c r="A4923" s="3">
        <v>1</v>
      </c>
      <c r="B4923" t="str">
        <f t="shared" si="76"/>
        <v>0-10years</v>
      </c>
    </row>
    <row r="4924" spans="1:2" x14ac:dyDescent="0.3">
      <c r="A4924" s="3">
        <v>1</v>
      </c>
      <c r="B4924" t="str">
        <f t="shared" si="76"/>
        <v>0-10years</v>
      </c>
    </row>
    <row r="4925" spans="1:2" x14ac:dyDescent="0.3">
      <c r="A4925" s="3">
        <v>1</v>
      </c>
      <c r="B4925" t="str">
        <f t="shared" si="76"/>
        <v>0-10years</v>
      </c>
    </row>
    <row r="4926" spans="1:2" x14ac:dyDescent="0.3">
      <c r="A4926" s="3">
        <v>0</v>
      </c>
      <c r="B4926" t="str">
        <f t="shared" si="76"/>
        <v>0-10years</v>
      </c>
    </row>
    <row r="4927" spans="1:2" x14ac:dyDescent="0.3">
      <c r="A4927" s="3">
        <v>1</v>
      </c>
      <c r="B4927" t="str">
        <f t="shared" si="76"/>
        <v>0-10years</v>
      </c>
    </row>
    <row r="4928" spans="1:2" x14ac:dyDescent="0.3">
      <c r="A4928" s="3">
        <v>1</v>
      </c>
      <c r="B4928" t="str">
        <f t="shared" si="76"/>
        <v>0-10years</v>
      </c>
    </row>
    <row r="4929" spans="1:2" x14ac:dyDescent="0.3">
      <c r="A4929" s="3">
        <v>0</v>
      </c>
      <c r="B4929" t="str">
        <f t="shared" si="76"/>
        <v>0-10years</v>
      </c>
    </row>
    <row r="4930" spans="1:2" x14ac:dyDescent="0.3">
      <c r="A4930" s="3">
        <v>0</v>
      </c>
      <c r="B4930" t="str">
        <f t="shared" si="76"/>
        <v>0-10years</v>
      </c>
    </row>
    <row r="4931" spans="1:2" x14ac:dyDescent="0.3">
      <c r="A4931" s="3">
        <v>1</v>
      </c>
      <c r="B4931" t="str">
        <f t="shared" ref="B4931:B4994" si="77">IF(A4931&lt;=10,"0-10years",IF(A4931&lt;=20,"11-20years",IF(A4931&lt;=30,"21-30years","30+years")))</f>
        <v>0-10years</v>
      </c>
    </row>
    <row r="4932" spans="1:2" x14ac:dyDescent="0.3">
      <c r="A4932" s="3">
        <v>1</v>
      </c>
      <c r="B4932" t="str">
        <f t="shared" si="77"/>
        <v>0-10years</v>
      </c>
    </row>
    <row r="4933" spans="1:2" x14ac:dyDescent="0.3">
      <c r="A4933" s="3">
        <v>0</v>
      </c>
      <c r="B4933" t="str">
        <f t="shared" si="77"/>
        <v>0-10years</v>
      </c>
    </row>
    <row r="4934" spans="1:2" x14ac:dyDescent="0.3">
      <c r="A4934" s="3">
        <v>1</v>
      </c>
      <c r="B4934" t="str">
        <f t="shared" si="77"/>
        <v>0-10years</v>
      </c>
    </row>
    <row r="4935" spans="1:2" x14ac:dyDescent="0.3">
      <c r="A4935" s="3">
        <v>0</v>
      </c>
      <c r="B4935" t="str">
        <f t="shared" si="77"/>
        <v>0-10years</v>
      </c>
    </row>
    <row r="4936" spans="1:2" x14ac:dyDescent="0.3">
      <c r="A4936" s="3">
        <v>1</v>
      </c>
      <c r="B4936" t="str">
        <f t="shared" si="77"/>
        <v>0-10years</v>
      </c>
    </row>
    <row r="4937" spans="1:2" x14ac:dyDescent="0.3">
      <c r="A4937" s="3">
        <v>1</v>
      </c>
      <c r="B4937" t="str">
        <f t="shared" si="77"/>
        <v>0-10years</v>
      </c>
    </row>
    <row r="4938" spans="1:2" x14ac:dyDescent="0.3">
      <c r="A4938" s="3">
        <v>0</v>
      </c>
      <c r="B4938" t="str">
        <f t="shared" si="77"/>
        <v>0-10years</v>
      </c>
    </row>
    <row r="4939" spans="1:2" x14ac:dyDescent="0.3">
      <c r="A4939" s="3">
        <v>1</v>
      </c>
      <c r="B4939" t="str">
        <f t="shared" si="77"/>
        <v>0-10years</v>
      </c>
    </row>
    <row r="4940" spans="1:2" x14ac:dyDescent="0.3">
      <c r="A4940" s="3">
        <v>1</v>
      </c>
      <c r="B4940" t="str">
        <f t="shared" si="77"/>
        <v>0-10years</v>
      </c>
    </row>
    <row r="4941" spans="1:2" x14ac:dyDescent="0.3">
      <c r="A4941" s="3">
        <v>1</v>
      </c>
      <c r="B4941" t="str">
        <f t="shared" si="77"/>
        <v>0-10years</v>
      </c>
    </row>
    <row r="4942" spans="1:2" x14ac:dyDescent="0.3">
      <c r="A4942" s="3">
        <v>1</v>
      </c>
      <c r="B4942" t="str">
        <f t="shared" si="77"/>
        <v>0-10years</v>
      </c>
    </row>
    <row r="4943" spans="1:2" x14ac:dyDescent="0.3">
      <c r="A4943" s="3">
        <v>1</v>
      </c>
      <c r="B4943" t="str">
        <f t="shared" si="77"/>
        <v>0-10years</v>
      </c>
    </row>
    <row r="4944" spans="1:2" x14ac:dyDescent="0.3">
      <c r="A4944" s="3">
        <v>1</v>
      </c>
      <c r="B4944" t="str">
        <f t="shared" si="77"/>
        <v>0-10years</v>
      </c>
    </row>
    <row r="4945" spans="1:2" x14ac:dyDescent="0.3">
      <c r="A4945" s="3">
        <v>0</v>
      </c>
      <c r="B4945" t="str">
        <f t="shared" si="77"/>
        <v>0-10years</v>
      </c>
    </row>
    <row r="4946" spans="1:2" x14ac:dyDescent="0.3">
      <c r="A4946" s="3">
        <v>1</v>
      </c>
      <c r="B4946" t="str">
        <f t="shared" si="77"/>
        <v>0-10years</v>
      </c>
    </row>
    <row r="4947" spans="1:2" x14ac:dyDescent="0.3">
      <c r="A4947" s="3">
        <v>1</v>
      </c>
      <c r="B4947" t="str">
        <f t="shared" si="77"/>
        <v>0-10years</v>
      </c>
    </row>
    <row r="4948" spans="1:2" x14ac:dyDescent="0.3">
      <c r="A4948" s="3">
        <v>0</v>
      </c>
      <c r="B4948" t="str">
        <f t="shared" si="77"/>
        <v>0-10years</v>
      </c>
    </row>
    <row r="4949" spans="1:2" x14ac:dyDescent="0.3">
      <c r="A4949" s="3">
        <v>1</v>
      </c>
      <c r="B4949" t="str">
        <f t="shared" si="77"/>
        <v>0-10years</v>
      </c>
    </row>
    <row r="4950" spans="1:2" x14ac:dyDescent="0.3">
      <c r="A4950" s="3">
        <v>1</v>
      </c>
      <c r="B4950" t="str">
        <f t="shared" si="77"/>
        <v>0-10years</v>
      </c>
    </row>
    <row r="4951" spans="1:2" x14ac:dyDescent="0.3">
      <c r="A4951" s="3">
        <v>0</v>
      </c>
      <c r="B4951" t="str">
        <f t="shared" si="77"/>
        <v>0-10years</v>
      </c>
    </row>
    <row r="4952" spans="1:2" x14ac:dyDescent="0.3">
      <c r="A4952" s="3">
        <v>1</v>
      </c>
      <c r="B4952" t="str">
        <f t="shared" si="77"/>
        <v>0-10years</v>
      </c>
    </row>
    <row r="4953" spans="1:2" x14ac:dyDescent="0.3">
      <c r="A4953" s="3">
        <v>1</v>
      </c>
      <c r="B4953" t="str">
        <f t="shared" si="77"/>
        <v>0-10years</v>
      </c>
    </row>
    <row r="4954" spans="1:2" x14ac:dyDescent="0.3">
      <c r="A4954" s="3">
        <v>0</v>
      </c>
      <c r="B4954" t="str">
        <f t="shared" si="77"/>
        <v>0-10years</v>
      </c>
    </row>
    <row r="4955" spans="1:2" x14ac:dyDescent="0.3">
      <c r="A4955" s="3">
        <v>1</v>
      </c>
      <c r="B4955" t="str">
        <f t="shared" si="77"/>
        <v>0-10years</v>
      </c>
    </row>
    <row r="4956" spans="1:2" x14ac:dyDescent="0.3">
      <c r="A4956" s="3">
        <v>2</v>
      </c>
      <c r="B4956" t="str">
        <f t="shared" si="77"/>
        <v>0-10years</v>
      </c>
    </row>
    <row r="4957" spans="1:2" x14ac:dyDescent="0.3">
      <c r="A4957" s="3">
        <v>1</v>
      </c>
      <c r="B4957" t="str">
        <f t="shared" si="77"/>
        <v>0-10years</v>
      </c>
    </row>
    <row r="4958" spans="1:2" x14ac:dyDescent="0.3">
      <c r="A4958" s="3">
        <v>0</v>
      </c>
      <c r="B4958" t="str">
        <f t="shared" si="77"/>
        <v>0-10years</v>
      </c>
    </row>
    <row r="4959" spans="1:2" x14ac:dyDescent="0.3">
      <c r="A4959" s="3">
        <v>0</v>
      </c>
      <c r="B4959" t="str">
        <f t="shared" si="77"/>
        <v>0-10years</v>
      </c>
    </row>
    <row r="4960" spans="1:2" x14ac:dyDescent="0.3">
      <c r="A4960" s="3">
        <v>1</v>
      </c>
      <c r="B4960" t="str">
        <f t="shared" si="77"/>
        <v>0-10years</v>
      </c>
    </row>
    <row r="4961" spans="1:2" x14ac:dyDescent="0.3">
      <c r="A4961" s="3">
        <v>1</v>
      </c>
      <c r="B4961" t="str">
        <f t="shared" si="77"/>
        <v>0-10years</v>
      </c>
    </row>
    <row r="4962" spans="1:2" x14ac:dyDescent="0.3">
      <c r="A4962" s="3">
        <v>0</v>
      </c>
      <c r="B4962" t="str">
        <f t="shared" si="77"/>
        <v>0-10years</v>
      </c>
    </row>
    <row r="4963" spans="1:2" x14ac:dyDescent="0.3">
      <c r="A4963" s="3">
        <v>0</v>
      </c>
      <c r="B4963" t="str">
        <f t="shared" si="77"/>
        <v>0-10years</v>
      </c>
    </row>
    <row r="4964" spans="1:2" x14ac:dyDescent="0.3">
      <c r="A4964" s="3">
        <v>0</v>
      </c>
      <c r="B4964" t="str">
        <f t="shared" si="77"/>
        <v>0-10years</v>
      </c>
    </row>
    <row r="4965" spans="1:2" x14ac:dyDescent="0.3">
      <c r="A4965" s="3">
        <v>1</v>
      </c>
      <c r="B4965" t="str">
        <f t="shared" si="77"/>
        <v>0-10years</v>
      </c>
    </row>
    <row r="4966" spans="1:2" x14ac:dyDescent="0.3">
      <c r="A4966" s="3">
        <v>2</v>
      </c>
      <c r="B4966" t="str">
        <f t="shared" si="77"/>
        <v>0-10years</v>
      </c>
    </row>
    <row r="4967" spans="1:2" x14ac:dyDescent="0.3">
      <c r="A4967" s="3">
        <v>1</v>
      </c>
      <c r="B4967" t="str">
        <f t="shared" si="77"/>
        <v>0-10years</v>
      </c>
    </row>
    <row r="4968" spans="1:2" x14ac:dyDescent="0.3">
      <c r="A4968" s="3">
        <v>1</v>
      </c>
      <c r="B4968" t="str">
        <f t="shared" si="77"/>
        <v>0-10years</v>
      </c>
    </row>
    <row r="4969" spans="1:2" x14ac:dyDescent="0.3">
      <c r="A4969" s="3">
        <v>2</v>
      </c>
      <c r="B4969" t="str">
        <f t="shared" si="77"/>
        <v>0-10years</v>
      </c>
    </row>
    <row r="4970" spans="1:2" x14ac:dyDescent="0.3">
      <c r="A4970" s="3">
        <v>1</v>
      </c>
      <c r="B4970" t="str">
        <f t="shared" si="77"/>
        <v>0-10years</v>
      </c>
    </row>
    <row r="4971" spans="1:2" x14ac:dyDescent="0.3">
      <c r="A4971" s="3">
        <v>2</v>
      </c>
      <c r="B4971" t="str">
        <f t="shared" si="77"/>
        <v>0-10years</v>
      </c>
    </row>
    <row r="4972" spans="1:2" x14ac:dyDescent="0.3">
      <c r="A4972" s="3">
        <v>0</v>
      </c>
      <c r="B4972" t="str">
        <f t="shared" si="77"/>
        <v>0-10years</v>
      </c>
    </row>
    <row r="4973" spans="1:2" x14ac:dyDescent="0.3">
      <c r="A4973" s="3">
        <v>2</v>
      </c>
      <c r="B4973" t="str">
        <f t="shared" si="77"/>
        <v>0-10years</v>
      </c>
    </row>
    <row r="4974" spans="1:2" x14ac:dyDescent="0.3">
      <c r="A4974" s="3">
        <v>1</v>
      </c>
      <c r="B4974" t="str">
        <f t="shared" si="77"/>
        <v>0-10years</v>
      </c>
    </row>
    <row r="4975" spans="1:2" x14ac:dyDescent="0.3">
      <c r="A4975" s="3">
        <v>0</v>
      </c>
      <c r="B4975" t="str">
        <f t="shared" si="77"/>
        <v>0-10years</v>
      </c>
    </row>
    <row r="4976" spans="1:2" x14ac:dyDescent="0.3">
      <c r="A4976" s="3">
        <v>2</v>
      </c>
      <c r="B4976" t="str">
        <f t="shared" si="77"/>
        <v>0-10years</v>
      </c>
    </row>
    <row r="4977" spans="1:2" x14ac:dyDescent="0.3">
      <c r="A4977" s="3">
        <v>0</v>
      </c>
      <c r="B4977" t="str">
        <f t="shared" si="77"/>
        <v>0-10years</v>
      </c>
    </row>
    <row r="4978" spans="1:2" x14ac:dyDescent="0.3">
      <c r="A4978" s="3">
        <v>1</v>
      </c>
      <c r="B4978" t="str">
        <f t="shared" si="77"/>
        <v>0-10years</v>
      </c>
    </row>
    <row r="4979" spans="1:2" x14ac:dyDescent="0.3">
      <c r="A4979" s="3">
        <v>2</v>
      </c>
      <c r="B4979" t="str">
        <f t="shared" si="77"/>
        <v>0-10years</v>
      </c>
    </row>
    <row r="4980" spans="1:2" x14ac:dyDescent="0.3">
      <c r="A4980" s="3">
        <v>3</v>
      </c>
      <c r="B4980" t="str">
        <f t="shared" si="77"/>
        <v>0-10years</v>
      </c>
    </row>
    <row r="4981" spans="1:2" x14ac:dyDescent="0.3">
      <c r="A4981" s="3">
        <v>2</v>
      </c>
      <c r="B4981" t="str">
        <f t="shared" si="77"/>
        <v>0-10years</v>
      </c>
    </row>
    <row r="4982" spans="1:2" x14ac:dyDescent="0.3">
      <c r="A4982" s="3">
        <v>2</v>
      </c>
      <c r="B4982" t="str">
        <f t="shared" si="77"/>
        <v>0-10years</v>
      </c>
    </row>
    <row r="4983" spans="1:2" x14ac:dyDescent="0.3">
      <c r="A4983" s="3">
        <v>0</v>
      </c>
      <c r="B4983" t="str">
        <f t="shared" si="77"/>
        <v>0-10years</v>
      </c>
    </row>
    <row r="4984" spans="1:2" x14ac:dyDescent="0.3">
      <c r="A4984" s="3">
        <v>0</v>
      </c>
      <c r="B4984" t="str">
        <f t="shared" si="77"/>
        <v>0-10years</v>
      </c>
    </row>
    <row r="4985" spans="1:2" x14ac:dyDescent="0.3">
      <c r="A4985" s="3">
        <v>2</v>
      </c>
      <c r="B4985" t="str">
        <f t="shared" si="77"/>
        <v>0-10years</v>
      </c>
    </row>
    <row r="4986" spans="1:2" x14ac:dyDescent="0.3">
      <c r="A4986" s="3">
        <v>0</v>
      </c>
      <c r="B4986" t="str">
        <f t="shared" si="77"/>
        <v>0-10years</v>
      </c>
    </row>
    <row r="4987" spans="1:2" x14ac:dyDescent="0.3">
      <c r="A4987" s="3">
        <v>3</v>
      </c>
      <c r="B4987" t="str">
        <f t="shared" si="77"/>
        <v>0-10years</v>
      </c>
    </row>
    <row r="4988" spans="1:2" x14ac:dyDescent="0.3">
      <c r="A4988" s="3">
        <v>0</v>
      </c>
      <c r="B4988" t="str">
        <f t="shared" si="77"/>
        <v>0-10years</v>
      </c>
    </row>
    <row r="4989" spans="1:2" x14ac:dyDescent="0.3">
      <c r="A4989" s="3">
        <v>0</v>
      </c>
      <c r="B4989" t="str">
        <f t="shared" si="77"/>
        <v>0-10years</v>
      </c>
    </row>
    <row r="4990" spans="1:2" x14ac:dyDescent="0.3">
      <c r="A4990" s="3">
        <v>1</v>
      </c>
      <c r="B4990" t="str">
        <f t="shared" si="77"/>
        <v>0-10years</v>
      </c>
    </row>
    <row r="4991" spans="1:2" x14ac:dyDescent="0.3">
      <c r="A4991" s="3">
        <v>1</v>
      </c>
      <c r="B4991" t="str">
        <f t="shared" si="77"/>
        <v>0-10years</v>
      </c>
    </row>
    <row r="4992" spans="1:2" x14ac:dyDescent="0.3">
      <c r="A4992" s="3">
        <v>1</v>
      </c>
      <c r="B4992" t="str">
        <f t="shared" si="77"/>
        <v>0-10years</v>
      </c>
    </row>
    <row r="4993" spans="1:2" x14ac:dyDescent="0.3">
      <c r="A4993" s="3">
        <v>3</v>
      </c>
      <c r="B4993" t="str">
        <f t="shared" si="77"/>
        <v>0-10years</v>
      </c>
    </row>
    <row r="4994" spans="1:2" x14ac:dyDescent="0.3">
      <c r="A4994" s="3">
        <v>2</v>
      </c>
      <c r="B4994" t="str">
        <f t="shared" si="77"/>
        <v>0-10years</v>
      </c>
    </row>
    <row r="4995" spans="1:2" x14ac:dyDescent="0.3">
      <c r="A4995" s="3">
        <v>2</v>
      </c>
      <c r="B4995" t="str">
        <f t="shared" ref="B4995:B5001" si="78">IF(A4995&lt;=10,"0-10years",IF(A4995&lt;=20,"11-20years",IF(A4995&lt;=30,"21-30years","30+years")))</f>
        <v>0-10years</v>
      </c>
    </row>
    <row r="4996" spans="1:2" x14ac:dyDescent="0.3">
      <c r="A4996" s="3">
        <v>2</v>
      </c>
      <c r="B4996" t="str">
        <f t="shared" si="78"/>
        <v>0-10years</v>
      </c>
    </row>
    <row r="4997" spans="1:2" x14ac:dyDescent="0.3">
      <c r="A4997" s="3">
        <v>1</v>
      </c>
      <c r="B4997" t="str">
        <f t="shared" si="78"/>
        <v>0-10years</v>
      </c>
    </row>
    <row r="4998" spans="1:2" x14ac:dyDescent="0.3">
      <c r="A4998" s="3">
        <v>1</v>
      </c>
      <c r="B4998" t="str">
        <f t="shared" si="78"/>
        <v>0-10years</v>
      </c>
    </row>
    <row r="4999" spans="1:2" x14ac:dyDescent="0.3">
      <c r="A4999" s="3">
        <v>1</v>
      </c>
      <c r="B4999" t="str">
        <f t="shared" si="78"/>
        <v>0-10years</v>
      </c>
    </row>
    <row r="5000" spans="1:2" x14ac:dyDescent="0.3">
      <c r="A5000" s="3">
        <v>3</v>
      </c>
      <c r="B5000" t="str">
        <f t="shared" si="78"/>
        <v>0-10years</v>
      </c>
    </row>
    <row r="5001" spans="1:2" x14ac:dyDescent="0.3">
      <c r="A5001" s="3">
        <v>2</v>
      </c>
      <c r="B5001" t="str">
        <f t="shared" si="78"/>
        <v>0-10years</v>
      </c>
    </row>
    <row r="5002" spans="1:2" x14ac:dyDescent="0.3">
      <c r="A500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6849-6772-4694-A0AA-A63FF512B831}">
  <dimension ref="A2:G6"/>
  <sheetViews>
    <sheetView workbookViewId="0">
      <selection activeCell="A2" sqref="A2:G6"/>
    </sheetView>
  </sheetViews>
  <sheetFormatPr defaultRowHeight="14.4" x14ac:dyDescent="0.3"/>
  <cols>
    <col min="1" max="1" width="10.44140625" customWidth="1"/>
    <col min="2" max="2" width="14.33203125" customWidth="1"/>
    <col min="3" max="3" width="20.21875" customWidth="1"/>
    <col min="4" max="4" width="18.6640625" customWidth="1"/>
    <col min="5" max="5" width="16.6640625" customWidth="1"/>
    <col min="6" max="6" width="8.33203125" customWidth="1"/>
    <col min="7" max="7" width="11.109375" customWidth="1"/>
  </cols>
  <sheetData>
    <row r="2" spans="1:7" x14ac:dyDescent="0.3">
      <c r="A2" t="s">
        <v>49</v>
      </c>
      <c r="B2" s="3" t="s">
        <v>1</v>
      </c>
      <c r="C2" s="3" t="s">
        <v>2</v>
      </c>
      <c r="D2" s="6" t="s">
        <v>32</v>
      </c>
      <c r="E2" s="3" t="s">
        <v>4</v>
      </c>
      <c r="F2" s="3" t="s">
        <v>5</v>
      </c>
      <c r="G2" s="3" t="s">
        <v>7</v>
      </c>
    </row>
    <row r="3" spans="1:7" x14ac:dyDescent="0.3">
      <c r="A3" t="s">
        <v>45</v>
      </c>
      <c r="B3">
        <f>MIN(Bank_Personal_Loan_Modelling!B2:B5001)</f>
        <v>23</v>
      </c>
      <c r="C3">
        <f>MIN(Bank_Personal_Loan_Modelling!C2:C5001)</f>
        <v>0</v>
      </c>
      <c r="D3">
        <f>MIN(Bank_Personal_Loan_Modelling!D2:D5001)</f>
        <v>8</v>
      </c>
      <c r="E3" s="17">
        <f>MIN(Bank_Personal_Loan_Modelling!G2:G368)</f>
        <v>1</v>
      </c>
      <c r="F3">
        <f>MIN(Bank_Personal_Loan_Modelling!H2:H5001)</f>
        <v>0</v>
      </c>
      <c r="G3">
        <f>MIN(Bank_Personal_Loan_Modelling!J2:J5001)</f>
        <v>0</v>
      </c>
    </row>
    <row r="4" spans="1:7" x14ac:dyDescent="0.3">
      <c r="A4" t="s">
        <v>46</v>
      </c>
      <c r="B4">
        <f>MAX(Bank_Personal_Loan_Modelling!B2:B5001)</f>
        <v>67</v>
      </c>
      <c r="C4">
        <f>MAX(Bank_Personal_Loan_Modelling!C2:C5001)</f>
        <v>43</v>
      </c>
      <c r="D4">
        <f>MAX(Bank_Personal_Loan_Modelling!D2:D5001)</f>
        <v>224</v>
      </c>
      <c r="E4" s="17">
        <f>MAX(Bank_Personal_Loan_Modelling!G2:G368)</f>
        <v>4</v>
      </c>
      <c r="F4">
        <f>MAX(Bank_Personal_Loan_Modelling!H2:H5001)</f>
        <v>10</v>
      </c>
      <c r="G4">
        <f>MAX(Bank_Personal_Loan_Modelling!J2:J5001)</f>
        <v>635</v>
      </c>
    </row>
    <row r="5" spans="1:7" x14ac:dyDescent="0.3">
      <c r="A5" t="s">
        <v>47</v>
      </c>
      <c r="B5">
        <f>MEDIAN(Bank_Personal_Loan_Modelling!B2:B5001)</f>
        <v>45</v>
      </c>
      <c r="C5">
        <f>MEDIAN(Bank_Personal_Loan_Modelling!C2:C5001)</f>
        <v>20</v>
      </c>
      <c r="D5">
        <f>MEDIAN(Bank_Personal_Loan_Modelling!D2:D5001)</f>
        <v>64</v>
      </c>
      <c r="E5" s="17">
        <f>MEDIAN(Bank_Personal_Loan_Modelling!G2:G368)</f>
        <v>2</v>
      </c>
      <c r="F5">
        <f>MEDIAN(Bank_Personal_Loan_Modelling!H2:H5001)</f>
        <v>1.5</v>
      </c>
      <c r="G5">
        <f>MEDIAN(Bank_Personal_Loan_Modelling!J2:J5001)</f>
        <v>0</v>
      </c>
    </row>
    <row r="6" spans="1:7" x14ac:dyDescent="0.3">
      <c r="A6" t="s">
        <v>48</v>
      </c>
      <c r="B6">
        <f>AVERAGE(Bank_Personal_Loan_Modelling!B2:B5001)</f>
        <v>45.3384</v>
      </c>
      <c r="C6">
        <f>AVERAGE(Bank_Personal_Loan_Modelling!C2:C5001)</f>
        <v>20.134799999999998</v>
      </c>
      <c r="D6">
        <f>AVERAGE(Bank_Personal_Loan_Modelling!D2:D5001)</f>
        <v>73.774199999999993</v>
      </c>
      <c r="E6" s="17">
        <f>AVERAGE(Bank_Personal_Loan_Modelling!G2:G368)</f>
        <v>2.3705722070844688</v>
      </c>
      <c r="F6">
        <f>AVERAGE(Bank_Personal_Loan_Modelling!H2:H5001)</f>
        <v>1.9379380000000008</v>
      </c>
      <c r="G6">
        <f>AVERAGE(Bank_Personal_Loan_Modelling!J2:J5001)</f>
        <v>56.498800000000003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A134-ECC0-4296-AFE0-677D62C55837}">
  <dimension ref="A3:B6"/>
  <sheetViews>
    <sheetView workbookViewId="0">
      <selection activeCell="A3" sqref="A3:B6"/>
    </sheetView>
  </sheetViews>
  <sheetFormatPr defaultRowHeight="14.4" x14ac:dyDescent="0.3"/>
  <cols>
    <col min="1" max="1" width="12.5546875" bestFit="1" customWidth="1"/>
    <col min="2" max="2" width="20.77734375" bestFit="1" customWidth="1"/>
    <col min="3" max="3" width="6" bestFit="1" customWidth="1"/>
    <col min="4" max="4" width="10.77734375" bestFit="1" customWidth="1"/>
    <col min="5" max="10" width="2" bestFit="1" customWidth="1"/>
    <col min="11" max="100" width="3" bestFit="1" customWidth="1"/>
    <col min="101" max="1000" width="4" bestFit="1" customWidth="1"/>
    <col min="1001" max="5001" width="5" bestFit="1" customWidth="1"/>
    <col min="5002" max="5003" width="10.77734375" bestFit="1" customWidth="1"/>
  </cols>
  <sheetData>
    <row r="3" spans="1:2" x14ac:dyDescent="0.3">
      <c r="A3" s="14" t="s">
        <v>42</v>
      </c>
      <c r="B3" t="s">
        <v>44</v>
      </c>
    </row>
    <row r="4" spans="1:2" x14ac:dyDescent="0.3">
      <c r="A4" s="15" t="s">
        <v>36</v>
      </c>
      <c r="B4" s="16">
        <v>0.90400000000000003</v>
      </c>
    </row>
    <row r="5" spans="1:2" x14ac:dyDescent="0.3">
      <c r="A5" s="15" t="s">
        <v>37</v>
      </c>
      <c r="B5" s="16">
        <v>9.6000000000000002E-2</v>
      </c>
    </row>
    <row r="6" spans="1:2" x14ac:dyDescent="0.3">
      <c r="A6" s="15" t="s">
        <v>43</v>
      </c>
      <c r="B6" s="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Bank_Personal_Loan_Modelling</vt:lpstr>
      <vt:lpstr>Q8</vt:lpstr>
      <vt:lpstr>Q7</vt:lpstr>
      <vt:lpstr>Q6</vt:lpstr>
      <vt:lpstr>Q5</vt:lpstr>
      <vt:lpstr>Q4</vt:lpstr>
      <vt:lpstr>Q3 chart</vt:lpstr>
      <vt:lpstr>Q3</vt:lpstr>
      <vt:lpstr>Q2</vt:lpstr>
      <vt:lpstr>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Parab</dc:creator>
  <cp:lastModifiedBy>Nutan Parab</cp:lastModifiedBy>
  <dcterms:created xsi:type="dcterms:W3CDTF">2018-06-20T08:45:44Z</dcterms:created>
  <dcterms:modified xsi:type="dcterms:W3CDTF">2024-01-16T19:10:24Z</dcterms:modified>
</cp:coreProperties>
</file>