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39067210594479/Documents/NTEC/Dissertation/Files/Thermal/"/>
    </mc:Choice>
  </mc:AlternateContent>
  <xr:revisionPtr revIDLastSave="24" documentId="8_{0CD2C507-783D-4EA0-9DAC-1A39CF099A90}" xr6:coauthVersionLast="47" xr6:coauthVersionMax="47" xr10:uidLastSave="{49CAD141-9656-4DAF-B1E1-56750D58EA4D}"/>
  <bookViews>
    <workbookView xWindow="-108" yWindow="-108" windowWidth="23256" windowHeight="13176" activeTab="1" xr2:uid="{19033B4F-AF4B-47EC-AD35-77775D64F392}"/>
  </bookViews>
  <sheets>
    <sheet name="Liquid" sheetId="1" r:id="rId1"/>
    <sheet name="Vapou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" i="1"/>
</calcChain>
</file>

<file path=xl/sharedStrings.xml><?xml version="1.0" encoding="utf-8"?>
<sst xmlns="http://schemas.openxmlformats.org/spreadsheetml/2006/main" count="13" uniqueCount="7">
  <si>
    <t>T (K)</t>
  </si>
  <si>
    <t>Cp (J / (mol * K))</t>
  </si>
  <si>
    <t>Cv (J / (mol * K))</t>
  </si>
  <si>
    <t>H - H0 (KJ / mol)</t>
  </si>
  <si>
    <t>S (J / (mol * K))</t>
  </si>
  <si>
    <t>Gamma</t>
  </si>
  <si>
    <t>S (KJ / (Kg * 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</si>
</sst>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 Sodium Liquid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2179836308857298"/>
                  <c:y val="0.5357010414020828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Liquid!$A$2:$A$215</c:f>
              <c:numCache>
                <c:formatCode>General</c:formatCode>
                <c:ptCount val="214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  <c:pt idx="41">
                  <c:v>790</c:v>
                </c:pt>
                <c:pt idx="42">
                  <c:v>800</c:v>
                </c:pt>
                <c:pt idx="43">
                  <c:v>810</c:v>
                </c:pt>
                <c:pt idx="44">
                  <c:v>820</c:v>
                </c:pt>
                <c:pt idx="45">
                  <c:v>830</c:v>
                </c:pt>
                <c:pt idx="46">
                  <c:v>840</c:v>
                </c:pt>
                <c:pt idx="47">
                  <c:v>850</c:v>
                </c:pt>
                <c:pt idx="48">
                  <c:v>860</c:v>
                </c:pt>
                <c:pt idx="49">
                  <c:v>870</c:v>
                </c:pt>
                <c:pt idx="50">
                  <c:v>880</c:v>
                </c:pt>
                <c:pt idx="51">
                  <c:v>890</c:v>
                </c:pt>
                <c:pt idx="52">
                  <c:v>900</c:v>
                </c:pt>
                <c:pt idx="53">
                  <c:v>910</c:v>
                </c:pt>
                <c:pt idx="54">
                  <c:v>920</c:v>
                </c:pt>
                <c:pt idx="55">
                  <c:v>930</c:v>
                </c:pt>
                <c:pt idx="56">
                  <c:v>940</c:v>
                </c:pt>
                <c:pt idx="57">
                  <c:v>950</c:v>
                </c:pt>
                <c:pt idx="58">
                  <c:v>960</c:v>
                </c:pt>
                <c:pt idx="59">
                  <c:v>970</c:v>
                </c:pt>
                <c:pt idx="60">
                  <c:v>980</c:v>
                </c:pt>
                <c:pt idx="61">
                  <c:v>990</c:v>
                </c:pt>
                <c:pt idx="62">
                  <c:v>1000</c:v>
                </c:pt>
                <c:pt idx="63">
                  <c:v>1010</c:v>
                </c:pt>
                <c:pt idx="64">
                  <c:v>1020</c:v>
                </c:pt>
                <c:pt idx="65">
                  <c:v>1030</c:v>
                </c:pt>
                <c:pt idx="66">
                  <c:v>1040</c:v>
                </c:pt>
                <c:pt idx="67">
                  <c:v>1050</c:v>
                </c:pt>
                <c:pt idx="68">
                  <c:v>1060</c:v>
                </c:pt>
                <c:pt idx="69">
                  <c:v>1070</c:v>
                </c:pt>
                <c:pt idx="70">
                  <c:v>1080</c:v>
                </c:pt>
                <c:pt idx="71">
                  <c:v>1090</c:v>
                </c:pt>
                <c:pt idx="72">
                  <c:v>1100</c:v>
                </c:pt>
                <c:pt idx="73">
                  <c:v>1110</c:v>
                </c:pt>
                <c:pt idx="74">
                  <c:v>1120</c:v>
                </c:pt>
                <c:pt idx="75">
                  <c:v>1130</c:v>
                </c:pt>
                <c:pt idx="76">
                  <c:v>1140</c:v>
                </c:pt>
                <c:pt idx="77">
                  <c:v>1150</c:v>
                </c:pt>
                <c:pt idx="78">
                  <c:v>1160</c:v>
                </c:pt>
                <c:pt idx="79">
                  <c:v>1170</c:v>
                </c:pt>
                <c:pt idx="80">
                  <c:v>1180</c:v>
                </c:pt>
                <c:pt idx="81">
                  <c:v>1190</c:v>
                </c:pt>
                <c:pt idx="82">
                  <c:v>1200</c:v>
                </c:pt>
                <c:pt idx="83">
                  <c:v>1210</c:v>
                </c:pt>
                <c:pt idx="84">
                  <c:v>1220</c:v>
                </c:pt>
                <c:pt idx="85">
                  <c:v>1230</c:v>
                </c:pt>
                <c:pt idx="86">
                  <c:v>1240</c:v>
                </c:pt>
                <c:pt idx="87">
                  <c:v>1250</c:v>
                </c:pt>
                <c:pt idx="88">
                  <c:v>1260</c:v>
                </c:pt>
                <c:pt idx="89">
                  <c:v>1270</c:v>
                </c:pt>
                <c:pt idx="90">
                  <c:v>1280</c:v>
                </c:pt>
                <c:pt idx="91">
                  <c:v>1290</c:v>
                </c:pt>
                <c:pt idx="92">
                  <c:v>1300</c:v>
                </c:pt>
                <c:pt idx="93">
                  <c:v>1310</c:v>
                </c:pt>
                <c:pt idx="94">
                  <c:v>1320</c:v>
                </c:pt>
                <c:pt idx="95">
                  <c:v>1330</c:v>
                </c:pt>
                <c:pt idx="96">
                  <c:v>1340</c:v>
                </c:pt>
                <c:pt idx="97">
                  <c:v>1350</c:v>
                </c:pt>
                <c:pt idx="98">
                  <c:v>1360</c:v>
                </c:pt>
                <c:pt idx="99">
                  <c:v>1370</c:v>
                </c:pt>
                <c:pt idx="100">
                  <c:v>1380</c:v>
                </c:pt>
                <c:pt idx="101">
                  <c:v>1390</c:v>
                </c:pt>
                <c:pt idx="102">
                  <c:v>1400</c:v>
                </c:pt>
                <c:pt idx="103">
                  <c:v>1410</c:v>
                </c:pt>
                <c:pt idx="104">
                  <c:v>1420</c:v>
                </c:pt>
                <c:pt idx="105">
                  <c:v>1430</c:v>
                </c:pt>
                <c:pt idx="106">
                  <c:v>1440</c:v>
                </c:pt>
                <c:pt idx="107">
                  <c:v>1450</c:v>
                </c:pt>
                <c:pt idx="108">
                  <c:v>1460</c:v>
                </c:pt>
                <c:pt idx="109">
                  <c:v>1470</c:v>
                </c:pt>
                <c:pt idx="110">
                  <c:v>1480</c:v>
                </c:pt>
                <c:pt idx="111">
                  <c:v>1490</c:v>
                </c:pt>
                <c:pt idx="112">
                  <c:v>1500</c:v>
                </c:pt>
                <c:pt idx="113" formatCode="0">
                  <c:v>1510</c:v>
                </c:pt>
                <c:pt idx="114">
                  <c:v>1520</c:v>
                </c:pt>
                <c:pt idx="115">
                  <c:v>1530</c:v>
                </c:pt>
                <c:pt idx="116">
                  <c:v>1540</c:v>
                </c:pt>
                <c:pt idx="117">
                  <c:v>1550</c:v>
                </c:pt>
                <c:pt idx="118">
                  <c:v>1560</c:v>
                </c:pt>
                <c:pt idx="119">
                  <c:v>1570</c:v>
                </c:pt>
                <c:pt idx="120">
                  <c:v>1580</c:v>
                </c:pt>
                <c:pt idx="121">
                  <c:v>1590</c:v>
                </c:pt>
                <c:pt idx="122">
                  <c:v>1600</c:v>
                </c:pt>
                <c:pt idx="123">
                  <c:v>1610</c:v>
                </c:pt>
                <c:pt idx="124">
                  <c:v>1620</c:v>
                </c:pt>
                <c:pt idx="125">
                  <c:v>1630</c:v>
                </c:pt>
                <c:pt idx="126">
                  <c:v>1640</c:v>
                </c:pt>
                <c:pt idx="127">
                  <c:v>1650</c:v>
                </c:pt>
                <c:pt idx="128">
                  <c:v>1660</c:v>
                </c:pt>
                <c:pt idx="129">
                  <c:v>1670</c:v>
                </c:pt>
                <c:pt idx="130">
                  <c:v>1680</c:v>
                </c:pt>
                <c:pt idx="131">
                  <c:v>1690</c:v>
                </c:pt>
                <c:pt idx="132">
                  <c:v>1700</c:v>
                </c:pt>
                <c:pt idx="133">
                  <c:v>1710</c:v>
                </c:pt>
                <c:pt idx="134">
                  <c:v>1720</c:v>
                </c:pt>
                <c:pt idx="135">
                  <c:v>1730</c:v>
                </c:pt>
                <c:pt idx="136">
                  <c:v>1740</c:v>
                </c:pt>
                <c:pt idx="137">
                  <c:v>1750</c:v>
                </c:pt>
                <c:pt idx="138">
                  <c:v>1760</c:v>
                </c:pt>
                <c:pt idx="139">
                  <c:v>1770</c:v>
                </c:pt>
                <c:pt idx="140">
                  <c:v>1780</c:v>
                </c:pt>
                <c:pt idx="141">
                  <c:v>1790</c:v>
                </c:pt>
                <c:pt idx="142">
                  <c:v>1800</c:v>
                </c:pt>
                <c:pt idx="143">
                  <c:v>1810</c:v>
                </c:pt>
                <c:pt idx="144">
                  <c:v>1820</c:v>
                </c:pt>
                <c:pt idx="145">
                  <c:v>1830</c:v>
                </c:pt>
                <c:pt idx="146">
                  <c:v>1840</c:v>
                </c:pt>
                <c:pt idx="147">
                  <c:v>1850</c:v>
                </c:pt>
                <c:pt idx="148">
                  <c:v>1860</c:v>
                </c:pt>
                <c:pt idx="149">
                  <c:v>1870</c:v>
                </c:pt>
                <c:pt idx="150">
                  <c:v>1880</c:v>
                </c:pt>
                <c:pt idx="151">
                  <c:v>1890</c:v>
                </c:pt>
                <c:pt idx="152">
                  <c:v>1900</c:v>
                </c:pt>
                <c:pt idx="153">
                  <c:v>1910</c:v>
                </c:pt>
                <c:pt idx="154">
                  <c:v>1920</c:v>
                </c:pt>
                <c:pt idx="155">
                  <c:v>1930</c:v>
                </c:pt>
                <c:pt idx="156">
                  <c:v>1940</c:v>
                </c:pt>
                <c:pt idx="157">
                  <c:v>1950</c:v>
                </c:pt>
                <c:pt idx="158">
                  <c:v>1960</c:v>
                </c:pt>
                <c:pt idx="159">
                  <c:v>1970</c:v>
                </c:pt>
                <c:pt idx="160">
                  <c:v>1980</c:v>
                </c:pt>
                <c:pt idx="161">
                  <c:v>1990</c:v>
                </c:pt>
                <c:pt idx="162">
                  <c:v>2000</c:v>
                </c:pt>
                <c:pt idx="163">
                  <c:v>2010</c:v>
                </c:pt>
                <c:pt idx="164">
                  <c:v>2020</c:v>
                </c:pt>
                <c:pt idx="165">
                  <c:v>2030</c:v>
                </c:pt>
                <c:pt idx="166">
                  <c:v>2040</c:v>
                </c:pt>
                <c:pt idx="167">
                  <c:v>2050</c:v>
                </c:pt>
                <c:pt idx="168">
                  <c:v>2060</c:v>
                </c:pt>
                <c:pt idx="169">
                  <c:v>2070</c:v>
                </c:pt>
                <c:pt idx="170">
                  <c:v>2080</c:v>
                </c:pt>
                <c:pt idx="171">
                  <c:v>2090</c:v>
                </c:pt>
                <c:pt idx="172">
                  <c:v>2100</c:v>
                </c:pt>
                <c:pt idx="173">
                  <c:v>2110</c:v>
                </c:pt>
                <c:pt idx="174">
                  <c:v>2120</c:v>
                </c:pt>
                <c:pt idx="175">
                  <c:v>2130</c:v>
                </c:pt>
                <c:pt idx="176">
                  <c:v>2140</c:v>
                </c:pt>
                <c:pt idx="177">
                  <c:v>2150</c:v>
                </c:pt>
                <c:pt idx="178">
                  <c:v>2160</c:v>
                </c:pt>
                <c:pt idx="179">
                  <c:v>2170</c:v>
                </c:pt>
                <c:pt idx="180">
                  <c:v>2180</c:v>
                </c:pt>
                <c:pt idx="181">
                  <c:v>2190</c:v>
                </c:pt>
                <c:pt idx="182">
                  <c:v>2200</c:v>
                </c:pt>
                <c:pt idx="183">
                  <c:v>2210</c:v>
                </c:pt>
                <c:pt idx="184">
                  <c:v>2220</c:v>
                </c:pt>
                <c:pt idx="185">
                  <c:v>2230</c:v>
                </c:pt>
                <c:pt idx="186">
                  <c:v>2240</c:v>
                </c:pt>
                <c:pt idx="187">
                  <c:v>2250</c:v>
                </c:pt>
                <c:pt idx="188">
                  <c:v>2260</c:v>
                </c:pt>
                <c:pt idx="189">
                  <c:v>2270</c:v>
                </c:pt>
                <c:pt idx="190">
                  <c:v>2280</c:v>
                </c:pt>
                <c:pt idx="191">
                  <c:v>2290</c:v>
                </c:pt>
                <c:pt idx="192">
                  <c:v>2300</c:v>
                </c:pt>
                <c:pt idx="193">
                  <c:v>2310</c:v>
                </c:pt>
                <c:pt idx="194">
                  <c:v>2320</c:v>
                </c:pt>
                <c:pt idx="195">
                  <c:v>2330</c:v>
                </c:pt>
                <c:pt idx="196">
                  <c:v>2340</c:v>
                </c:pt>
                <c:pt idx="197">
                  <c:v>2350</c:v>
                </c:pt>
                <c:pt idx="198">
                  <c:v>2360</c:v>
                </c:pt>
                <c:pt idx="199">
                  <c:v>2370</c:v>
                </c:pt>
                <c:pt idx="200">
                  <c:v>2380</c:v>
                </c:pt>
                <c:pt idx="201">
                  <c:v>2390</c:v>
                </c:pt>
                <c:pt idx="202">
                  <c:v>2400</c:v>
                </c:pt>
                <c:pt idx="203">
                  <c:v>2410</c:v>
                </c:pt>
                <c:pt idx="204">
                  <c:v>2420</c:v>
                </c:pt>
                <c:pt idx="205">
                  <c:v>2430</c:v>
                </c:pt>
                <c:pt idx="206">
                  <c:v>2440</c:v>
                </c:pt>
                <c:pt idx="207">
                  <c:v>2450</c:v>
                </c:pt>
                <c:pt idx="208">
                  <c:v>2460</c:v>
                </c:pt>
                <c:pt idx="209">
                  <c:v>2470</c:v>
                </c:pt>
                <c:pt idx="210">
                  <c:v>2480</c:v>
                </c:pt>
                <c:pt idx="211">
                  <c:v>2490</c:v>
                </c:pt>
                <c:pt idx="212">
                  <c:v>2500</c:v>
                </c:pt>
                <c:pt idx="213">
                  <c:v>2508</c:v>
                </c:pt>
              </c:numCache>
            </c:numRef>
          </c:xVal>
          <c:yVal>
            <c:numRef>
              <c:f>Liquid!$F$2:$F$215</c:f>
              <c:numCache>
                <c:formatCode>General</c:formatCode>
                <c:ptCount val="214"/>
                <c:pt idx="0">
                  <c:v>2.8535386489190482</c:v>
                </c:pt>
                <c:pt idx="1">
                  <c:v>2.8896428726782379</c:v>
                </c:pt>
                <c:pt idx="2">
                  <c:v>2.9244421244943237</c:v>
                </c:pt>
                <c:pt idx="3">
                  <c:v>2.9583713950150079</c:v>
                </c:pt>
                <c:pt idx="4">
                  <c:v>2.9909956935925881</c:v>
                </c:pt>
                <c:pt idx="5">
                  <c:v>3.0231850015224677</c:v>
                </c:pt>
                <c:pt idx="6">
                  <c:v>3.0545043281569448</c:v>
                </c:pt>
                <c:pt idx="7">
                  <c:v>3.0849536734960203</c:v>
                </c:pt>
                <c:pt idx="8">
                  <c:v>3.1145330375396929</c:v>
                </c:pt>
                <c:pt idx="9">
                  <c:v>3.1432424202879643</c:v>
                </c:pt>
                <c:pt idx="10">
                  <c:v>3.1715168123885338</c:v>
                </c:pt>
                <c:pt idx="11">
                  <c:v>3.1989212231937021</c:v>
                </c:pt>
                <c:pt idx="12">
                  <c:v>3.225890643351168</c:v>
                </c:pt>
                <c:pt idx="13">
                  <c:v>3.2524250728609339</c:v>
                </c:pt>
                <c:pt idx="14">
                  <c:v>3.2780895210752972</c:v>
                </c:pt>
                <c:pt idx="15">
                  <c:v>3.3033189786419594</c:v>
                </c:pt>
                <c:pt idx="16">
                  <c:v>3.3276784549132197</c:v>
                </c:pt>
                <c:pt idx="17">
                  <c:v>3.3520379311844799</c:v>
                </c:pt>
                <c:pt idx="18">
                  <c:v>3.3755274261603376</c:v>
                </c:pt>
                <c:pt idx="19">
                  <c:v>3.3990169211361958</c:v>
                </c:pt>
                <c:pt idx="20">
                  <c:v>3.4216364348166515</c:v>
                </c:pt>
                <c:pt idx="21">
                  <c:v>3.4438209578494066</c:v>
                </c:pt>
                <c:pt idx="22">
                  <c:v>3.4655704902344602</c:v>
                </c:pt>
                <c:pt idx="23">
                  <c:v>3.4873200226195142</c:v>
                </c:pt>
                <c:pt idx="24">
                  <c:v>3.5081995737091658</c:v>
                </c:pt>
                <c:pt idx="25">
                  <c:v>3.5290791247988169</c:v>
                </c:pt>
                <c:pt idx="26">
                  <c:v>3.5490886945930669</c:v>
                </c:pt>
                <c:pt idx="27">
                  <c:v>3.5690982643873159</c:v>
                </c:pt>
                <c:pt idx="28">
                  <c:v>3.5886728435338644</c:v>
                </c:pt>
                <c:pt idx="29">
                  <c:v>3.6082474226804129</c:v>
                </c:pt>
                <c:pt idx="30">
                  <c:v>3.6269520205315589</c:v>
                </c:pt>
                <c:pt idx="31">
                  <c:v>3.6456566183827053</c:v>
                </c:pt>
                <c:pt idx="32">
                  <c:v>3.6643612162338512</c:v>
                </c:pt>
                <c:pt idx="33">
                  <c:v>3.6821958327895956</c:v>
                </c:pt>
                <c:pt idx="34">
                  <c:v>3.7000304493453395</c:v>
                </c:pt>
                <c:pt idx="35">
                  <c:v>3.7178650659010835</c:v>
                </c:pt>
                <c:pt idx="36">
                  <c:v>3.7352646918091268</c:v>
                </c:pt>
                <c:pt idx="37">
                  <c:v>3.7522293270694687</c:v>
                </c:pt>
                <c:pt idx="38">
                  <c:v>3.768758971682109</c:v>
                </c:pt>
                <c:pt idx="39">
                  <c:v>3.7852886162947499</c:v>
                </c:pt>
                <c:pt idx="40">
                  <c:v>3.8018182609073912</c:v>
                </c:pt>
                <c:pt idx="41">
                  <c:v>3.8179129148723305</c:v>
                </c:pt>
                <c:pt idx="42">
                  <c:v>3.8340075688372703</c:v>
                </c:pt>
                <c:pt idx="43">
                  <c:v>3.8496672321545091</c:v>
                </c:pt>
                <c:pt idx="44">
                  <c:v>3.8648919048240464</c:v>
                </c:pt>
                <c:pt idx="45">
                  <c:v>3.8805515681412852</c:v>
                </c:pt>
                <c:pt idx="46">
                  <c:v>3.8953412501631219</c:v>
                </c:pt>
                <c:pt idx="47">
                  <c:v>3.9105659228326597</c:v>
                </c:pt>
                <c:pt idx="48">
                  <c:v>3.9249206142067949</c:v>
                </c:pt>
                <c:pt idx="49">
                  <c:v>3.9397102962286312</c:v>
                </c:pt>
                <c:pt idx="50">
                  <c:v>3.9540649876027674</c:v>
                </c:pt>
                <c:pt idx="51">
                  <c:v>3.9684196789769026</c:v>
                </c:pt>
                <c:pt idx="52">
                  <c:v>3.9823393797033368</c:v>
                </c:pt>
                <c:pt idx="53">
                  <c:v>3.9962590804297715</c:v>
                </c:pt>
                <c:pt idx="54">
                  <c:v>4.0101787811562053</c:v>
                </c:pt>
                <c:pt idx="55">
                  <c:v>4.0236634912349389</c:v>
                </c:pt>
                <c:pt idx="56">
                  <c:v>4.0371482013136726</c:v>
                </c:pt>
                <c:pt idx="57">
                  <c:v>4.0501979207447043</c:v>
                </c:pt>
                <c:pt idx="58">
                  <c:v>4.0636826308234379</c:v>
                </c:pt>
                <c:pt idx="59">
                  <c:v>4.0767323502544697</c:v>
                </c:pt>
                <c:pt idx="60">
                  <c:v>4.0893470790378013</c:v>
                </c:pt>
                <c:pt idx="61">
                  <c:v>4.1023967984688339</c:v>
                </c:pt>
                <c:pt idx="62">
                  <c:v>4.1150115272521646</c:v>
                </c:pt>
                <c:pt idx="63">
                  <c:v>4.1276262560354953</c:v>
                </c:pt>
                <c:pt idx="64">
                  <c:v>4.1398059941711258</c:v>
                </c:pt>
                <c:pt idx="65">
                  <c:v>4.1519857323067564</c:v>
                </c:pt>
                <c:pt idx="66">
                  <c:v>4.1641654704423861</c:v>
                </c:pt>
                <c:pt idx="67">
                  <c:v>4.1763452085780166</c:v>
                </c:pt>
                <c:pt idx="68">
                  <c:v>4.1885249467136463</c:v>
                </c:pt>
                <c:pt idx="69">
                  <c:v>4.2002696942015749</c:v>
                </c:pt>
                <c:pt idx="70">
                  <c:v>4.2120144416895045</c:v>
                </c:pt>
                <c:pt idx="71">
                  <c:v>4.2237591891774331</c:v>
                </c:pt>
                <c:pt idx="72">
                  <c:v>4.2350689460176607</c:v>
                </c:pt>
                <c:pt idx="73">
                  <c:v>4.2468136935055902</c:v>
                </c:pt>
                <c:pt idx="74">
                  <c:v>4.2581234503458179</c:v>
                </c:pt>
                <c:pt idx="75">
                  <c:v>4.2694332071860464</c:v>
                </c:pt>
                <c:pt idx="76">
                  <c:v>4.2803079733785729</c:v>
                </c:pt>
                <c:pt idx="77">
                  <c:v>4.2916177302188006</c:v>
                </c:pt>
                <c:pt idx="78">
                  <c:v>4.3024924964113271</c:v>
                </c:pt>
                <c:pt idx="79">
                  <c:v>4.3133672626038546</c:v>
                </c:pt>
                <c:pt idx="80">
                  <c:v>4.3242420287963812</c:v>
                </c:pt>
                <c:pt idx="81">
                  <c:v>4.3351167949889078</c:v>
                </c:pt>
                <c:pt idx="82">
                  <c:v>4.3459915611814353</c:v>
                </c:pt>
                <c:pt idx="83">
                  <c:v>4.3564313367262608</c:v>
                </c:pt>
                <c:pt idx="84">
                  <c:v>4.3673061029187883</c:v>
                </c:pt>
                <c:pt idx="85">
                  <c:v>4.3777458784636138</c:v>
                </c:pt>
                <c:pt idx="86">
                  <c:v>4.3881856540084394</c:v>
                </c:pt>
                <c:pt idx="87">
                  <c:v>4.3981904389055639</c:v>
                </c:pt>
                <c:pt idx="88">
                  <c:v>4.4086302144503895</c:v>
                </c:pt>
                <c:pt idx="89">
                  <c:v>4.4190699899952159</c:v>
                </c:pt>
                <c:pt idx="90">
                  <c:v>4.4290747748923396</c:v>
                </c:pt>
                <c:pt idx="91">
                  <c:v>4.439079559789465</c:v>
                </c:pt>
                <c:pt idx="92">
                  <c:v>4.4490843446865895</c:v>
                </c:pt>
                <c:pt idx="93">
                  <c:v>4.4590891295837149</c:v>
                </c:pt>
                <c:pt idx="94">
                  <c:v>4.4690939144808386</c:v>
                </c:pt>
                <c:pt idx="95">
                  <c:v>4.479098699377964</c:v>
                </c:pt>
                <c:pt idx="96">
                  <c:v>4.4886684936273875</c:v>
                </c:pt>
                <c:pt idx="97">
                  <c:v>4.498673278524512</c:v>
                </c:pt>
                <c:pt idx="98">
                  <c:v>4.5082430727739355</c:v>
                </c:pt>
                <c:pt idx="99">
                  <c:v>4.517812867023359</c:v>
                </c:pt>
                <c:pt idx="100">
                  <c:v>4.5273826612727834</c:v>
                </c:pt>
                <c:pt idx="101">
                  <c:v>4.5369524555222069</c:v>
                </c:pt>
                <c:pt idx="102">
                  <c:v>4.5465222497716304</c:v>
                </c:pt>
                <c:pt idx="103">
                  <c:v>4.5560920440210539</c:v>
                </c:pt>
                <c:pt idx="104">
                  <c:v>4.5652268476227764</c:v>
                </c:pt>
                <c:pt idx="105">
                  <c:v>4.5747966418721999</c:v>
                </c:pt>
                <c:pt idx="106">
                  <c:v>4.5839314454739224</c:v>
                </c:pt>
                <c:pt idx="107">
                  <c:v>4.5935012397233459</c:v>
                </c:pt>
                <c:pt idx="108">
                  <c:v>4.6026360433250693</c:v>
                </c:pt>
                <c:pt idx="109">
                  <c:v>4.6117708469267917</c:v>
                </c:pt>
                <c:pt idx="110">
                  <c:v>4.6209056505285142</c:v>
                </c:pt>
                <c:pt idx="111">
                  <c:v>4.6300404541302367</c:v>
                </c:pt>
                <c:pt idx="112">
                  <c:v>4.6391752577319592</c:v>
                </c:pt>
                <c:pt idx="113">
                  <c:v>4.6483100613336816</c:v>
                </c:pt>
                <c:pt idx="114">
                  <c:v>4.6574448649354041</c:v>
                </c:pt>
                <c:pt idx="115">
                  <c:v>4.6661446778894256</c:v>
                </c:pt>
                <c:pt idx="116">
                  <c:v>4.6752794814911489</c:v>
                </c:pt>
                <c:pt idx="117">
                  <c:v>4.6839792944451704</c:v>
                </c:pt>
                <c:pt idx="118">
                  <c:v>4.6931140980468928</c:v>
                </c:pt>
                <c:pt idx="119">
                  <c:v>4.7018139110009143</c:v>
                </c:pt>
                <c:pt idx="120">
                  <c:v>4.7109487146026368</c:v>
                </c:pt>
                <c:pt idx="121">
                  <c:v>4.7196485275566582</c:v>
                </c:pt>
                <c:pt idx="122">
                  <c:v>4.7283483405106796</c:v>
                </c:pt>
                <c:pt idx="123">
                  <c:v>4.7370481534647011</c:v>
                </c:pt>
                <c:pt idx="124">
                  <c:v>4.7457479664187225</c:v>
                </c:pt>
                <c:pt idx="125">
                  <c:v>4.754447779372744</c:v>
                </c:pt>
                <c:pt idx="126">
                  <c:v>4.7631475923267654</c:v>
                </c:pt>
                <c:pt idx="127">
                  <c:v>4.7718474052807869</c:v>
                </c:pt>
                <c:pt idx="128">
                  <c:v>4.7805472182348083</c:v>
                </c:pt>
                <c:pt idx="129">
                  <c:v>4.7888120405411287</c:v>
                </c:pt>
                <c:pt idx="130">
                  <c:v>4.7975118534951502</c:v>
                </c:pt>
                <c:pt idx="131">
                  <c:v>4.8057766758014706</c:v>
                </c:pt>
                <c:pt idx="132">
                  <c:v>4.8144764887554929</c:v>
                </c:pt>
                <c:pt idx="133">
                  <c:v>4.8227413110618125</c:v>
                </c:pt>
                <c:pt idx="134">
                  <c:v>4.8314411240158339</c:v>
                </c:pt>
                <c:pt idx="135">
                  <c:v>4.8397059463221543</c:v>
                </c:pt>
                <c:pt idx="136">
                  <c:v>4.8484057592761758</c:v>
                </c:pt>
                <c:pt idx="137">
                  <c:v>4.8566705815824971</c:v>
                </c:pt>
                <c:pt idx="138">
                  <c:v>4.8649354038888166</c:v>
                </c:pt>
                <c:pt idx="139">
                  <c:v>4.873200226195137</c:v>
                </c:pt>
                <c:pt idx="140">
                  <c:v>4.8819000391491594</c:v>
                </c:pt>
                <c:pt idx="141">
                  <c:v>4.8901648614554789</c:v>
                </c:pt>
                <c:pt idx="142">
                  <c:v>4.8984296837617993</c:v>
                </c:pt>
                <c:pt idx="143">
                  <c:v>4.9066945060681197</c:v>
                </c:pt>
                <c:pt idx="144">
                  <c:v>4.9149593283744402</c:v>
                </c:pt>
                <c:pt idx="145">
                  <c:v>4.9232241506807615</c:v>
                </c:pt>
                <c:pt idx="146">
                  <c:v>4.9314889729870819</c:v>
                </c:pt>
                <c:pt idx="147">
                  <c:v>4.9397537952934014</c:v>
                </c:pt>
                <c:pt idx="148">
                  <c:v>4.9480186175997218</c:v>
                </c:pt>
                <c:pt idx="149">
                  <c:v>4.9562834399060423</c:v>
                </c:pt>
                <c:pt idx="150">
                  <c:v>4.9645482622123627</c:v>
                </c:pt>
                <c:pt idx="151">
                  <c:v>4.9728130845186831</c:v>
                </c:pt>
                <c:pt idx="152">
                  <c:v>4.9810779068250044</c:v>
                </c:pt>
                <c:pt idx="153">
                  <c:v>4.9893427291313239</c:v>
                </c:pt>
                <c:pt idx="154">
                  <c:v>4.9976075514376443</c:v>
                </c:pt>
                <c:pt idx="155">
                  <c:v>5.0058723737439648</c:v>
                </c:pt>
                <c:pt idx="156">
                  <c:v>5.0141371960502852</c:v>
                </c:pt>
                <c:pt idx="157">
                  <c:v>5.0224020183566056</c:v>
                </c:pt>
                <c:pt idx="158">
                  <c:v>5.0306668406629269</c:v>
                </c:pt>
                <c:pt idx="159">
                  <c:v>5.0389316629692464</c:v>
                </c:pt>
                <c:pt idx="160">
                  <c:v>5.0471964852755669</c:v>
                </c:pt>
                <c:pt idx="161">
                  <c:v>5.0554613075818873</c:v>
                </c:pt>
                <c:pt idx="162">
                  <c:v>5.0637261298882077</c:v>
                </c:pt>
                <c:pt idx="163">
                  <c:v>5.0719909521945281</c:v>
                </c:pt>
                <c:pt idx="164">
                  <c:v>5.0802557745008494</c:v>
                </c:pt>
                <c:pt idx="165">
                  <c:v>5.0885205968071689</c:v>
                </c:pt>
                <c:pt idx="166">
                  <c:v>5.0967854191134894</c:v>
                </c:pt>
                <c:pt idx="167">
                  <c:v>5.1054852320675108</c:v>
                </c:pt>
                <c:pt idx="168">
                  <c:v>5.1137500543738312</c:v>
                </c:pt>
                <c:pt idx="169">
                  <c:v>5.1220148766801517</c:v>
                </c:pt>
                <c:pt idx="170">
                  <c:v>5.1307146896341731</c:v>
                </c:pt>
                <c:pt idx="171">
                  <c:v>5.1389795119404935</c:v>
                </c:pt>
                <c:pt idx="172">
                  <c:v>5.1476793248945159</c:v>
                </c:pt>
                <c:pt idx="173">
                  <c:v>5.1559441472008354</c:v>
                </c:pt>
                <c:pt idx="174">
                  <c:v>5.1646439601548577</c:v>
                </c:pt>
                <c:pt idx="175">
                  <c:v>5.1733437731088792</c:v>
                </c:pt>
                <c:pt idx="176">
                  <c:v>5.1820435860628997</c:v>
                </c:pt>
                <c:pt idx="177">
                  <c:v>5.1907433990169212</c:v>
                </c:pt>
                <c:pt idx="178">
                  <c:v>5.1994432119709435</c:v>
                </c:pt>
                <c:pt idx="179">
                  <c:v>5.2085780155726651</c:v>
                </c:pt>
                <c:pt idx="180">
                  <c:v>5.2172778285266874</c:v>
                </c:pt>
                <c:pt idx="181">
                  <c:v>5.2264126321284099</c:v>
                </c:pt>
                <c:pt idx="182">
                  <c:v>5.2351124450824313</c:v>
                </c:pt>
                <c:pt idx="183">
                  <c:v>5.2442472486841538</c:v>
                </c:pt>
                <c:pt idx="184">
                  <c:v>5.2533820522858763</c:v>
                </c:pt>
                <c:pt idx="185">
                  <c:v>5.2629518465352998</c:v>
                </c:pt>
                <c:pt idx="186">
                  <c:v>5.2720866501370223</c:v>
                </c:pt>
                <c:pt idx="187">
                  <c:v>5.2816564443864467</c:v>
                </c:pt>
                <c:pt idx="188">
                  <c:v>5.2912262386358702</c:v>
                </c:pt>
                <c:pt idx="189">
                  <c:v>5.3012310235329947</c:v>
                </c:pt>
                <c:pt idx="190">
                  <c:v>5.3108008177824182</c:v>
                </c:pt>
                <c:pt idx="191">
                  <c:v>5.3208056026795427</c:v>
                </c:pt>
                <c:pt idx="192">
                  <c:v>5.3312453782243692</c:v>
                </c:pt>
                <c:pt idx="193">
                  <c:v>5.3416851537691947</c:v>
                </c:pt>
                <c:pt idx="194">
                  <c:v>5.3521249293140203</c:v>
                </c:pt>
                <c:pt idx="195">
                  <c:v>5.3629996955065478</c:v>
                </c:pt>
                <c:pt idx="196">
                  <c:v>5.3738744616990743</c:v>
                </c:pt>
                <c:pt idx="197">
                  <c:v>5.385184218539302</c:v>
                </c:pt>
                <c:pt idx="198">
                  <c:v>5.3964939753795296</c:v>
                </c:pt>
                <c:pt idx="199">
                  <c:v>5.4086737135151601</c:v>
                </c:pt>
                <c:pt idx="200">
                  <c:v>5.4208534516507907</c:v>
                </c:pt>
                <c:pt idx="201">
                  <c:v>5.4334681804341214</c:v>
                </c:pt>
                <c:pt idx="202">
                  <c:v>5.4469528905128541</c:v>
                </c:pt>
                <c:pt idx="203">
                  <c:v>5.4604376005915878</c:v>
                </c:pt>
                <c:pt idx="204">
                  <c:v>5.4752272826134245</c:v>
                </c:pt>
                <c:pt idx="205">
                  <c:v>5.4904519552829623</c:v>
                </c:pt>
                <c:pt idx="206">
                  <c:v>5.5069815998956022</c:v>
                </c:pt>
                <c:pt idx="207">
                  <c:v>5.524816216451347</c:v>
                </c:pt>
                <c:pt idx="208">
                  <c:v>5.543955804950194</c:v>
                </c:pt>
                <c:pt idx="209">
                  <c:v>5.5657053373352481</c:v>
                </c:pt>
                <c:pt idx="210">
                  <c:v>5.5913697855496105</c:v>
                </c:pt>
                <c:pt idx="211">
                  <c:v>5.6222541215363879</c:v>
                </c:pt>
                <c:pt idx="212">
                  <c:v>5.6661881769541953</c:v>
                </c:pt>
                <c:pt idx="213">
                  <c:v>5.741441559006482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9-48DB-A0FC-92E61A24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39568"/>
        <c:axId val="757905696"/>
      </c:scatterChart>
      <c:valAx>
        <c:axId val="756839568"/>
        <c:scaling>
          <c:orientation val="minMax"/>
          <c:max val="2510"/>
          <c:min val="2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05696"/>
        <c:crosses val="autoZero"/>
        <c:crossBetween val="midCat"/>
      </c:valAx>
      <c:valAx>
        <c:axId val="7579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Entropy</a:t>
                </a:r>
                <a:r>
                  <a:rPr lang="en-GB" baseline="0"/>
                  <a:t> (KJ / (Kg * K))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 Sodium Vapour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1327459920752227"/>
                  <c:y val="0.1837593071302828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Vapour!$A$2:$A$215</c:f>
              <c:numCache>
                <c:formatCode>General</c:formatCode>
                <c:ptCount val="214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  <c:pt idx="41">
                  <c:v>790</c:v>
                </c:pt>
                <c:pt idx="42">
                  <c:v>800</c:v>
                </c:pt>
                <c:pt idx="43">
                  <c:v>810</c:v>
                </c:pt>
                <c:pt idx="44">
                  <c:v>820</c:v>
                </c:pt>
                <c:pt idx="45">
                  <c:v>830</c:v>
                </c:pt>
                <c:pt idx="46">
                  <c:v>840</c:v>
                </c:pt>
                <c:pt idx="47">
                  <c:v>850</c:v>
                </c:pt>
                <c:pt idx="48">
                  <c:v>860</c:v>
                </c:pt>
                <c:pt idx="49">
                  <c:v>870</c:v>
                </c:pt>
                <c:pt idx="50">
                  <c:v>880</c:v>
                </c:pt>
                <c:pt idx="51">
                  <c:v>890</c:v>
                </c:pt>
                <c:pt idx="52">
                  <c:v>900</c:v>
                </c:pt>
                <c:pt idx="53">
                  <c:v>910</c:v>
                </c:pt>
                <c:pt idx="54">
                  <c:v>920</c:v>
                </c:pt>
                <c:pt idx="55">
                  <c:v>930</c:v>
                </c:pt>
                <c:pt idx="56">
                  <c:v>940</c:v>
                </c:pt>
                <c:pt idx="57">
                  <c:v>950</c:v>
                </c:pt>
                <c:pt idx="58">
                  <c:v>960</c:v>
                </c:pt>
                <c:pt idx="59">
                  <c:v>970</c:v>
                </c:pt>
                <c:pt idx="60">
                  <c:v>980</c:v>
                </c:pt>
                <c:pt idx="61">
                  <c:v>990</c:v>
                </c:pt>
                <c:pt idx="62">
                  <c:v>1000</c:v>
                </c:pt>
                <c:pt idx="63">
                  <c:v>1010</c:v>
                </c:pt>
                <c:pt idx="64">
                  <c:v>1020</c:v>
                </c:pt>
                <c:pt idx="65">
                  <c:v>1030</c:v>
                </c:pt>
                <c:pt idx="66">
                  <c:v>1040</c:v>
                </c:pt>
                <c:pt idx="67">
                  <c:v>1050</c:v>
                </c:pt>
                <c:pt idx="68">
                  <c:v>1060</c:v>
                </c:pt>
                <c:pt idx="69">
                  <c:v>1070</c:v>
                </c:pt>
                <c:pt idx="70">
                  <c:v>1080</c:v>
                </c:pt>
                <c:pt idx="71">
                  <c:v>1090</c:v>
                </c:pt>
                <c:pt idx="72">
                  <c:v>1100</c:v>
                </c:pt>
                <c:pt idx="73">
                  <c:v>1110</c:v>
                </c:pt>
                <c:pt idx="74">
                  <c:v>1120</c:v>
                </c:pt>
                <c:pt idx="75">
                  <c:v>1130</c:v>
                </c:pt>
                <c:pt idx="76">
                  <c:v>1140</c:v>
                </c:pt>
                <c:pt idx="77">
                  <c:v>1150</c:v>
                </c:pt>
                <c:pt idx="78">
                  <c:v>1160</c:v>
                </c:pt>
                <c:pt idx="79">
                  <c:v>1170</c:v>
                </c:pt>
                <c:pt idx="80">
                  <c:v>1180</c:v>
                </c:pt>
                <c:pt idx="81">
                  <c:v>1190</c:v>
                </c:pt>
                <c:pt idx="82">
                  <c:v>1200</c:v>
                </c:pt>
                <c:pt idx="83">
                  <c:v>1210</c:v>
                </c:pt>
                <c:pt idx="84">
                  <c:v>1220</c:v>
                </c:pt>
                <c:pt idx="85">
                  <c:v>1230</c:v>
                </c:pt>
                <c:pt idx="86">
                  <c:v>1240</c:v>
                </c:pt>
                <c:pt idx="87">
                  <c:v>1250</c:v>
                </c:pt>
                <c:pt idx="88">
                  <c:v>1260</c:v>
                </c:pt>
                <c:pt idx="89">
                  <c:v>1270</c:v>
                </c:pt>
                <c:pt idx="90">
                  <c:v>1280</c:v>
                </c:pt>
                <c:pt idx="91">
                  <c:v>1290</c:v>
                </c:pt>
                <c:pt idx="92">
                  <c:v>1300</c:v>
                </c:pt>
                <c:pt idx="93">
                  <c:v>1310</c:v>
                </c:pt>
                <c:pt idx="94">
                  <c:v>1320</c:v>
                </c:pt>
                <c:pt idx="95">
                  <c:v>1330</c:v>
                </c:pt>
                <c:pt idx="96">
                  <c:v>1340</c:v>
                </c:pt>
                <c:pt idx="97">
                  <c:v>1350</c:v>
                </c:pt>
                <c:pt idx="98">
                  <c:v>1360</c:v>
                </c:pt>
                <c:pt idx="99">
                  <c:v>1370</c:v>
                </c:pt>
                <c:pt idx="100">
                  <c:v>1380</c:v>
                </c:pt>
                <c:pt idx="101">
                  <c:v>1390</c:v>
                </c:pt>
                <c:pt idx="102">
                  <c:v>1400</c:v>
                </c:pt>
                <c:pt idx="103">
                  <c:v>1410</c:v>
                </c:pt>
                <c:pt idx="104">
                  <c:v>1420</c:v>
                </c:pt>
                <c:pt idx="105">
                  <c:v>1430</c:v>
                </c:pt>
                <c:pt idx="106">
                  <c:v>1440</c:v>
                </c:pt>
                <c:pt idx="107">
                  <c:v>1450</c:v>
                </c:pt>
                <c:pt idx="108">
                  <c:v>1460</c:v>
                </c:pt>
                <c:pt idx="109">
                  <c:v>1470</c:v>
                </c:pt>
                <c:pt idx="110">
                  <c:v>1480</c:v>
                </c:pt>
                <c:pt idx="111">
                  <c:v>1490</c:v>
                </c:pt>
                <c:pt idx="112">
                  <c:v>1500</c:v>
                </c:pt>
                <c:pt idx="113" formatCode="0">
                  <c:v>1510</c:v>
                </c:pt>
                <c:pt idx="114">
                  <c:v>1520</c:v>
                </c:pt>
                <c:pt idx="115">
                  <c:v>1530</c:v>
                </c:pt>
                <c:pt idx="116">
                  <c:v>1540</c:v>
                </c:pt>
                <c:pt idx="117">
                  <c:v>1550</c:v>
                </c:pt>
                <c:pt idx="118">
                  <c:v>1560</c:v>
                </c:pt>
                <c:pt idx="119">
                  <c:v>1570</c:v>
                </c:pt>
                <c:pt idx="120">
                  <c:v>1580</c:v>
                </c:pt>
                <c:pt idx="121">
                  <c:v>1590</c:v>
                </c:pt>
                <c:pt idx="122">
                  <c:v>1600</c:v>
                </c:pt>
                <c:pt idx="123">
                  <c:v>1610</c:v>
                </c:pt>
                <c:pt idx="124">
                  <c:v>1620</c:v>
                </c:pt>
                <c:pt idx="125">
                  <c:v>1630</c:v>
                </c:pt>
                <c:pt idx="126">
                  <c:v>1640</c:v>
                </c:pt>
                <c:pt idx="127">
                  <c:v>1650</c:v>
                </c:pt>
                <c:pt idx="128">
                  <c:v>1660</c:v>
                </c:pt>
                <c:pt idx="129">
                  <c:v>1670</c:v>
                </c:pt>
                <c:pt idx="130">
                  <c:v>1680</c:v>
                </c:pt>
                <c:pt idx="131">
                  <c:v>1690</c:v>
                </c:pt>
                <c:pt idx="132">
                  <c:v>1700</c:v>
                </c:pt>
                <c:pt idx="133">
                  <c:v>1710</c:v>
                </c:pt>
                <c:pt idx="134">
                  <c:v>1720</c:v>
                </c:pt>
                <c:pt idx="135">
                  <c:v>1730</c:v>
                </c:pt>
                <c:pt idx="136">
                  <c:v>1740</c:v>
                </c:pt>
                <c:pt idx="137">
                  <c:v>1750</c:v>
                </c:pt>
                <c:pt idx="138">
                  <c:v>1760</c:v>
                </c:pt>
                <c:pt idx="139">
                  <c:v>1770</c:v>
                </c:pt>
                <c:pt idx="140">
                  <c:v>1780</c:v>
                </c:pt>
                <c:pt idx="141">
                  <c:v>1790</c:v>
                </c:pt>
                <c:pt idx="142">
                  <c:v>1800</c:v>
                </c:pt>
                <c:pt idx="143">
                  <c:v>1810</c:v>
                </c:pt>
                <c:pt idx="144">
                  <c:v>1820</c:v>
                </c:pt>
                <c:pt idx="145">
                  <c:v>1830</c:v>
                </c:pt>
                <c:pt idx="146">
                  <c:v>1840</c:v>
                </c:pt>
                <c:pt idx="147">
                  <c:v>1850</c:v>
                </c:pt>
                <c:pt idx="148">
                  <c:v>1860</c:v>
                </c:pt>
                <c:pt idx="149">
                  <c:v>1870</c:v>
                </c:pt>
                <c:pt idx="150">
                  <c:v>1880</c:v>
                </c:pt>
                <c:pt idx="151">
                  <c:v>1890</c:v>
                </c:pt>
                <c:pt idx="152">
                  <c:v>1900</c:v>
                </c:pt>
                <c:pt idx="153">
                  <c:v>1910</c:v>
                </c:pt>
                <c:pt idx="154">
                  <c:v>1920</c:v>
                </c:pt>
                <c:pt idx="155">
                  <c:v>1930</c:v>
                </c:pt>
                <c:pt idx="156">
                  <c:v>1940</c:v>
                </c:pt>
                <c:pt idx="157">
                  <c:v>1950</c:v>
                </c:pt>
                <c:pt idx="158">
                  <c:v>1960</c:v>
                </c:pt>
                <c:pt idx="159">
                  <c:v>1970</c:v>
                </c:pt>
                <c:pt idx="160">
                  <c:v>1980</c:v>
                </c:pt>
                <c:pt idx="161">
                  <c:v>1990</c:v>
                </c:pt>
                <c:pt idx="162">
                  <c:v>2000</c:v>
                </c:pt>
                <c:pt idx="163">
                  <c:v>2010</c:v>
                </c:pt>
                <c:pt idx="164">
                  <c:v>2020</c:v>
                </c:pt>
                <c:pt idx="165">
                  <c:v>2030</c:v>
                </c:pt>
                <c:pt idx="166">
                  <c:v>2040</c:v>
                </c:pt>
                <c:pt idx="167">
                  <c:v>2050</c:v>
                </c:pt>
                <c:pt idx="168">
                  <c:v>2060</c:v>
                </c:pt>
                <c:pt idx="169">
                  <c:v>2070</c:v>
                </c:pt>
                <c:pt idx="170">
                  <c:v>2080</c:v>
                </c:pt>
                <c:pt idx="171">
                  <c:v>2090</c:v>
                </c:pt>
                <c:pt idx="172">
                  <c:v>2100</c:v>
                </c:pt>
                <c:pt idx="173">
                  <c:v>2110</c:v>
                </c:pt>
                <c:pt idx="174">
                  <c:v>2120</c:v>
                </c:pt>
                <c:pt idx="175">
                  <c:v>2130</c:v>
                </c:pt>
                <c:pt idx="176">
                  <c:v>2140</c:v>
                </c:pt>
                <c:pt idx="177">
                  <c:v>2150</c:v>
                </c:pt>
                <c:pt idx="178">
                  <c:v>2160</c:v>
                </c:pt>
                <c:pt idx="179">
                  <c:v>2170</c:v>
                </c:pt>
                <c:pt idx="180">
                  <c:v>2180</c:v>
                </c:pt>
                <c:pt idx="181">
                  <c:v>2190</c:v>
                </c:pt>
                <c:pt idx="182">
                  <c:v>2200</c:v>
                </c:pt>
                <c:pt idx="183">
                  <c:v>2210</c:v>
                </c:pt>
                <c:pt idx="184">
                  <c:v>2220</c:v>
                </c:pt>
                <c:pt idx="185">
                  <c:v>2230</c:v>
                </c:pt>
                <c:pt idx="186">
                  <c:v>2240</c:v>
                </c:pt>
                <c:pt idx="187">
                  <c:v>2250</c:v>
                </c:pt>
                <c:pt idx="188">
                  <c:v>2260</c:v>
                </c:pt>
                <c:pt idx="189">
                  <c:v>2270</c:v>
                </c:pt>
                <c:pt idx="190">
                  <c:v>2280</c:v>
                </c:pt>
                <c:pt idx="191">
                  <c:v>2290</c:v>
                </c:pt>
                <c:pt idx="192">
                  <c:v>2300</c:v>
                </c:pt>
                <c:pt idx="193">
                  <c:v>2310</c:v>
                </c:pt>
                <c:pt idx="194">
                  <c:v>2320</c:v>
                </c:pt>
                <c:pt idx="195">
                  <c:v>2330</c:v>
                </c:pt>
                <c:pt idx="196">
                  <c:v>2340</c:v>
                </c:pt>
                <c:pt idx="197">
                  <c:v>2350</c:v>
                </c:pt>
                <c:pt idx="198">
                  <c:v>2360</c:v>
                </c:pt>
                <c:pt idx="199">
                  <c:v>2370</c:v>
                </c:pt>
                <c:pt idx="200">
                  <c:v>2380</c:v>
                </c:pt>
                <c:pt idx="201">
                  <c:v>2390</c:v>
                </c:pt>
                <c:pt idx="202">
                  <c:v>2400</c:v>
                </c:pt>
                <c:pt idx="203">
                  <c:v>2410</c:v>
                </c:pt>
                <c:pt idx="204">
                  <c:v>2420</c:v>
                </c:pt>
                <c:pt idx="205">
                  <c:v>2430</c:v>
                </c:pt>
                <c:pt idx="206">
                  <c:v>2440</c:v>
                </c:pt>
                <c:pt idx="207">
                  <c:v>2450</c:v>
                </c:pt>
                <c:pt idx="208">
                  <c:v>2460</c:v>
                </c:pt>
                <c:pt idx="209">
                  <c:v>2470</c:v>
                </c:pt>
                <c:pt idx="210">
                  <c:v>2480</c:v>
                </c:pt>
                <c:pt idx="211">
                  <c:v>2490</c:v>
                </c:pt>
                <c:pt idx="212">
                  <c:v>2500</c:v>
                </c:pt>
                <c:pt idx="213">
                  <c:v>2508</c:v>
                </c:pt>
              </c:numCache>
            </c:numRef>
          </c:xVal>
          <c:yVal>
            <c:numRef>
              <c:f>Vapour!$F$2:$F$215</c:f>
              <c:numCache>
                <c:formatCode>General</c:formatCode>
                <c:ptCount val="214"/>
                <c:pt idx="0">
                  <c:v>14.705728826830224</c:v>
                </c:pt>
                <c:pt idx="1">
                  <c:v>14.424289877767631</c:v>
                </c:pt>
                <c:pt idx="2">
                  <c:v>14.158075601374573</c:v>
                </c:pt>
                <c:pt idx="3">
                  <c:v>13.905346035060248</c:v>
                </c:pt>
                <c:pt idx="4">
                  <c:v>13.665231197529254</c:v>
                </c:pt>
                <c:pt idx="5">
                  <c:v>13.436861107486189</c:v>
                </c:pt>
                <c:pt idx="6">
                  <c:v>13.219365783635652</c:v>
                </c:pt>
                <c:pt idx="7">
                  <c:v>13.011875244682241</c:v>
                </c:pt>
                <c:pt idx="8">
                  <c:v>12.813954499978252</c:v>
                </c:pt>
                <c:pt idx="9">
                  <c:v>12.624733568228285</c:v>
                </c:pt>
                <c:pt idx="10">
                  <c:v>12.443777458784638</c:v>
                </c:pt>
                <c:pt idx="11">
                  <c:v>12.270216190351908</c:v>
                </c:pt>
                <c:pt idx="12">
                  <c:v>12.104049762930098</c:v>
                </c:pt>
                <c:pt idx="13">
                  <c:v>11.944843185871505</c:v>
                </c:pt>
                <c:pt idx="14">
                  <c:v>11.791726477880726</c:v>
                </c:pt>
                <c:pt idx="15">
                  <c:v>11.644699638957762</c:v>
                </c:pt>
                <c:pt idx="16">
                  <c:v>11.503327678454914</c:v>
                </c:pt>
                <c:pt idx="17">
                  <c:v>11.367175605724478</c:v>
                </c:pt>
                <c:pt idx="18">
                  <c:v>11.236243420766455</c:v>
                </c:pt>
                <c:pt idx="19">
                  <c:v>11.109661142285443</c:v>
                </c:pt>
                <c:pt idx="20">
                  <c:v>10.983513854452131</c:v>
                </c:pt>
                <c:pt idx="21">
                  <c:v>10.86998129540215</c:v>
                </c:pt>
                <c:pt idx="22">
                  <c:v>10.756448736352169</c:v>
                </c:pt>
                <c:pt idx="23">
                  <c:v>10.646396102483799</c:v>
                </c:pt>
                <c:pt idx="24">
                  <c:v>10.540258384444735</c:v>
                </c:pt>
                <c:pt idx="25">
                  <c:v>10.437600591587282</c:v>
                </c:pt>
                <c:pt idx="26">
                  <c:v>10.337987733263736</c:v>
                </c:pt>
                <c:pt idx="27">
                  <c:v>10.241854800121798</c:v>
                </c:pt>
                <c:pt idx="28">
                  <c:v>10.148331810866068</c:v>
                </c:pt>
                <c:pt idx="29">
                  <c:v>10.057853756144244</c:v>
                </c:pt>
                <c:pt idx="30">
                  <c:v>9.9704206359563283</c:v>
                </c:pt>
                <c:pt idx="31">
                  <c:v>9.885162469006918</c:v>
                </c:pt>
                <c:pt idx="32">
                  <c:v>9.8025142459437138</c:v>
                </c:pt>
                <c:pt idx="33">
                  <c:v>9.7224759667667158</c:v>
                </c:pt>
                <c:pt idx="34">
                  <c:v>9.6446126408282229</c:v>
                </c:pt>
                <c:pt idx="35">
                  <c:v>9.5689242681282352</c:v>
                </c:pt>
                <c:pt idx="36">
                  <c:v>9.4954108486667543</c:v>
                </c:pt>
                <c:pt idx="37">
                  <c:v>9.4240723824437787</c:v>
                </c:pt>
                <c:pt idx="38">
                  <c:v>9.3549088694593081</c:v>
                </c:pt>
                <c:pt idx="39">
                  <c:v>9.2870503284179406</c:v>
                </c:pt>
                <c:pt idx="40">
                  <c:v>9.2213667406150783</c:v>
                </c:pt>
                <c:pt idx="41">
                  <c:v>9.1578581060507211</c:v>
                </c:pt>
                <c:pt idx="42">
                  <c:v>9.0956544434294671</c:v>
                </c:pt>
                <c:pt idx="43">
                  <c:v>9.034755752751316</c:v>
                </c:pt>
                <c:pt idx="44">
                  <c:v>8.9760320153116719</c:v>
                </c:pt>
                <c:pt idx="45">
                  <c:v>8.9186132498151292</c:v>
                </c:pt>
                <c:pt idx="46">
                  <c:v>8.8624994562616912</c:v>
                </c:pt>
                <c:pt idx="47">
                  <c:v>8.8081256252990574</c:v>
                </c:pt>
                <c:pt idx="48">
                  <c:v>8.7550567662795267</c:v>
                </c:pt>
                <c:pt idx="49">
                  <c:v>8.703292879203099</c:v>
                </c:pt>
                <c:pt idx="50">
                  <c:v>8.6532689547174755</c:v>
                </c:pt>
                <c:pt idx="51">
                  <c:v>8.604115011527254</c:v>
                </c:pt>
                <c:pt idx="52">
                  <c:v>8.5562660402801338</c:v>
                </c:pt>
                <c:pt idx="53">
                  <c:v>8.5092870503284193</c:v>
                </c:pt>
                <c:pt idx="54">
                  <c:v>8.464048022967507</c:v>
                </c:pt>
                <c:pt idx="55">
                  <c:v>8.4192439862542976</c:v>
                </c:pt>
                <c:pt idx="56">
                  <c:v>8.3761799121318905</c:v>
                </c:pt>
                <c:pt idx="57">
                  <c:v>8.3339858193048855</c:v>
                </c:pt>
                <c:pt idx="58">
                  <c:v>8.2944016703640884</c:v>
                </c:pt>
                <c:pt idx="59">
                  <c:v>8.2522075775370833</c:v>
                </c:pt>
                <c:pt idx="60">
                  <c:v>8.2130584192439873</c:v>
                </c:pt>
                <c:pt idx="61">
                  <c:v>8.1747792422462933</c:v>
                </c:pt>
                <c:pt idx="62">
                  <c:v>8.1369350558962985</c:v>
                </c:pt>
                <c:pt idx="63">
                  <c:v>8.1003958414894086</c:v>
                </c:pt>
                <c:pt idx="64">
                  <c:v>8.0647266083779208</c:v>
                </c:pt>
                <c:pt idx="65">
                  <c:v>8.029927356561835</c:v>
                </c:pt>
                <c:pt idx="66">
                  <c:v>7.9959980860411504</c:v>
                </c:pt>
                <c:pt idx="67">
                  <c:v>7.9625038061681686</c:v>
                </c:pt>
                <c:pt idx="68">
                  <c:v>7.9298795075905879</c:v>
                </c:pt>
                <c:pt idx="69">
                  <c:v>7.8981251903084084</c:v>
                </c:pt>
                <c:pt idx="70">
                  <c:v>7.8668058636739318</c:v>
                </c:pt>
                <c:pt idx="71">
                  <c:v>7.8363565183348571</c:v>
                </c:pt>
                <c:pt idx="72">
                  <c:v>7.8067771542911837</c:v>
                </c:pt>
                <c:pt idx="73">
                  <c:v>7.7776327808952122</c:v>
                </c:pt>
                <c:pt idx="74">
                  <c:v>7.7493583887946418</c:v>
                </c:pt>
                <c:pt idx="75">
                  <c:v>7.7210839966940714</c:v>
                </c:pt>
                <c:pt idx="76">
                  <c:v>7.694114576536605</c:v>
                </c:pt>
                <c:pt idx="77">
                  <c:v>7.6671451563791386</c:v>
                </c:pt>
                <c:pt idx="78">
                  <c:v>7.6410457175170743</c:v>
                </c:pt>
                <c:pt idx="79">
                  <c:v>7.615816259950412</c:v>
                </c:pt>
                <c:pt idx="80">
                  <c:v>7.5905868023837497</c:v>
                </c:pt>
                <c:pt idx="81">
                  <c:v>7.5662273261124895</c:v>
                </c:pt>
                <c:pt idx="82">
                  <c:v>7.5418678498412293</c:v>
                </c:pt>
                <c:pt idx="83">
                  <c:v>7.5183783548653711</c:v>
                </c:pt>
                <c:pt idx="84">
                  <c:v>7.4953238505372139</c:v>
                </c:pt>
                <c:pt idx="85">
                  <c:v>7.4727043368567578</c:v>
                </c:pt>
                <c:pt idx="86">
                  <c:v>7.4505198138240036</c:v>
                </c:pt>
                <c:pt idx="87">
                  <c:v>7.4287702814389496</c:v>
                </c:pt>
                <c:pt idx="88">
                  <c:v>7.4074557397015965</c:v>
                </c:pt>
                <c:pt idx="89">
                  <c:v>7.3865761886119454</c:v>
                </c:pt>
                <c:pt idx="90">
                  <c:v>7.3661316281699953</c:v>
                </c:pt>
                <c:pt idx="91">
                  <c:v>7.3461220583757454</c:v>
                </c:pt>
                <c:pt idx="92">
                  <c:v>7.3261124885814954</c:v>
                </c:pt>
                <c:pt idx="93">
                  <c:v>7.3065379094349474</c:v>
                </c:pt>
                <c:pt idx="94">
                  <c:v>7.2878333115838014</c:v>
                </c:pt>
                <c:pt idx="95">
                  <c:v>7.2691287137326563</c:v>
                </c:pt>
                <c:pt idx="96">
                  <c:v>7.2504241158815095</c:v>
                </c:pt>
                <c:pt idx="97">
                  <c:v>7.2325894993257656</c:v>
                </c:pt>
                <c:pt idx="98">
                  <c:v>7.2147548827700216</c:v>
                </c:pt>
                <c:pt idx="99">
                  <c:v>7.1973552568619787</c:v>
                </c:pt>
                <c:pt idx="100">
                  <c:v>7.179955630953935</c:v>
                </c:pt>
                <c:pt idx="101">
                  <c:v>7.1629909956935931</c:v>
                </c:pt>
                <c:pt idx="102">
                  <c:v>7.1464613510809523</c:v>
                </c:pt>
                <c:pt idx="103">
                  <c:v>7.1303666971160125</c:v>
                </c:pt>
                <c:pt idx="104">
                  <c:v>7.1142720431510735</c:v>
                </c:pt>
                <c:pt idx="105">
                  <c:v>7.0981773891861337</c:v>
                </c:pt>
                <c:pt idx="106">
                  <c:v>7.082952716516596</c:v>
                </c:pt>
                <c:pt idx="107">
                  <c:v>7.0672930531993572</c:v>
                </c:pt>
                <c:pt idx="108">
                  <c:v>7.0525033711775205</c:v>
                </c:pt>
                <c:pt idx="109">
                  <c:v>7.0377136891556837</c:v>
                </c:pt>
                <c:pt idx="110">
                  <c:v>7.022924007133847</c:v>
                </c:pt>
                <c:pt idx="111">
                  <c:v>7.0085693157597122</c:v>
                </c:pt>
                <c:pt idx="112">
                  <c:v>6.9942146243855765</c:v>
                </c:pt>
                <c:pt idx="113">
                  <c:v>6.9802949236591418</c:v>
                </c:pt>
                <c:pt idx="114">
                  <c:v>6.9663752229327081</c:v>
                </c:pt>
                <c:pt idx="115">
                  <c:v>6.9528905128539744</c:v>
                </c:pt>
                <c:pt idx="116">
                  <c:v>6.9394058027752408</c:v>
                </c:pt>
                <c:pt idx="117">
                  <c:v>6.9263560833442082</c:v>
                </c:pt>
                <c:pt idx="118">
                  <c:v>6.9133063639131764</c:v>
                </c:pt>
                <c:pt idx="119">
                  <c:v>6.9006916351298448</c:v>
                </c:pt>
                <c:pt idx="120">
                  <c:v>6.8880769063465141</c:v>
                </c:pt>
                <c:pt idx="121">
                  <c:v>6.8754621775631835</c:v>
                </c:pt>
                <c:pt idx="122">
                  <c:v>6.8632824394275529</c:v>
                </c:pt>
                <c:pt idx="123">
                  <c:v>6.8511027012919232</c:v>
                </c:pt>
                <c:pt idx="124">
                  <c:v>6.8393579538039937</c:v>
                </c:pt>
                <c:pt idx="125">
                  <c:v>6.8276132063160651</c:v>
                </c:pt>
                <c:pt idx="126">
                  <c:v>6.8158684588281355</c:v>
                </c:pt>
                <c:pt idx="127">
                  <c:v>6.8045587019879079</c:v>
                </c:pt>
                <c:pt idx="128">
                  <c:v>6.7932489451476794</c:v>
                </c:pt>
                <c:pt idx="129">
                  <c:v>6.7823741789551528</c:v>
                </c:pt>
                <c:pt idx="130">
                  <c:v>6.7714994127626253</c:v>
                </c:pt>
                <c:pt idx="131">
                  <c:v>6.7606246465700988</c:v>
                </c:pt>
                <c:pt idx="132">
                  <c:v>6.7497498803775722</c:v>
                </c:pt>
                <c:pt idx="133">
                  <c:v>6.7393101048327475</c:v>
                </c:pt>
                <c:pt idx="134">
                  <c:v>6.7288703292879211</c:v>
                </c:pt>
                <c:pt idx="135">
                  <c:v>6.7184305537430946</c:v>
                </c:pt>
                <c:pt idx="136">
                  <c:v>6.7084257688459701</c:v>
                </c:pt>
                <c:pt idx="137">
                  <c:v>6.6984209839488464</c:v>
                </c:pt>
                <c:pt idx="138">
                  <c:v>6.688416199051721</c:v>
                </c:pt>
                <c:pt idx="139">
                  <c:v>6.6788464048022966</c:v>
                </c:pt>
                <c:pt idx="140">
                  <c:v>6.6692766105528731</c:v>
                </c:pt>
                <c:pt idx="141">
                  <c:v>6.6597068163034496</c:v>
                </c:pt>
                <c:pt idx="142">
                  <c:v>6.6501370220540261</c:v>
                </c:pt>
                <c:pt idx="143">
                  <c:v>6.6410022184523037</c:v>
                </c:pt>
                <c:pt idx="144">
                  <c:v>6.6314324242028801</c:v>
                </c:pt>
                <c:pt idx="145">
                  <c:v>6.6227326112488587</c:v>
                </c:pt>
                <c:pt idx="146">
                  <c:v>6.6135978076471362</c:v>
                </c:pt>
                <c:pt idx="147">
                  <c:v>6.6044630040454146</c:v>
                </c:pt>
                <c:pt idx="148">
                  <c:v>6.5957631910913923</c:v>
                </c:pt>
                <c:pt idx="149">
                  <c:v>6.5870633781373709</c:v>
                </c:pt>
                <c:pt idx="150">
                  <c:v>6.5783635651833485</c:v>
                </c:pt>
                <c:pt idx="151">
                  <c:v>6.569663752229328</c:v>
                </c:pt>
                <c:pt idx="152">
                  <c:v>6.5613989299230076</c:v>
                </c:pt>
                <c:pt idx="153">
                  <c:v>6.5531341076166871</c:v>
                </c:pt>
                <c:pt idx="154">
                  <c:v>6.5448692853103667</c:v>
                </c:pt>
                <c:pt idx="155">
                  <c:v>6.5366044630040463</c:v>
                </c:pt>
                <c:pt idx="156">
                  <c:v>6.5283396406977259</c:v>
                </c:pt>
                <c:pt idx="157">
                  <c:v>6.5200748183914046</c:v>
                </c:pt>
                <c:pt idx="158">
                  <c:v>6.5122449867327861</c:v>
                </c:pt>
                <c:pt idx="159">
                  <c:v>6.5039801644264656</c:v>
                </c:pt>
                <c:pt idx="160">
                  <c:v>6.4961503327678463</c:v>
                </c:pt>
                <c:pt idx="161">
                  <c:v>6.4883205011092269</c:v>
                </c:pt>
                <c:pt idx="162">
                  <c:v>6.4804906694506066</c:v>
                </c:pt>
                <c:pt idx="163">
                  <c:v>6.4730958284396891</c:v>
                </c:pt>
                <c:pt idx="164">
                  <c:v>6.4652659967810697</c:v>
                </c:pt>
                <c:pt idx="165">
                  <c:v>6.4578711557701522</c:v>
                </c:pt>
                <c:pt idx="166">
                  <c:v>6.450041324111532</c:v>
                </c:pt>
                <c:pt idx="167">
                  <c:v>6.4426464831006145</c:v>
                </c:pt>
                <c:pt idx="168">
                  <c:v>6.4352516420896952</c:v>
                </c:pt>
                <c:pt idx="169">
                  <c:v>6.4274218104310759</c:v>
                </c:pt>
                <c:pt idx="170">
                  <c:v>6.4200269694201584</c:v>
                </c:pt>
                <c:pt idx="171">
                  <c:v>6.4126321284092391</c:v>
                </c:pt>
                <c:pt idx="172">
                  <c:v>6.4052372873983217</c:v>
                </c:pt>
                <c:pt idx="173">
                  <c:v>6.3978424463874042</c:v>
                </c:pt>
                <c:pt idx="174">
                  <c:v>6.390882596024186</c:v>
                </c:pt>
                <c:pt idx="175">
                  <c:v>6.3834877550132676</c:v>
                </c:pt>
                <c:pt idx="176">
                  <c:v>6.3760929140023501</c:v>
                </c:pt>
                <c:pt idx="177">
                  <c:v>6.3686980729914309</c:v>
                </c:pt>
                <c:pt idx="178">
                  <c:v>6.3613032319805134</c:v>
                </c:pt>
                <c:pt idx="179">
                  <c:v>6.3543433816172961</c:v>
                </c:pt>
                <c:pt idx="180">
                  <c:v>6.3469485406063777</c:v>
                </c:pt>
                <c:pt idx="181">
                  <c:v>6.3395536995954593</c:v>
                </c:pt>
                <c:pt idx="182">
                  <c:v>6.332158858584541</c:v>
                </c:pt>
                <c:pt idx="183">
                  <c:v>6.3247640175736226</c:v>
                </c:pt>
                <c:pt idx="184">
                  <c:v>6.3173691765627042</c:v>
                </c:pt>
                <c:pt idx="185">
                  <c:v>6.3099743355517868</c:v>
                </c:pt>
                <c:pt idx="186">
                  <c:v>6.3025794945408675</c:v>
                </c:pt>
                <c:pt idx="187">
                  <c:v>6.29518465352995</c:v>
                </c:pt>
                <c:pt idx="188">
                  <c:v>6.2873548218713298</c:v>
                </c:pt>
                <c:pt idx="189">
                  <c:v>6.2799599808604123</c:v>
                </c:pt>
                <c:pt idx="190">
                  <c:v>6.2721301492017929</c:v>
                </c:pt>
                <c:pt idx="191">
                  <c:v>6.2643003175431726</c:v>
                </c:pt>
                <c:pt idx="192">
                  <c:v>6.256470485884555</c:v>
                </c:pt>
                <c:pt idx="193">
                  <c:v>6.2482056635782328</c:v>
                </c:pt>
                <c:pt idx="194">
                  <c:v>6.2399408412719124</c:v>
                </c:pt>
                <c:pt idx="195">
                  <c:v>6.2316760189655929</c:v>
                </c:pt>
                <c:pt idx="196">
                  <c:v>6.2234111966592724</c:v>
                </c:pt>
                <c:pt idx="197">
                  <c:v>6.2142763930575509</c:v>
                </c:pt>
                <c:pt idx="198">
                  <c:v>6.2055765801035285</c:v>
                </c:pt>
                <c:pt idx="199">
                  <c:v>6.196006785854105</c:v>
                </c:pt>
                <c:pt idx="200">
                  <c:v>6.1864369916046806</c:v>
                </c:pt>
                <c:pt idx="201">
                  <c:v>6.176432206707557</c:v>
                </c:pt>
                <c:pt idx="202">
                  <c:v>6.1664274218104316</c:v>
                </c:pt>
                <c:pt idx="203">
                  <c:v>6.155117664970204</c:v>
                </c:pt>
                <c:pt idx="204">
                  <c:v>6.1438079081299763</c:v>
                </c:pt>
                <c:pt idx="205">
                  <c:v>6.1311931793466439</c:v>
                </c:pt>
                <c:pt idx="206">
                  <c:v>6.118143459915613</c:v>
                </c:pt>
                <c:pt idx="207">
                  <c:v>6.1033537778937763</c:v>
                </c:pt>
                <c:pt idx="208">
                  <c:v>6.0872591239288356</c:v>
                </c:pt>
                <c:pt idx="209">
                  <c:v>6.0689895167253916</c:v>
                </c:pt>
                <c:pt idx="210">
                  <c:v>6.0472399843403375</c:v>
                </c:pt>
                <c:pt idx="211">
                  <c:v>6.0198355735351692</c:v>
                </c:pt>
                <c:pt idx="212">
                  <c:v>5.9798164339466711</c:v>
                </c:pt>
                <c:pt idx="213">
                  <c:v>5.9128278742007057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E-41B3-B1B0-9D20F7D2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39568"/>
        <c:axId val="757905696"/>
      </c:scatterChart>
      <c:valAx>
        <c:axId val="756839568"/>
        <c:scaling>
          <c:orientation val="minMax"/>
          <c:max val="2510"/>
          <c:min val="3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05696"/>
        <c:crosses val="autoZero"/>
        <c:crossBetween val="midCat"/>
      </c:valAx>
      <c:valAx>
        <c:axId val="7579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Entropy</a:t>
                </a:r>
                <a:r>
                  <a:rPr lang="en-GB" baseline="0"/>
                  <a:t> (KJ / (Kg * K)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 Sodium Vapour Ratio</a:t>
            </a:r>
            <a:r>
              <a:rPr lang="en-US" baseline="0"/>
              <a:t> of Specific Heats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1120132594518892"/>
                  <c:y val="0.517409722702348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Vapour!$A$2:$A$164</c:f>
              <c:numCache>
                <c:formatCode>General</c:formatCode>
                <c:ptCount val="163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  <c:pt idx="41">
                  <c:v>790</c:v>
                </c:pt>
                <c:pt idx="42">
                  <c:v>800</c:v>
                </c:pt>
                <c:pt idx="43">
                  <c:v>810</c:v>
                </c:pt>
                <c:pt idx="44">
                  <c:v>820</c:v>
                </c:pt>
                <c:pt idx="45">
                  <c:v>830</c:v>
                </c:pt>
                <c:pt idx="46">
                  <c:v>840</c:v>
                </c:pt>
                <c:pt idx="47">
                  <c:v>850</c:v>
                </c:pt>
                <c:pt idx="48">
                  <c:v>860</c:v>
                </c:pt>
                <c:pt idx="49">
                  <c:v>870</c:v>
                </c:pt>
                <c:pt idx="50">
                  <c:v>880</c:v>
                </c:pt>
                <c:pt idx="51">
                  <c:v>890</c:v>
                </c:pt>
                <c:pt idx="52">
                  <c:v>900</c:v>
                </c:pt>
                <c:pt idx="53">
                  <c:v>910</c:v>
                </c:pt>
                <c:pt idx="54">
                  <c:v>920</c:v>
                </c:pt>
                <c:pt idx="55">
                  <c:v>930</c:v>
                </c:pt>
                <c:pt idx="56">
                  <c:v>940</c:v>
                </c:pt>
                <c:pt idx="57">
                  <c:v>950</c:v>
                </c:pt>
                <c:pt idx="58">
                  <c:v>960</c:v>
                </c:pt>
                <c:pt idx="59">
                  <c:v>970</c:v>
                </c:pt>
                <c:pt idx="60">
                  <c:v>980</c:v>
                </c:pt>
                <c:pt idx="61">
                  <c:v>990</c:v>
                </c:pt>
                <c:pt idx="62">
                  <c:v>1000</c:v>
                </c:pt>
                <c:pt idx="63">
                  <c:v>1010</c:v>
                </c:pt>
                <c:pt idx="64">
                  <c:v>1020</c:v>
                </c:pt>
                <c:pt idx="65">
                  <c:v>1030</c:v>
                </c:pt>
                <c:pt idx="66">
                  <c:v>1040</c:v>
                </c:pt>
                <c:pt idx="67">
                  <c:v>1050</c:v>
                </c:pt>
                <c:pt idx="68">
                  <c:v>1060</c:v>
                </c:pt>
                <c:pt idx="69">
                  <c:v>1070</c:v>
                </c:pt>
                <c:pt idx="70">
                  <c:v>1080</c:v>
                </c:pt>
                <c:pt idx="71">
                  <c:v>1090</c:v>
                </c:pt>
                <c:pt idx="72">
                  <c:v>1100</c:v>
                </c:pt>
                <c:pt idx="73">
                  <c:v>1110</c:v>
                </c:pt>
                <c:pt idx="74">
                  <c:v>1120</c:v>
                </c:pt>
                <c:pt idx="75">
                  <c:v>1130</c:v>
                </c:pt>
                <c:pt idx="76">
                  <c:v>1140</c:v>
                </c:pt>
                <c:pt idx="77">
                  <c:v>1150</c:v>
                </c:pt>
                <c:pt idx="78">
                  <c:v>1160</c:v>
                </c:pt>
                <c:pt idx="79">
                  <c:v>1170</c:v>
                </c:pt>
                <c:pt idx="80">
                  <c:v>1180</c:v>
                </c:pt>
                <c:pt idx="81">
                  <c:v>1190</c:v>
                </c:pt>
                <c:pt idx="82">
                  <c:v>1200</c:v>
                </c:pt>
                <c:pt idx="83">
                  <c:v>1210</c:v>
                </c:pt>
                <c:pt idx="84">
                  <c:v>1220</c:v>
                </c:pt>
                <c:pt idx="85">
                  <c:v>1230</c:v>
                </c:pt>
                <c:pt idx="86">
                  <c:v>1240</c:v>
                </c:pt>
                <c:pt idx="87">
                  <c:v>1250</c:v>
                </c:pt>
                <c:pt idx="88">
                  <c:v>1260</c:v>
                </c:pt>
                <c:pt idx="89">
                  <c:v>1270</c:v>
                </c:pt>
                <c:pt idx="90">
                  <c:v>1280</c:v>
                </c:pt>
                <c:pt idx="91">
                  <c:v>1290</c:v>
                </c:pt>
                <c:pt idx="92">
                  <c:v>1300</c:v>
                </c:pt>
                <c:pt idx="93">
                  <c:v>1310</c:v>
                </c:pt>
                <c:pt idx="94">
                  <c:v>1320</c:v>
                </c:pt>
                <c:pt idx="95">
                  <c:v>1330</c:v>
                </c:pt>
                <c:pt idx="96">
                  <c:v>1340</c:v>
                </c:pt>
                <c:pt idx="97">
                  <c:v>1350</c:v>
                </c:pt>
                <c:pt idx="98">
                  <c:v>1360</c:v>
                </c:pt>
                <c:pt idx="99">
                  <c:v>1370</c:v>
                </c:pt>
                <c:pt idx="100">
                  <c:v>1380</c:v>
                </c:pt>
                <c:pt idx="101">
                  <c:v>1390</c:v>
                </c:pt>
                <c:pt idx="102">
                  <c:v>1400</c:v>
                </c:pt>
                <c:pt idx="103">
                  <c:v>1410</c:v>
                </c:pt>
                <c:pt idx="104">
                  <c:v>1420</c:v>
                </c:pt>
                <c:pt idx="105">
                  <c:v>1430</c:v>
                </c:pt>
                <c:pt idx="106">
                  <c:v>1440</c:v>
                </c:pt>
                <c:pt idx="107">
                  <c:v>1450</c:v>
                </c:pt>
                <c:pt idx="108">
                  <c:v>1460</c:v>
                </c:pt>
                <c:pt idx="109">
                  <c:v>1470</c:v>
                </c:pt>
                <c:pt idx="110">
                  <c:v>1480</c:v>
                </c:pt>
                <c:pt idx="111">
                  <c:v>1490</c:v>
                </c:pt>
                <c:pt idx="112">
                  <c:v>1500</c:v>
                </c:pt>
                <c:pt idx="113" formatCode="0">
                  <c:v>1510</c:v>
                </c:pt>
                <c:pt idx="114">
                  <c:v>1520</c:v>
                </c:pt>
                <c:pt idx="115">
                  <c:v>1530</c:v>
                </c:pt>
                <c:pt idx="116">
                  <c:v>1540</c:v>
                </c:pt>
                <c:pt idx="117">
                  <c:v>1550</c:v>
                </c:pt>
                <c:pt idx="118">
                  <c:v>1560</c:v>
                </c:pt>
                <c:pt idx="119">
                  <c:v>1570</c:v>
                </c:pt>
                <c:pt idx="120">
                  <c:v>1580</c:v>
                </c:pt>
                <c:pt idx="121">
                  <c:v>1590</c:v>
                </c:pt>
                <c:pt idx="122">
                  <c:v>1600</c:v>
                </c:pt>
                <c:pt idx="123">
                  <c:v>1610</c:v>
                </c:pt>
                <c:pt idx="124">
                  <c:v>1620</c:v>
                </c:pt>
                <c:pt idx="125">
                  <c:v>1630</c:v>
                </c:pt>
                <c:pt idx="126">
                  <c:v>1640</c:v>
                </c:pt>
                <c:pt idx="127">
                  <c:v>1650</c:v>
                </c:pt>
                <c:pt idx="128">
                  <c:v>1660</c:v>
                </c:pt>
                <c:pt idx="129">
                  <c:v>1670</c:v>
                </c:pt>
                <c:pt idx="130">
                  <c:v>1680</c:v>
                </c:pt>
                <c:pt idx="131">
                  <c:v>1690</c:v>
                </c:pt>
                <c:pt idx="132">
                  <c:v>1700</c:v>
                </c:pt>
                <c:pt idx="133">
                  <c:v>1710</c:v>
                </c:pt>
                <c:pt idx="134">
                  <c:v>1720</c:v>
                </c:pt>
                <c:pt idx="135">
                  <c:v>1730</c:v>
                </c:pt>
                <c:pt idx="136">
                  <c:v>1740</c:v>
                </c:pt>
                <c:pt idx="137">
                  <c:v>1750</c:v>
                </c:pt>
                <c:pt idx="138">
                  <c:v>1760</c:v>
                </c:pt>
                <c:pt idx="139">
                  <c:v>1770</c:v>
                </c:pt>
                <c:pt idx="140">
                  <c:v>1780</c:v>
                </c:pt>
                <c:pt idx="141">
                  <c:v>1790</c:v>
                </c:pt>
                <c:pt idx="142">
                  <c:v>1800</c:v>
                </c:pt>
                <c:pt idx="143">
                  <c:v>1810</c:v>
                </c:pt>
                <c:pt idx="144">
                  <c:v>1820</c:v>
                </c:pt>
                <c:pt idx="145">
                  <c:v>1830</c:v>
                </c:pt>
                <c:pt idx="146">
                  <c:v>1840</c:v>
                </c:pt>
                <c:pt idx="147">
                  <c:v>1850</c:v>
                </c:pt>
                <c:pt idx="148">
                  <c:v>1860</c:v>
                </c:pt>
                <c:pt idx="149">
                  <c:v>1870</c:v>
                </c:pt>
                <c:pt idx="150">
                  <c:v>1880</c:v>
                </c:pt>
                <c:pt idx="151">
                  <c:v>1890</c:v>
                </c:pt>
                <c:pt idx="152">
                  <c:v>1900</c:v>
                </c:pt>
                <c:pt idx="153">
                  <c:v>1910</c:v>
                </c:pt>
                <c:pt idx="154">
                  <c:v>1920</c:v>
                </c:pt>
                <c:pt idx="155">
                  <c:v>1930</c:v>
                </c:pt>
                <c:pt idx="156">
                  <c:v>1940</c:v>
                </c:pt>
                <c:pt idx="157">
                  <c:v>1950</c:v>
                </c:pt>
                <c:pt idx="158">
                  <c:v>1960</c:v>
                </c:pt>
                <c:pt idx="159">
                  <c:v>1970</c:v>
                </c:pt>
                <c:pt idx="160">
                  <c:v>1980</c:v>
                </c:pt>
                <c:pt idx="161">
                  <c:v>1990</c:v>
                </c:pt>
                <c:pt idx="162">
                  <c:v>2000</c:v>
                </c:pt>
              </c:numCache>
            </c:numRef>
          </c:xVal>
          <c:yVal>
            <c:numRef>
              <c:f>Vapour!$G$2:$G$164</c:f>
              <c:numCache>
                <c:formatCode>General</c:formatCode>
                <c:ptCount val="163"/>
                <c:pt idx="0">
                  <c:v>1.5744975744975744</c:v>
                </c:pt>
                <c:pt idx="1">
                  <c:v>1.5639810426540286</c:v>
                </c:pt>
                <c:pt idx="2">
                  <c:v>1.5514511873350922</c:v>
                </c:pt>
                <c:pt idx="3">
                  <c:v>1.5397946084724004</c:v>
                </c:pt>
                <c:pt idx="4">
                  <c:v>1.5264797507788161</c:v>
                </c:pt>
                <c:pt idx="5">
                  <c:v>1.5148036253776433</c:v>
                </c:pt>
                <c:pt idx="6">
                  <c:v>1.5017543859649121</c:v>
                </c:pt>
                <c:pt idx="7">
                  <c:v>1.4889768230638778</c:v>
                </c:pt>
                <c:pt idx="8">
                  <c:v>1.476788640087384</c:v>
                </c:pt>
                <c:pt idx="9">
                  <c:v>1.4649446494464946</c:v>
                </c:pt>
                <c:pt idx="10">
                  <c:v>1.4537131230925737</c:v>
                </c:pt>
                <c:pt idx="11">
                  <c:v>1.4423737126042178</c:v>
                </c:pt>
                <c:pt idx="12">
                  <c:v>1.4318826868495742</c:v>
                </c:pt>
                <c:pt idx="13">
                  <c:v>1.4226380648105887</c:v>
                </c:pt>
                <c:pt idx="14">
                  <c:v>1.4130339057683841</c:v>
                </c:pt>
                <c:pt idx="15">
                  <c:v>1.404164895877603</c:v>
                </c:pt>
                <c:pt idx="16">
                  <c:v>1.3965517241379313</c:v>
                </c:pt>
                <c:pt idx="17">
                  <c:v>1.3892857142857142</c:v>
                </c:pt>
                <c:pt idx="18">
                  <c:v>1.3827255278310941</c:v>
                </c:pt>
                <c:pt idx="19">
                  <c:v>1.3769516728624536</c:v>
                </c:pt>
                <c:pt idx="20">
                  <c:v>1.3710374639769451</c:v>
                </c:pt>
                <c:pt idx="21">
                  <c:v>1.3663054875917513</c:v>
                </c:pt>
                <c:pt idx="22">
                  <c:v>1.362308998302207</c:v>
                </c:pt>
                <c:pt idx="23">
                  <c:v>1.3586525759577279</c:v>
                </c:pt>
                <c:pt idx="24">
                  <c:v>1.355191256830601</c:v>
                </c:pt>
                <c:pt idx="25">
                  <c:v>1.3528674396740834</c:v>
                </c:pt>
                <c:pt idx="26">
                  <c:v>1.3504587155963301</c:v>
                </c:pt>
                <c:pt idx="27">
                  <c:v>1.3483716761278759</c:v>
                </c:pt>
                <c:pt idx="28">
                  <c:v>1.347266881028939</c:v>
                </c:pt>
                <c:pt idx="29">
                  <c:v>1.3461208130546809</c:v>
                </c:pt>
                <c:pt idx="30">
                  <c:v>1.3452147067078304</c:v>
                </c:pt>
                <c:pt idx="31">
                  <c:v>1.3449986222099752</c:v>
                </c:pt>
                <c:pt idx="32">
                  <c:v>1.3447062009206607</c:v>
                </c:pt>
                <c:pt idx="33">
                  <c:v>1.3449653702717104</c:v>
                </c:pt>
                <c:pt idx="34">
                  <c:v>1.345578588297035</c:v>
                </c:pt>
                <c:pt idx="35">
                  <c:v>1.3460941541645113</c:v>
                </c:pt>
                <c:pt idx="36">
                  <c:v>1.3469491958131221</c:v>
                </c:pt>
                <c:pt idx="37">
                  <c:v>1.348297604035309</c:v>
                </c:pt>
                <c:pt idx="38">
                  <c:v>1.3493765586034911</c:v>
                </c:pt>
                <c:pt idx="39">
                  <c:v>1.351024438410269</c:v>
                </c:pt>
                <c:pt idx="40">
                  <c:v>1.3525672371638142</c:v>
                </c:pt>
                <c:pt idx="41">
                  <c:v>1.3544242424242423</c:v>
                </c:pt>
                <c:pt idx="42">
                  <c:v>1.3562665383690162</c:v>
                </c:pt>
                <c:pt idx="43">
                  <c:v>1.3586618876941456</c:v>
                </c:pt>
                <c:pt idx="44">
                  <c:v>1.3609593920683924</c:v>
                </c:pt>
                <c:pt idx="45">
                  <c:v>1.3632498819083607</c:v>
                </c:pt>
                <c:pt idx="46">
                  <c:v>1.3657733897508229</c:v>
                </c:pt>
                <c:pt idx="47">
                  <c:v>1.368297822523999</c:v>
                </c:pt>
                <c:pt idx="48">
                  <c:v>1.3707419505366309</c:v>
                </c:pt>
                <c:pt idx="49">
                  <c:v>1.3734295020939973</c:v>
                </c:pt>
                <c:pt idx="50">
                  <c:v>1.3763640585094032</c:v>
                </c:pt>
                <c:pt idx="51">
                  <c:v>1.3791425260718424</c:v>
                </c:pt>
                <c:pt idx="52">
                  <c:v>1.3822644130585786</c:v>
                </c:pt>
                <c:pt idx="53">
                  <c:v>1.3850069412309116</c:v>
                </c:pt>
                <c:pt idx="54">
                  <c:v>1.3879250520471895</c:v>
                </c:pt>
                <c:pt idx="55">
                  <c:v>1.3910226746876446</c:v>
                </c:pt>
                <c:pt idx="56">
                  <c:v>1.3940727020143553</c:v>
                </c:pt>
                <c:pt idx="57">
                  <c:v>1.397311080203987</c:v>
                </c:pt>
                <c:pt idx="58">
                  <c:v>1.4007429765498025</c:v>
                </c:pt>
                <c:pt idx="59">
                  <c:v>1.4038148406606188</c:v>
                </c:pt>
                <c:pt idx="60">
                  <c:v>1.406993006993007</c:v>
                </c:pt>
                <c:pt idx="61">
                  <c:v>1.4103762561346109</c:v>
                </c:pt>
                <c:pt idx="62">
                  <c:v>1.4133083411433927</c:v>
                </c:pt>
                <c:pt idx="63">
                  <c:v>1.4166862514688603</c:v>
                </c:pt>
                <c:pt idx="64">
                  <c:v>1.4199481254421129</c:v>
                </c:pt>
                <c:pt idx="65">
                  <c:v>1.4233317557974445</c:v>
                </c:pt>
                <c:pt idx="66">
                  <c:v>1.4268408551068883</c:v>
                </c:pt>
                <c:pt idx="67">
                  <c:v>1.4304793703792034</c:v>
                </c:pt>
                <c:pt idx="68">
                  <c:v>1.4336685823754789</c:v>
                </c:pt>
                <c:pt idx="69">
                  <c:v>1.4372294372294372</c:v>
                </c:pt>
                <c:pt idx="70">
                  <c:v>1.4405797101449276</c:v>
                </c:pt>
                <c:pt idx="71">
                  <c:v>1.4440669740354282</c:v>
                </c:pt>
                <c:pt idx="72">
                  <c:v>1.4476956839795172</c:v>
                </c:pt>
                <c:pt idx="73">
                  <c:v>1.4513599607939229</c:v>
                </c:pt>
                <c:pt idx="74">
                  <c:v>1.4548140852006894</c:v>
                </c:pt>
                <c:pt idx="75">
                  <c:v>1.4583024003959417</c:v>
                </c:pt>
                <c:pt idx="76">
                  <c:v>1.4621890547263681</c:v>
                </c:pt>
                <c:pt idx="77">
                  <c:v>1.4658664666166541</c:v>
                </c:pt>
                <c:pt idx="78">
                  <c:v>1.4695827048768224</c:v>
                </c:pt>
                <c:pt idx="79">
                  <c:v>1.4733383876674246</c:v>
                </c:pt>
                <c:pt idx="80">
                  <c:v>1.4771341463414636</c:v>
                </c:pt>
                <c:pt idx="81">
                  <c:v>1.4810935104752172</c:v>
                </c:pt>
                <c:pt idx="82">
                  <c:v>1.4849730285127152</c:v>
                </c:pt>
                <c:pt idx="83">
                  <c:v>1.4888946280991735</c:v>
                </c:pt>
                <c:pt idx="84">
                  <c:v>1.4928589976629447</c:v>
                </c:pt>
                <c:pt idx="85">
                  <c:v>1.4972577696526508</c:v>
                </c:pt>
                <c:pt idx="86">
                  <c:v>1.5013130252100841</c:v>
                </c:pt>
                <c:pt idx="87">
                  <c:v>1.5054132558753632</c:v>
                </c:pt>
                <c:pt idx="88">
                  <c:v>1.5095592140201808</c:v>
                </c:pt>
                <c:pt idx="89">
                  <c:v>1.514018691588785</c:v>
                </c:pt>
                <c:pt idx="90">
                  <c:v>1.5185284640171857</c:v>
                </c:pt>
                <c:pt idx="91">
                  <c:v>1.5230893869835267</c:v>
                </c:pt>
                <c:pt idx="92">
                  <c:v>1.5275590551181102</c:v>
                </c:pt>
                <c:pt idx="93">
                  <c:v>1.5324959038776624</c:v>
                </c:pt>
                <c:pt idx="94">
                  <c:v>1.5370675453047775</c:v>
                </c:pt>
                <c:pt idx="95">
                  <c:v>1.5416896742131421</c:v>
                </c:pt>
                <c:pt idx="96">
                  <c:v>1.5466407551360355</c:v>
                </c:pt>
                <c:pt idx="97">
                  <c:v>1.551647124511446</c:v>
                </c:pt>
                <c:pt idx="98">
                  <c:v>1.5567097136440204</c:v>
                </c:pt>
                <c:pt idx="99">
                  <c:v>1.5621118012422359</c:v>
                </c:pt>
                <c:pt idx="100">
                  <c:v>1.5675752413401478</c:v>
                </c:pt>
                <c:pt idx="101">
                  <c:v>1.5726520125606622</c:v>
                </c:pt>
                <c:pt idx="102">
                  <c:v>1.5782371518805627</c:v>
                </c:pt>
                <c:pt idx="103">
                  <c:v>1.5837182448036951</c:v>
                </c:pt>
                <c:pt idx="104">
                  <c:v>1.5892597968069664</c:v>
                </c:pt>
                <c:pt idx="105">
                  <c:v>1.5953284671532846</c:v>
                </c:pt>
                <c:pt idx="106">
                  <c:v>1.6009982384028185</c:v>
                </c:pt>
                <c:pt idx="107">
                  <c:v>1.6070268674343078</c:v>
                </c:pt>
                <c:pt idx="108">
                  <c:v>1.6128266033254157</c:v>
                </c:pt>
                <c:pt idx="109">
                  <c:v>1.618990743505524</c:v>
                </c:pt>
                <c:pt idx="110">
                  <c:v>1.6252252252252253</c:v>
                </c:pt>
                <c:pt idx="111">
                  <c:v>1.6315312594382363</c:v>
                </c:pt>
                <c:pt idx="112">
                  <c:v>1.6374126935924689</c:v>
                </c:pt>
                <c:pt idx="113">
                  <c:v>1.6438607208307878</c:v>
                </c:pt>
                <c:pt idx="114">
                  <c:v>1.6503840245775732</c:v>
                </c:pt>
                <c:pt idx="115">
                  <c:v>1.6569839307787391</c:v>
                </c:pt>
                <c:pt idx="116">
                  <c:v>1.6631448104412681</c:v>
                </c:pt>
                <c:pt idx="117">
                  <c:v>1.6698968427633636</c:v>
                </c:pt>
                <c:pt idx="118">
                  <c:v>1.676202452059101</c:v>
                </c:pt>
                <c:pt idx="119">
                  <c:v>1.6827956989247312</c:v>
                </c:pt>
                <c:pt idx="120">
                  <c:v>1.6892493638676844</c:v>
                </c:pt>
                <c:pt idx="121">
                  <c:v>1.696</c:v>
                </c:pt>
                <c:pt idx="122">
                  <c:v>1.7026070164145477</c:v>
                </c:pt>
                <c:pt idx="123">
                  <c:v>1.7095207253886011</c:v>
                </c:pt>
                <c:pt idx="124">
                  <c:v>1.7159609120521173</c:v>
                </c:pt>
                <c:pt idx="125">
                  <c:v>1.7224770642201834</c:v>
                </c:pt>
                <c:pt idx="126">
                  <c:v>1.7287409360580093</c:v>
                </c:pt>
                <c:pt idx="127">
                  <c:v>1.7356550580431178</c:v>
                </c:pt>
                <c:pt idx="128">
                  <c:v>1.7426568758344458</c:v>
                </c:pt>
                <c:pt idx="129">
                  <c:v>1.7498321020819341</c:v>
                </c:pt>
                <c:pt idx="130">
                  <c:v>1.7574324324324324</c:v>
                </c:pt>
                <c:pt idx="131">
                  <c:v>1.7642663043478259</c:v>
                </c:pt>
                <c:pt idx="132">
                  <c:v>1.7718579234972678</c:v>
                </c:pt>
                <c:pt idx="133">
                  <c:v>1.7792653621695846</c:v>
                </c:pt>
                <c:pt idx="134">
                  <c:v>1.7870945479641132</c:v>
                </c:pt>
                <c:pt idx="135">
                  <c:v>1.7950762829403608</c:v>
                </c:pt>
                <c:pt idx="136">
                  <c:v>1.8028561476837337</c:v>
                </c:pt>
                <c:pt idx="137">
                  <c:v>1.8110566829951016</c:v>
                </c:pt>
                <c:pt idx="138">
                  <c:v>1.81939564300773</c:v>
                </c:pt>
                <c:pt idx="139">
                  <c:v>1.8275132275132275</c:v>
                </c:pt>
                <c:pt idx="140">
                  <c:v>1.8360481586402269</c:v>
                </c:pt>
                <c:pt idx="141">
                  <c:v>1.8447050461975834</c:v>
                </c:pt>
                <c:pt idx="142">
                  <c:v>1.8531194295900177</c:v>
                </c:pt>
                <c:pt idx="143">
                  <c:v>1.8623032904148784</c:v>
                </c:pt>
                <c:pt idx="144">
                  <c:v>1.8712338593974176</c:v>
                </c:pt>
                <c:pt idx="145">
                  <c:v>1.8809352517985611</c:v>
                </c:pt>
                <c:pt idx="146">
                  <c:v>1.8903714388748647</c:v>
                </c:pt>
                <c:pt idx="147">
                  <c:v>1.9005784526391902</c:v>
                </c:pt>
                <c:pt idx="148">
                  <c:v>1.9105072463768114</c:v>
                </c:pt>
                <c:pt idx="149">
                  <c:v>1.9205081669691468</c:v>
                </c:pt>
                <c:pt idx="150">
                  <c:v>1.9312727272727273</c:v>
                </c:pt>
                <c:pt idx="151">
                  <c:v>1.9417334304442826</c:v>
                </c:pt>
                <c:pt idx="152">
                  <c:v>1.9529540481400436</c:v>
                </c:pt>
                <c:pt idx="153">
                  <c:v>1.9642205184373858</c:v>
                </c:pt>
                <c:pt idx="154">
                  <c:v>1.9762426900584795</c:v>
                </c:pt>
                <c:pt idx="155">
                  <c:v>1.9879341864716635</c:v>
                </c:pt>
                <c:pt idx="156">
                  <c:v>2.0007317965605562</c:v>
                </c:pt>
                <c:pt idx="157">
                  <c:v>2.012806439809733</c:v>
                </c:pt>
                <c:pt idx="158">
                  <c:v>2.025978777899744</c:v>
                </c:pt>
                <c:pt idx="159">
                  <c:v>2.0398829125503113</c:v>
                </c:pt>
                <c:pt idx="160">
                  <c:v>2.0541331382589609</c:v>
                </c:pt>
                <c:pt idx="161">
                  <c:v>2.0683479532163744</c:v>
                </c:pt>
                <c:pt idx="162">
                  <c:v>2.0828769623950345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4-40F7-BD08-359C09C7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4640"/>
        <c:axId val="757903776"/>
      </c:scatterChart>
      <c:valAx>
        <c:axId val="616674640"/>
        <c:scaling>
          <c:orientation val="minMax"/>
          <c:max val="2000"/>
          <c:min val="3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03776"/>
        <c:crosses val="autoZero"/>
        <c:crossBetween val="midCat"/>
      </c:valAx>
      <c:valAx>
        <c:axId val="7579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Specific Heats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15240</xdr:rowOff>
    </xdr:from>
    <xdr:to>
      <xdr:col>19</xdr:col>
      <xdr:colOff>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19C78-1B8F-478D-B343-90FA240E7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0</xdr:rowOff>
    </xdr:from>
    <xdr:to>
      <xdr:col>18</xdr:col>
      <xdr:colOff>594360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E15A6-ABF4-4A26-AB74-1BA155A97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19</xdr:col>
      <xdr:colOff>27710</xdr:colOff>
      <xdr:row>51</xdr:row>
      <xdr:rowOff>166254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3FA7A-A387-4D24-AE88-9409926CC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E52F-C3BC-4AA0-B04A-B1AD9EA141D0}">
  <dimension ref="A1:F215"/>
  <sheetViews>
    <sheetView workbookViewId="0">
      <selection activeCell="G1" sqref="G1"/>
    </sheetView>
  </sheetViews>
  <sheetFormatPr defaultRowHeight="14.4" x14ac:dyDescent="0.3"/>
  <cols>
    <col min="2" max="2" width="17.77734375" customWidth="1"/>
    <col min="3" max="3" width="18" customWidth="1"/>
    <col min="4" max="5" width="17.6640625" customWidth="1"/>
    <col min="6" max="6" width="17.777343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6</v>
      </c>
    </row>
    <row r="2" spans="1:6" x14ac:dyDescent="0.3">
      <c r="A2">
        <v>380</v>
      </c>
      <c r="B2">
        <v>5.0350000000000001</v>
      </c>
      <c r="C2">
        <v>31.82</v>
      </c>
      <c r="D2">
        <v>28.7</v>
      </c>
      <c r="E2">
        <v>65.599999999999994</v>
      </c>
      <c r="F2">
        <f>E2 * (0.001 / 0.022989)</f>
        <v>2.8535386489190482</v>
      </c>
    </row>
    <row r="3" spans="1:6" x14ac:dyDescent="0.3">
      <c r="A3">
        <v>390</v>
      </c>
      <c r="B3">
        <v>5.3529999999999998</v>
      </c>
      <c r="C3">
        <v>31.7</v>
      </c>
      <c r="D3">
        <v>28.49</v>
      </c>
      <c r="E3">
        <v>66.430000000000007</v>
      </c>
      <c r="F3">
        <f t="shared" ref="F3:F66" si="0">E3 * (0.001 / 0.022989)</f>
        <v>2.8896428726782379</v>
      </c>
    </row>
    <row r="4" spans="1:6" x14ac:dyDescent="0.3">
      <c r="A4">
        <v>400</v>
      </c>
      <c r="B4">
        <v>5.6689999999999996</v>
      </c>
      <c r="C4">
        <v>31.58</v>
      </c>
      <c r="D4">
        <v>28.28</v>
      </c>
      <c r="E4">
        <v>67.23</v>
      </c>
      <c r="F4">
        <f t="shared" si="0"/>
        <v>2.9244421244943237</v>
      </c>
    </row>
    <row r="5" spans="1:6" x14ac:dyDescent="0.3">
      <c r="A5">
        <v>410</v>
      </c>
      <c r="B5">
        <v>5.984</v>
      </c>
      <c r="C5">
        <v>31.46</v>
      </c>
      <c r="D5">
        <v>28.09</v>
      </c>
      <c r="E5">
        <v>68.010000000000005</v>
      </c>
      <c r="F5">
        <f t="shared" si="0"/>
        <v>2.9583713950150079</v>
      </c>
    </row>
    <row r="6" spans="1:6" x14ac:dyDescent="0.3">
      <c r="A6">
        <v>420</v>
      </c>
      <c r="B6">
        <v>6.298</v>
      </c>
      <c r="C6">
        <v>31.35</v>
      </c>
      <c r="D6">
        <v>27.89</v>
      </c>
      <c r="E6">
        <v>68.760000000000005</v>
      </c>
      <c r="F6">
        <f t="shared" si="0"/>
        <v>2.9909956935925881</v>
      </c>
    </row>
    <row r="7" spans="1:6" x14ac:dyDescent="0.3">
      <c r="A7">
        <v>430</v>
      </c>
      <c r="B7">
        <v>6.6109999999999998</v>
      </c>
      <c r="C7">
        <v>31.24</v>
      </c>
      <c r="D7">
        <v>27.7</v>
      </c>
      <c r="E7">
        <v>69.5</v>
      </c>
      <c r="F7">
        <f t="shared" si="0"/>
        <v>3.0231850015224677</v>
      </c>
    </row>
    <row r="8" spans="1:6" x14ac:dyDescent="0.3">
      <c r="A8">
        <v>440</v>
      </c>
      <c r="B8">
        <v>6.923</v>
      </c>
      <c r="C8">
        <v>31.14</v>
      </c>
      <c r="D8">
        <v>27.51</v>
      </c>
      <c r="E8">
        <v>70.22</v>
      </c>
      <c r="F8">
        <f t="shared" si="0"/>
        <v>3.0545043281569448</v>
      </c>
    </row>
    <row r="9" spans="1:6" x14ac:dyDescent="0.3">
      <c r="A9">
        <v>450</v>
      </c>
      <c r="B9">
        <v>7.234</v>
      </c>
      <c r="C9">
        <v>31.04</v>
      </c>
      <c r="D9">
        <v>27.33</v>
      </c>
      <c r="E9">
        <v>70.92</v>
      </c>
      <c r="F9">
        <f t="shared" si="0"/>
        <v>3.0849536734960203</v>
      </c>
    </row>
    <row r="10" spans="1:6" x14ac:dyDescent="0.3">
      <c r="A10">
        <v>460</v>
      </c>
      <c r="B10">
        <v>7.5439999999999996</v>
      </c>
      <c r="C10">
        <v>30.94</v>
      </c>
      <c r="D10">
        <v>27.15</v>
      </c>
      <c r="E10">
        <v>71.599999999999994</v>
      </c>
      <c r="F10">
        <f t="shared" si="0"/>
        <v>3.1145330375396929</v>
      </c>
    </row>
    <row r="11" spans="1:6" x14ac:dyDescent="0.3">
      <c r="A11">
        <v>470</v>
      </c>
      <c r="B11">
        <v>7.8529999999999998</v>
      </c>
      <c r="C11">
        <v>30.84</v>
      </c>
      <c r="D11">
        <v>26.97</v>
      </c>
      <c r="E11">
        <v>72.260000000000005</v>
      </c>
      <c r="F11">
        <f t="shared" si="0"/>
        <v>3.1432424202879643</v>
      </c>
    </row>
    <row r="12" spans="1:6" x14ac:dyDescent="0.3">
      <c r="A12">
        <v>480</v>
      </c>
      <c r="B12">
        <v>8.1609999999999996</v>
      </c>
      <c r="C12">
        <v>30.75</v>
      </c>
      <c r="D12">
        <v>26.8</v>
      </c>
      <c r="E12">
        <v>72.91</v>
      </c>
      <c r="F12">
        <f t="shared" si="0"/>
        <v>3.1715168123885338</v>
      </c>
    </row>
    <row r="13" spans="1:6" x14ac:dyDescent="0.3">
      <c r="A13">
        <v>490</v>
      </c>
      <c r="B13">
        <v>8.468</v>
      </c>
      <c r="C13">
        <v>30.67</v>
      </c>
      <c r="D13">
        <v>26.63</v>
      </c>
      <c r="E13">
        <v>73.540000000000006</v>
      </c>
      <c r="F13">
        <f t="shared" si="0"/>
        <v>3.1989212231937021</v>
      </c>
    </row>
    <row r="14" spans="1:6" x14ac:dyDescent="0.3">
      <c r="A14">
        <v>500</v>
      </c>
      <c r="B14">
        <v>8.7739999999999991</v>
      </c>
      <c r="C14">
        <v>30.58</v>
      </c>
      <c r="D14">
        <v>26.46</v>
      </c>
      <c r="E14">
        <v>74.16</v>
      </c>
      <c r="F14">
        <f t="shared" si="0"/>
        <v>3.225890643351168</v>
      </c>
    </row>
    <row r="15" spans="1:6" x14ac:dyDescent="0.3">
      <c r="A15">
        <v>510</v>
      </c>
      <c r="B15">
        <v>9.0790000000000006</v>
      </c>
      <c r="C15">
        <v>30.5</v>
      </c>
      <c r="D15">
        <v>26.3</v>
      </c>
      <c r="E15">
        <v>74.77</v>
      </c>
      <c r="F15">
        <f t="shared" si="0"/>
        <v>3.2524250728609339</v>
      </c>
    </row>
    <row r="16" spans="1:6" x14ac:dyDescent="0.3">
      <c r="A16">
        <v>520</v>
      </c>
      <c r="B16">
        <v>9.3840000000000003</v>
      </c>
      <c r="C16">
        <v>30.42</v>
      </c>
      <c r="D16">
        <v>26.14</v>
      </c>
      <c r="E16">
        <v>75.36</v>
      </c>
      <c r="F16">
        <f t="shared" si="0"/>
        <v>3.2780895210752972</v>
      </c>
    </row>
    <row r="17" spans="1:6" x14ac:dyDescent="0.3">
      <c r="A17">
        <v>530</v>
      </c>
      <c r="B17">
        <v>9.6880000000000006</v>
      </c>
      <c r="C17">
        <v>30.34</v>
      </c>
      <c r="D17">
        <v>25.98</v>
      </c>
      <c r="E17">
        <v>75.94</v>
      </c>
      <c r="F17">
        <f t="shared" si="0"/>
        <v>3.3033189786419594</v>
      </c>
    </row>
    <row r="18" spans="1:6" x14ac:dyDescent="0.3">
      <c r="A18">
        <v>540</v>
      </c>
      <c r="B18">
        <v>9.9909999999999997</v>
      </c>
      <c r="C18">
        <v>30.27</v>
      </c>
      <c r="D18">
        <v>25.82</v>
      </c>
      <c r="E18">
        <v>76.5</v>
      </c>
      <c r="F18">
        <f t="shared" si="0"/>
        <v>3.3276784549132197</v>
      </c>
    </row>
    <row r="19" spans="1:6" x14ac:dyDescent="0.3">
      <c r="A19">
        <v>550</v>
      </c>
      <c r="B19">
        <v>10.292999999999999</v>
      </c>
      <c r="C19">
        <v>30.19</v>
      </c>
      <c r="D19">
        <v>25.67</v>
      </c>
      <c r="E19">
        <v>77.06</v>
      </c>
      <c r="F19">
        <f t="shared" si="0"/>
        <v>3.3520379311844799</v>
      </c>
    </row>
    <row r="20" spans="1:6" x14ac:dyDescent="0.3">
      <c r="A20">
        <v>560</v>
      </c>
      <c r="B20">
        <v>10.595000000000001</v>
      </c>
      <c r="C20">
        <v>30.12</v>
      </c>
      <c r="D20">
        <v>25.52</v>
      </c>
      <c r="E20">
        <v>77.599999999999994</v>
      </c>
      <c r="F20">
        <f t="shared" si="0"/>
        <v>3.3755274261603376</v>
      </c>
    </row>
    <row r="21" spans="1:6" x14ac:dyDescent="0.3">
      <c r="A21">
        <v>570</v>
      </c>
      <c r="B21">
        <v>10.896000000000001</v>
      </c>
      <c r="C21">
        <v>30.06</v>
      </c>
      <c r="D21">
        <v>25.37</v>
      </c>
      <c r="E21">
        <v>78.14</v>
      </c>
      <c r="F21">
        <f t="shared" si="0"/>
        <v>3.3990169211361958</v>
      </c>
    </row>
    <row r="22" spans="1:6" x14ac:dyDescent="0.3">
      <c r="A22">
        <v>580</v>
      </c>
      <c r="B22">
        <v>11.196</v>
      </c>
      <c r="C22">
        <v>29.99</v>
      </c>
      <c r="D22">
        <v>25.23</v>
      </c>
      <c r="E22">
        <v>78.66</v>
      </c>
      <c r="F22">
        <f t="shared" si="0"/>
        <v>3.4216364348166515</v>
      </c>
    </row>
    <row r="23" spans="1:6" x14ac:dyDescent="0.3">
      <c r="A23">
        <v>590</v>
      </c>
      <c r="B23">
        <v>11.494999999999999</v>
      </c>
      <c r="C23">
        <v>29.93</v>
      </c>
      <c r="D23">
        <v>25.08</v>
      </c>
      <c r="E23">
        <v>79.17</v>
      </c>
      <c r="F23">
        <f t="shared" si="0"/>
        <v>3.4438209578494066</v>
      </c>
    </row>
    <row r="24" spans="1:6" x14ac:dyDescent="0.3">
      <c r="A24">
        <v>600</v>
      </c>
      <c r="B24">
        <v>11.794</v>
      </c>
      <c r="C24">
        <v>29.87</v>
      </c>
      <c r="D24">
        <v>24.94</v>
      </c>
      <c r="E24">
        <v>79.67</v>
      </c>
      <c r="F24">
        <f t="shared" si="0"/>
        <v>3.4655704902344602</v>
      </c>
    </row>
    <row r="25" spans="1:6" x14ac:dyDescent="0.3">
      <c r="A25">
        <v>610</v>
      </c>
      <c r="B25">
        <v>12.093</v>
      </c>
      <c r="C25">
        <v>29.81</v>
      </c>
      <c r="D25">
        <v>24.8</v>
      </c>
      <c r="E25">
        <v>80.17</v>
      </c>
      <c r="F25">
        <f t="shared" si="0"/>
        <v>3.4873200226195142</v>
      </c>
    </row>
    <row r="26" spans="1:6" x14ac:dyDescent="0.3">
      <c r="A26">
        <v>620</v>
      </c>
      <c r="B26">
        <v>12.39</v>
      </c>
      <c r="C26">
        <v>29.75</v>
      </c>
      <c r="D26">
        <v>24.67</v>
      </c>
      <c r="E26">
        <v>80.650000000000006</v>
      </c>
      <c r="F26">
        <f t="shared" si="0"/>
        <v>3.5081995737091658</v>
      </c>
    </row>
    <row r="27" spans="1:6" x14ac:dyDescent="0.3">
      <c r="A27">
        <v>630</v>
      </c>
      <c r="B27">
        <v>12.688000000000001</v>
      </c>
      <c r="C27">
        <v>29.7</v>
      </c>
      <c r="D27">
        <v>24.53</v>
      </c>
      <c r="E27">
        <v>81.13</v>
      </c>
      <c r="F27">
        <f t="shared" si="0"/>
        <v>3.5290791247988169</v>
      </c>
    </row>
    <row r="28" spans="1:6" x14ac:dyDescent="0.3">
      <c r="A28">
        <v>640</v>
      </c>
      <c r="B28">
        <v>12.984</v>
      </c>
      <c r="C28">
        <v>29.64</v>
      </c>
      <c r="D28">
        <v>24.4</v>
      </c>
      <c r="E28">
        <v>81.59</v>
      </c>
      <c r="F28">
        <f t="shared" si="0"/>
        <v>3.5490886945930669</v>
      </c>
    </row>
    <row r="29" spans="1:6" x14ac:dyDescent="0.3">
      <c r="A29">
        <v>650</v>
      </c>
      <c r="B29">
        <v>13.281000000000001</v>
      </c>
      <c r="C29">
        <v>29.59</v>
      </c>
      <c r="D29">
        <v>24.27</v>
      </c>
      <c r="E29">
        <v>82.05</v>
      </c>
      <c r="F29">
        <f t="shared" si="0"/>
        <v>3.5690982643873159</v>
      </c>
    </row>
    <row r="30" spans="1:6" x14ac:dyDescent="0.3">
      <c r="A30">
        <v>660</v>
      </c>
      <c r="B30">
        <v>13.576000000000001</v>
      </c>
      <c r="C30">
        <v>29.54</v>
      </c>
      <c r="D30">
        <v>24.15</v>
      </c>
      <c r="E30">
        <v>82.5</v>
      </c>
      <c r="F30">
        <f t="shared" si="0"/>
        <v>3.5886728435338644</v>
      </c>
    </row>
    <row r="31" spans="1:6" x14ac:dyDescent="0.3">
      <c r="A31">
        <v>670</v>
      </c>
      <c r="B31">
        <v>13.871</v>
      </c>
      <c r="C31">
        <v>29.5</v>
      </c>
      <c r="D31">
        <v>24.02</v>
      </c>
      <c r="E31">
        <v>82.95</v>
      </c>
      <c r="F31">
        <f t="shared" si="0"/>
        <v>3.6082474226804129</v>
      </c>
    </row>
    <row r="32" spans="1:6" x14ac:dyDescent="0.3">
      <c r="A32">
        <v>680</v>
      </c>
      <c r="B32">
        <v>14.166</v>
      </c>
      <c r="C32">
        <v>29.45</v>
      </c>
      <c r="D32">
        <v>23.9</v>
      </c>
      <c r="E32">
        <v>83.38</v>
      </c>
      <c r="F32">
        <f t="shared" si="0"/>
        <v>3.6269520205315589</v>
      </c>
    </row>
    <row r="33" spans="1:6" x14ac:dyDescent="0.3">
      <c r="A33">
        <v>690</v>
      </c>
      <c r="B33">
        <v>14.461</v>
      </c>
      <c r="C33">
        <v>29.41</v>
      </c>
      <c r="D33">
        <v>23.78</v>
      </c>
      <c r="E33">
        <v>83.81</v>
      </c>
      <c r="F33">
        <f t="shared" si="0"/>
        <v>3.6456566183827053</v>
      </c>
    </row>
    <row r="34" spans="1:6" x14ac:dyDescent="0.3">
      <c r="A34">
        <v>700</v>
      </c>
      <c r="B34">
        <v>14.754</v>
      </c>
      <c r="C34">
        <v>29.37</v>
      </c>
      <c r="D34">
        <v>23.66</v>
      </c>
      <c r="E34">
        <v>84.24</v>
      </c>
      <c r="F34">
        <f t="shared" si="0"/>
        <v>3.6643612162338512</v>
      </c>
    </row>
    <row r="35" spans="1:6" x14ac:dyDescent="0.3">
      <c r="A35">
        <v>710</v>
      </c>
      <c r="B35">
        <v>15.048</v>
      </c>
      <c r="C35">
        <v>29.33</v>
      </c>
      <c r="D35">
        <v>23.54</v>
      </c>
      <c r="E35">
        <v>84.65</v>
      </c>
      <c r="F35">
        <f t="shared" si="0"/>
        <v>3.6821958327895956</v>
      </c>
    </row>
    <row r="36" spans="1:6" x14ac:dyDescent="0.3">
      <c r="A36">
        <v>720</v>
      </c>
      <c r="B36">
        <v>15.340999999999999</v>
      </c>
      <c r="C36">
        <v>29.29</v>
      </c>
      <c r="D36">
        <v>23.43</v>
      </c>
      <c r="E36">
        <v>85.06</v>
      </c>
      <c r="F36">
        <f t="shared" si="0"/>
        <v>3.7000304493453395</v>
      </c>
    </row>
    <row r="37" spans="1:6" x14ac:dyDescent="0.3">
      <c r="A37">
        <v>730</v>
      </c>
      <c r="B37">
        <v>15.634</v>
      </c>
      <c r="C37">
        <v>29.25</v>
      </c>
      <c r="D37">
        <v>23.32</v>
      </c>
      <c r="E37">
        <v>85.47</v>
      </c>
      <c r="F37">
        <f t="shared" si="0"/>
        <v>3.7178650659010835</v>
      </c>
    </row>
    <row r="38" spans="1:6" x14ac:dyDescent="0.3">
      <c r="A38">
        <v>740</v>
      </c>
      <c r="B38">
        <v>15.926</v>
      </c>
      <c r="C38">
        <v>29.22</v>
      </c>
      <c r="D38">
        <v>23.2</v>
      </c>
      <c r="E38">
        <v>85.87</v>
      </c>
      <c r="F38">
        <f t="shared" si="0"/>
        <v>3.7352646918091268</v>
      </c>
    </row>
    <row r="39" spans="1:6" x14ac:dyDescent="0.3">
      <c r="A39">
        <v>750</v>
      </c>
      <c r="B39">
        <v>16.218</v>
      </c>
      <c r="C39">
        <v>29.19</v>
      </c>
      <c r="D39">
        <v>23.1</v>
      </c>
      <c r="E39">
        <v>86.26</v>
      </c>
      <c r="F39">
        <f t="shared" si="0"/>
        <v>3.7522293270694687</v>
      </c>
    </row>
    <row r="40" spans="1:6" x14ac:dyDescent="0.3">
      <c r="A40">
        <v>760</v>
      </c>
      <c r="B40">
        <v>16.510000000000002</v>
      </c>
      <c r="C40">
        <v>29.16</v>
      </c>
      <c r="D40">
        <v>22.99</v>
      </c>
      <c r="E40">
        <v>86.64</v>
      </c>
      <c r="F40">
        <f t="shared" si="0"/>
        <v>3.768758971682109</v>
      </c>
    </row>
    <row r="41" spans="1:6" x14ac:dyDescent="0.3">
      <c r="A41">
        <v>770</v>
      </c>
      <c r="B41">
        <v>16.800999999999998</v>
      </c>
      <c r="C41">
        <v>29.13</v>
      </c>
      <c r="D41">
        <v>22.89</v>
      </c>
      <c r="E41">
        <v>87.02</v>
      </c>
      <c r="F41">
        <f t="shared" si="0"/>
        <v>3.7852886162947499</v>
      </c>
    </row>
    <row r="42" spans="1:6" x14ac:dyDescent="0.3">
      <c r="A42">
        <v>780</v>
      </c>
      <c r="B42">
        <v>17.091999999999999</v>
      </c>
      <c r="C42">
        <v>29.1</v>
      </c>
      <c r="D42">
        <v>22.78</v>
      </c>
      <c r="E42">
        <v>87.4</v>
      </c>
      <c r="F42">
        <f t="shared" si="0"/>
        <v>3.8018182609073912</v>
      </c>
    </row>
    <row r="43" spans="1:6" x14ac:dyDescent="0.3">
      <c r="A43">
        <v>790</v>
      </c>
      <c r="B43">
        <v>17.382999999999999</v>
      </c>
      <c r="C43">
        <v>29.08</v>
      </c>
      <c r="D43">
        <v>22.68</v>
      </c>
      <c r="E43">
        <v>87.77</v>
      </c>
      <c r="F43">
        <f t="shared" si="0"/>
        <v>3.8179129148723305</v>
      </c>
    </row>
    <row r="44" spans="1:6" x14ac:dyDescent="0.3">
      <c r="A44">
        <v>800</v>
      </c>
      <c r="B44">
        <v>17.673999999999999</v>
      </c>
      <c r="C44">
        <v>29.05</v>
      </c>
      <c r="D44">
        <v>22.59</v>
      </c>
      <c r="E44">
        <v>88.14</v>
      </c>
      <c r="F44">
        <f t="shared" si="0"/>
        <v>3.8340075688372703</v>
      </c>
    </row>
    <row r="45" spans="1:6" x14ac:dyDescent="0.3">
      <c r="A45">
        <v>810</v>
      </c>
      <c r="B45">
        <v>17.963999999999999</v>
      </c>
      <c r="C45">
        <v>29.03</v>
      </c>
      <c r="D45">
        <v>22.49</v>
      </c>
      <c r="E45">
        <v>88.5</v>
      </c>
      <c r="F45">
        <f t="shared" si="0"/>
        <v>3.8496672321545091</v>
      </c>
    </row>
    <row r="46" spans="1:6" x14ac:dyDescent="0.3">
      <c r="A46">
        <v>820</v>
      </c>
      <c r="B46">
        <v>18.254999999999999</v>
      </c>
      <c r="C46">
        <v>29.01</v>
      </c>
      <c r="D46">
        <v>22.4</v>
      </c>
      <c r="E46">
        <v>88.85</v>
      </c>
      <c r="F46">
        <f t="shared" si="0"/>
        <v>3.8648919048240464</v>
      </c>
    </row>
    <row r="47" spans="1:6" x14ac:dyDescent="0.3">
      <c r="A47">
        <v>830</v>
      </c>
      <c r="B47">
        <v>18.545000000000002</v>
      </c>
      <c r="C47">
        <v>28.99</v>
      </c>
      <c r="D47">
        <v>22.3</v>
      </c>
      <c r="E47">
        <v>89.21</v>
      </c>
      <c r="F47">
        <f t="shared" si="0"/>
        <v>3.8805515681412852</v>
      </c>
    </row>
    <row r="48" spans="1:6" x14ac:dyDescent="0.3">
      <c r="A48">
        <v>840</v>
      </c>
      <c r="B48">
        <v>18.835000000000001</v>
      </c>
      <c r="C48">
        <v>28.98</v>
      </c>
      <c r="D48">
        <v>22.21</v>
      </c>
      <c r="E48">
        <v>89.55</v>
      </c>
      <c r="F48">
        <f t="shared" si="0"/>
        <v>3.8953412501631219</v>
      </c>
    </row>
    <row r="49" spans="1:6" x14ac:dyDescent="0.3">
      <c r="A49">
        <v>850</v>
      </c>
      <c r="B49">
        <v>19.123999999999999</v>
      </c>
      <c r="C49">
        <v>28.96</v>
      </c>
      <c r="D49">
        <v>22.13</v>
      </c>
      <c r="E49">
        <v>89.9</v>
      </c>
      <c r="F49">
        <f t="shared" si="0"/>
        <v>3.9105659228326597</v>
      </c>
    </row>
    <row r="50" spans="1:6" x14ac:dyDescent="0.3">
      <c r="A50">
        <v>860</v>
      </c>
      <c r="B50">
        <v>19.414000000000001</v>
      </c>
      <c r="C50">
        <v>28.95</v>
      </c>
      <c r="D50">
        <v>22.04</v>
      </c>
      <c r="E50">
        <v>90.23</v>
      </c>
      <c r="F50">
        <f t="shared" si="0"/>
        <v>3.9249206142067949</v>
      </c>
    </row>
    <row r="51" spans="1:6" x14ac:dyDescent="0.3">
      <c r="A51">
        <v>870</v>
      </c>
      <c r="B51" s="1">
        <v>19703</v>
      </c>
      <c r="C51">
        <v>28.94</v>
      </c>
      <c r="D51">
        <v>21.96</v>
      </c>
      <c r="E51">
        <v>90.57</v>
      </c>
      <c r="F51">
        <f t="shared" si="0"/>
        <v>3.9397102962286312</v>
      </c>
    </row>
    <row r="52" spans="1:6" x14ac:dyDescent="0.3">
      <c r="A52">
        <v>880</v>
      </c>
      <c r="B52">
        <v>19.992999999999999</v>
      </c>
      <c r="C52">
        <v>28.93</v>
      </c>
      <c r="D52">
        <v>21.87</v>
      </c>
      <c r="E52">
        <v>90.9</v>
      </c>
      <c r="F52">
        <f t="shared" si="0"/>
        <v>3.9540649876027674</v>
      </c>
    </row>
    <row r="53" spans="1:6" x14ac:dyDescent="0.3">
      <c r="A53">
        <v>890</v>
      </c>
      <c r="B53">
        <v>20.282</v>
      </c>
      <c r="C53">
        <v>28.92</v>
      </c>
      <c r="D53">
        <v>21.79</v>
      </c>
      <c r="E53">
        <v>91.23</v>
      </c>
      <c r="F53">
        <f t="shared" si="0"/>
        <v>3.9684196789769026</v>
      </c>
    </row>
    <row r="54" spans="1:6" x14ac:dyDescent="0.3">
      <c r="A54">
        <v>900</v>
      </c>
      <c r="B54">
        <v>20.571000000000002</v>
      </c>
      <c r="C54">
        <v>28.91</v>
      </c>
      <c r="D54">
        <v>21.71</v>
      </c>
      <c r="E54">
        <v>91.55</v>
      </c>
      <c r="F54">
        <f t="shared" si="0"/>
        <v>3.9823393797033368</v>
      </c>
    </row>
    <row r="55" spans="1:6" x14ac:dyDescent="0.3">
      <c r="A55">
        <v>910</v>
      </c>
      <c r="B55">
        <v>20.86</v>
      </c>
      <c r="C55">
        <v>28.91</v>
      </c>
      <c r="D55">
        <v>21.64</v>
      </c>
      <c r="E55">
        <v>91.87</v>
      </c>
      <c r="F55">
        <f t="shared" si="0"/>
        <v>3.9962590804297715</v>
      </c>
    </row>
    <row r="56" spans="1:6" x14ac:dyDescent="0.3">
      <c r="A56">
        <v>920</v>
      </c>
      <c r="B56">
        <v>21.149000000000001</v>
      </c>
      <c r="C56">
        <v>28.91</v>
      </c>
      <c r="D56">
        <v>21.56</v>
      </c>
      <c r="E56">
        <v>92.19</v>
      </c>
      <c r="F56">
        <f t="shared" si="0"/>
        <v>4.0101787811562053</v>
      </c>
    </row>
    <row r="57" spans="1:6" x14ac:dyDescent="0.3">
      <c r="A57">
        <v>930</v>
      </c>
      <c r="B57">
        <v>21.437999999999999</v>
      </c>
      <c r="C57">
        <v>28.9</v>
      </c>
      <c r="D57">
        <v>21.49</v>
      </c>
      <c r="E57">
        <v>92.5</v>
      </c>
      <c r="F57">
        <f t="shared" si="0"/>
        <v>4.0236634912349389</v>
      </c>
    </row>
    <row r="58" spans="1:6" x14ac:dyDescent="0.3">
      <c r="A58">
        <v>940</v>
      </c>
      <c r="B58">
        <v>21.727</v>
      </c>
      <c r="C58">
        <v>28.9</v>
      </c>
      <c r="D58">
        <v>21.42</v>
      </c>
      <c r="E58">
        <v>92.81</v>
      </c>
      <c r="F58">
        <f t="shared" si="0"/>
        <v>4.0371482013136726</v>
      </c>
    </row>
    <row r="59" spans="1:6" x14ac:dyDescent="0.3">
      <c r="A59">
        <v>950</v>
      </c>
      <c r="B59">
        <v>22.016999999999999</v>
      </c>
      <c r="C59">
        <v>28.9</v>
      </c>
      <c r="D59">
        <v>21.35</v>
      </c>
      <c r="E59">
        <v>93.11</v>
      </c>
      <c r="F59">
        <f t="shared" si="0"/>
        <v>4.0501979207447043</v>
      </c>
    </row>
    <row r="60" spans="1:6" x14ac:dyDescent="0.3">
      <c r="A60">
        <v>960</v>
      </c>
      <c r="B60">
        <v>22.306000000000001</v>
      </c>
      <c r="C60">
        <v>28.91</v>
      </c>
      <c r="D60">
        <v>21.28</v>
      </c>
      <c r="E60">
        <v>93.42</v>
      </c>
      <c r="F60">
        <f t="shared" si="0"/>
        <v>4.0636826308234379</v>
      </c>
    </row>
    <row r="61" spans="1:6" x14ac:dyDescent="0.3">
      <c r="A61">
        <v>970</v>
      </c>
      <c r="B61">
        <v>22.594999999999999</v>
      </c>
      <c r="C61">
        <v>28.91</v>
      </c>
      <c r="D61">
        <v>21.22</v>
      </c>
      <c r="E61">
        <v>93.72</v>
      </c>
      <c r="F61">
        <f t="shared" si="0"/>
        <v>4.0767323502544697</v>
      </c>
    </row>
    <row r="62" spans="1:6" x14ac:dyDescent="0.3">
      <c r="A62">
        <v>980</v>
      </c>
      <c r="B62">
        <v>22.884</v>
      </c>
      <c r="C62">
        <v>28.92</v>
      </c>
      <c r="D62">
        <v>21.15</v>
      </c>
      <c r="E62">
        <v>94.01</v>
      </c>
      <c r="F62">
        <f t="shared" si="0"/>
        <v>4.0893470790378013</v>
      </c>
    </row>
    <row r="63" spans="1:6" x14ac:dyDescent="0.3">
      <c r="A63">
        <v>990</v>
      </c>
      <c r="B63">
        <v>23.172999999999998</v>
      </c>
      <c r="C63">
        <v>28.93</v>
      </c>
      <c r="D63">
        <v>21.09</v>
      </c>
      <c r="E63">
        <v>94.31</v>
      </c>
      <c r="F63">
        <f t="shared" si="0"/>
        <v>4.1023967984688339</v>
      </c>
    </row>
    <row r="64" spans="1:6" x14ac:dyDescent="0.3">
      <c r="A64">
        <v>1000</v>
      </c>
      <c r="B64">
        <v>23.463000000000001</v>
      </c>
      <c r="C64">
        <v>28.94</v>
      </c>
      <c r="D64">
        <v>21.03</v>
      </c>
      <c r="E64">
        <v>94.6</v>
      </c>
      <c r="F64">
        <f t="shared" si="0"/>
        <v>4.1150115272521646</v>
      </c>
    </row>
    <row r="65" spans="1:6" x14ac:dyDescent="0.3">
      <c r="A65">
        <v>1010</v>
      </c>
      <c r="B65">
        <v>23.751999999999999</v>
      </c>
      <c r="C65">
        <v>28.95</v>
      </c>
      <c r="D65">
        <v>20.97</v>
      </c>
      <c r="E65">
        <v>94.89</v>
      </c>
      <c r="F65">
        <f t="shared" si="0"/>
        <v>4.1276262560354953</v>
      </c>
    </row>
    <row r="66" spans="1:6" x14ac:dyDescent="0.3">
      <c r="A66">
        <v>1020</v>
      </c>
      <c r="B66">
        <v>24.042000000000002</v>
      </c>
      <c r="C66">
        <v>28.96</v>
      </c>
      <c r="D66">
        <v>20.92</v>
      </c>
      <c r="E66">
        <v>95.17</v>
      </c>
      <c r="F66">
        <f t="shared" si="0"/>
        <v>4.1398059941711258</v>
      </c>
    </row>
    <row r="67" spans="1:6" x14ac:dyDescent="0.3">
      <c r="A67">
        <v>1030</v>
      </c>
      <c r="B67">
        <v>24.331</v>
      </c>
      <c r="C67">
        <v>28.97</v>
      </c>
      <c r="D67">
        <v>20.86</v>
      </c>
      <c r="E67">
        <v>95.45</v>
      </c>
      <c r="F67">
        <f t="shared" ref="F67:F130" si="1">E67 * (0.001 / 0.022989)</f>
        <v>4.1519857323067564</v>
      </c>
    </row>
    <row r="68" spans="1:6" x14ac:dyDescent="0.3">
      <c r="A68">
        <v>1040</v>
      </c>
      <c r="B68">
        <v>24.620999999999999</v>
      </c>
      <c r="C68">
        <v>28.99</v>
      </c>
      <c r="D68">
        <v>20.81</v>
      </c>
      <c r="E68">
        <v>95.73</v>
      </c>
      <c r="F68">
        <f t="shared" si="1"/>
        <v>4.1641654704423861</v>
      </c>
    </row>
    <row r="69" spans="1:6" x14ac:dyDescent="0.3">
      <c r="A69">
        <v>1050</v>
      </c>
      <c r="B69">
        <v>24.911000000000001</v>
      </c>
      <c r="C69">
        <v>29.01</v>
      </c>
      <c r="D69">
        <v>20.76</v>
      </c>
      <c r="E69">
        <v>96.01</v>
      </c>
      <c r="F69">
        <f t="shared" si="1"/>
        <v>4.1763452085780166</v>
      </c>
    </row>
    <row r="70" spans="1:6" x14ac:dyDescent="0.3">
      <c r="A70">
        <v>1060</v>
      </c>
      <c r="B70">
        <v>25.202000000000002</v>
      </c>
      <c r="C70">
        <v>29.03</v>
      </c>
      <c r="D70">
        <v>20.71</v>
      </c>
      <c r="E70">
        <v>96.29</v>
      </c>
      <c r="F70">
        <f t="shared" si="1"/>
        <v>4.1885249467136463</v>
      </c>
    </row>
    <row r="71" spans="1:6" x14ac:dyDescent="0.3">
      <c r="A71">
        <v>1070</v>
      </c>
      <c r="B71">
        <v>25.492000000000001</v>
      </c>
      <c r="C71">
        <v>29.05</v>
      </c>
      <c r="D71">
        <v>20.67</v>
      </c>
      <c r="E71">
        <v>96.56</v>
      </c>
      <c r="F71">
        <f t="shared" si="1"/>
        <v>4.2002696942015749</v>
      </c>
    </row>
    <row r="72" spans="1:6" x14ac:dyDescent="0.3">
      <c r="A72">
        <v>1080</v>
      </c>
      <c r="B72">
        <v>25.783000000000001</v>
      </c>
      <c r="C72">
        <v>29.07</v>
      </c>
      <c r="D72">
        <v>20.62</v>
      </c>
      <c r="E72">
        <v>96.83</v>
      </c>
      <c r="F72">
        <f t="shared" si="1"/>
        <v>4.2120144416895045</v>
      </c>
    </row>
    <row r="73" spans="1:6" x14ac:dyDescent="0.3">
      <c r="A73">
        <v>1090</v>
      </c>
      <c r="B73">
        <v>26.074000000000002</v>
      </c>
      <c r="C73">
        <v>29.09</v>
      </c>
      <c r="D73">
        <v>20.58</v>
      </c>
      <c r="E73">
        <v>97.1</v>
      </c>
      <c r="F73">
        <f t="shared" si="1"/>
        <v>4.2237591891774331</v>
      </c>
    </row>
    <row r="74" spans="1:6" x14ac:dyDescent="0.3">
      <c r="A74">
        <v>1100</v>
      </c>
      <c r="B74">
        <v>26.364999999999998</v>
      </c>
      <c r="C74">
        <v>29.12</v>
      </c>
      <c r="D74">
        <v>20.54</v>
      </c>
      <c r="E74">
        <v>97.36</v>
      </c>
      <c r="F74">
        <f t="shared" si="1"/>
        <v>4.2350689460176607</v>
      </c>
    </row>
    <row r="75" spans="1:6" x14ac:dyDescent="0.3">
      <c r="A75">
        <v>1110</v>
      </c>
      <c r="B75">
        <v>26.655999999999999</v>
      </c>
      <c r="C75">
        <v>29.14</v>
      </c>
      <c r="D75">
        <v>20.5</v>
      </c>
      <c r="E75">
        <v>97.63</v>
      </c>
      <c r="F75">
        <f t="shared" si="1"/>
        <v>4.2468136935055902</v>
      </c>
    </row>
    <row r="76" spans="1:6" x14ac:dyDescent="0.3">
      <c r="A76">
        <v>1120</v>
      </c>
      <c r="B76">
        <v>26.946000000000002</v>
      </c>
      <c r="C76">
        <v>29.17</v>
      </c>
      <c r="D76">
        <v>20.46</v>
      </c>
      <c r="E76">
        <v>97.89</v>
      </c>
      <c r="F76">
        <f t="shared" si="1"/>
        <v>4.2581234503458179</v>
      </c>
    </row>
    <row r="77" spans="1:6" x14ac:dyDescent="0.3">
      <c r="A77">
        <v>1130</v>
      </c>
      <c r="B77">
        <v>27.24</v>
      </c>
      <c r="C77">
        <v>29.2</v>
      </c>
      <c r="D77">
        <v>20.420000000000002</v>
      </c>
      <c r="E77">
        <v>98.15</v>
      </c>
      <c r="F77">
        <f t="shared" si="1"/>
        <v>4.2694332071860464</v>
      </c>
    </row>
    <row r="78" spans="1:6" x14ac:dyDescent="0.3">
      <c r="A78">
        <v>1140</v>
      </c>
      <c r="B78">
        <v>27.532</v>
      </c>
      <c r="C78">
        <v>29.23</v>
      </c>
      <c r="D78">
        <v>20.39</v>
      </c>
      <c r="E78">
        <v>98.4</v>
      </c>
      <c r="F78">
        <f t="shared" si="1"/>
        <v>4.2803079733785729</v>
      </c>
    </row>
    <row r="79" spans="1:6" x14ac:dyDescent="0.3">
      <c r="A79">
        <v>1150</v>
      </c>
      <c r="B79">
        <v>27.824999999999999</v>
      </c>
      <c r="C79">
        <v>29.27</v>
      </c>
      <c r="D79">
        <v>20.350000000000001</v>
      </c>
      <c r="E79">
        <v>98.66</v>
      </c>
      <c r="F79">
        <f t="shared" si="1"/>
        <v>4.2916177302188006</v>
      </c>
    </row>
    <row r="80" spans="1:6" x14ac:dyDescent="0.3">
      <c r="A80">
        <v>1160</v>
      </c>
      <c r="B80">
        <v>28.117999999999999</v>
      </c>
      <c r="C80">
        <v>29.3</v>
      </c>
      <c r="D80">
        <v>20.32</v>
      </c>
      <c r="E80">
        <v>98.91</v>
      </c>
      <c r="F80">
        <f t="shared" si="1"/>
        <v>4.3024924964113271</v>
      </c>
    </row>
    <row r="81" spans="1:6" x14ac:dyDescent="0.3">
      <c r="A81">
        <v>1170</v>
      </c>
      <c r="B81">
        <v>28.411000000000001</v>
      </c>
      <c r="C81">
        <v>29.34</v>
      </c>
      <c r="D81">
        <v>20.29</v>
      </c>
      <c r="E81">
        <v>99.16</v>
      </c>
      <c r="F81">
        <f t="shared" si="1"/>
        <v>4.3133672626038546</v>
      </c>
    </row>
    <row r="82" spans="1:6" x14ac:dyDescent="0.3">
      <c r="A82">
        <v>1180</v>
      </c>
      <c r="B82">
        <v>28.704999999999998</v>
      </c>
      <c r="C82">
        <v>29.37</v>
      </c>
      <c r="D82">
        <v>20.27</v>
      </c>
      <c r="E82">
        <v>99.41</v>
      </c>
      <c r="F82">
        <f t="shared" si="1"/>
        <v>4.3242420287963812</v>
      </c>
    </row>
    <row r="83" spans="1:6" x14ac:dyDescent="0.3">
      <c r="A83">
        <v>1190</v>
      </c>
      <c r="B83">
        <v>28.998999999999999</v>
      </c>
      <c r="C83">
        <v>29.41</v>
      </c>
      <c r="D83">
        <v>20.239999999999998</v>
      </c>
      <c r="E83">
        <v>99.66</v>
      </c>
      <c r="F83">
        <f t="shared" si="1"/>
        <v>4.3351167949889078</v>
      </c>
    </row>
    <row r="84" spans="1:6" x14ac:dyDescent="0.3">
      <c r="A84">
        <v>1200</v>
      </c>
      <c r="B84">
        <v>29.29</v>
      </c>
      <c r="C84">
        <v>29.45</v>
      </c>
      <c r="D84">
        <v>20.22</v>
      </c>
      <c r="E84">
        <v>99.91</v>
      </c>
      <c r="F84">
        <f t="shared" si="1"/>
        <v>4.3459915611814353</v>
      </c>
    </row>
    <row r="85" spans="1:6" x14ac:dyDescent="0.3">
      <c r="A85">
        <v>1210</v>
      </c>
      <c r="B85">
        <v>29.588999999999999</v>
      </c>
      <c r="C85">
        <v>29.5</v>
      </c>
      <c r="D85">
        <v>20.190000000000001</v>
      </c>
      <c r="E85">
        <v>100.15</v>
      </c>
      <c r="F85">
        <f t="shared" si="1"/>
        <v>4.3564313367262608</v>
      </c>
    </row>
    <row r="86" spans="1:6" x14ac:dyDescent="0.3">
      <c r="A86">
        <v>1220</v>
      </c>
      <c r="B86">
        <v>29.884</v>
      </c>
      <c r="C86">
        <v>29.54</v>
      </c>
      <c r="D86">
        <v>20.170000000000002</v>
      </c>
      <c r="E86">
        <v>100.4</v>
      </c>
      <c r="F86">
        <f t="shared" si="1"/>
        <v>4.3673061029187883</v>
      </c>
    </row>
    <row r="87" spans="1:6" x14ac:dyDescent="0.3">
      <c r="A87">
        <v>1230</v>
      </c>
      <c r="B87">
        <v>30.18</v>
      </c>
      <c r="C87">
        <v>29.58</v>
      </c>
      <c r="D87">
        <v>20.149999999999999</v>
      </c>
      <c r="E87">
        <v>100.64</v>
      </c>
      <c r="F87">
        <f t="shared" si="1"/>
        <v>4.3777458784636138</v>
      </c>
    </row>
    <row r="88" spans="1:6" x14ac:dyDescent="0.3">
      <c r="A88">
        <v>1240</v>
      </c>
      <c r="B88">
        <v>30.475999999999999</v>
      </c>
      <c r="C88">
        <v>29.63</v>
      </c>
      <c r="D88">
        <v>20.14</v>
      </c>
      <c r="E88">
        <v>100.88</v>
      </c>
      <c r="F88">
        <f t="shared" si="1"/>
        <v>4.3881856540084394</v>
      </c>
    </row>
    <row r="89" spans="1:6" x14ac:dyDescent="0.3">
      <c r="A89">
        <v>1250</v>
      </c>
      <c r="B89">
        <v>30.773</v>
      </c>
      <c r="C89">
        <v>29.68</v>
      </c>
      <c r="D89">
        <v>20.12</v>
      </c>
      <c r="E89">
        <v>101.11</v>
      </c>
      <c r="F89">
        <f t="shared" si="1"/>
        <v>4.3981904389055639</v>
      </c>
    </row>
    <row r="90" spans="1:6" x14ac:dyDescent="0.3">
      <c r="A90">
        <v>1260</v>
      </c>
      <c r="B90">
        <v>31.071000000000002</v>
      </c>
      <c r="C90">
        <v>29.73</v>
      </c>
      <c r="D90">
        <v>20.11</v>
      </c>
      <c r="E90">
        <v>101.35</v>
      </c>
      <c r="F90">
        <f t="shared" si="1"/>
        <v>4.4086302144503895</v>
      </c>
    </row>
    <row r="91" spans="1:6" x14ac:dyDescent="0.3">
      <c r="A91">
        <v>1270</v>
      </c>
      <c r="B91">
        <v>31.367999999999999</v>
      </c>
      <c r="C91">
        <v>29.78</v>
      </c>
      <c r="D91">
        <v>20.100000000000001</v>
      </c>
      <c r="E91">
        <v>101.59</v>
      </c>
      <c r="F91">
        <f t="shared" si="1"/>
        <v>4.4190699899952159</v>
      </c>
    </row>
    <row r="92" spans="1:6" x14ac:dyDescent="0.3">
      <c r="A92">
        <v>1280</v>
      </c>
      <c r="B92">
        <v>31.667000000000002</v>
      </c>
      <c r="C92">
        <v>29.83</v>
      </c>
      <c r="D92">
        <v>20.09</v>
      </c>
      <c r="E92">
        <v>101.82</v>
      </c>
      <c r="F92">
        <f t="shared" si="1"/>
        <v>4.4290747748923396</v>
      </c>
    </row>
    <row r="93" spans="1:6" x14ac:dyDescent="0.3">
      <c r="A93">
        <v>1290</v>
      </c>
      <c r="B93">
        <v>31.966000000000001</v>
      </c>
      <c r="C93">
        <v>29.89</v>
      </c>
      <c r="D93">
        <v>20.079999999999998</v>
      </c>
      <c r="E93">
        <v>102.05</v>
      </c>
      <c r="F93">
        <f t="shared" si="1"/>
        <v>4.439079559789465</v>
      </c>
    </row>
    <row r="94" spans="1:6" x14ac:dyDescent="0.3">
      <c r="A94">
        <v>1300</v>
      </c>
      <c r="B94">
        <v>32.265000000000001</v>
      </c>
      <c r="C94">
        <v>29.94</v>
      </c>
      <c r="D94">
        <v>20.07</v>
      </c>
      <c r="E94">
        <v>102.28</v>
      </c>
      <c r="F94">
        <f t="shared" si="1"/>
        <v>4.4490843446865895</v>
      </c>
    </row>
    <row r="95" spans="1:6" x14ac:dyDescent="0.3">
      <c r="A95">
        <v>1310</v>
      </c>
      <c r="B95">
        <v>32.564999999999998</v>
      </c>
      <c r="C95">
        <v>30</v>
      </c>
      <c r="D95">
        <v>20.07</v>
      </c>
      <c r="E95">
        <v>102.51</v>
      </c>
      <c r="F95">
        <f t="shared" si="1"/>
        <v>4.4590891295837149</v>
      </c>
    </row>
    <row r="96" spans="1:6" x14ac:dyDescent="0.3">
      <c r="A96">
        <v>1320</v>
      </c>
      <c r="B96">
        <v>32.866</v>
      </c>
      <c r="C96">
        <v>30.06</v>
      </c>
      <c r="D96">
        <v>20.059999999999999</v>
      </c>
      <c r="E96">
        <v>102.74</v>
      </c>
      <c r="F96">
        <f t="shared" si="1"/>
        <v>4.4690939144808386</v>
      </c>
    </row>
    <row r="97" spans="1:6" x14ac:dyDescent="0.3">
      <c r="A97">
        <v>1330</v>
      </c>
      <c r="B97">
        <v>33.167999999999999</v>
      </c>
      <c r="C97">
        <v>30.12</v>
      </c>
      <c r="D97">
        <v>20.059999999999999</v>
      </c>
      <c r="E97">
        <v>102.97</v>
      </c>
      <c r="F97">
        <f t="shared" si="1"/>
        <v>4.479098699377964</v>
      </c>
    </row>
    <row r="98" spans="1:6" x14ac:dyDescent="0.3">
      <c r="A98">
        <v>1340</v>
      </c>
      <c r="B98">
        <v>33.469000000000001</v>
      </c>
      <c r="C98">
        <v>30.18</v>
      </c>
      <c r="D98">
        <v>20.059999999999999</v>
      </c>
      <c r="E98">
        <v>103.19</v>
      </c>
      <c r="F98">
        <f t="shared" si="1"/>
        <v>4.4886684936273875</v>
      </c>
    </row>
    <row r="99" spans="1:6" x14ac:dyDescent="0.3">
      <c r="A99">
        <v>1350</v>
      </c>
      <c r="B99">
        <v>33.771999999999998</v>
      </c>
      <c r="C99">
        <v>30.24</v>
      </c>
      <c r="D99">
        <v>20.059999999999999</v>
      </c>
      <c r="E99">
        <v>103.42</v>
      </c>
      <c r="F99">
        <f t="shared" si="1"/>
        <v>4.498673278524512</v>
      </c>
    </row>
    <row r="100" spans="1:6" x14ac:dyDescent="0.3">
      <c r="A100">
        <v>1360</v>
      </c>
      <c r="B100">
        <v>34.075000000000003</v>
      </c>
      <c r="C100">
        <v>30.31</v>
      </c>
      <c r="D100">
        <v>20.07</v>
      </c>
      <c r="E100">
        <v>103.64</v>
      </c>
      <c r="F100">
        <f t="shared" si="1"/>
        <v>4.5082430727739355</v>
      </c>
    </row>
    <row r="101" spans="1:6" x14ac:dyDescent="0.3">
      <c r="A101">
        <v>1370</v>
      </c>
      <c r="B101">
        <v>34.378999999999998</v>
      </c>
      <c r="C101">
        <v>30.37</v>
      </c>
      <c r="D101">
        <v>20.07</v>
      </c>
      <c r="E101">
        <v>103.86</v>
      </c>
      <c r="F101">
        <f t="shared" si="1"/>
        <v>4.517812867023359</v>
      </c>
    </row>
    <row r="102" spans="1:6" x14ac:dyDescent="0.3">
      <c r="A102">
        <v>1380</v>
      </c>
      <c r="B102">
        <v>34.683999999999997</v>
      </c>
      <c r="C102">
        <v>30.44</v>
      </c>
      <c r="D102">
        <v>20.079999999999998</v>
      </c>
      <c r="E102">
        <v>104.08</v>
      </c>
      <c r="F102">
        <f t="shared" si="1"/>
        <v>4.5273826612727834</v>
      </c>
    </row>
    <row r="103" spans="1:6" x14ac:dyDescent="0.3">
      <c r="A103">
        <v>1390</v>
      </c>
      <c r="B103">
        <v>34.988999999999997</v>
      </c>
      <c r="C103">
        <v>30.51</v>
      </c>
      <c r="D103">
        <v>20.09</v>
      </c>
      <c r="E103">
        <v>104.3</v>
      </c>
      <c r="F103">
        <f t="shared" si="1"/>
        <v>4.5369524555222069</v>
      </c>
    </row>
    <row r="104" spans="1:6" x14ac:dyDescent="0.3">
      <c r="A104">
        <v>1400</v>
      </c>
      <c r="B104">
        <v>35.295000000000002</v>
      </c>
      <c r="C104">
        <v>30.58</v>
      </c>
      <c r="D104">
        <v>20.100000000000001</v>
      </c>
      <c r="E104">
        <v>104.52</v>
      </c>
      <c r="F104">
        <f t="shared" si="1"/>
        <v>4.5465222497716304</v>
      </c>
    </row>
    <row r="105" spans="1:6" x14ac:dyDescent="0.3">
      <c r="A105">
        <v>1410</v>
      </c>
      <c r="B105">
        <v>35.601999999999997</v>
      </c>
      <c r="C105">
        <v>30.65</v>
      </c>
      <c r="D105">
        <v>20.11</v>
      </c>
      <c r="E105">
        <v>104.74</v>
      </c>
      <c r="F105">
        <f t="shared" si="1"/>
        <v>4.5560920440210539</v>
      </c>
    </row>
    <row r="106" spans="1:6" x14ac:dyDescent="0.3">
      <c r="A106">
        <v>1420</v>
      </c>
      <c r="B106">
        <v>35.909999999999997</v>
      </c>
      <c r="C106">
        <v>30.73</v>
      </c>
      <c r="D106">
        <v>20.13</v>
      </c>
      <c r="E106">
        <v>104.95</v>
      </c>
      <c r="F106">
        <f t="shared" si="1"/>
        <v>4.5652268476227764</v>
      </c>
    </row>
    <row r="107" spans="1:6" x14ac:dyDescent="0.3">
      <c r="A107">
        <v>1430</v>
      </c>
      <c r="B107">
        <v>36.218000000000004</v>
      </c>
      <c r="C107">
        <v>30.8</v>
      </c>
      <c r="D107">
        <v>20.14</v>
      </c>
      <c r="E107">
        <v>105.17</v>
      </c>
      <c r="F107">
        <f t="shared" si="1"/>
        <v>4.5747966418721999</v>
      </c>
    </row>
    <row r="108" spans="1:6" x14ac:dyDescent="0.3">
      <c r="A108">
        <v>1440</v>
      </c>
      <c r="B108">
        <v>36.527000000000001</v>
      </c>
      <c r="C108">
        <v>30.88</v>
      </c>
      <c r="D108">
        <v>20.16</v>
      </c>
      <c r="E108">
        <v>105.38</v>
      </c>
      <c r="F108">
        <f t="shared" si="1"/>
        <v>4.5839314454739224</v>
      </c>
    </row>
    <row r="109" spans="1:6" x14ac:dyDescent="0.3">
      <c r="A109">
        <v>1450</v>
      </c>
      <c r="B109" s="1">
        <v>36837</v>
      </c>
      <c r="C109">
        <v>30.96</v>
      </c>
      <c r="D109">
        <v>20.18</v>
      </c>
      <c r="E109">
        <v>105.6</v>
      </c>
      <c r="F109">
        <f t="shared" si="1"/>
        <v>4.5935012397233459</v>
      </c>
    </row>
    <row r="110" spans="1:6" x14ac:dyDescent="0.3">
      <c r="A110">
        <v>1460</v>
      </c>
      <c r="B110">
        <v>37.148000000000003</v>
      </c>
      <c r="C110">
        <v>31.05</v>
      </c>
      <c r="D110">
        <v>20.2</v>
      </c>
      <c r="E110">
        <v>105.81</v>
      </c>
      <c r="F110">
        <f t="shared" si="1"/>
        <v>4.6026360433250693</v>
      </c>
    </row>
    <row r="111" spans="1:6" x14ac:dyDescent="0.3">
      <c r="A111">
        <v>1470</v>
      </c>
      <c r="B111">
        <v>37.459000000000003</v>
      </c>
      <c r="C111">
        <v>31.12</v>
      </c>
      <c r="D111">
        <v>20.22</v>
      </c>
      <c r="E111">
        <v>106.02</v>
      </c>
      <c r="F111">
        <f t="shared" si="1"/>
        <v>4.6117708469267917</v>
      </c>
    </row>
    <row r="112" spans="1:6" x14ac:dyDescent="0.3">
      <c r="A112">
        <v>1480</v>
      </c>
      <c r="B112">
        <v>37.771999999999998</v>
      </c>
      <c r="C112">
        <v>31.2</v>
      </c>
      <c r="D112">
        <v>20.25</v>
      </c>
      <c r="E112">
        <v>106.23</v>
      </c>
      <c r="F112">
        <f t="shared" si="1"/>
        <v>4.6209056505285142</v>
      </c>
    </row>
    <row r="113" spans="1:6" x14ac:dyDescent="0.3">
      <c r="A113">
        <v>1490</v>
      </c>
      <c r="B113">
        <v>38.085000000000001</v>
      </c>
      <c r="C113">
        <v>31.29</v>
      </c>
      <c r="D113">
        <v>20.28</v>
      </c>
      <c r="E113">
        <v>106.44</v>
      </c>
      <c r="F113">
        <f t="shared" si="1"/>
        <v>4.6300404541302367</v>
      </c>
    </row>
    <row r="114" spans="1:6" x14ac:dyDescent="0.3">
      <c r="A114">
        <v>1500</v>
      </c>
      <c r="B114">
        <v>38.399000000000001</v>
      </c>
      <c r="C114">
        <v>31.37</v>
      </c>
      <c r="D114">
        <v>20.3</v>
      </c>
      <c r="E114">
        <v>106.65</v>
      </c>
      <c r="F114">
        <f t="shared" si="1"/>
        <v>4.6391752577319592</v>
      </c>
    </row>
    <row r="115" spans="1:6" x14ac:dyDescent="0.3">
      <c r="A115" s="2">
        <v>1510</v>
      </c>
      <c r="B115">
        <v>38.713999999999999</v>
      </c>
      <c r="C115">
        <v>31.46</v>
      </c>
      <c r="D115">
        <v>20.329999999999998</v>
      </c>
      <c r="E115">
        <v>106.86</v>
      </c>
      <c r="F115">
        <f t="shared" si="1"/>
        <v>4.6483100613336816</v>
      </c>
    </row>
    <row r="116" spans="1:6" x14ac:dyDescent="0.3">
      <c r="A116">
        <v>1520</v>
      </c>
      <c r="B116">
        <v>39.03</v>
      </c>
      <c r="C116">
        <v>31.55</v>
      </c>
      <c r="D116">
        <v>20.37</v>
      </c>
      <c r="E116">
        <v>107.07</v>
      </c>
      <c r="F116">
        <f t="shared" si="1"/>
        <v>4.6574448649354041</v>
      </c>
    </row>
    <row r="117" spans="1:6" x14ac:dyDescent="0.3">
      <c r="A117">
        <v>1530</v>
      </c>
      <c r="B117">
        <v>39.347000000000001</v>
      </c>
      <c r="C117">
        <v>31.64</v>
      </c>
      <c r="D117">
        <v>20.399999999999999</v>
      </c>
      <c r="E117">
        <v>107.27</v>
      </c>
      <c r="F117">
        <f t="shared" si="1"/>
        <v>4.6661446778894256</v>
      </c>
    </row>
    <row r="118" spans="1:6" x14ac:dyDescent="0.3">
      <c r="A118">
        <v>1540</v>
      </c>
      <c r="B118">
        <v>39.664999999999999</v>
      </c>
      <c r="C118">
        <v>31.73</v>
      </c>
      <c r="D118">
        <v>20.440000000000001</v>
      </c>
      <c r="E118">
        <v>107.48</v>
      </c>
      <c r="F118">
        <f t="shared" si="1"/>
        <v>4.6752794814911489</v>
      </c>
    </row>
    <row r="119" spans="1:6" x14ac:dyDescent="0.3">
      <c r="A119">
        <v>1550</v>
      </c>
      <c r="B119">
        <v>39.985999999999997</v>
      </c>
      <c r="C119">
        <v>31.83</v>
      </c>
      <c r="D119">
        <v>20.47</v>
      </c>
      <c r="E119">
        <v>107.68</v>
      </c>
      <c r="F119">
        <f t="shared" si="1"/>
        <v>4.6839792944451704</v>
      </c>
    </row>
    <row r="120" spans="1:6" x14ac:dyDescent="0.3">
      <c r="A120">
        <v>1560</v>
      </c>
      <c r="B120">
        <v>40.304000000000002</v>
      </c>
      <c r="C120">
        <v>31.92</v>
      </c>
      <c r="D120">
        <v>20.51</v>
      </c>
      <c r="E120">
        <v>107.89</v>
      </c>
      <c r="F120">
        <f t="shared" si="1"/>
        <v>4.6931140980468928</v>
      </c>
    </row>
    <row r="121" spans="1:6" x14ac:dyDescent="0.3">
      <c r="A121">
        <v>1570</v>
      </c>
      <c r="B121">
        <v>40.625</v>
      </c>
      <c r="C121">
        <v>32.020000000000003</v>
      </c>
      <c r="D121">
        <v>20.56</v>
      </c>
      <c r="E121">
        <v>108.09</v>
      </c>
      <c r="F121">
        <f t="shared" si="1"/>
        <v>4.7018139110009143</v>
      </c>
    </row>
    <row r="122" spans="1:6" x14ac:dyDescent="0.3">
      <c r="A122">
        <v>1580</v>
      </c>
      <c r="B122">
        <v>40.945999999999998</v>
      </c>
      <c r="C122">
        <v>32.119999999999997</v>
      </c>
      <c r="D122">
        <v>20.6</v>
      </c>
      <c r="E122">
        <v>108.3</v>
      </c>
      <c r="F122">
        <f t="shared" si="1"/>
        <v>4.7109487146026368</v>
      </c>
    </row>
    <row r="123" spans="1:6" x14ac:dyDescent="0.3">
      <c r="A123">
        <v>1590</v>
      </c>
      <c r="B123">
        <v>41.259</v>
      </c>
      <c r="C123">
        <v>32.22</v>
      </c>
      <c r="D123">
        <v>20.65</v>
      </c>
      <c r="E123">
        <v>108.5</v>
      </c>
      <c r="F123">
        <f t="shared" si="1"/>
        <v>4.7196485275566582</v>
      </c>
    </row>
    <row r="124" spans="1:6" x14ac:dyDescent="0.3">
      <c r="A124">
        <v>1600</v>
      </c>
      <c r="B124">
        <v>41.593000000000004</v>
      </c>
      <c r="C124">
        <v>32.32</v>
      </c>
      <c r="D124">
        <v>20.69</v>
      </c>
      <c r="E124">
        <v>108.7</v>
      </c>
      <c r="F124">
        <f t="shared" si="1"/>
        <v>4.7283483405106796</v>
      </c>
    </row>
    <row r="125" spans="1:6" x14ac:dyDescent="0.3">
      <c r="A125">
        <v>1610</v>
      </c>
      <c r="B125">
        <v>41.917999999999999</v>
      </c>
      <c r="C125">
        <v>32.42</v>
      </c>
      <c r="D125">
        <v>20.74</v>
      </c>
      <c r="E125">
        <v>108.9</v>
      </c>
      <c r="F125">
        <f t="shared" si="1"/>
        <v>4.7370481534647011</v>
      </c>
    </row>
    <row r="126" spans="1:6" x14ac:dyDescent="0.3">
      <c r="A126">
        <v>1620</v>
      </c>
      <c r="B126">
        <v>42.244</v>
      </c>
      <c r="C126">
        <v>32.53</v>
      </c>
      <c r="D126">
        <v>20.79</v>
      </c>
      <c r="E126">
        <v>109.1</v>
      </c>
      <c r="F126">
        <f t="shared" si="1"/>
        <v>4.7457479664187225</v>
      </c>
    </row>
    <row r="127" spans="1:6" x14ac:dyDescent="0.3">
      <c r="A127">
        <v>1630</v>
      </c>
      <c r="B127">
        <v>42.570999999999998</v>
      </c>
      <c r="C127">
        <v>32.630000000000003</v>
      </c>
      <c r="D127">
        <v>20.85</v>
      </c>
      <c r="E127">
        <v>109.3</v>
      </c>
      <c r="F127">
        <f t="shared" si="1"/>
        <v>4.754447779372744</v>
      </c>
    </row>
    <row r="128" spans="1:6" x14ac:dyDescent="0.3">
      <c r="A128">
        <v>1640</v>
      </c>
      <c r="B128">
        <v>42.899000000000001</v>
      </c>
      <c r="C128">
        <v>32.74</v>
      </c>
      <c r="D128">
        <v>20.9</v>
      </c>
      <c r="E128">
        <v>109.5</v>
      </c>
      <c r="F128">
        <f t="shared" si="1"/>
        <v>4.7631475923267654</v>
      </c>
    </row>
    <row r="129" spans="1:6" x14ac:dyDescent="0.3">
      <c r="A129">
        <v>1650</v>
      </c>
      <c r="B129">
        <v>43.228000000000002</v>
      </c>
      <c r="C129">
        <v>32.85</v>
      </c>
      <c r="D129">
        <v>20.96</v>
      </c>
      <c r="E129">
        <v>109.7</v>
      </c>
      <c r="F129">
        <f t="shared" si="1"/>
        <v>4.7718474052807869</v>
      </c>
    </row>
    <row r="130" spans="1:6" x14ac:dyDescent="0.3">
      <c r="A130">
        <v>1660</v>
      </c>
      <c r="B130">
        <v>43.558999999999997</v>
      </c>
      <c r="C130">
        <v>32.97</v>
      </c>
      <c r="D130">
        <v>21.02</v>
      </c>
      <c r="E130">
        <v>109.9</v>
      </c>
      <c r="F130">
        <f t="shared" si="1"/>
        <v>4.7805472182348083</v>
      </c>
    </row>
    <row r="131" spans="1:6" x14ac:dyDescent="0.3">
      <c r="A131">
        <v>1670</v>
      </c>
      <c r="B131">
        <v>43.89</v>
      </c>
      <c r="C131">
        <v>33.08</v>
      </c>
      <c r="D131">
        <v>21.08</v>
      </c>
      <c r="E131">
        <v>110.09</v>
      </c>
      <c r="F131">
        <f t="shared" ref="F131:F194" si="2">E131 * (0.001 / 0.022989)</f>
        <v>4.7888120405411287</v>
      </c>
    </row>
    <row r="132" spans="1:6" x14ac:dyDescent="0.3">
      <c r="A132">
        <v>1680</v>
      </c>
      <c r="B132">
        <v>44.222999999999999</v>
      </c>
      <c r="C132">
        <v>33.200000000000003</v>
      </c>
      <c r="D132">
        <v>21.14</v>
      </c>
      <c r="E132">
        <v>110.29</v>
      </c>
      <c r="F132">
        <f t="shared" si="2"/>
        <v>4.7975118534951502</v>
      </c>
    </row>
    <row r="133" spans="1:6" x14ac:dyDescent="0.3">
      <c r="A133">
        <v>1690</v>
      </c>
      <c r="B133">
        <v>44.557000000000002</v>
      </c>
      <c r="C133">
        <v>33.32</v>
      </c>
      <c r="D133">
        <v>21.21</v>
      </c>
      <c r="E133">
        <v>110.48</v>
      </c>
      <c r="F133">
        <f t="shared" si="2"/>
        <v>4.8057766758014706</v>
      </c>
    </row>
    <row r="134" spans="1:6" x14ac:dyDescent="0.3">
      <c r="A134">
        <v>1700</v>
      </c>
      <c r="B134">
        <v>44.892000000000003</v>
      </c>
      <c r="C134">
        <v>33.44</v>
      </c>
      <c r="D134">
        <v>21.27</v>
      </c>
      <c r="E134">
        <v>110.68</v>
      </c>
      <c r="F134">
        <f t="shared" si="2"/>
        <v>4.8144764887554929</v>
      </c>
    </row>
    <row r="135" spans="1:6" x14ac:dyDescent="0.3">
      <c r="A135">
        <v>1710</v>
      </c>
      <c r="B135">
        <v>45.228999999999999</v>
      </c>
      <c r="C135">
        <v>33.57</v>
      </c>
      <c r="D135">
        <v>21.34</v>
      </c>
      <c r="E135">
        <v>110.87</v>
      </c>
      <c r="F135">
        <f t="shared" si="2"/>
        <v>4.8227413110618125</v>
      </c>
    </row>
    <row r="136" spans="1:6" x14ac:dyDescent="0.3">
      <c r="A136">
        <v>1720</v>
      </c>
      <c r="B136">
        <v>45.566000000000003</v>
      </c>
      <c r="C136">
        <v>33.700000000000003</v>
      </c>
      <c r="D136">
        <v>21.41</v>
      </c>
      <c r="E136">
        <v>111.07</v>
      </c>
      <c r="F136">
        <f t="shared" si="2"/>
        <v>4.8314411240158339</v>
      </c>
    </row>
    <row r="137" spans="1:6" x14ac:dyDescent="0.3">
      <c r="A137">
        <v>1730</v>
      </c>
      <c r="B137">
        <v>45.905000000000001</v>
      </c>
      <c r="C137">
        <v>33.83</v>
      </c>
      <c r="D137">
        <v>21.47</v>
      </c>
      <c r="E137">
        <v>111.26</v>
      </c>
      <c r="F137">
        <f t="shared" si="2"/>
        <v>4.8397059463221543</v>
      </c>
    </row>
    <row r="138" spans="1:6" x14ac:dyDescent="0.3">
      <c r="A138">
        <v>1740</v>
      </c>
      <c r="B138">
        <v>46.246000000000002</v>
      </c>
      <c r="C138">
        <v>33.97</v>
      </c>
      <c r="D138">
        <v>21.54</v>
      </c>
      <c r="E138">
        <v>111.46</v>
      </c>
      <c r="F138">
        <f t="shared" si="2"/>
        <v>4.8484057592761758</v>
      </c>
    </row>
    <row r="139" spans="1:6" x14ac:dyDescent="0.3">
      <c r="A139">
        <v>1750</v>
      </c>
      <c r="B139">
        <v>46.588000000000001</v>
      </c>
      <c r="C139">
        <v>34.1</v>
      </c>
      <c r="D139">
        <v>21.62</v>
      </c>
      <c r="E139">
        <v>111.65</v>
      </c>
      <c r="F139">
        <f t="shared" si="2"/>
        <v>4.8566705815824971</v>
      </c>
    </row>
    <row r="140" spans="1:6" x14ac:dyDescent="0.3">
      <c r="A140">
        <v>1760</v>
      </c>
      <c r="B140">
        <v>46.930999999999997</v>
      </c>
      <c r="C140">
        <v>33.25</v>
      </c>
      <c r="D140">
        <v>21.69</v>
      </c>
      <c r="E140">
        <v>111.84</v>
      </c>
      <c r="F140">
        <f t="shared" si="2"/>
        <v>4.8649354038888166</v>
      </c>
    </row>
    <row r="141" spans="1:6" x14ac:dyDescent="0.3">
      <c r="A141">
        <v>1770</v>
      </c>
      <c r="B141">
        <v>47.274999999999999</v>
      </c>
      <c r="C141">
        <v>34.39</v>
      </c>
      <c r="D141">
        <v>21.76</v>
      </c>
      <c r="E141">
        <v>112.03</v>
      </c>
      <c r="F141">
        <f t="shared" si="2"/>
        <v>4.873200226195137</v>
      </c>
    </row>
    <row r="142" spans="1:6" x14ac:dyDescent="0.3">
      <c r="A142">
        <v>1780</v>
      </c>
      <c r="B142">
        <v>47.622</v>
      </c>
      <c r="C142">
        <v>34.54</v>
      </c>
      <c r="D142">
        <v>21.84</v>
      </c>
      <c r="E142">
        <v>112.23</v>
      </c>
      <c r="F142">
        <f t="shared" si="2"/>
        <v>4.8819000391491594</v>
      </c>
    </row>
    <row r="143" spans="1:6" x14ac:dyDescent="0.3">
      <c r="A143">
        <v>1790</v>
      </c>
      <c r="B143">
        <v>47.969000000000001</v>
      </c>
      <c r="C143">
        <v>34.69</v>
      </c>
      <c r="D143">
        <v>31.92</v>
      </c>
      <c r="E143">
        <v>112.42</v>
      </c>
      <c r="F143">
        <f t="shared" si="2"/>
        <v>4.8901648614554789</v>
      </c>
    </row>
    <row r="144" spans="1:6" x14ac:dyDescent="0.3">
      <c r="A144">
        <v>1800</v>
      </c>
      <c r="B144">
        <v>46.317999999999998</v>
      </c>
      <c r="C144">
        <v>34.85</v>
      </c>
      <c r="D144">
        <v>21.99</v>
      </c>
      <c r="E144">
        <v>112.61</v>
      </c>
      <c r="F144">
        <f t="shared" si="2"/>
        <v>4.8984296837617993</v>
      </c>
    </row>
    <row r="145" spans="1:6" x14ac:dyDescent="0.3">
      <c r="A145">
        <v>1810</v>
      </c>
      <c r="B145">
        <v>48.668999999999997</v>
      </c>
      <c r="C145">
        <v>35.01</v>
      </c>
      <c r="D145">
        <v>22.07</v>
      </c>
      <c r="E145">
        <v>112.8</v>
      </c>
      <c r="F145">
        <f t="shared" si="2"/>
        <v>4.9066945060681197</v>
      </c>
    </row>
    <row r="146" spans="1:6" x14ac:dyDescent="0.3">
      <c r="A146">
        <v>1820</v>
      </c>
      <c r="B146">
        <v>49.021000000000001</v>
      </c>
      <c r="C146">
        <v>35.17</v>
      </c>
      <c r="D146">
        <v>22.16</v>
      </c>
      <c r="E146">
        <v>112.99</v>
      </c>
      <c r="F146">
        <f t="shared" si="2"/>
        <v>4.9149593283744402</v>
      </c>
    </row>
    <row r="147" spans="1:6" x14ac:dyDescent="0.3">
      <c r="A147">
        <v>1830</v>
      </c>
      <c r="B147">
        <v>49.375</v>
      </c>
      <c r="C147">
        <v>35.340000000000003</v>
      </c>
      <c r="D147">
        <v>22.24</v>
      </c>
      <c r="E147">
        <v>113.18</v>
      </c>
      <c r="F147">
        <f t="shared" si="2"/>
        <v>4.9232241506807615</v>
      </c>
    </row>
    <row r="148" spans="1:6" x14ac:dyDescent="0.3">
      <c r="A148">
        <v>1840</v>
      </c>
      <c r="B148">
        <v>49.731000000000002</v>
      </c>
      <c r="C148">
        <v>35.520000000000003</v>
      </c>
      <c r="D148">
        <v>22.33</v>
      </c>
      <c r="E148">
        <v>113.37</v>
      </c>
      <c r="F148">
        <f t="shared" si="2"/>
        <v>4.9314889729870819</v>
      </c>
    </row>
    <row r="149" spans="1:6" x14ac:dyDescent="0.3">
      <c r="A149">
        <v>1850</v>
      </c>
      <c r="B149">
        <v>50.088000000000001</v>
      </c>
      <c r="C149">
        <v>35.700000000000003</v>
      </c>
      <c r="D149">
        <v>22.41</v>
      </c>
      <c r="E149">
        <v>113.56</v>
      </c>
      <c r="F149">
        <f t="shared" si="2"/>
        <v>4.9397537952934014</v>
      </c>
    </row>
    <row r="150" spans="1:6" x14ac:dyDescent="0.3">
      <c r="A150">
        <v>1860</v>
      </c>
      <c r="B150">
        <v>50.447000000000003</v>
      </c>
      <c r="C150">
        <v>35.880000000000003</v>
      </c>
      <c r="D150">
        <v>22.5</v>
      </c>
      <c r="E150">
        <v>113.75</v>
      </c>
      <c r="F150">
        <f t="shared" si="2"/>
        <v>4.9480186175997218</v>
      </c>
    </row>
    <row r="151" spans="1:6" x14ac:dyDescent="0.3">
      <c r="A151">
        <v>1870</v>
      </c>
      <c r="B151">
        <v>50.808</v>
      </c>
      <c r="C151">
        <v>36.07</v>
      </c>
      <c r="D151">
        <v>22.59</v>
      </c>
      <c r="E151">
        <v>113.94</v>
      </c>
      <c r="F151">
        <f t="shared" si="2"/>
        <v>4.9562834399060423</v>
      </c>
    </row>
    <row r="152" spans="1:6" x14ac:dyDescent="0.3">
      <c r="A152">
        <v>1880</v>
      </c>
      <c r="B152">
        <v>51.170999999999999</v>
      </c>
      <c r="C152">
        <v>36.26</v>
      </c>
      <c r="D152">
        <v>22.69</v>
      </c>
      <c r="E152">
        <v>114.13</v>
      </c>
      <c r="F152">
        <f t="shared" si="2"/>
        <v>4.9645482622123627</v>
      </c>
    </row>
    <row r="153" spans="1:6" x14ac:dyDescent="0.3">
      <c r="A153">
        <v>1890</v>
      </c>
      <c r="B153">
        <v>51.536000000000001</v>
      </c>
      <c r="C153">
        <v>36.46</v>
      </c>
      <c r="D153">
        <v>22.78</v>
      </c>
      <c r="E153">
        <v>114.32</v>
      </c>
      <c r="F153">
        <f t="shared" si="2"/>
        <v>4.9728130845186831</v>
      </c>
    </row>
    <row r="154" spans="1:6" x14ac:dyDescent="0.3">
      <c r="A154">
        <v>1900</v>
      </c>
      <c r="B154">
        <v>51.902999999999999</v>
      </c>
      <c r="C154">
        <v>36.67</v>
      </c>
      <c r="D154">
        <v>22.86</v>
      </c>
      <c r="E154">
        <v>114.51</v>
      </c>
      <c r="F154">
        <f t="shared" si="2"/>
        <v>4.9810779068250044</v>
      </c>
    </row>
    <row r="155" spans="1:6" x14ac:dyDescent="0.3">
      <c r="A155">
        <v>1910</v>
      </c>
      <c r="B155">
        <v>52.271000000000001</v>
      </c>
      <c r="C155">
        <v>36.880000000000003</v>
      </c>
      <c r="D155">
        <v>22.98</v>
      </c>
      <c r="E155">
        <v>114.7</v>
      </c>
      <c r="F155">
        <f t="shared" si="2"/>
        <v>4.9893427291313239</v>
      </c>
    </row>
    <row r="156" spans="1:6" x14ac:dyDescent="0.3">
      <c r="A156">
        <v>1920</v>
      </c>
      <c r="B156">
        <v>52.642000000000003</v>
      </c>
      <c r="C156">
        <v>37.1</v>
      </c>
      <c r="D156">
        <v>23.08</v>
      </c>
      <c r="E156">
        <v>114.89</v>
      </c>
      <c r="F156">
        <f t="shared" si="2"/>
        <v>4.9976075514376443</v>
      </c>
    </row>
    <row r="157" spans="1:6" x14ac:dyDescent="0.3">
      <c r="A157">
        <v>1930</v>
      </c>
      <c r="B157">
        <v>53.015000000000001</v>
      </c>
      <c r="C157">
        <v>37.33</v>
      </c>
      <c r="D157">
        <v>23.19</v>
      </c>
      <c r="E157">
        <v>115.08</v>
      </c>
      <c r="F157">
        <f t="shared" si="2"/>
        <v>5.0058723737439648</v>
      </c>
    </row>
    <row r="158" spans="1:6" x14ac:dyDescent="0.3">
      <c r="A158">
        <v>1940</v>
      </c>
      <c r="B158">
        <v>53.39</v>
      </c>
      <c r="C158">
        <v>37.56</v>
      </c>
      <c r="D158">
        <v>23.29</v>
      </c>
      <c r="E158">
        <v>115.27</v>
      </c>
      <c r="F158">
        <f t="shared" si="2"/>
        <v>5.0141371960502852</v>
      </c>
    </row>
    <row r="159" spans="1:6" x14ac:dyDescent="0.3">
      <c r="A159">
        <v>1950</v>
      </c>
      <c r="B159">
        <v>53.768000000000001</v>
      </c>
      <c r="C159">
        <v>37.799999999999997</v>
      </c>
      <c r="D159">
        <v>23.4</v>
      </c>
      <c r="E159">
        <v>115.46</v>
      </c>
      <c r="F159">
        <f t="shared" si="2"/>
        <v>5.0224020183566056</v>
      </c>
    </row>
    <row r="160" spans="1:6" x14ac:dyDescent="0.3">
      <c r="A160">
        <v>1960</v>
      </c>
      <c r="B160">
        <v>54.148000000000003</v>
      </c>
      <c r="C160">
        <v>38.049999999999997</v>
      </c>
      <c r="D160">
        <v>23.51</v>
      </c>
      <c r="E160">
        <v>115.65</v>
      </c>
      <c r="F160">
        <f t="shared" si="2"/>
        <v>5.0306668406629269</v>
      </c>
    </row>
    <row r="161" spans="1:6" x14ac:dyDescent="0.3">
      <c r="A161">
        <v>1970</v>
      </c>
      <c r="B161">
        <v>54.53</v>
      </c>
      <c r="C161">
        <v>38.31</v>
      </c>
      <c r="D161">
        <v>23.63</v>
      </c>
      <c r="E161">
        <v>115.84</v>
      </c>
      <c r="F161">
        <f t="shared" si="2"/>
        <v>5.0389316629692464</v>
      </c>
    </row>
    <row r="162" spans="1:6" x14ac:dyDescent="0.3">
      <c r="A162">
        <v>1980</v>
      </c>
      <c r="B162">
        <v>54.914999999999999</v>
      </c>
      <c r="C162">
        <v>38.58</v>
      </c>
      <c r="D162">
        <v>23.75</v>
      </c>
      <c r="E162">
        <v>116.03</v>
      </c>
      <c r="F162">
        <f t="shared" si="2"/>
        <v>5.0471964852755669</v>
      </c>
    </row>
    <row r="163" spans="1:6" x14ac:dyDescent="0.3">
      <c r="A163">
        <v>1990</v>
      </c>
      <c r="B163">
        <v>55.302</v>
      </c>
      <c r="C163">
        <v>38.85</v>
      </c>
      <c r="D163">
        <v>23.87</v>
      </c>
      <c r="E163">
        <v>116.22</v>
      </c>
      <c r="F163">
        <f t="shared" si="2"/>
        <v>5.0554613075818873</v>
      </c>
    </row>
    <row r="164" spans="1:6" x14ac:dyDescent="0.3">
      <c r="A164">
        <v>2000</v>
      </c>
      <c r="B164">
        <v>55.692</v>
      </c>
      <c r="C164">
        <v>39.14</v>
      </c>
      <c r="D164">
        <v>23.99</v>
      </c>
      <c r="E164">
        <v>116.41</v>
      </c>
      <c r="F164">
        <f t="shared" si="2"/>
        <v>5.0637261298882077</v>
      </c>
    </row>
    <row r="165" spans="1:6" x14ac:dyDescent="0.3">
      <c r="A165">
        <v>2010</v>
      </c>
      <c r="B165">
        <v>56.085000000000001</v>
      </c>
      <c r="C165">
        <v>39.44</v>
      </c>
      <c r="D165">
        <v>24.12</v>
      </c>
      <c r="E165">
        <v>116.6</v>
      </c>
      <c r="F165">
        <f t="shared" si="2"/>
        <v>5.0719909521945281</v>
      </c>
    </row>
    <row r="166" spans="1:6" x14ac:dyDescent="0.3">
      <c r="A166">
        <v>2020</v>
      </c>
      <c r="B166">
        <v>56.48</v>
      </c>
      <c r="C166">
        <v>39.74</v>
      </c>
      <c r="D166">
        <v>24.25</v>
      </c>
      <c r="E166">
        <v>116.79</v>
      </c>
      <c r="F166">
        <f t="shared" si="2"/>
        <v>5.0802557745008494</v>
      </c>
    </row>
    <row r="167" spans="1:6" x14ac:dyDescent="0.3">
      <c r="A167">
        <v>2030</v>
      </c>
      <c r="B167">
        <v>56.878999999999998</v>
      </c>
      <c r="C167">
        <v>40.06</v>
      </c>
      <c r="D167">
        <v>24.38</v>
      </c>
      <c r="E167">
        <v>116.98</v>
      </c>
      <c r="F167">
        <f t="shared" si="2"/>
        <v>5.0885205968071689</v>
      </c>
    </row>
    <row r="168" spans="1:6" x14ac:dyDescent="0.3">
      <c r="A168">
        <v>2040</v>
      </c>
      <c r="B168">
        <v>57.28</v>
      </c>
      <c r="C168">
        <v>40.4</v>
      </c>
      <c r="D168">
        <v>24.52</v>
      </c>
      <c r="E168">
        <v>117.17</v>
      </c>
      <c r="F168">
        <f t="shared" si="2"/>
        <v>5.0967854191134894</v>
      </c>
    </row>
    <row r="169" spans="1:6" x14ac:dyDescent="0.3">
      <c r="A169">
        <v>2050</v>
      </c>
      <c r="B169" s="1">
        <v>57685</v>
      </c>
      <c r="C169">
        <v>40.74</v>
      </c>
      <c r="D169">
        <v>24.66</v>
      </c>
      <c r="E169">
        <v>117.37</v>
      </c>
      <c r="F169">
        <f t="shared" si="2"/>
        <v>5.1054852320675108</v>
      </c>
    </row>
    <row r="170" spans="1:6" x14ac:dyDescent="0.3">
      <c r="A170">
        <v>2060</v>
      </c>
      <c r="B170">
        <v>58.093000000000004</v>
      </c>
      <c r="C170">
        <v>41.1</v>
      </c>
      <c r="D170">
        <v>24.01</v>
      </c>
      <c r="E170">
        <v>117.56</v>
      </c>
      <c r="F170">
        <f t="shared" si="2"/>
        <v>5.1137500543738312</v>
      </c>
    </row>
    <row r="171" spans="1:6" x14ac:dyDescent="0.3">
      <c r="A171">
        <v>2070</v>
      </c>
      <c r="B171">
        <v>58.503999999999998</v>
      </c>
      <c r="C171">
        <v>41.47</v>
      </c>
      <c r="D171">
        <v>24.96</v>
      </c>
      <c r="E171">
        <v>117.75</v>
      </c>
      <c r="F171">
        <f t="shared" si="2"/>
        <v>5.1220148766801517</v>
      </c>
    </row>
    <row r="172" spans="1:6" x14ac:dyDescent="0.3">
      <c r="A172">
        <v>2080</v>
      </c>
      <c r="B172">
        <v>58.918999999999997</v>
      </c>
      <c r="C172">
        <v>41.86</v>
      </c>
      <c r="D172">
        <v>25.12</v>
      </c>
      <c r="E172">
        <v>117.95</v>
      </c>
      <c r="F172">
        <f t="shared" si="2"/>
        <v>5.1307146896341731</v>
      </c>
    </row>
    <row r="173" spans="1:6" x14ac:dyDescent="0.3">
      <c r="A173">
        <v>2090</v>
      </c>
      <c r="B173">
        <v>59.337000000000003</v>
      </c>
      <c r="C173">
        <v>42.27</v>
      </c>
      <c r="D173">
        <v>25.28</v>
      </c>
      <c r="E173">
        <v>118.14</v>
      </c>
      <c r="F173">
        <f t="shared" si="2"/>
        <v>5.1389795119404935</v>
      </c>
    </row>
    <row r="174" spans="1:6" x14ac:dyDescent="0.3">
      <c r="A174">
        <v>2100</v>
      </c>
      <c r="B174">
        <v>59.76</v>
      </c>
      <c r="C174">
        <v>42.7</v>
      </c>
      <c r="D174">
        <v>25.45</v>
      </c>
      <c r="E174">
        <v>118.34</v>
      </c>
      <c r="F174">
        <f t="shared" si="2"/>
        <v>5.1476793248945159</v>
      </c>
    </row>
    <row r="175" spans="1:6" x14ac:dyDescent="0.3">
      <c r="A175">
        <v>2110</v>
      </c>
      <c r="B175">
        <v>60.186</v>
      </c>
      <c r="C175">
        <v>43.14</v>
      </c>
      <c r="D175">
        <v>25.62</v>
      </c>
      <c r="E175">
        <v>118.53</v>
      </c>
      <c r="F175">
        <f t="shared" si="2"/>
        <v>5.1559441472008354</v>
      </c>
    </row>
    <row r="176" spans="1:6" x14ac:dyDescent="0.3">
      <c r="A176">
        <v>2120</v>
      </c>
      <c r="B176">
        <v>60.616</v>
      </c>
      <c r="C176">
        <v>43.61</v>
      </c>
      <c r="D176">
        <v>25.8</v>
      </c>
      <c r="E176">
        <v>118.73</v>
      </c>
      <c r="F176">
        <f t="shared" si="2"/>
        <v>5.1646439601548577</v>
      </c>
    </row>
    <row r="177" spans="1:6" x14ac:dyDescent="0.3">
      <c r="A177">
        <v>2130</v>
      </c>
      <c r="B177">
        <v>61.051000000000002</v>
      </c>
      <c r="C177">
        <v>44.09</v>
      </c>
      <c r="D177">
        <v>25.98</v>
      </c>
      <c r="E177">
        <v>118.93</v>
      </c>
      <c r="F177">
        <f t="shared" si="2"/>
        <v>5.1733437731088792</v>
      </c>
    </row>
    <row r="178" spans="1:6" x14ac:dyDescent="0.3">
      <c r="A178">
        <v>2140</v>
      </c>
      <c r="B178">
        <v>61.49</v>
      </c>
      <c r="C178">
        <v>44.61</v>
      </c>
      <c r="D178">
        <v>26.18</v>
      </c>
      <c r="E178">
        <v>119.13</v>
      </c>
      <c r="F178">
        <f t="shared" si="2"/>
        <v>5.1820435860628997</v>
      </c>
    </row>
    <row r="179" spans="1:6" x14ac:dyDescent="0.3">
      <c r="A179">
        <v>2150</v>
      </c>
      <c r="B179">
        <v>61.933999999999997</v>
      </c>
      <c r="C179">
        <v>45.14</v>
      </c>
      <c r="D179">
        <v>26.36</v>
      </c>
      <c r="E179">
        <v>119.33</v>
      </c>
      <c r="F179">
        <f t="shared" si="2"/>
        <v>5.1907433990169212</v>
      </c>
    </row>
    <row r="180" spans="1:6" x14ac:dyDescent="0.3">
      <c r="A180">
        <v>2160</v>
      </c>
      <c r="B180">
        <v>62.383000000000003</v>
      </c>
      <c r="C180">
        <v>45.71</v>
      </c>
      <c r="D180">
        <v>26.58</v>
      </c>
      <c r="E180">
        <v>119.53</v>
      </c>
      <c r="F180">
        <f t="shared" si="2"/>
        <v>5.1994432119709435</v>
      </c>
    </row>
    <row r="181" spans="1:6" x14ac:dyDescent="0.3">
      <c r="A181">
        <v>2170</v>
      </c>
      <c r="B181">
        <v>62.837000000000003</v>
      </c>
      <c r="C181">
        <v>46.31</v>
      </c>
      <c r="D181">
        <v>26.8</v>
      </c>
      <c r="E181">
        <v>119.74</v>
      </c>
      <c r="F181">
        <f t="shared" si="2"/>
        <v>5.2085780155726651</v>
      </c>
    </row>
    <row r="182" spans="1:6" x14ac:dyDescent="0.3">
      <c r="A182">
        <v>2180</v>
      </c>
      <c r="B182">
        <v>63.295999999999999</v>
      </c>
      <c r="C182">
        <v>46.94</v>
      </c>
      <c r="D182">
        <v>27.03</v>
      </c>
      <c r="E182">
        <v>119.94</v>
      </c>
      <c r="F182">
        <f t="shared" si="2"/>
        <v>5.2172778285266874</v>
      </c>
    </row>
    <row r="183" spans="1:6" x14ac:dyDescent="0.3">
      <c r="A183">
        <v>2190</v>
      </c>
      <c r="B183">
        <v>63.761000000000003</v>
      </c>
      <c r="C183">
        <v>47.6</v>
      </c>
      <c r="D183">
        <v>27.26</v>
      </c>
      <c r="E183">
        <v>120.15</v>
      </c>
      <c r="F183">
        <f t="shared" si="2"/>
        <v>5.2264126321284099</v>
      </c>
    </row>
    <row r="184" spans="1:6" x14ac:dyDescent="0.3">
      <c r="A184">
        <v>2200</v>
      </c>
      <c r="B184">
        <v>64.231999999999999</v>
      </c>
      <c r="C184">
        <v>48.3</v>
      </c>
      <c r="D184">
        <v>27.51</v>
      </c>
      <c r="E184">
        <v>120.35</v>
      </c>
      <c r="F184">
        <f t="shared" si="2"/>
        <v>5.2351124450824313</v>
      </c>
    </row>
    <row r="185" spans="1:6" x14ac:dyDescent="0.3">
      <c r="A185">
        <v>2210</v>
      </c>
      <c r="B185">
        <v>64.709000000000003</v>
      </c>
      <c r="C185">
        <v>49.05</v>
      </c>
      <c r="D185">
        <v>27.77</v>
      </c>
      <c r="E185">
        <v>120.56</v>
      </c>
      <c r="F185">
        <f t="shared" si="2"/>
        <v>5.2442472486841538</v>
      </c>
    </row>
    <row r="186" spans="1:6" x14ac:dyDescent="0.3">
      <c r="A186">
        <v>2220</v>
      </c>
      <c r="B186">
        <v>65.192999999999998</v>
      </c>
      <c r="C186">
        <v>49.84</v>
      </c>
      <c r="D186">
        <v>28.04</v>
      </c>
      <c r="E186">
        <v>120.77</v>
      </c>
      <c r="F186">
        <f t="shared" si="2"/>
        <v>5.2533820522858763</v>
      </c>
    </row>
    <row r="187" spans="1:6" x14ac:dyDescent="0.3">
      <c r="A187">
        <v>2230</v>
      </c>
      <c r="B187">
        <v>65.685000000000002</v>
      </c>
      <c r="C187">
        <v>50.69</v>
      </c>
      <c r="D187">
        <v>28.33</v>
      </c>
      <c r="E187">
        <v>120.99</v>
      </c>
      <c r="F187">
        <f t="shared" si="2"/>
        <v>5.2629518465352998</v>
      </c>
    </row>
    <row r="188" spans="1:6" x14ac:dyDescent="0.3">
      <c r="A188">
        <v>2240</v>
      </c>
      <c r="B188">
        <v>66.183000000000007</v>
      </c>
      <c r="C188">
        <v>51.59</v>
      </c>
      <c r="D188">
        <v>28.63</v>
      </c>
      <c r="E188">
        <v>121.2</v>
      </c>
      <c r="F188">
        <f t="shared" si="2"/>
        <v>5.2720866501370223</v>
      </c>
    </row>
    <row r="189" spans="1:6" x14ac:dyDescent="0.3">
      <c r="A189">
        <v>2250</v>
      </c>
      <c r="B189">
        <v>65.69</v>
      </c>
      <c r="C189">
        <v>52.55</v>
      </c>
      <c r="D189">
        <v>28.96</v>
      </c>
      <c r="E189">
        <v>121.42</v>
      </c>
      <c r="F189">
        <f t="shared" si="2"/>
        <v>5.2816564443864467</v>
      </c>
    </row>
    <row r="190" spans="1:6" x14ac:dyDescent="0.3">
      <c r="A190">
        <v>2260</v>
      </c>
      <c r="B190">
        <v>67.204999999999998</v>
      </c>
      <c r="C190">
        <v>53.58</v>
      </c>
      <c r="D190">
        <v>29.3</v>
      </c>
      <c r="E190">
        <v>121.64</v>
      </c>
      <c r="F190">
        <f t="shared" si="2"/>
        <v>5.2912262386358702</v>
      </c>
    </row>
    <row r="191" spans="1:6" x14ac:dyDescent="0.3">
      <c r="A191">
        <v>2270</v>
      </c>
      <c r="B191">
        <v>67.728999999999999</v>
      </c>
      <c r="C191">
        <v>54.7</v>
      </c>
      <c r="D191">
        <v>29.66</v>
      </c>
      <c r="E191">
        <v>121.87</v>
      </c>
      <c r="F191">
        <f t="shared" si="2"/>
        <v>5.3012310235329947</v>
      </c>
    </row>
    <row r="192" spans="1:6" x14ac:dyDescent="0.3">
      <c r="A192">
        <v>2280</v>
      </c>
      <c r="B192">
        <v>68.263000000000005</v>
      </c>
      <c r="C192">
        <v>55.89</v>
      </c>
      <c r="D192">
        <v>30.05</v>
      </c>
      <c r="E192">
        <v>122.09</v>
      </c>
      <c r="F192">
        <f t="shared" si="2"/>
        <v>5.3108008177824182</v>
      </c>
    </row>
    <row r="193" spans="1:6" x14ac:dyDescent="0.3">
      <c r="A193">
        <v>2290</v>
      </c>
      <c r="B193">
        <v>68.808000000000007</v>
      </c>
      <c r="C193">
        <v>57.19</v>
      </c>
      <c r="D193">
        <v>30.46</v>
      </c>
      <c r="E193">
        <v>122.32</v>
      </c>
      <c r="F193">
        <f t="shared" si="2"/>
        <v>5.3208056026795427</v>
      </c>
    </row>
    <row r="194" spans="1:6" x14ac:dyDescent="0.3">
      <c r="A194">
        <v>2300</v>
      </c>
      <c r="B194">
        <v>69.363</v>
      </c>
      <c r="C194">
        <v>58.6</v>
      </c>
      <c r="D194">
        <v>30.91</v>
      </c>
      <c r="E194">
        <v>122.56</v>
      </c>
      <c r="F194">
        <f t="shared" si="2"/>
        <v>5.3312453782243692</v>
      </c>
    </row>
    <row r="195" spans="1:6" x14ac:dyDescent="0.3">
      <c r="A195">
        <v>2310</v>
      </c>
      <c r="B195">
        <v>69.930999999999997</v>
      </c>
      <c r="C195">
        <v>60.13</v>
      </c>
      <c r="D195">
        <v>31.39</v>
      </c>
      <c r="E195">
        <v>122.8</v>
      </c>
      <c r="F195">
        <f t="shared" ref="F195:F215" si="3">E195 * (0.001 / 0.022989)</f>
        <v>5.3416851537691947</v>
      </c>
    </row>
    <row r="196" spans="1:6" x14ac:dyDescent="0.3">
      <c r="A196">
        <v>2320</v>
      </c>
      <c r="B196">
        <v>70.512</v>
      </c>
      <c r="C196">
        <v>61.81</v>
      </c>
      <c r="D196">
        <v>31.91</v>
      </c>
      <c r="E196">
        <v>123.04</v>
      </c>
      <c r="F196">
        <f t="shared" si="3"/>
        <v>5.3521249293140203</v>
      </c>
    </row>
    <row r="197" spans="1:6" x14ac:dyDescent="0.3">
      <c r="A197">
        <v>2330</v>
      </c>
      <c r="B197">
        <v>71.108000000000004</v>
      </c>
      <c r="C197">
        <v>63.66</v>
      </c>
      <c r="D197">
        <v>32.479999999999997</v>
      </c>
      <c r="E197">
        <v>123.29</v>
      </c>
      <c r="F197">
        <f t="shared" si="3"/>
        <v>5.3629996955065478</v>
      </c>
    </row>
    <row r="198" spans="1:6" x14ac:dyDescent="0.3">
      <c r="A198">
        <v>2340</v>
      </c>
      <c r="B198">
        <v>71.718999999999994</v>
      </c>
      <c r="C198">
        <v>65.7</v>
      </c>
      <c r="D198">
        <v>33.1</v>
      </c>
      <c r="E198">
        <v>123.54</v>
      </c>
      <c r="F198">
        <f t="shared" si="3"/>
        <v>5.3738744616990743</v>
      </c>
    </row>
    <row r="199" spans="1:6" x14ac:dyDescent="0.3">
      <c r="A199">
        <v>2350</v>
      </c>
      <c r="B199">
        <v>72.347999999999999</v>
      </c>
      <c r="C199">
        <v>67.97</v>
      </c>
      <c r="D199">
        <v>33.78</v>
      </c>
      <c r="E199">
        <v>123.8</v>
      </c>
      <c r="F199">
        <f t="shared" si="3"/>
        <v>5.385184218539302</v>
      </c>
    </row>
    <row r="200" spans="1:6" x14ac:dyDescent="0.3">
      <c r="A200">
        <v>2360</v>
      </c>
      <c r="B200">
        <v>72.995999999999995</v>
      </c>
      <c r="C200">
        <v>70.510000000000005</v>
      </c>
      <c r="D200">
        <v>34.54</v>
      </c>
      <c r="E200">
        <v>124.06</v>
      </c>
      <c r="F200">
        <f t="shared" si="3"/>
        <v>5.3964939753795296</v>
      </c>
    </row>
    <row r="201" spans="1:6" x14ac:dyDescent="0.3">
      <c r="A201">
        <v>2370</v>
      </c>
      <c r="B201">
        <v>73.665000000000006</v>
      </c>
      <c r="C201">
        <v>73.38</v>
      </c>
      <c r="D201">
        <v>35.39</v>
      </c>
      <c r="E201">
        <v>124.34</v>
      </c>
      <c r="F201">
        <f t="shared" si="3"/>
        <v>5.4086737135151601</v>
      </c>
    </row>
    <row r="202" spans="1:6" x14ac:dyDescent="0.3">
      <c r="A202">
        <v>2380</v>
      </c>
      <c r="B202">
        <v>74.358999999999995</v>
      </c>
      <c r="C202">
        <v>76.64</v>
      </c>
      <c r="D202">
        <v>36.35</v>
      </c>
      <c r="E202">
        <v>124.62</v>
      </c>
      <c r="F202">
        <f t="shared" si="3"/>
        <v>5.4208534516507907</v>
      </c>
    </row>
    <row r="203" spans="1:6" x14ac:dyDescent="0.3">
      <c r="A203">
        <v>2390</v>
      </c>
      <c r="B203">
        <v>75.08</v>
      </c>
      <c r="C203">
        <v>80.39</v>
      </c>
      <c r="D203">
        <v>37.43</v>
      </c>
      <c r="E203">
        <v>124.91</v>
      </c>
      <c r="F203">
        <f t="shared" si="3"/>
        <v>5.4334681804341214</v>
      </c>
    </row>
    <row r="204" spans="1:6" x14ac:dyDescent="0.3">
      <c r="A204">
        <v>2400</v>
      </c>
      <c r="B204">
        <v>75.831999999999994</v>
      </c>
      <c r="C204">
        <v>84.75</v>
      </c>
      <c r="D204">
        <v>38.69</v>
      </c>
      <c r="E204">
        <v>125.22</v>
      </c>
      <c r="F204">
        <f t="shared" si="3"/>
        <v>5.4469528905128541</v>
      </c>
    </row>
    <row r="205" spans="1:6" x14ac:dyDescent="0.3">
      <c r="A205">
        <v>2410</v>
      </c>
      <c r="B205">
        <v>76.620999999999995</v>
      </c>
      <c r="C205">
        <v>89.89</v>
      </c>
      <c r="D205">
        <v>40.15</v>
      </c>
      <c r="E205">
        <v>125.53</v>
      </c>
      <c r="F205">
        <f t="shared" si="3"/>
        <v>5.4604376005915878</v>
      </c>
    </row>
    <row r="206" spans="1:6" x14ac:dyDescent="0.3">
      <c r="A206">
        <v>2420</v>
      </c>
      <c r="B206">
        <v>77.451999999999998</v>
      </c>
      <c r="C206">
        <v>96.05</v>
      </c>
      <c r="D206">
        <v>41.88</v>
      </c>
      <c r="E206">
        <v>125.87</v>
      </c>
      <c r="F206">
        <f t="shared" si="3"/>
        <v>5.4752272826134245</v>
      </c>
    </row>
    <row r="207" spans="1:6" x14ac:dyDescent="0.3">
      <c r="A207">
        <v>2430</v>
      </c>
      <c r="B207">
        <v>78.334999999999994</v>
      </c>
      <c r="C207">
        <v>103.59</v>
      </c>
      <c r="D207">
        <v>43.98</v>
      </c>
      <c r="E207">
        <v>126.22</v>
      </c>
      <c r="F207">
        <f t="shared" si="3"/>
        <v>5.4904519552829623</v>
      </c>
    </row>
    <row r="208" spans="1:6" x14ac:dyDescent="0.3">
      <c r="A208">
        <v>2440</v>
      </c>
      <c r="B208">
        <v>79.278999999999996</v>
      </c>
      <c r="C208">
        <v>113.05</v>
      </c>
      <c r="D208">
        <v>46.57</v>
      </c>
      <c r="E208">
        <v>126.6</v>
      </c>
      <c r="F208">
        <f t="shared" si="3"/>
        <v>5.5069815998956022</v>
      </c>
    </row>
    <row r="209" spans="1:6" x14ac:dyDescent="0.3">
      <c r="A209">
        <v>2450</v>
      </c>
      <c r="B209">
        <v>80.302000000000007</v>
      </c>
      <c r="C209">
        <v>125.34</v>
      </c>
      <c r="D209">
        <v>49.9</v>
      </c>
      <c r="E209">
        <v>127.01</v>
      </c>
      <c r="F209">
        <f t="shared" si="3"/>
        <v>5.524816216451347</v>
      </c>
    </row>
    <row r="210" spans="1:6" x14ac:dyDescent="0.3">
      <c r="A210">
        <v>2460</v>
      </c>
      <c r="B210">
        <v>81.426000000000002</v>
      </c>
      <c r="C210">
        <v>142.01</v>
      </c>
      <c r="D210">
        <v>54.35</v>
      </c>
      <c r="E210">
        <v>127.45</v>
      </c>
      <c r="F210">
        <f t="shared" si="3"/>
        <v>5.543955804950194</v>
      </c>
    </row>
    <row r="211" spans="1:6" x14ac:dyDescent="0.3">
      <c r="A211">
        <v>2470</v>
      </c>
      <c r="B211">
        <v>82.69</v>
      </c>
      <c r="C211">
        <v>166.13</v>
      </c>
      <c r="D211">
        <v>60.65</v>
      </c>
      <c r="E211">
        <v>127.95</v>
      </c>
      <c r="F211">
        <f t="shared" si="3"/>
        <v>5.5657053373352481</v>
      </c>
    </row>
    <row r="212" spans="1:6" x14ac:dyDescent="0.3">
      <c r="A212">
        <v>2480</v>
      </c>
      <c r="B212">
        <v>84.16</v>
      </c>
      <c r="C212">
        <v>204.65</v>
      </c>
      <c r="D212">
        <v>70.47</v>
      </c>
      <c r="E212">
        <v>128.54</v>
      </c>
      <c r="F212">
        <f t="shared" si="3"/>
        <v>5.5913697855496105</v>
      </c>
    </row>
    <row r="213" spans="1:6" x14ac:dyDescent="0.3">
      <c r="A213">
        <v>2490</v>
      </c>
      <c r="B213">
        <v>85.971000000000004</v>
      </c>
      <c r="C213">
        <v>277.68</v>
      </c>
      <c r="D213">
        <v>88.44</v>
      </c>
      <c r="E213">
        <v>129.25</v>
      </c>
      <c r="F213">
        <f t="shared" si="3"/>
        <v>5.6222541215363879</v>
      </c>
    </row>
    <row r="214" spans="1:6" x14ac:dyDescent="0.3">
      <c r="A214">
        <v>2500</v>
      </c>
      <c r="B214">
        <v>88.516000000000005</v>
      </c>
      <c r="C214">
        <v>482.89</v>
      </c>
      <c r="D214">
        <v>135.77000000000001</v>
      </c>
      <c r="E214">
        <v>130.26</v>
      </c>
      <c r="F214">
        <f t="shared" si="3"/>
        <v>5.6661881769541953</v>
      </c>
    </row>
    <row r="215" spans="1:6" x14ac:dyDescent="0.3">
      <c r="A215">
        <v>2508</v>
      </c>
      <c r="B215">
        <v>92.742000000000004</v>
      </c>
      <c r="C215">
        <v>2289.02</v>
      </c>
      <c r="D215">
        <v>471.35</v>
      </c>
      <c r="E215">
        <v>131.99</v>
      </c>
      <c r="F215">
        <f t="shared" si="3"/>
        <v>5.741441559006482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ED77-08DD-4C46-B48E-393D7556D745}">
  <dimension ref="A1:G215"/>
  <sheetViews>
    <sheetView tabSelected="1" zoomScaleNormal="100" workbookViewId="0">
      <selection activeCell="H1" sqref="H1"/>
    </sheetView>
  </sheetViews>
  <sheetFormatPr defaultRowHeight="14.4" x14ac:dyDescent="0.3"/>
  <cols>
    <col min="2" max="2" width="17.77734375" customWidth="1"/>
    <col min="3" max="3" width="18" customWidth="1"/>
    <col min="4" max="5" width="17.6640625" customWidth="1"/>
    <col min="6" max="6" width="17.7773437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6</v>
      </c>
      <c r="G1" t="s">
        <v>5</v>
      </c>
    </row>
    <row r="2" spans="1:7" x14ac:dyDescent="0.3">
      <c r="A2">
        <v>380</v>
      </c>
      <c r="B2">
        <v>108.57</v>
      </c>
      <c r="C2">
        <v>22.72</v>
      </c>
      <c r="D2">
        <v>14.43</v>
      </c>
      <c r="E2">
        <v>338.07</v>
      </c>
      <c r="F2">
        <f>E2 * (0.001 / 0.022989)</f>
        <v>14.705728826830224</v>
      </c>
      <c r="G2">
        <f>C2/D2</f>
        <v>1.5744975744975744</v>
      </c>
    </row>
    <row r="3" spans="1:7" x14ac:dyDescent="0.3">
      <c r="A3">
        <v>390</v>
      </c>
      <c r="B3">
        <v>108.77</v>
      </c>
      <c r="C3">
        <v>23.1</v>
      </c>
      <c r="D3">
        <v>14.77</v>
      </c>
      <c r="E3">
        <v>331.6</v>
      </c>
      <c r="F3">
        <f t="shared" ref="F3:F66" si="0">E3 * (0.001 / 0.022989)</f>
        <v>14.424289877767631</v>
      </c>
      <c r="G3">
        <f t="shared" ref="G3:G66" si="1">C3/D3</f>
        <v>1.5639810426540286</v>
      </c>
    </row>
    <row r="4" spans="1:7" x14ac:dyDescent="0.3">
      <c r="A4">
        <v>400</v>
      </c>
      <c r="B4">
        <v>108.97</v>
      </c>
      <c r="C4">
        <v>23.52</v>
      </c>
      <c r="D4">
        <v>15.16</v>
      </c>
      <c r="E4">
        <v>325.48</v>
      </c>
      <c r="F4">
        <f t="shared" si="0"/>
        <v>14.158075601374573</v>
      </c>
      <c r="G4">
        <f t="shared" si="1"/>
        <v>1.5514511873350922</v>
      </c>
    </row>
    <row r="5" spans="1:7" x14ac:dyDescent="0.3">
      <c r="A5">
        <v>410</v>
      </c>
      <c r="B5">
        <v>109.17</v>
      </c>
      <c r="C5">
        <v>23.99</v>
      </c>
      <c r="D5">
        <v>15.58</v>
      </c>
      <c r="E5">
        <v>319.67</v>
      </c>
      <c r="F5">
        <f t="shared" si="0"/>
        <v>13.905346035060248</v>
      </c>
      <c r="G5">
        <f t="shared" si="1"/>
        <v>1.5397946084724004</v>
      </c>
    </row>
    <row r="6" spans="1:7" x14ac:dyDescent="0.3">
      <c r="A6">
        <v>420</v>
      </c>
      <c r="B6">
        <v>109.36</v>
      </c>
      <c r="C6">
        <v>24.5</v>
      </c>
      <c r="D6">
        <v>16.05</v>
      </c>
      <c r="E6">
        <v>314.14999999999998</v>
      </c>
      <c r="F6">
        <f t="shared" si="0"/>
        <v>13.665231197529254</v>
      </c>
      <c r="G6">
        <f t="shared" si="1"/>
        <v>1.5264797507788161</v>
      </c>
    </row>
    <row r="7" spans="1:7" x14ac:dyDescent="0.3">
      <c r="A7">
        <v>430</v>
      </c>
      <c r="B7">
        <v>109.55</v>
      </c>
      <c r="C7">
        <v>25.07</v>
      </c>
      <c r="D7">
        <v>16.55</v>
      </c>
      <c r="E7">
        <v>308.89999999999998</v>
      </c>
      <c r="F7">
        <f t="shared" si="0"/>
        <v>13.436861107486189</v>
      </c>
      <c r="G7">
        <f t="shared" si="1"/>
        <v>1.5148036253776433</v>
      </c>
    </row>
    <row r="8" spans="1:7" x14ac:dyDescent="0.3">
      <c r="A8">
        <v>440</v>
      </c>
      <c r="B8">
        <v>109.74</v>
      </c>
      <c r="C8">
        <v>25.68</v>
      </c>
      <c r="D8">
        <v>17.100000000000001</v>
      </c>
      <c r="E8">
        <v>303.89999999999998</v>
      </c>
      <c r="F8">
        <f t="shared" si="0"/>
        <v>13.219365783635652</v>
      </c>
      <c r="G8">
        <f t="shared" si="1"/>
        <v>1.5017543859649121</v>
      </c>
    </row>
    <row r="9" spans="1:7" x14ac:dyDescent="0.3">
      <c r="A9">
        <v>450</v>
      </c>
      <c r="B9">
        <v>109.93</v>
      </c>
      <c r="C9">
        <v>26.34</v>
      </c>
      <c r="D9">
        <v>17.690000000000001</v>
      </c>
      <c r="E9">
        <v>299.13</v>
      </c>
      <c r="F9">
        <f t="shared" si="0"/>
        <v>13.011875244682241</v>
      </c>
      <c r="G9">
        <f t="shared" si="1"/>
        <v>1.4889768230638778</v>
      </c>
    </row>
    <row r="10" spans="1:7" x14ac:dyDescent="0.3">
      <c r="A10">
        <v>460</v>
      </c>
      <c r="B10">
        <v>110.11</v>
      </c>
      <c r="C10">
        <v>27.04</v>
      </c>
      <c r="D10">
        <v>18.309999999999999</v>
      </c>
      <c r="E10">
        <v>294.58</v>
      </c>
      <c r="F10">
        <f t="shared" si="0"/>
        <v>12.813954499978252</v>
      </c>
      <c r="G10">
        <f t="shared" si="1"/>
        <v>1.476788640087384</v>
      </c>
    </row>
    <row r="11" spans="1:7" x14ac:dyDescent="0.3">
      <c r="A11">
        <v>470</v>
      </c>
      <c r="B11">
        <v>110.3</v>
      </c>
      <c r="C11">
        <v>27.79</v>
      </c>
      <c r="D11">
        <v>18.97</v>
      </c>
      <c r="E11">
        <v>290.23</v>
      </c>
      <c r="F11">
        <f t="shared" si="0"/>
        <v>12.624733568228285</v>
      </c>
      <c r="G11">
        <f t="shared" si="1"/>
        <v>1.4649446494464946</v>
      </c>
    </row>
    <row r="12" spans="1:7" x14ac:dyDescent="0.3">
      <c r="A12">
        <v>480</v>
      </c>
      <c r="B12">
        <v>110.48</v>
      </c>
      <c r="C12">
        <v>28.58</v>
      </c>
      <c r="D12">
        <v>19.66</v>
      </c>
      <c r="E12">
        <v>286.07</v>
      </c>
      <c r="F12">
        <f t="shared" si="0"/>
        <v>12.443777458784638</v>
      </c>
      <c r="G12">
        <f t="shared" si="1"/>
        <v>1.4537131230925737</v>
      </c>
    </row>
    <row r="13" spans="1:7" x14ac:dyDescent="0.3">
      <c r="A13">
        <v>490</v>
      </c>
      <c r="B13">
        <v>110.65</v>
      </c>
      <c r="C13">
        <v>29.41</v>
      </c>
      <c r="D13">
        <v>20.39</v>
      </c>
      <c r="E13">
        <v>282.08</v>
      </c>
      <c r="F13">
        <f t="shared" si="0"/>
        <v>12.270216190351908</v>
      </c>
      <c r="G13">
        <f t="shared" si="1"/>
        <v>1.4423737126042178</v>
      </c>
    </row>
    <row r="14" spans="1:7" x14ac:dyDescent="0.3">
      <c r="A14">
        <v>500</v>
      </c>
      <c r="B14">
        <v>110.62</v>
      </c>
      <c r="C14">
        <v>30.27</v>
      </c>
      <c r="D14">
        <v>21.14</v>
      </c>
      <c r="E14">
        <v>278.26</v>
      </c>
      <c r="F14">
        <f t="shared" si="0"/>
        <v>12.104049762930098</v>
      </c>
      <c r="G14">
        <f t="shared" si="1"/>
        <v>1.4318826868495742</v>
      </c>
    </row>
    <row r="15" spans="1:7" x14ac:dyDescent="0.3">
      <c r="A15">
        <v>510</v>
      </c>
      <c r="B15">
        <v>110.99</v>
      </c>
      <c r="C15">
        <v>31.17</v>
      </c>
      <c r="D15">
        <v>21.91</v>
      </c>
      <c r="E15">
        <v>274.60000000000002</v>
      </c>
      <c r="F15">
        <f t="shared" si="0"/>
        <v>11.944843185871505</v>
      </c>
      <c r="G15">
        <f t="shared" si="1"/>
        <v>1.4226380648105887</v>
      </c>
    </row>
    <row r="16" spans="1:7" x14ac:dyDescent="0.3">
      <c r="A16">
        <v>520</v>
      </c>
      <c r="B16">
        <v>111.16</v>
      </c>
      <c r="C16">
        <v>32.090000000000003</v>
      </c>
      <c r="D16">
        <v>22.71</v>
      </c>
      <c r="E16">
        <v>271.08</v>
      </c>
      <c r="F16">
        <f t="shared" si="0"/>
        <v>11.791726477880726</v>
      </c>
      <c r="G16">
        <f t="shared" si="1"/>
        <v>1.4130339057683841</v>
      </c>
    </row>
    <row r="17" spans="1:7" x14ac:dyDescent="0.3">
      <c r="A17">
        <v>530</v>
      </c>
      <c r="B17">
        <v>111.32</v>
      </c>
      <c r="C17">
        <v>33.04</v>
      </c>
      <c r="D17">
        <v>23.53</v>
      </c>
      <c r="E17">
        <v>267.7</v>
      </c>
      <c r="F17">
        <f t="shared" si="0"/>
        <v>11.644699638957762</v>
      </c>
      <c r="G17">
        <f t="shared" si="1"/>
        <v>1.404164895877603</v>
      </c>
    </row>
    <row r="18" spans="1:7" x14ac:dyDescent="0.3">
      <c r="A18">
        <v>540</v>
      </c>
      <c r="B18">
        <v>111.48</v>
      </c>
      <c r="C18">
        <v>34.020000000000003</v>
      </c>
      <c r="D18">
        <v>24.36</v>
      </c>
      <c r="E18">
        <v>264.45</v>
      </c>
      <c r="F18">
        <f t="shared" si="0"/>
        <v>11.503327678454914</v>
      </c>
      <c r="G18">
        <f t="shared" si="1"/>
        <v>1.3965517241379313</v>
      </c>
    </row>
    <row r="19" spans="1:7" x14ac:dyDescent="0.3">
      <c r="A19">
        <v>550</v>
      </c>
      <c r="B19">
        <v>111.64</v>
      </c>
      <c r="C19">
        <v>35.01</v>
      </c>
      <c r="D19">
        <v>25.2</v>
      </c>
      <c r="E19">
        <v>261.32</v>
      </c>
      <c r="F19">
        <f t="shared" si="0"/>
        <v>11.367175605724478</v>
      </c>
      <c r="G19">
        <f t="shared" si="1"/>
        <v>1.3892857142857142</v>
      </c>
    </row>
    <row r="20" spans="1:7" x14ac:dyDescent="0.3">
      <c r="A20">
        <v>560</v>
      </c>
      <c r="B20">
        <v>111.79</v>
      </c>
      <c r="C20">
        <v>36.020000000000003</v>
      </c>
      <c r="D20">
        <v>26.05</v>
      </c>
      <c r="E20">
        <v>258.31</v>
      </c>
      <c r="F20">
        <f t="shared" si="0"/>
        <v>11.236243420766455</v>
      </c>
      <c r="G20">
        <f t="shared" si="1"/>
        <v>1.3827255278310941</v>
      </c>
    </row>
    <row r="21" spans="1:7" x14ac:dyDescent="0.3">
      <c r="A21">
        <v>570</v>
      </c>
      <c r="B21">
        <v>111.94</v>
      </c>
      <c r="C21">
        <v>37.04</v>
      </c>
      <c r="D21">
        <v>26.9</v>
      </c>
      <c r="E21">
        <v>255.4</v>
      </c>
      <c r="F21">
        <f t="shared" si="0"/>
        <v>11.109661142285443</v>
      </c>
      <c r="G21">
        <f t="shared" si="1"/>
        <v>1.3769516728624536</v>
      </c>
    </row>
    <row r="22" spans="1:7" x14ac:dyDescent="0.3">
      <c r="A22">
        <v>580</v>
      </c>
      <c r="B22">
        <v>112.08</v>
      </c>
      <c r="C22">
        <v>38.06</v>
      </c>
      <c r="D22">
        <v>27.76</v>
      </c>
      <c r="E22">
        <v>252.5</v>
      </c>
      <c r="F22">
        <f t="shared" si="0"/>
        <v>10.983513854452131</v>
      </c>
      <c r="G22">
        <f t="shared" si="1"/>
        <v>1.3710374639769451</v>
      </c>
    </row>
    <row r="23" spans="1:7" x14ac:dyDescent="0.3">
      <c r="A23">
        <v>590</v>
      </c>
      <c r="B23">
        <v>112.22</v>
      </c>
      <c r="C23">
        <v>39.090000000000003</v>
      </c>
      <c r="D23">
        <v>28.61</v>
      </c>
      <c r="E23">
        <v>249.89</v>
      </c>
      <c r="F23">
        <f t="shared" si="0"/>
        <v>10.86998129540215</v>
      </c>
      <c r="G23">
        <f t="shared" si="1"/>
        <v>1.3663054875917513</v>
      </c>
    </row>
    <row r="24" spans="1:7" x14ac:dyDescent="0.3">
      <c r="A24">
        <v>600</v>
      </c>
      <c r="B24">
        <v>112.36</v>
      </c>
      <c r="C24">
        <v>40.119999999999997</v>
      </c>
      <c r="D24">
        <v>29.45</v>
      </c>
      <c r="E24">
        <v>247.28</v>
      </c>
      <c r="F24">
        <f t="shared" si="0"/>
        <v>10.756448736352169</v>
      </c>
      <c r="G24">
        <f t="shared" si="1"/>
        <v>1.362308998302207</v>
      </c>
    </row>
    <row r="25" spans="1:7" x14ac:dyDescent="0.3">
      <c r="A25">
        <v>610</v>
      </c>
      <c r="B25">
        <v>112.49</v>
      </c>
      <c r="C25">
        <v>41.14</v>
      </c>
      <c r="D25">
        <v>30.28</v>
      </c>
      <c r="E25">
        <v>244.75</v>
      </c>
      <c r="F25">
        <f t="shared" si="0"/>
        <v>10.646396102483799</v>
      </c>
      <c r="G25">
        <f t="shared" si="1"/>
        <v>1.3586525759577279</v>
      </c>
    </row>
    <row r="26" spans="1:7" x14ac:dyDescent="0.3">
      <c r="A26">
        <v>620</v>
      </c>
      <c r="B26">
        <v>112.62</v>
      </c>
      <c r="C26">
        <v>42.16</v>
      </c>
      <c r="D26">
        <v>31.11</v>
      </c>
      <c r="E26">
        <v>242.31</v>
      </c>
      <c r="F26">
        <f t="shared" si="0"/>
        <v>10.540258384444735</v>
      </c>
      <c r="G26">
        <f t="shared" si="1"/>
        <v>1.355191256830601</v>
      </c>
    </row>
    <row r="27" spans="1:7" x14ac:dyDescent="0.3">
      <c r="A27">
        <v>630</v>
      </c>
      <c r="B27">
        <v>112.75</v>
      </c>
      <c r="C27">
        <v>43.17</v>
      </c>
      <c r="D27">
        <v>31.91</v>
      </c>
      <c r="E27">
        <v>239.95</v>
      </c>
      <c r="F27">
        <f t="shared" si="0"/>
        <v>10.437600591587282</v>
      </c>
      <c r="G27">
        <f t="shared" si="1"/>
        <v>1.3528674396740834</v>
      </c>
    </row>
    <row r="28" spans="1:7" x14ac:dyDescent="0.3">
      <c r="A28">
        <v>640</v>
      </c>
      <c r="B28">
        <v>112.87</v>
      </c>
      <c r="C28">
        <v>44.16</v>
      </c>
      <c r="D28">
        <v>32.700000000000003</v>
      </c>
      <c r="E28">
        <v>237.66</v>
      </c>
      <c r="F28">
        <f t="shared" si="0"/>
        <v>10.337987733263736</v>
      </c>
      <c r="G28">
        <f t="shared" si="1"/>
        <v>1.3504587155963301</v>
      </c>
    </row>
    <row r="29" spans="1:7" x14ac:dyDescent="0.3">
      <c r="A29">
        <v>650</v>
      </c>
      <c r="B29">
        <v>112.99</v>
      </c>
      <c r="C29">
        <v>45.13</v>
      </c>
      <c r="D29">
        <v>33.47</v>
      </c>
      <c r="E29">
        <v>235.45</v>
      </c>
      <c r="F29">
        <f t="shared" si="0"/>
        <v>10.241854800121798</v>
      </c>
      <c r="G29">
        <f t="shared" si="1"/>
        <v>1.3483716761278759</v>
      </c>
    </row>
    <row r="30" spans="1:7" x14ac:dyDescent="0.3">
      <c r="A30">
        <v>660</v>
      </c>
      <c r="B30">
        <v>113.1</v>
      </c>
      <c r="C30">
        <v>46.09</v>
      </c>
      <c r="D30">
        <v>34.21</v>
      </c>
      <c r="E30">
        <v>233.3</v>
      </c>
      <c r="F30">
        <f t="shared" si="0"/>
        <v>10.148331810866068</v>
      </c>
      <c r="G30">
        <f t="shared" si="1"/>
        <v>1.347266881028939</v>
      </c>
    </row>
    <row r="31" spans="1:7" x14ac:dyDescent="0.3">
      <c r="A31">
        <v>670</v>
      </c>
      <c r="B31">
        <v>113.22</v>
      </c>
      <c r="C31">
        <v>47.02</v>
      </c>
      <c r="D31">
        <v>34.93</v>
      </c>
      <c r="E31">
        <v>231.22</v>
      </c>
      <c r="F31">
        <f t="shared" si="0"/>
        <v>10.057853756144244</v>
      </c>
      <c r="G31">
        <f t="shared" si="1"/>
        <v>1.3461208130546809</v>
      </c>
    </row>
    <row r="32" spans="1:7" x14ac:dyDescent="0.3">
      <c r="A32">
        <v>680</v>
      </c>
      <c r="B32">
        <v>113.33</v>
      </c>
      <c r="C32">
        <v>47.93</v>
      </c>
      <c r="D32">
        <v>35.630000000000003</v>
      </c>
      <c r="E32">
        <v>229.21</v>
      </c>
      <c r="F32">
        <f t="shared" si="0"/>
        <v>9.9704206359563283</v>
      </c>
      <c r="G32">
        <f t="shared" si="1"/>
        <v>1.3452147067078304</v>
      </c>
    </row>
    <row r="33" spans="1:7" x14ac:dyDescent="0.3">
      <c r="A33">
        <v>690</v>
      </c>
      <c r="B33">
        <v>113.43</v>
      </c>
      <c r="C33">
        <v>48.81</v>
      </c>
      <c r="D33">
        <v>36.29</v>
      </c>
      <c r="E33">
        <v>227.25</v>
      </c>
      <c r="F33">
        <f t="shared" si="0"/>
        <v>9.885162469006918</v>
      </c>
      <c r="G33">
        <f t="shared" si="1"/>
        <v>1.3449986222099752</v>
      </c>
    </row>
    <row r="34" spans="1:7" x14ac:dyDescent="0.3">
      <c r="A34">
        <v>700</v>
      </c>
      <c r="B34">
        <v>113.54</v>
      </c>
      <c r="C34">
        <v>49.66</v>
      </c>
      <c r="D34">
        <v>36.93</v>
      </c>
      <c r="E34">
        <v>225.35</v>
      </c>
      <c r="F34">
        <f t="shared" si="0"/>
        <v>9.8025142459437138</v>
      </c>
      <c r="G34">
        <f t="shared" si="1"/>
        <v>1.3447062009206607</v>
      </c>
    </row>
    <row r="35" spans="1:7" x14ac:dyDescent="0.3">
      <c r="A35">
        <v>710</v>
      </c>
      <c r="B35">
        <v>113.64</v>
      </c>
      <c r="C35">
        <v>50.49</v>
      </c>
      <c r="D35">
        <v>37.54</v>
      </c>
      <c r="E35">
        <v>223.51</v>
      </c>
      <c r="F35">
        <f t="shared" si="0"/>
        <v>9.7224759667667158</v>
      </c>
      <c r="G35">
        <f t="shared" si="1"/>
        <v>1.3449653702717104</v>
      </c>
    </row>
    <row r="36" spans="1:7" x14ac:dyDescent="0.3">
      <c r="A36">
        <v>720</v>
      </c>
      <c r="B36">
        <v>113.73</v>
      </c>
      <c r="C36">
        <v>51.28</v>
      </c>
      <c r="D36">
        <v>38.11</v>
      </c>
      <c r="E36">
        <v>221.72</v>
      </c>
      <c r="F36">
        <f t="shared" si="0"/>
        <v>9.6446126408282229</v>
      </c>
      <c r="G36">
        <f t="shared" si="1"/>
        <v>1.345578588297035</v>
      </c>
    </row>
    <row r="37" spans="1:7" x14ac:dyDescent="0.3">
      <c r="A37">
        <v>730</v>
      </c>
      <c r="B37">
        <v>113.83</v>
      </c>
      <c r="C37">
        <v>52.04</v>
      </c>
      <c r="D37">
        <v>38.659999999999997</v>
      </c>
      <c r="E37">
        <v>219.98</v>
      </c>
      <c r="F37">
        <f t="shared" si="0"/>
        <v>9.5689242681282352</v>
      </c>
      <c r="G37">
        <f t="shared" si="1"/>
        <v>1.3460941541645113</v>
      </c>
    </row>
    <row r="38" spans="1:7" x14ac:dyDescent="0.3">
      <c r="A38">
        <v>740</v>
      </c>
      <c r="B38">
        <v>113.92</v>
      </c>
      <c r="C38">
        <v>52.76</v>
      </c>
      <c r="D38">
        <v>39.17</v>
      </c>
      <c r="E38">
        <v>218.29</v>
      </c>
      <c r="F38">
        <f t="shared" si="0"/>
        <v>9.4954108486667543</v>
      </c>
      <c r="G38">
        <f t="shared" si="1"/>
        <v>1.3469491958131221</v>
      </c>
    </row>
    <row r="39" spans="1:7" x14ac:dyDescent="0.3">
      <c r="A39">
        <v>750</v>
      </c>
      <c r="B39">
        <v>114.01</v>
      </c>
      <c r="C39">
        <v>53.46</v>
      </c>
      <c r="D39">
        <v>39.65</v>
      </c>
      <c r="E39">
        <v>216.65</v>
      </c>
      <c r="F39">
        <f t="shared" si="0"/>
        <v>9.4240723824437787</v>
      </c>
      <c r="G39">
        <f t="shared" si="1"/>
        <v>1.348297604035309</v>
      </c>
    </row>
    <row r="40" spans="1:7" x14ac:dyDescent="0.3">
      <c r="A40">
        <v>760</v>
      </c>
      <c r="B40">
        <v>114.1</v>
      </c>
      <c r="C40">
        <v>54.11</v>
      </c>
      <c r="D40">
        <v>40.1</v>
      </c>
      <c r="E40">
        <v>215.06</v>
      </c>
      <c r="F40">
        <f t="shared" si="0"/>
        <v>9.3549088694593081</v>
      </c>
      <c r="G40">
        <f t="shared" si="1"/>
        <v>1.3493765586034911</v>
      </c>
    </row>
    <row r="41" spans="1:7" x14ac:dyDescent="0.3">
      <c r="A41">
        <v>770</v>
      </c>
      <c r="B41">
        <v>114.19</v>
      </c>
      <c r="C41">
        <v>54.73</v>
      </c>
      <c r="D41">
        <v>40.51</v>
      </c>
      <c r="E41">
        <v>213.5</v>
      </c>
      <c r="F41">
        <f t="shared" si="0"/>
        <v>9.2870503284179406</v>
      </c>
      <c r="G41">
        <f t="shared" si="1"/>
        <v>1.351024438410269</v>
      </c>
    </row>
    <row r="42" spans="1:7" x14ac:dyDescent="0.3">
      <c r="A42">
        <v>780</v>
      </c>
      <c r="B42">
        <v>114.28</v>
      </c>
      <c r="C42">
        <v>55.32</v>
      </c>
      <c r="D42">
        <v>40.9</v>
      </c>
      <c r="E42">
        <v>211.99</v>
      </c>
      <c r="F42">
        <f t="shared" si="0"/>
        <v>9.2213667406150783</v>
      </c>
      <c r="G42">
        <f t="shared" si="1"/>
        <v>1.3525672371638142</v>
      </c>
    </row>
    <row r="43" spans="1:7" x14ac:dyDescent="0.3">
      <c r="A43">
        <v>790</v>
      </c>
      <c r="B43">
        <v>114.36</v>
      </c>
      <c r="C43">
        <v>55.87</v>
      </c>
      <c r="D43">
        <v>41.25</v>
      </c>
      <c r="E43">
        <v>210.53</v>
      </c>
      <c r="F43">
        <f t="shared" si="0"/>
        <v>9.1578581060507211</v>
      </c>
      <c r="G43">
        <f t="shared" si="1"/>
        <v>1.3544242424242423</v>
      </c>
    </row>
    <row r="44" spans="1:7" x14ac:dyDescent="0.3">
      <c r="A44">
        <v>800</v>
      </c>
      <c r="B44">
        <v>114.44</v>
      </c>
      <c r="C44">
        <v>56.38</v>
      </c>
      <c r="D44">
        <v>41.57</v>
      </c>
      <c r="E44">
        <v>209.1</v>
      </c>
      <c r="F44">
        <f t="shared" si="0"/>
        <v>9.0956544434294671</v>
      </c>
      <c r="G44">
        <f t="shared" si="1"/>
        <v>1.3562665383690162</v>
      </c>
    </row>
    <row r="45" spans="1:7" x14ac:dyDescent="0.3">
      <c r="A45">
        <v>810</v>
      </c>
      <c r="B45">
        <v>114.52</v>
      </c>
      <c r="C45">
        <v>56.86</v>
      </c>
      <c r="D45">
        <v>41.85</v>
      </c>
      <c r="E45">
        <v>207.7</v>
      </c>
      <c r="F45">
        <f t="shared" si="0"/>
        <v>9.034755752751316</v>
      </c>
      <c r="G45">
        <f t="shared" si="1"/>
        <v>1.3586618876941456</v>
      </c>
    </row>
    <row r="46" spans="1:7" x14ac:dyDescent="0.3">
      <c r="A46">
        <v>820</v>
      </c>
      <c r="B46">
        <v>114.6</v>
      </c>
      <c r="C46">
        <v>57.31</v>
      </c>
      <c r="D46">
        <v>42.11</v>
      </c>
      <c r="E46">
        <v>206.35</v>
      </c>
      <c r="F46">
        <f t="shared" si="0"/>
        <v>8.9760320153116719</v>
      </c>
      <c r="G46">
        <f t="shared" si="1"/>
        <v>1.3609593920683924</v>
      </c>
    </row>
    <row r="47" spans="1:7" x14ac:dyDescent="0.3">
      <c r="A47">
        <v>830</v>
      </c>
      <c r="B47">
        <v>114.68</v>
      </c>
      <c r="C47">
        <v>57.72</v>
      </c>
      <c r="D47">
        <v>42.34</v>
      </c>
      <c r="E47">
        <v>205.03</v>
      </c>
      <c r="F47">
        <f t="shared" si="0"/>
        <v>8.9186132498151292</v>
      </c>
      <c r="G47">
        <f t="shared" si="1"/>
        <v>1.3632498819083607</v>
      </c>
    </row>
    <row r="48" spans="1:7" x14ac:dyDescent="0.3">
      <c r="A48">
        <v>840</v>
      </c>
      <c r="B48">
        <v>114.76</v>
      </c>
      <c r="C48">
        <v>58.1</v>
      </c>
      <c r="D48">
        <v>42.54</v>
      </c>
      <c r="E48">
        <v>203.74</v>
      </c>
      <c r="F48">
        <f t="shared" si="0"/>
        <v>8.8624994562616912</v>
      </c>
      <c r="G48">
        <f t="shared" si="1"/>
        <v>1.3657733897508229</v>
      </c>
    </row>
    <row r="49" spans="1:7" x14ac:dyDescent="0.3">
      <c r="A49">
        <v>850</v>
      </c>
      <c r="B49">
        <v>114.83</v>
      </c>
      <c r="C49">
        <v>58.44</v>
      </c>
      <c r="D49">
        <v>42.71</v>
      </c>
      <c r="E49">
        <v>202.49</v>
      </c>
      <c r="F49">
        <f t="shared" si="0"/>
        <v>8.8081256252990574</v>
      </c>
      <c r="G49">
        <f t="shared" si="1"/>
        <v>1.368297822523999</v>
      </c>
    </row>
    <row r="50" spans="1:7" x14ac:dyDescent="0.3">
      <c r="A50">
        <v>860</v>
      </c>
      <c r="B50">
        <v>119.91</v>
      </c>
      <c r="C50">
        <v>58.75</v>
      </c>
      <c r="D50">
        <v>42.86</v>
      </c>
      <c r="E50">
        <v>201.27</v>
      </c>
      <c r="F50">
        <f t="shared" si="0"/>
        <v>8.7550567662795267</v>
      </c>
      <c r="G50">
        <f t="shared" si="1"/>
        <v>1.3707419505366309</v>
      </c>
    </row>
    <row r="51" spans="1:7" x14ac:dyDescent="0.3">
      <c r="A51">
        <v>870</v>
      </c>
      <c r="B51" s="1">
        <v>114.98</v>
      </c>
      <c r="C51">
        <v>59.03</v>
      </c>
      <c r="D51">
        <v>42.98</v>
      </c>
      <c r="E51">
        <v>200.08</v>
      </c>
      <c r="F51">
        <f t="shared" si="0"/>
        <v>8.703292879203099</v>
      </c>
      <c r="G51">
        <f t="shared" si="1"/>
        <v>1.3734295020939973</v>
      </c>
    </row>
    <row r="52" spans="1:7" x14ac:dyDescent="0.3">
      <c r="A52">
        <v>880</v>
      </c>
      <c r="B52">
        <v>115.06</v>
      </c>
      <c r="C52">
        <v>59.28</v>
      </c>
      <c r="D52">
        <v>43.07</v>
      </c>
      <c r="E52">
        <v>198.93</v>
      </c>
      <c r="F52">
        <f t="shared" si="0"/>
        <v>8.6532689547174755</v>
      </c>
      <c r="G52">
        <f t="shared" si="1"/>
        <v>1.3763640585094032</v>
      </c>
    </row>
    <row r="53" spans="1:7" x14ac:dyDescent="0.3">
      <c r="A53">
        <v>890</v>
      </c>
      <c r="B53">
        <v>115.13</v>
      </c>
      <c r="C53">
        <v>59.51</v>
      </c>
      <c r="D53">
        <v>43.15</v>
      </c>
      <c r="E53">
        <v>197.8</v>
      </c>
      <c r="F53">
        <f t="shared" si="0"/>
        <v>8.604115011527254</v>
      </c>
      <c r="G53">
        <f t="shared" si="1"/>
        <v>1.3791425260718424</v>
      </c>
    </row>
    <row r="54" spans="1:7" x14ac:dyDescent="0.3">
      <c r="A54">
        <v>900</v>
      </c>
      <c r="B54">
        <v>115.2</v>
      </c>
      <c r="C54">
        <v>59.7</v>
      </c>
      <c r="D54">
        <v>43.19</v>
      </c>
      <c r="E54">
        <v>196.7</v>
      </c>
      <c r="F54">
        <f t="shared" si="0"/>
        <v>8.5562660402801338</v>
      </c>
      <c r="G54">
        <f t="shared" si="1"/>
        <v>1.3822644130585786</v>
      </c>
    </row>
    <row r="55" spans="1:7" x14ac:dyDescent="0.3">
      <c r="A55">
        <v>910</v>
      </c>
      <c r="B55">
        <v>115.28</v>
      </c>
      <c r="C55">
        <v>59.86</v>
      </c>
      <c r="D55">
        <v>43.22</v>
      </c>
      <c r="E55">
        <v>195.62</v>
      </c>
      <c r="F55">
        <f t="shared" si="0"/>
        <v>8.5092870503284193</v>
      </c>
      <c r="G55">
        <f t="shared" si="1"/>
        <v>1.3850069412309116</v>
      </c>
    </row>
    <row r="56" spans="1:7" x14ac:dyDescent="0.3">
      <c r="A56">
        <v>920</v>
      </c>
      <c r="B56">
        <v>115.35</v>
      </c>
      <c r="C56">
        <v>60</v>
      </c>
      <c r="D56">
        <v>43.23</v>
      </c>
      <c r="E56">
        <v>194.58</v>
      </c>
      <c r="F56">
        <f t="shared" si="0"/>
        <v>8.464048022967507</v>
      </c>
      <c r="G56">
        <f t="shared" si="1"/>
        <v>1.3879250520471895</v>
      </c>
    </row>
    <row r="57" spans="1:7" x14ac:dyDescent="0.3">
      <c r="A57">
        <v>930</v>
      </c>
      <c r="B57">
        <v>115.42</v>
      </c>
      <c r="C57">
        <v>60.12</v>
      </c>
      <c r="D57">
        <v>43.22</v>
      </c>
      <c r="E57">
        <v>193.55</v>
      </c>
      <c r="F57">
        <f t="shared" si="0"/>
        <v>8.4192439862542976</v>
      </c>
      <c r="G57">
        <f t="shared" si="1"/>
        <v>1.3910226746876446</v>
      </c>
    </row>
    <row r="58" spans="1:7" x14ac:dyDescent="0.3">
      <c r="A58">
        <v>940</v>
      </c>
      <c r="B58">
        <v>115.49</v>
      </c>
      <c r="C58">
        <v>60.21</v>
      </c>
      <c r="D58">
        <v>43.19</v>
      </c>
      <c r="E58">
        <v>192.56</v>
      </c>
      <c r="F58">
        <f t="shared" si="0"/>
        <v>8.3761799121318905</v>
      </c>
      <c r="G58">
        <f t="shared" si="1"/>
        <v>1.3940727020143553</v>
      </c>
    </row>
    <row r="59" spans="1:7" x14ac:dyDescent="0.3">
      <c r="A59">
        <v>950</v>
      </c>
      <c r="B59">
        <v>115.57</v>
      </c>
      <c r="C59">
        <v>60.28</v>
      </c>
      <c r="D59">
        <v>43.14</v>
      </c>
      <c r="E59">
        <v>191.59</v>
      </c>
      <c r="F59">
        <f t="shared" si="0"/>
        <v>8.3339858193048855</v>
      </c>
      <c r="G59">
        <f t="shared" si="1"/>
        <v>1.397311080203987</v>
      </c>
    </row>
    <row r="60" spans="1:7" x14ac:dyDescent="0.3">
      <c r="A60">
        <v>960</v>
      </c>
      <c r="B60">
        <v>115.64</v>
      </c>
      <c r="C60">
        <v>60.33</v>
      </c>
      <c r="D60">
        <v>43.07</v>
      </c>
      <c r="E60">
        <v>190.68</v>
      </c>
      <c r="F60">
        <f t="shared" si="0"/>
        <v>8.2944016703640884</v>
      </c>
      <c r="G60">
        <f t="shared" si="1"/>
        <v>1.4007429765498025</v>
      </c>
    </row>
    <row r="61" spans="1:7" x14ac:dyDescent="0.3">
      <c r="A61">
        <v>970</v>
      </c>
      <c r="B61">
        <v>115.71</v>
      </c>
      <c r="C61">
        <v>60.35</v>
      </c>
      <c r="D61">
        <v>42.99</v>
      </c>
      <c r="E61">
        <v>189.71</v>
      </c>
      <c r="F61">
        <f t="shared" si="0"/>
        <v>8.2522075775370833</v>
      </c>
      <c r="G61">
        <f t="shared" si="1"/>
        <v>1.4038148406606188</v>
      </c>
    </row>
    <row r="62" spans="1:7" x14ac:dyDescent="0.3">
      <c r="A62">
        <v>980</v>
      </c>
      <c r="B62">
        <v>115.78</v>
      </c>
      <c r="C62">
        <v>60.36</v>
      </c>
      <c r="D62">
        <v>42.9</v>
      </c>
      <c r="E62">
        <v>188.81</v>
      </c>
      <c r="F62">
        <f t="shared" si="0"/>
        <v>8.2130584192439873</v>
      </c>
      <c r="G62">
        <f t="shared" si="1"/>
        <v>1.406993006993007</v>
      </c>
    </row>
    <row r="63" spans="1:7" x14ac:dyDescent="0.3">
      <c r="A63">
        <v>990</v>
      </c>
      <c r="B63">
        <v>115.86</v>
      </c>
      <c r="C63">
        <v>60.35</v>
      </c>
      <c r="D63">
        <v>42.79</v>
      </c>
      <c r="E63">
        <v>187.93</v>
      </c>
      <c r="F63">
        <f t="shared" si="0"/>
        <v>8.1747792422462933</v>
      </c>
      <c r="G63">
        <f t="shared" si="1"/>
        <v>1.4103762561346109</v>
      </c>
    </row>
    <row r="64" spans="1:7" x14ac:dyDescent="0.3">
      <c r="A64">
        <v>1000</v>
      </c>
      <c r="B64">
        <v>115.93</v>
      </c>
      <c r="C64">
        <v>60.32</v>
      </c>
      <c r="D64">
        <v>42.68</v>
      </c>
      <c r="E64">
        <v>187.06</v>
      </c>
      <c r="F64">
        <f t="shared" si="0"/>
        <v>8.1369350558962985</v>
      </c>
      <c r="G64">
        <f t="shared" si="1"/>
        <v>1.4133083411433927</v>
      </c>
    </row>
    <row r="65" spans="1:7" x14ac:dyDescent="0.3">
      <c r="A65">
        <v>1010</v>
      </c>
      <c r="B65">
        <v>116</v>
      </c>
      <c r="C65">
        <v>60.28</v>
      </c>
      <c r="D65">
        <v>42.55</v>
      </c>
      <c r="E65">
        <v>186.22</v>
      </c>
      <c r="F65">
        <f t="shared" si="0"/>
        <v>8.1003958414894086</v>
      </c>
      <c r="G65">
        <f t="shared" si="1"/>
        <v>1.4166862514688603</v>
      </c>
    </row>
    <row r="66" spans="1:7" x14ac:dyDescent="0.3">
      <c r="A66">
        <v>1020</v>
      </c>
      <c r="B66">
        <v>116.08</v>
      </c>
      <c r="C66">
        <v>60.22</v>
      </c>
      <c r="D66">
        <v>42.41</v>
      </c>
      <c r="E66">
        <v>185.4</v>
      </c>
      <c r="F66">
        <f t="shared" si="0"/>
        <v>8.0647266083779208</v>
      </c>
      <c r="G66">
        <f t="shared" si="1"/>
        <v>1.4199481254421129</v>
      </c>
    </row>
    <row r="67" spans="1:7" x14ac:dyDescent="0.3">
      <c r="A67">
        <v>1030</v>
      </c>
      <c r="B67">
        <v>116.15</v>
      </c>
      <c r="C67">
        <v>60.15</v>
      </c>
      <c r="D67">
        <v>42.26</v>
      </c>
      <c r="E67">
        <v>184.6</v>
      </c>
      <c r="F67">
        <f t="shared" ref="F67:F130" si="2">E67 * (0.001 / 0.022989)</f>
        <v>8.029927356561835</v>
      </c>
      <c r="G67">
        <f t="shared" ref="G67:G130" si="3">C67/D67</f>
        <v>1.4233317557974445</v>
      </c>
    </row>
    <row r="68" spans="1:7" x14ac:dyDescent="0.3">
      <c r="A68">
        <v>1040</v>
      </c>
      <c r="B68">
        <v>116.23</v>
      </c>
      <c r="C68">
        <v>60.07</v>
      </c>
      <c r="D68">
        <v>42.1</v>
      </c>
      <c r="E68">
        <v>183.82</v>
      </c>
      <c r="F68">
        <f t="shared" si="2"/>
        <v>7.9959980860411504</v>
      </c>
      <c r="G68">
        <f t="shared" si="3"/>
        <v>1.4268408551068883</v>
      </c>
    </row>
    <row r="69" spans="1:7" x14ac:dyDescent="0.3">
      <c r="A69">
        <v>1050</v>
      </c>
      <c r="B69">
        <v>116.3</v>
      </c>
      <c r="C69">
        <v>59.98</v>
      </c>
      <c r="D69">
        <v>41.93</v>
      </c>
      <c r="E69">
        <v>183.05</v>
      </c>
      <c r="F69">
        <f t="shared" si="2"/>
        <v>7.9625038061681686</v>
      </c>
      <c r="G69">
        <f t="shared" si="3"/>
        <v>1.4304793703792034</v>
      </c>
    </row>
    <row r="70" spans="1:7" x14ac:dyDescent="0.3">
      <c r="A70">
        <v>1060</v>
      </c>
      <c r="B70">
        <v>116.38</v>
      </c>
      <c r="C70">
        <v>59.87</v>
      </c>
      <c r="D70">
        <v>41.76</v>
      </c>
      <c r="E70">
        <v>182.3</v>
      </c>
      <c r="F70">
        <f t="shared" si="2"/>
        <v>7.9298795075905879</v>
      </c>
      <c r="G70">
        <f t="shared" si="3"/>
        <v>1.4336685823754789</v>
      </c>
    </row>
    <row r="71" spans="1:7" x14ac:dyDescent="0.3">
      <c r="A71">
        <v>1070</v>
      </c>
      <c r="B71">
        <v>116.45</v>
      </c>
      <c r="C71">
        <v>59.76</v>
      </c>
      <c r="D71">
        <v>41.58</v>
      </c>
      <c r="E71">
        <v>181.57</v>
      </c>
      <c r="F71">
        <f t="shared" si="2"/>
        <v>7.8981251903084084</v>
      </c>
      <c r="G71">
        <f t="shared" si="3"/>
        <v>1.4372294372294372</v>
      </c>
    </row>
    <row r="72" spans="1:7" x14ac:dyDescent="0.3">
      <c r="A72">
        <v>1080</v>
      </c>
      <c r="B72">
        <v>116.53</v>
      </c>
      <c r="C72">
        <v>59.64</v>
      </c>
      <c r="D72">
        <v>41.4</v>
      </c>
      <c r="E72">
        <v>180.85</v>
      </c>
      <c r="F72">
        <f t="shared" si="2"/>
        <v>7.8668058636739318</v>
      </c>
      <c r="G72">
        <f t="shared" si="3"/>
        <v>1.4405797101449276</v>
      </c>
    </row>
    <row r="73" spans="1:7" x14ac:dyDescent="0.3">
      <c r="A73">
        <v>1090</v>
      </c>
      <c r="B73">
        <v>116.6</v>
      </c>
      <c r="C73">
        <v>59.51</v>
      </c>
      <c r="D73">
        <v>41.21</v>
      </c>
      <c r="E73">
        <v>180.15</v>
      </c>
      <c r="F73">
        <f t="shared" si="2"/>
        <v>7.8363565183348571</v>
      </c>
      <c r="G73">
        <f t="shared" si="3"/>
        <v>1.4440669740354282</v>
      </c>
    </row>
    <row r="74" spans="1:7" x14ac:dyDescent="0.3">
      <c r="A74">
        <v>1100</v>
      </c>
      <c r="B74">
        <v>116.68</v>
      </c>
      <c r="C74">
        <v>59.37</v>
      </c>
      <c r="D74">
        <v>41.01</v>
      </c>
      <c r="E74">
        <v>179.47</v>
      </c>
      <c r="F74">
        <f t="shared" si="2"/>
        <v>7.8067771542911837</v>
      </c>
      <c r="G74">
        <f t="shared" si="3"/>
        <v>1.4476956839795172</v>
      </c>
    </row>
    <row r="75" spans="1:7" x14ac:dyDescent="0.3">
      <c r="A75">
        <v>1110</v>
      </c>
      <c r="B75">
        <v>116.76</v>
      </c>
      <c r="C75">
        <v>59.23</v>
      </c>
      <c r="D75">
        <v>40.81</v>
      </c>
      <c r="E75">
        <v>178.8</v>
      </c>
      <c r="F75">
        <f t="shared" si="2"/>
        <v>7.7776327808952122</v>
      </c>
      <c r="G75">
        <f t="shared" si="3"/>
        <v>1.4513599607939229</v>
      </c>
    </row>
    <row r="76" spans="1:7" x14ac:dyDescent="0.3">
      <c r="A76">
        <v>1120</v>
      </c>
      <c r="B76">
        <v>116.84</v>
      </c>
      <c r="C76">
        <v>59.08</v>
      </c>
      <c r="D76">
        <v>40.61</v>
      </c>
      <c r="E76">
        <v>178.15</v>
      </c>
      <c r="F76">
        <f t="shared" si="2"/>
        <v>7.7493583887946418</v>
      </c>
      <c r="G76">
        <f t="shared" si="3"/>
        <v>1.4548140852006894</v>
      </c>
    </row>
    <row r="77" spans="1:7" x14ac:dyDescent="0.3">
      <c r="A77">
        <v>1130</v>
      </c>
      <c r="B77">
        <v>116.91</v>
      </c>
      <c r="C77">
        <v>58.93</v>
      </c>
      <c r="D77">
        <v>40.409999999999997</v>
      </c>
      <c r="E77">
        <v>177.5</v>
      </c>
      <c r="F77">
        <f t="shared" si="2"/>
        <v>7.7210839966940714</v>
      </c>
      <c r="G77">
        <f t="shared" si="3"/>
        <v>1.4583024003959417</v>
      </c>
    </row>
    <row r="78" spans="1:7" x14ac:dyDescent="0.3">
      <c r="A78">
        <v>1140</v>
      </c>
      <c r="B78">
        <v>116.99</v>
      </c>
      <c r="C78">
        <v>58.78</v>
      </c>
      <c r="D78">
        <v>40.200000000000003</v>
      </c>
      <c r="E78">
        <v>176.88</v>
      </c>
      <c r="F78">
        <f t="shared" si="2"/>
        <v>7.694114576536605</v>
      </c>
      <c r="G78">
        <f t="shared" si="3"/>
        <v>1.4621890547263681</v>
      </c>
    </row>
    <row r="79" spans="1:7" x14ac:dyDescent="0.3">
      <c r="A79">
        <v>1150</v>
      </c>
      <c r="B79">
        <v>113.07</v>
      </c>
      <c r="C79">
        <v>58.62</v>
      </c>
      <c r="D79">
        <v>39.99</v>
      </c>
      <c r="E79">
        <v>176.26</v>
      </c>
      <c r="F79">
        <f t="shared" si="2"/>
        <v>7.6671451563791386</v>
      </c>
      <c r="G79">
        <f t="shared" si="3"/>
        <v>1.4658664666166541</v>
      </c>
    </row>
    <row r="80" spans="1:7" x14ac:dyDescent="0.3">
      <c r="A80">
        <v>1160</v>
      </c>
      <c r="B80">
        <v>117.15</v>
      </c>
      <c r="C80">
        <v>58.46</v>
      </c>
      <c r="D80">
        <v>39.78</v>
      </c>
      <c r="E80">
        <v>175.66</v>
      </c>
      <c r="F80">
        <f t="shared" si="2"/>
        <v>7.6410457175170743</v>
      </c>
      <c r="G80">
        <f t="shared" si="3"/>
        <v>1.4695827048768224</v>
      </c>
    </row>
    <row r="81" spans="1:7" x14ac:dyDescent="0.3">
      <c r="A81">
        <v>1170</v>
      </c>
      <c r="B81">
        <v>117.23</v>
      </c>
      <c r="C81">
        <v>58.3</v>
      </c>
      <c r="D81">
        <v>39.57</v>
      </c>
      <c r="E81">
        <v>175.08</v>
      </c>
      <c r="F81">
        <f t="shared" si="2"/>
        <v>7.615816259950412</v>
      </c>
      <c r="G81">
        <f t="shared" si="3"/>
        <v>1.4733383876674246</v>
      </c>
    </row>
    <row r="82" spans="1:7" x14ac:dyDescent="0.3">
      <c r="A82">
        <v>1180</v>
      </c>
      <c r="B82">
        <v>117.31</v>
      </c>
      <c r="C82">
        <v>58.14</v>
      </c>
      <c r="D82">
        <v>39.36</v>
      </c>
      <c r="E82">
        <v>174.5</v>
      </c>
      <c r="F82">
        <f t="shared" si="2"/>
        <v>7.5905868023837497</v>
      </c>
      <c r="G82">
        <f t="shared" si="3"/>
        <v>1.4771341463414636</v>
      </c>
    </row>
    <row r="83" spans="1:7" x14ac:dyDescent="0.3">
      <c r="A83">
        <v>1190</v>
      </c>
      <c r="B83">
        <v>117.39</v>
      </c>
      <c r="C83">
        <v>57.97</v>
      </c>
      <c r="D83">
        <v>39.14</v>
      </c>
      <c r="E83">
        <v>173.94</v>
      </c>
      <c r="F83">
        <f t="shared" si="2"/>
        <v>7.5662273261124895</v>
      </c>
      <c r="G83">
        <f t="shared" si="3"/>
        <v>1.4810935104752172</v>
      </c>
    </row>
    <row r="84" spans="1:7" x14ac:dyDescent="0.3">
      <c r="A84">
        <v>1200</v>
      </c>
      <c r="B84">
        <v>117.46</v>
      </c>
      <c r="C84">
        <v>57.81</v>
      </c>
      <c r="D84">
        <v>38.93</v>
      </c>
      <c r="E84">
        <v>173.38</v>
      </c>
      <c r="F84">
        <f t="shared" si="2"/>
        <v>7.5418678498412293</v>
      </c>
      <c r="G84">
        <f t="shared" si="3"/>
        <v>1.4849730285127152</v>
      </c>
    </row>
    <row r="85" spans="1:7" x14ac:dyDescent="0.3">
      <c r="A85">
        <v>1210</v>
      </c>
      <c r="B85">
        <v>117.54</v>
      </c>
      <c r="C85">
        <v>57.65</v>
      </c>
      <c r="D85">
        <v>38.72</v>
      </c>
      <c r="E85">
        <v>172.84</v>
      </c>
      <c r="F85">
        <f t="shared" si="2"/>
        <v>7.5183783548653711</v>
      </c>
      <c r="G85">
        <f t="shared" si="3"/>
        <v>1.4888946280991735</v>
      </c>
    </row>
    <row r="86" spans="1:7" x14ac:dyDescent="0.3">
      <c r="A86">
        <v>1220</v>
      </c>
      <c r="B86">
        <v>117.62</v>
      </c>
      <c r="C86">
        <v>57.49</v>
      </c>
      <c r="D86">
        <v>38.51</v>
      </c>
      <c r="E86">
        <v>172.31</v>
      </c>
      <c r="F86">
        <f t="shared" si="2"/>
        <v>7.4953238505372139</v>
      </c>
      <c r="G86">
        <f t="shared" si="3"/>
        <v>1.4928589976629447</v>
      </c>
    </row>
    <row r="87" spans="1:7" x14ac:dyDescent="0.3">
      <c r="A87">
        <v>1230</v>
      </c>
      <c r="B87">
        <v>117.7</v>
      </c>
      <c r="C87">
        <v>57.33</v>
      </c>
      <c r="D87">
        <v>38.29</v>
      </c>
      <c r="E87">
        <v>171.79</v>
      </c>
      <c r="F87">
        <f t="shared" si="2"/>
        <v>7.4727043368567578</v>
      </c>
      <c r="G87">
        <f t="shared" si="3"/>
        <v>1.4972577696526508</v>
      </c>
    </row>
    <row r="88" spans="1:7" x14ac:dyDescent="0.3">
      <c r="A88">
        <v>1240</v>
      </c>
      <c r="B88">
        <v>117.78</v>
      </c>
      <c r="C88">
        <v>57.17</v>
      </c>
      <c r="D88">
        <v>38.08</v>
      </c>
      <c r="E88">
        <v>171.28</v>
      </c>
      <c r="F88">
        <f t="shared" si="2"/>
        <v>7.4505198138240036</v>
      </c>
      <c r="G88">
        <f t="shared" si="3"/>
        <v>1.5013130252100841</v>
      </c>
    </row>
    <row r="89" spans="1:7" x14ac:dyDescent="0.3">
      <c r="A89">
        <v>1250</v>
      </c>
      <c r="B89">
        <v>117.86</v>
      </c>
      <c r="C89">
        <v>57.01</v>
      </c>
      <c r="D89">
        <v>37.869999999999997</v>
      </c>
      <c r="E89">
        <v>170.78</v>
      </c>
      <c r="F89">
        <f t="shared" si="2"/>
        <v>7.4287702814389496</v>
      </c>
      <c r="G89">
        <f t="shared" si="3"/>
        <v>1.5054132558753632</v>
      </c>
    </row>
    <row r="90" spans="1:7" x14ac:dyDescent="0.3">
      <c r="A90">
        <v>1260</v>
      </c>
      <c r="B90">
        <v>117.94</v>
      </c>
      <c r="C90">
        <v>56.85</v>
      </c>
      <c r="D90">
        <v>37.659999999999997</v>
      </c>
      <c r="E90">
        <v>170.29</v>
      </c>
      <c r="F90">
        <f t="shared" si="2"/>
        <v>7.4074557397015965</v>
      </c>
      <c r="G90">
        <f t="shared" si="3"/>
        <v>1.5095592140201808</v>
      </c>
    </row>
    <row r="91" spans="1:7" x14ac:dyDescent="0.3">
      <c r="A91">
        <v>1270</v>
      </c>
      <c r="B91">
        <v>118.01</v>
      </c>
      <c r="C91">
        <v>56.7</v>
      </c>
      <c r="D91">
        <v>37.450000000000003</v>
      </c>
      <c r="E91">
        <v>169.81</v>
      </c>
      <c r="F91">
        <f t="shared" si="2"/>
        <v>7.3865761886119454</v>
      </c>
      <c r="G91">
        <f t="shared" si="3"/>
        <v>1.514018691588785</v>
      </c>
    </row>
    <row r="92" spans="1:7" x14ac:dyDescent="0.3">
      <c r="A92">
        <v>1280</v>
      </c>
      <c r="B92">
        <v>118.09</v>
      </c>
      <c r="C92">
        <v>56.55</v>
      </c>
      <c r="D92">
        <v>37.24</v>
      </c>
      <c r="E92">
        <v>169.34</v>
      </c>
      <c r="F92">
        <f t="shared" si="2"/>
        <v>7.3661316281699953</v>
      </c>
      <c r="G92">
        <f t="shared" si="3"/>
        <v>1.5185284640171857</v>
      </c>
    </row>
    <row r="93" spans="1:7" x14ac:dyDescent="0.3">
      <c r="A93">
        <v>1290</v>
      </c>
      <c r="B93">
        <v>118.17</v>
      </c>
      <c r="C93">
        <v>56.4</v>
      </c>
      <c r="D93">
        <v>37.03</v>
      </c>
      <c r="E93">
        <v>168.88</v>
      </c>
      <c r="F93">
        <f t="shared" si="2"/>
        <v>7.3461220583757454</v>
      </c>
      <c r="G93">
        <f t="shared" si="3"/>
        <v>1.5230893869835267</v>
      </c>
    </row>
    <row r="94" spans="1:7" x14ac:dyDescent="0.3">
      <c r="A94">
        <v>1300</v>
      </c>
      <c r="B94">
        <v>118.25</v>
      </c>
      <c r="C94">
        <v>56.26</v>
      </c>
      <c r="D94">
        <v>36.83</v>
      </c>
      <c r="E94">
        <v>168.42</v>
      </c>
      <c r="F94">
        <f t="shared" si="2"/>
        <v>7.3261124885814954</v>
      </c>
      <c r="G94">
        <f t="shared" si="3"/>
        <v>1.5275590551181102</v>
      </c>
    </row>
    <row r="95" spans="1:7" x14ac:dyDescent="0.3">
      <c r="A95">
        <v>1310</v>
      </c>
      <c r="B95">
        <v>118.32</v>
      </c>
      <c r="C95">
        <v>56.12</v>
      </c>
      <c r="D95">
        <v>36.619999999999997</v>
      </c>
      <c r="E95">
        <v>167.97</v>
      </c>
      <c r="F95">
        <f t="shared" si="2"/>
        <v>7.3065379094349474</v>
      </c>
      <c r="G95">
        <f t="shared" si="3"/>
        <v>1.5324959038776624</v>
      </c>
    </row>
    <row r="96" spans="1:7" x14ac:dyDescent="0.3">
      <c r="A96">
        <v>1320</v>
      </c>
      <c r="B96">
        <v>118.4</v>
      </c>
      <c r="C96">
        <v>55.98</v>
      </c>
      <c r="D96">
        <v>36.42</v>
      </c>
      <c r="E96">
        <v>167.54</v>
      </c>
      <c r="F96">
        <f t="shared" si="2"/>
        <v>7.2878333115838014</v>
      </c>
      <c r="G96">
        <f t="shared" si="3"/>
        <v>1.5370675453047775</v>
      </c>
    </row>
    <row r="97" spans="1:7" x14ac:dyDescent="0.3">
      <c r="A97">
        <v>1330</v>
      </c>
      <c r="B97">
        <v>118.47</v>
      </c>
      <c r="C97">
        <v>55.84</v>
      </c>
      <c r="D97">
        <v>36.22</v>
      </c>
      <c r="E97">
        <v>167.11</v>
      </c>
      <c r="F97">
        <f t="shared" si="2"/>
        <v>7.2691287137326563</v>
      </c>
      <c r="G97">
        <f t="shared" si="3"/>
        <v>1.5416896742131421</v>
      </c>
    </row>
    <row r="98" spans="1:7" x14ac:dyDescent="0.3">
      <c r="A98">
        <v>1340</v>
      </c>
      <c r="B98">
        <v>118.55</v>
      </c>
      <c r="C98">
        <v>55.71</v>
      </c>
      <c r="D98">
        <v>36.020000000000003</v>
      </c>
      <c r="E98">
        <v>166.68</v>
      </c>
      <c r="F98">
        <f t="shared" si="2"/>
        <v>7.2504241158815095</v>
      </c>
      <c r="G98">
        <f t="shared" si="3"/>
        <v>1.5466407551360355</v>
      </c>
    </row>
    <row r="99" spans="1:7" x14ac:dyDescent="0.3">
      <c r="A99">
        <v>1350</v>
      </c>
      <c r="B99">
        <v>118.62</v>
      </c>
      <c r="C99">
        <v>55.58</v>
      </c>
      <c r="D99">
        <v>35.82</v>
      </c>
      <c r="E99">
        <v>166.27</v>
      </c>
      <c r="F99">
        <f t="shared" si="2"/>
        <v>7.2325894993257656</v>
      </c>
      <c r="G99">
        <f t="shared" si="3"/>
        <v>1.551647124511446</v>
      </c>
    </row>
    <row r="100" spans="1:7" x14ac:dyDescent="0.3">
      <c r="A100">
        <v>1360</v>
      </c>
      <c r="B100">
        <v>118.69</v>
      </c>
      <c r="C100">
        <v>55.45</v>
      </c>
      <c r="D100">
        <v>35.619999999999997</v>
      </c>
      <c r="E100">
        <v>165.86</v>
      </c>
      <c r="F100">
        <f t="shared" si="2"/>
        <v>7.2147548827700216</v>
      </c>
      <c r="G100">
        <f t="shared" si="3"/>
        <v>1.5567097136440204</v>
      </c>
    </row>
    <row r="101" spans="1:7" x14ac:dyDescent="0.3">
      <c r="A101">
        <v>1370</v>
      </c>
      <c r="B101">
        <v>118.77</v>
      </c>
      <c r="C101">
        <v>55.33</v>
      </c>
      <c r="D101">
        <v>35.42</v>
      </c>
      <c r="E101">
        <v>165.46</v>
      </c>
      <c r="F101">
        <f t="shared" si="2"/>
        <v>7.1973552568619787</v>
      </c>
      <c r="G101">
        <f t="shared" si="3"/>
        <v>1.5621118012422359</v>
      </c>
    </row>
    <row r="102" spans="1:7" x14ac:dyDescent="0.3">
      <c r="A102">
        <v>1380</v>
      </c>
      <c r="B102">
        <v>119.84</v>
      </c>
      <c r="C102">
        <v>55.21</v>
      </c>
      <c r="D102">
        <v>35.22</v>
      </c>
      <c r="E102">
        <v>165.06</v>
      </c>
      <c r="F102">
        <f t="shared" si="2"/>
        <v>7.179955630953935</v>
      </c>
      <c r="G102">
        <f t="shared" si="3"/>
        <v>1.5675752413401478</v>
      </c>
    </row>
    <row r="103" spans="1:7" x14ac:dyDescent="0.3">
      <c r="A103">
        <v>1390</v>
      </c>
      <c r="B103">
        <v>118.91</v>
      </c>
      <c r="C103">
        <v>55.09</v>
      </c>
      <c r="D103">
        <v>35.03</v>
      </c>
      <c r="E103">
        <v>164.67</v>
      </c>
      <c r="F103">
        <f t="shared" si="2"/>
        <v>7.1629909956935931</v>
      </c>
      <c r="G103">
        <f t="shared" si="3"/>
        <v>1.5726520125606622</v>
      </c>
    </row>
    <row r="104" spans="1:7" x14ac:dyDescent="0.3">
      <c r="A104">
        <v>1400</v>
      </c>
      <c r="B104">
        <v>118.98</v>
      </c>
      <c r="C104">
        <v>54.97</v>
      </c>
      <c r="D104">
        <v>34.83</v>
      </c>
      <c r="E104">
        <v>164.29</v>
      </c>
      <c r="F104">
        <f t="shared" si="2"/>
        <v>7.1464613510809523</v>
      </c>
      <c r="G104">
        <f t="shared" si="3"/>
        <v>1.5782371518805627</v>
      </c>
    </row>
    <row r="105" spans="1:7" x14ac:dyDescent="0.3">
      <c r="A105">
        <v>1410</v>
      </c>
      <c r="B105">
        <v>119.04</v>
      </c>
      <c r="C105">
        <v>54.86</v>
      </c>
      <c r="D105">
        <v>34.64</v>
      </c>
      <c r="E105">
        <v>163.92</v>
      </c>
      <c r="F105">
        <f t="shared" si="2"/>
        <v>7.1303666971160125</v>
      </c>
      <c r="G105">
        <f t="shared" si="3"/>
        <v>1.5837182448036951</v>
      </c>
    </row>
    <row r="106" spans="1:7" x14ac:dyDescent="0.3">
      <c r="A106">
        <v>1420</v>
      </c>
      <c r="B106">
        <v>119.11</v>
      </c>
      <c r="C106">
        <v>54.75</v>
      </c>
      <c r="D106">
        <v>34.450000000000003</v>
      </c>
      <c r="E106">
        <v>163.55000000000001</v>
      </c>
      <c r="F106">
        <f t="shared" si="2"/>
        <v>7.1142720431510735</v>
      </c>
      <c r="G106">
        <f t="shared" si="3"/>
        <v>1.5892597968069664</v>
      </c>
    </row>
    <row r="107" spans="1:7" x14ac:dyDescent="0.3">
      <c r="A107">
        <v>1430</v>
      </c>
      <c r="B107">
        <v>119.18</v>
      </c>
      <c r="C107">
        <v>54.64</v>
      </c>
      <c r="D107">
        <v>34.25</v>
      </c>
      <c r="E107">
        <v>163.18</v>
      </c>
      <c r="F107">
        <f t="shared" si="2"/>
        <v>7.0981773891861337</v>
      </c>
      <c r="G107">
        <f t="shared" si="3"/>
        <v>1.5953284671532846</v>
      </c>
    </row>
    <row r="108" spans="1:7" x14ac:dyDescent="0.3">
      <c r="A108">
        <v>1440</v>
      </c>
      <c r="B108">
        <v>119.24</v>
      </c>
      <c r="C108">
        <v>54.53</v>
      </c>
      <c r="D108">
        <v>34.06</v>
      </c>
      <c r="E108">
        <v>162.83000000000001</v>
      </c>
      <c r="F108">
        <f t="shared" si="2"/>
        <v>7.082952716516596</v>
      </c>
      <c r="G108">
        <f t="shared" si="3"/>
        <v>1.6009982384028185</v>
      </c>
    </row>
    <row r="109" spans="1:7" x14ac:dyDescent="0.3">
      <c r="A109">
        <v>1450</v>
      </c>
      <c r="B109" s="1">
        <v>119.31</v>
      </c>
      <c r="C109">
        <v>54.43</v>
      </c>
      <c r="D109">
        <v>33.869999999999997</v>
      </c>
      <c r="E109">
        <v>162.47</v>
      </c>
      <c r="F109">
        <f t="shared" si="2"/>
        <v>7.0672930531993572</v>
      </c>
      <c r="G109">
        <f t="shared" si="3"/>
        <v>1.6070268674343078</v>
      </c>
    </row>
    <row r="110" spans="1:7" x14ac:dyDescent="0.3">
      <c r="A110">
        <v>1460</v>
      </c>
      <c r="B110">
        <v>119.37</v>
      </c>
      <c r="C110">
        <v>54.32</v>
      </c>
      <c r="D110">
        <v>33.68</v>
      </c>
      <c r="E110">
        <v>162.13</v>
      </c>
      <c r="F110">
        <f t="shared" si="2"/>
        <v>7.0525033711775205</v>
      </c>
      <c r="G110">
        <f t="shared" si="3"/>
        <v>1.6128266033254157</v>
      </c>
    </row>
    <row r="111" spans="1:7" x14ac:dyDescent="0.3">
      <c r="A111">
        <v>1470</v>
      </c>
      <c r="B111">
        <v>119.43</v>
      </c>
      <c r="C111">
        <v>54.22</v>
      </c>
      <c r="D111">
        <v>33.49</v>
      </c>
      <c r="E111">
        <v>161.79</v>
      </c>
      <c r="F111">
        <f t="shared" si="2"/>
        <v>7.0377136891556837</v>
      </c>
      <c r="G111">
        <f t="shared" si="3"/>
        <v>1.618990743505524</v>
      </c>
    </row>
    <row r="112" spans="1:7" x14ac:dyDescent="0.3">
      <c r="A112">
        <v>1480</v>
      </c>
      <c r="B112">
        <v>119.49</v>
      </c>
      <c r="C112">
        <v>54.12</v>
      </c>
      <c r="D112">
        <v>33.299999999999997</v>
      </c>
      <c r="E112">
        <v>161.44999999999999</v>
      </c>
      <c r="F112">
        <f t="shared" si="2"/>
        <v>7.022924007133847</v>
      </c>
      <c r="G112">
        <f t="shared" si="3"/>
        <v>1.6252252252252253</v>
      </c>
    </row>
    <row r="113" spans="1:7" x14ac:dyDescent="0.3">
      <c r="A113">
        <v>1490</v>
      </c>
      <c r="B113">
        <v>119.55</v>
      </c>
      <c r="C113">
        <v>54.02</v>
      </c>
      <c r="D113">
        <v>33.11</v>
      </c>
      <c r="E113">
        <v>161.12</v>
      </c>
      <c r="F113">
        <f t="shared" si="2"/>
        <v>7.0085693157597122</v>
      </c>
      <c r="G113">
        <f t="shared" si="3"/>
        <v>1.6315312594382363</v>
      </c>
    </row>
    <row r="114" spans="1:7" x14ac:dyDescent="0.3">
      <c r="A114">
        <v>1500</v>
      </c>
      <c r="B114">
        <v>119.61</v>
      </c>
      <c r="C114">
        <v>53.92</v>
      </c>
      <c r="D114">
        <v>32.93</v>
      </c>
      <c r="E114">
        <v>160.79</v>
      </c>
      <c r="F114">
        <f t="shared" si="2"/>
        <v>6.9942146243855765</v>
      </c>
      <c r="G114">
        <f t="shared" si="3"/>
        <v>1.6374126935924689</v>
      </c>
    </row>
    <row r="115" spans="1:7" x14ac:dyDescent="0.3">
      <c r="A115" s="2">
        <v>1510</v>
      </c>
      <c r="B115">
        <v>119.67</v>
      </c>
      <c r="C115">
        <v>53.82</v>
      </c>
      <c r="D115">
        <v>32.74</v>
      </c>
      <c r="E115">
        <v>160.47</v>
      </c>
      <c r="F115">
        <f t="shared" si="2"/>
        <v>6.9802949236591418</v>
      </c>
      <c r="G115">
        <f t="shared" si="3"/>
        <v>1.6438607208307878</v>
      </c>
    </row>
    <row r="116" spans="1:7" x14ac:dyDescent="0.3">
      <c r="A116">
        <v>1520</v>
      </c>
      <c r="B116">
        <v>119.72</v>
      </c>
      <c r="C116">
        <v>53.72</v>
      </c>
      <c r="D116">
        <v>32.549999999999997</v>
      </c>
      <c r="E116">
        <v>160.15</v>
      </c>
      <c r="F116">
        <f t="shared" si="2"/>
        <v>6.9663752229327081</v>
      </c>
      <c r="G116">
        <f t="shared" si="3"/>
        <v>1.6503840245775732</v>
      </c>
    </row>
    <row r="117" spans="1:7" x14ac:dyDescent="0.3">
      <c r="A117">
        <v>1530</v>
      </c>
      <c r="B117">
        <v>119.78</v>
      </c>
      <c r="C117">
        <v>53.62</v>
      </c>
      <c r="D117">
        <v>32.36</v>
      </c>
      <c r="E117">
        <v>159.84</v>
      </c>
      <c r="F117">
        <f t="shared" si="2"/>
        <v>6.9528905128539744</v>
      </c>
      <c r="G117">
        <f t="shared" si="3"/>
        <v>1.6569839307787391</v>
      </c>
    </row>
    <row r="118" spans="1:7" x14ac:dyDescent="0.3">
      <c r="A118">
        <v>1540</v>
      </c>
      <c r="B118">
        <v>119.83</v>
      </c>
      <c r="C118">
        <v>53.52</v>
      </c>
      <c r="D118">
        <v>32.18</v>
      </c>
      <c r="E118">
        <v>159.53</v>
      </c>
      <c r="F118">
        <f t="shared" si="2"/>
        <v>6.9394058027752408</v>
      </c>
      <c r="G118">
        <f t="shared" si="3"/>
        <v>1.6631448104412681</v>
      </c>
    </row>
    <row r="119" spans="1:7" x14ac:dyDescent="0.3">
      <c r="A119">
        <v>1550</v>
      </c>
      <c r="B119">
        <v>119.88</v>
      </c>
      <c r="C119">
        <v>53.42</v>
      </c>
      <c r="D119">
        <v>31.99</v>
      </c>
      <c r="E119">
        <v>159.22999999999999</v>
      </c>
      <c r="F119">
        <f t="shared" si="2"/>
        <v>6.9263560833442082</v>
      </c>
      <c r="G119">
        <f t="shared" si="3"/>
        <v>1.6698968427633636</v>
      </c>
    </row>
    <row r="120" spans="1:7" x14ac:dyDescent="0.3">
      <c r="A120">
        <v>1560</v>
      </c>
      <c r="B120">
        <v>119.93</v>
      </c>
      <c r="C120">
        <v>53.32</v>
      </c>
      <c r="D120">
        <v>31.81</v>
      </c>
      <c r="E120">
        <v>158.93</v>
      </c>
      <c r="F120">
        <f t="shared" si="2"/>
        <v>6.9133063639131764</v>
      </c>
      <c r="G120">
        <f t="shared" si="3"/>
        <v>1.676202452059101</v>
      </c>
    </row>
    <row r="121" spans="1:7" x14ac:dyDescent="0.3">
      <c r="A121">
        <v>1570</v>
      </c>
      <c r="B121">
        <v>119.98</v>
      </c>
      <c r="C121">
        <v>53.21</v>
      </c>
      <c r="D121">
        <v>31.62</v>
      </c>
      <c r="E121">
        <v>158.63999999999999</v>
      </c>
      <c r="F121">
        <f t="shared" si="2"/>
        <v>6.9006916351298448</v>
      </c>
      <c r="G121">
        <f t="shared" si="3"/>
        <v>1.6827956989247312</v>
      </c>
    </row>
    <row r="122" spans="1:7" x14ac:dyDescent="0.3">
      <c r="A122">
        <v>1580</v>
      </c>
      <c r="B122">
        <v>120.03</v>
      </c>
      <c r="C122">
        <v>53.11</v>
      </c>
      <c r="D122">
        <v>31.44</v>
      </c>
      <c r="E122">
        <v>158.35</v>
      </c>
      <c r="F122">
        <f t="shared" si="2"/>
        <v>6.8880769063465141</v>
      </c>
      <c r="G122">
        <f t="shared" si="3"/>
        <v>1.6892493638676844</v>
      </c>
    </row>
    <row r="123" spans="1:7" x14ac:dyDescent="0.3">
      <c r="A123">
        <v>1590</v>
      </c>
      <c r="B123">
        <v>120.08</v>
      </c>
      <c r="C123">
        <v>53</v>
      </c>
      <c r="D123">
        <v>31.25</v>
      </c>
      <c r="E123">
        <v>158.06</v>
      </c>
      <c r="F123">
        <f t="shared" si="2"/>
        <v>6.8754621775631835</v>
      </c>
      <c r="G123">
        <f t="shared" si="3"/>
        <v>1.696</v>
      </c>
    </row>
    <row r="124" spans="1:7" x14ac:dyDescent="0.3">
      <c r="A124">
        <v>1600</v>
      </c>
      <c r="B124">
        <v>120.12</v>
      </c>
      <c r="C124">
        <v>52.9</v>
      </c>
      <c r="D124">
        <v>31.07</v>
      </c>
      <c r="E124">
        <v>157.78</v>
      </c>
      <c r="F124">
        <f t="shared" si="2"/>
        <v>6.8632824394275529</v>
      </c>
      <c r="G124">
        <f t="shared" si="3"/>
        <v>1.7026070164145477</v>
      </c>
    </row>
    <row r="125" spans="1:7" x14ac:dyDescent="0.3">
      <c r="A125">
        <v>1610</v>
      </c>
      <c r="B125">
        <v>120.17</v>
      </c>
      <c r="C125">
        <v>52.79</v>
      </c>
      <c r="D125">
        <v>30.88</v>
      </c>
      <c r="E125">
        <v>157.5</v>
      </c>
      <c r="F125">
        <f t="shared" si="2"/>
        <v>6.8511027012919232</v>
      </c>
      <c r="G125">
        <f t="shared" si="3"/>
        <v>1.7095207253886011</v>
      </c>
    </row>
    <row r="126" spans="1:7" x14ac:dyDescent="0.3">
      <c r="A126">
        <v>1620</v>
      </c>
      <c r="B126">
        <v>120.21</v>
      </c>
      <c r="C126">
        <v>52.68</v>
      </c>
      <c r="D126">
        <v>30.7</v>
      </c>
      <c r="E126">
        <v>157.22999999999999</v>
      </c>
      <c r="F126">
        <f t="shared" si="2"/>
        <v>6.8393579538039937</v>
      </c>
      <c r="G126">
        <f t="shared" si="3"/>
        <v>1.7159609120521173</v>
      </c>
    </row>
    <row r="127" spans="1:7" x14ac:dyDescent="0.3">
      <c r="A127">
        <v>1630</v>
      </c>
      <c r="B127">
        <v>120.26</v>
      </c>
      <c r="C127">
        <v>52.57</v>
      </c>
      <c r="D127">
        <v>30.52</v>
      </c>
      <c r="E127">
        <v>156.96</v>
      </c>
      <c r="F127">
        <f t="shared" si="2"/>
        <v>6.8276132063160651</v>
      </c>
      <c r="G127">
        <f t="shared" si="3"/>
        <v>1.7224770642201834</v>
      </c>
    </row>
    <row r="128" spans="1:7" x14ac:dyDescent="0.3">
      <c r="A128">
        <v>1640</v>
      </c>
      <c r="B128">
        <v>120.3</v>
      </c>
      <c r="C128">
        <v>52.45</v>
      </c>
      <c r="D128">
        <v>30.34</v>
      </c>
      <c r="E128">
        <v>156.69</v>
      </c>
      <c r="F128">
        <f t="shared" si="2"/>
        <v>6.8158684588281355</v>
      </c>
      <c r="G128">
        <f t="shared" si="3"/>
        <v>1.7287409360580093</v>
      </c>
    </row>
    <row r="129" spans="1:7" x14ac:dyDescent="0.3">
      <c r="A129">
        <v>1650</v>
      </c>
      <c r="B129">
        <v>120.34</v>
      </c>
      <c r="C129">
        <v>52.33</v>
      </c>
      <c r="D129">
        <v>30.15</v>
      </c>
      <c r="E129">
        <v>156.43</v>
      </c>
      <c r="F129">
        <f t="shared" si="2"/>
        <v>6.8045587019879079</v>
      </c>
      <c r="G129">
        <f t="shared" si="3"/>
        <v>1.7356550580431178</v>
      </c>
    </row>
    <row r="130" spans="1:7" x14ac:dyDescent="0.3">
      <c r="A130">
        <v>1660</v>
      </c>
      <c r="B130">
        <v>120.38</v>
      </c>
      <c r="C130">
        <v>52.21</v>
      </c>
      <c r="D130">
        <v>29.96</v>
      </c>
      <c r="E130">
        <v>156.16999999999999</v>
      </c>
      <c r="F130">
        <f t="shared" si="2"/>
        <v>6.7932489451476794</v>
      </c>
      <c r="G130">
        <f t="shared" si="3"/>
        <v>1.7426568758344458</v>
      </c>
    </row>
    <row r="131" spans="1:7" x14ac:dyDescent="0.3">
      <c r="A131">
        <v>1670</v>
      </c>
      <c r="B131">
        <v>120.42</v>
      </c>
      <c r="C131">
        <v>52.11</v>
      </c>
      <c r="D131">
        <v>29.78</v>
      </c>
      <c r="E131">
        <v>155.91999999999999</v>
      </c>
      <c r="F131">
        <f t="shared" ref="F131:F194" si="4">E131 * (0.001 / 0.022989)</f>
        <v>6.7823741789551528</v>
      </c>
      <c r="G131">
        <f t="shared" ref="G131:G194" si="5">C131/D131</f>
        <v>1.7498321020819341</v>
      </c>
    </row>
    <row r="132" spans="1:7" x14ac:dyDescent="0.3">
      <c r="A132">
        <v>1680</v>
      </c>
      <c r="B132">
        <v>120.46</v>
      </c>
      <c r="C132">
        <v>52.02</v>
      </c>
      <c r="D132">
        <v>29.6</v>
      </c>
      <c r="E132">
        <v>155.66999999999999</v>
      </c>
      <c r="F132">
        <f t="shared" si="4"/>
        <v>6.7714994127626253</v>
      </c>
      <c r="G132">
        <f t="shared" si="5"/>
        <v>1.7574324324324324</v>
      </c>
    </row>
    <row r="133" spans="1:7" x14ac:dyDescent="0.3">
      <c r="A133">
        <v>1690</v>
      </c>
      <c r="B133">
        <v>120.49</v>
      </c>
      <c r="C133">
        <v>51.94</v>
      </c>
      <c r="D133">
        <v>29.44</v>
      </c>
      <c r="E133">
        <v>155.41999999999999</v>
      </c>
      <c r="F133">
        <f t="shared" si="4"/>
        <v>6.7606246465700988</v>
      </c>
      <c r="G133">
        <f t="shared" si="5"/>
        <v>1.7642663043478259</v>
      </c>
    </row>
    <row r="134" spans="1:7" x14ac:dyDescent="0.3">
      <c r="A134">
        <v>1700</v>
      </c>
      <c r="B134">
        <v>120.53</v>
      </c>
      <c r="C134">
        <v>51.88</v>
      </c>
      <c r="D134">
        <v>29.28</v>
      </c>
      <c r="E134">
        <v>155.16999999999999</v>
      </c>
      <c r="F134">
        <f t="shared" si="4"/>
        <v>6.7497498803775722</v>
      </c>
      <c r="G134">
        <f t="shared" si="5"/>
        <v>1.7718579234972678</v>
      </c>
    </row>
    <row r="135" spans="1:7" x14ac:dyDescent="0.3">
      <c r="A135">
        <v>1710</v>
      </c>
      <c r="B135">
        <v>120.56</v>
      </c>
      <c r="C135">
        <v>51.83</v>
      </c>
      <c r="D135">
        <v>29.13</v>
      </c>
      <c r="E135">
        <v>154.93</v>
      </c>
      <c r="F135">
        <f t="shared" si="4"/>
        <v>6.7393101048327475</v>
      </c>
      <c r="G135">
        <f t="shared" si="5"/>
        <v>1.7792653621695846</v>
      </c>
    </row>
    <row r="136" spans="1:7" x14ac:dyDescent="0.3">
      <c r="A136">
        <v>1720</v>
      </c>
      <c r="B136">
        <v>120.6</v>
      </c>
      <c r="C136">
        <v>51.79</v>
      </c>
      <c r="D136">
        <v>28.98</v>
      </c>
      <c r="E136">
        <v>154.69</v>
      </c>
      <c r="F136">
        <f t="shared" si="4"/>
        <v>6.7288703292879211</v>
      </c>
      <c r="G136">
        <f t="shared" si="5"/>
        <v>1.7870945479641132</v>
      </c>
    </row>
    <row r="137" spans="1:7" x14ac:dyDescent="0.3">
      <c r="A137">
        <v>1730</v>
      </c>
      <c r="B137">
        <v>120.63</v>
      </c>
      <c r="C137">
        <v>51.77</v>
      </c>
      <c r="D137">
        <v>28.84</v>
      </c>
      <c r="E137">
        <v>154.44999999999999</v>
      </c>
      <c r="F137">
        <f t="shared" si="4"/>
        <v>6.7184305537430946</v>
      </c>
      <c r="G137">
        <f t="shared" si="5"/>
        <v>1.7950762829403608</v>
      </c>
    </row>
    <row r="138" spans="1:7" x14ac:dyDescent="0.3">
      <c r="A138">
        <v>1740</v>
      </c>
      <c r="B138">
        <v>120.66</v>
      </c>
      <c r="C138">
        <v>51.76</v>
      </c>
      <c r="D138">
        <v>28.71</v>
      </c>
      <c r="E138">
        <v>154.22</v>
      </c>
      <c r="F138">
        <f t="shared" si="4"/>
        <v>6.7084257688459701</v>
      </c>
      <c r="G138">
        <f t="shared" si="5"/>
        <v>1.8028561476837337</v>
      </c>
    </row>
    <row r="139" spans="1:7" x14ac:dyDescent="0.3">
      <c r="A139">
        <v>1750</v>
      </c>
      <c r="B139">
        <v>120.69</v>
      </c>
      <c r="C139">
        <v>51.76</v>
      </c>
      <c r="D139">
        <v>28.58</v>
      </c>
      <c r="E139">
        <v>153.99</v>
      </c>
      <c r="F139">
        <f t="shared" si="4"/>
        <v>6.6984209839488464</v>
      </c>
      <c r="G139">
        <f t="shared" si="5"/>
        <v>1.8110566829951016</v>
      </c>
    </row>
    <row r="140" spans="1:7" x14ac:dyDescent="0.3">
      <c r="A140">
        <v>1760</v>
      </c>
      <c r="B140">
        <v>120.71</v>
      </c>
      <c r="C140">
        <v>51.78</v>
      </c>
      <c r="D140">
        <v>28.46</v>
      </c>
      <c r="E140">
        <v>153.76</v>
      </c>
      <c r="F140">
        <f t="shared" si="4"/>
        <v>6.688416199051721</v>
      </c>
      <c r="G140">
        <f t="shared" si="5"/>
        <v>1.81939564300773</v>
      </c>
    </row>
    <row r="141" spans="1:7" x14ac:dyDescent="0.3">
      <c r="A141">
        <v>1770</v>
      </c>
      <c r="B141">
        <v>120.74</v>
      </c>
      <c r="C141">
        <v>51.81</v>
      </c>
      <c r="D141">
        <v>28.35</v>
      </c>
      <c r="E141">
        <v>153.54</v>
      </c>
      <c r="F141">
        <f t="shared" si="4"/>
        <v>6.6788464048022966</v>
      </c>
      <c r="G141">
        <f t="shared" si="5"/>
        <v>1.8275132275132275</v>
      </c>
    </row>
    <row r="142" spans="1:7" x14ac:dyDescent="0.3">
      <c r="A142">
        <v>1780</v>
      </c>
      <c r="B142">
        <v>120.76</v>
      </c>
      <c r="C142">
        <v>51.85</v>
      </c>
      <c r="D142">
        <v>28.24</v>
      </c>
      <c r="E142">
        <v>153.32</v>
      </c>
      <c r="F142">
        <f t="shared" si="4"/>
        <v>6.6692766105528731</v>
      </c>
      <c r="G142">
        <f t="shared" si="5"/>
        <v>1.8360481586402269</v>
      </c>
    </row>
    <row r="143" spans="1:7" x14ac:dyDescent="0.3">
      <c r="A143">
        <v>1790</v>
      </c>
      <c r="B143">
        <v>120.79</v>
      </c>
      <c r="C143">
        <v>51.91</v>
      </c>
      <c r="D143">
        <v>28.14</v>
      </c>
      <c r="E143">
        <v>153.1</v>
      </c>
      <c r="F143">
        <f t="shared" si="4"/>
        <v>6.6597068163034496</v>
      </c>
      <c r="G143">
        <f t="shared" si="5"/>
        <v>1.8447050461975834</v>
      </c>
    </row>
    <row r="144" spans="1:7" x14ac:dyDescent="0.3">
      <c r="A144">
        <v>1800</v>
      </c>
      <c r="B144">
        <v>120.81</v>
      </c>
      <c r="C144">
        <v>51.98</v>
      </c>
      <c r="D144">
        <v>28.05</v>
      </c>
      <c r="E144">
        <v>152.88</v>
      </c>
      <c r="F144">
        <f t="shared" si="4"/>
        <v>6.6501370220540261</v>
      </c>
      <c r="G144">
        <f t="shared" si="5"/>
        <v>1.8531194295900177</v>
      </c>
    </row>
    <row r="145" spans="1:7" x14ac:dyDescent="0.3">
      <c r="A145">
        <v>1810</v>
      </c>
      <c r="B145">
        <v>120.83</v>
      </c>
      <c r="C145">
        <v>52.07</v>
      </c>
      <c r="D145">
        <v>27.96</v>
      </c>
      <c r="E145">
        <v>152.66999999999999</v>
      </c>
      <c r="F145">
        <f t="shared" si="4"/>
        <v>6.6410022184523037</v>
      </c>
      <c r="G145">
        <f t="shared" si="5"/>
        <v>1.8623032904148784</v>
      </c>
    </row>
    <row r="146" spans="1:7" x14ac:dyDescent="0.3">
      <c r="A146">
        <v>1820</v>
      </c>
      <c r="B146">
        <v>120.85</v>
      </c>
      <c r="C146">
        <v>52.17</v>
      </c>
      <c r="D146">
        <v>27.88</v>
      </c>
      <c r="E146">
        <v>152.44999999999999</v>
      </c>
      <c r="F146">
        <f t="shared" si="4"/>
        <v>6.6314324242028801</v>
      </c>
      <c r="G146">
        <f t="shared" si="5"/>
        <v>1.8712338593974176</v>
      </c>
    </row>
    <row r="147" spans="1:7" x14ac:dyDescent="0.3">
      <c r="A147">
        <v>1830</v>
      </c>
      <c r="B147">
        <v>120.86</v>
      </c>
      <c r="C147">
        <v>52.29</v>
      </c>
      <c r="D147">
        <v>27.8</v>
      </c>
      <c r="E147">
        <v>152.25</v>
      </c>
      <c r="F147">
        <f t="shared" si="4"/>
        <v>6.6227326112488587</v>
      </c>
      <c r="G147">
        <f t="shared" si="5"/>
        <v>1.8809352517985611</v>
      </c>
    </row>
    <row r="148" spans="1:7" x14ac:dyDescent="0.3">
      <c r="A148">
        <v>1840</v>
      </c>
      <c r="B148">
        <v>120.86</v>
      </c>
      <c r="C148">
        <v>52.42</v>
      </c>
      <c r="D148">
        <v>27.73</v>
      </c>
      <c r="E148">
        <v>152.04</v>
      </c>
      <c r="F148">
        <f t="shared" si="4"/>
        <v>6.6135978076471362</v>
      </c>
      <c r="G148">
        <f t="shared" si="5"/>
        <v>1.8903714388748647</v>
      </c>
    </row>
    <row r="149" spans="1:7" x14ac:dyDescent="0.3">
      <c r="A149">
        <v>1850</v>
      </c>
      <c r="B149">
        <v>120.89</v>
      </c>
      <c r="C149">
        <v>52.57</v>
      </c>
      <c r="D149">
        <v>27.66</v>
      </c>
      <c r="E149">
        <v>151.83000000000001</v>
      </c>
      <c r="F149">
        <f t="shared" si="4"/>
        <v>6.6044630040454146</v>
      </c>
      <c r="G149">
        <f t="shared" si="5"/>
        <v>1.9005784526391902</v>
      </c>
    </row>
    <row r="150" spans="1:7" x14ac:dyDescent="0.3">
      <c r="A150">
        <v>1860</v>
      </c>
      <c r="B150">
        <v>120.9</v>
      </c>
      <c r="C150">
        <v>52.73</v>
      </c>
      <c r="D150">
        <v>27.6</v>
      </c>
      <c r="E150">
        <v>151.63</v>
      </c>
      <c r="F150">
        <f t="shared" si="4"/>
        <v>6.5957631910913923</v>
      </c>
      <c r="G150">
        <f t="shared" si="5"/>
        <v>1.9105072463768114</v>
      </c>
    </row>
    <row r="151" spans="1:7" x14ac:dyDescent="0.3">
      <c r="A151">
        <v>1870</v>
      </c>
      <c r="B151">
        <v>120.91</v>
      </c>
      <c r="C151">
        <v>52.91</v>
      </c>
      <c r="D151">
        <v>27.55</v>
      </c>
      <c r="E151">
        <v>151.43</v>
      </c>
      <c r="F151">
        <f t="shared" si="4"/>
        <v>6.5870633781373709</v>
      </c>
      <c r="G151">
        <f t="shared" si="5"/>
        <v>1.9205081669691468</v>
      </c>
    </row>
    <row r="152" spans="1:7" x14ac:dyDescent="0.3">
      <c r="A152">
        <v>1880</v>
      </c>
      <c r="B152">
        <v>120.92</v>
      </c>
      <c r="C152">
        <v>53.11</v>
      </c>
      <c r="D152">
        <v>27.5</v>
      </c>
      <c r="E152">
        <v>151.22999999999999</v>
      </c>
      <c r="F152">
        <f t="shared" si="4"/>
        <v>6.5783635651833485</v>
      </c>
      <c r="G152">
        <f t="shared" si="5"/>
        <v>1.9312727272727273</v>
      </c>
    </row>
    <row r="153" spans="1:7" x14ac:dyDescent="0.3">
      <c r="A153">
        <v>1890</v>
      </c>
      <c r="B153">
        <v>120.93</v>
      </c>
      <c r="C153">
        <v>53.32</v>
      </c>
      <c r="D153">
        <v>27.46</v>
      </c>
      <c r="E153">
        <v>151.03</v>
      </c>
      <c r="F153">
        <f t="shared" si="4"/>
        <v>6.569663752229328</v>
      </c>
      <c r="G153">
        <f t="shared" si="5"/>
        <v>1.9417334304442826</v>
      </c>
    </row>
    <row r="154" spans="1:7" x14ac:dyDescent="0.3">
      <c r="A154">
        <v>1900</v>
      </c>
      <c r="B154">
        <v>120.93</v>
      </c>
      <c r="C154">
        <v>53.55</v>
      </c>
      <c r="D154">
        <v>27.42</v>
      </c>
      <c r="E154">
        <v>150.84</v>
      </c>
      <c r="F154">
        <f t="shared" si="4"/>
        <v>6.5613989299230076</v>
      </c>
      <c r="G154">
        <f t="shared" si="5"/>
        <v>1.9529540481400436</v>
      </c>
    </row>
    <row r="155" spans="1:7" x14ac:dyDescent="0.3">
      <c r="A155">
        <v>1910</v>
      </c>
      <c r="B155">
        <v>120.93</v>
      </c>
      <c r="C155">
        <v>53.8</v>
      </c>
      <c r="D155">
        <v>27.39</v>
      </c>
      <c r="E155">
        <v>150.65</v>
      </c>
      <c r="F155">
        <f t="shared" si="4"/>
        <v>6.5531341076166871</v>
      </c>
      <c r="G155">
        <f t="shared" si="5"/>
        <v>1.9642205184373858</v>
      </c>
    </row>
    <row r="156" spans="1:7" x14ac:dyDescent="0.3">
      <c r="A156">
        <v>1920</v>
      </c>
      <c r="B156">
        <v>120.93</v>
      </c>
      <c r="C156">
        <v>54.07</v>
      </c>
      <c r="D156">
        <v>27.36</v>
      </c>
      <c r="E156">
        <v>150.46</v>
      </c>
      <c r="F156">
        <f t="shared" si="4"/>
        <v>6.5448692853103667</v>
      </c>
      <c r="G156">
        <f t="shared" si="5"/>
        <v>1.9762426900584795</v>
      </c>
    </row>
    <row r="157" spans="1:7" x14ac:dyDescent="0.3">
      <c r="A157">
        <v>1930</v>
      </c>
      <c r="B157">
        <v>120.93</v>
      </c>
      <c r="C157">
        <v>54.37</v>
      </c>
      <c r="D157">
        <v>27.35</v>
      </c>
      <c r="E157">
        <v>150.27000000000001</v>
      </c>
      <c r="F157">
        <f t="shared" si="4"/>
        <v>6.5366044630040463</v>
      </c>
      <c r="G157">
        <f t="shared" si="5"/>
        <v>1.9879341864716635</v>
      </c>
    </row>
    <row r="158" spans="1:7" x14ac:dyDescent="0.3">
      <c r="A158">
        <v>1940</v>
      </c>
      <c r="B158">
        <v>120.92</v>
      </c>
      <c r="C158">
        <v>54.68</v>
      </c>
      <c r="D158">
        <v>27.33</v>
      </c>
      <c r="E158">
        <v>150.08000000000001</v>
      </c>
      <c r="F158">
        <f t="shared" si="4"/>
        <v>6.5283396406977259</v>
      </c>
      <c r="G158">
        <f t="shared" si="5"/>
        <v>2.0007317965605562</v>
      </c>
    </row>
    <row r="159" spans="1:7" x14ac:dyDescent="0.3">
      <c r="A159">
        <v>1950</v>
      </c>
      <c r="B159">
        <v>120.92</v>
      </c>
      <c r="C159">
        <v>55.01</v>
      </c>
      <c r="D159">
        <v>27.33</v>
      </c>
      <c r="E159">
        <v>149.88999999999999</v>
      </c>
      <c r="F159">
        <f t="shared" si="4"/>
        <v>6.5200748183914046</v>
      </c>
      <c r="G159">
        <f t="shared" si="5"/>
        <v>2.012806439809733</v>
      </c>
    </row>
    <row r="160" spans="1:7" x14ac:dyDescent="0.3">
      <c r="A160">
        <v>1960</v>
      </c>
      <c r="B160">
        <v>120.91</v>
      </c>
      <c r="C160">
        <v>55.37</v>
      </c>
      <c r="D160">
        <v>27.33</v>
      </c>
      <c r="E160">
        <v>149.71</v>
      </c>
      <c r="F160">
        <f t="shared" si="4"/>
        <v>6.5122449867327861</v>
      </c>
      <c r="G160">
        <f t="shared" si="5"/>
        <v>2.025978777899744</v>
      </c>
    </row>
    <row r="161" spans="1:7" x14ac:dyDescent="0.3">
      <c r="A161">
        <v>1970</v>
      </c>
      <c r="B161">
        <v>120.89</v>
      </c>
      <c r="C161">
        <v>55.75</v>
      </c>
      <c r="D161">
        <v>27.33</v>
      </c>
      <c r="E161">
        <v>149.52000000000001</v>
      </c>
      <c r="F161">
        <f t="shared" si="4"/>
        <v>6.5039801644264656</v>
      </c>
      <c r="G161">
        <f t="shared" si="5"/>
        <v>2.0398829125503113</v>
      </c>
    </row>
    <row r="162" spans="1:7" x14ac:dyDescent="0.3">
      <c r="A162">
        <v>1980</v>
      </c>
      <c r="B162">
        <v>120.88</v>
      </c>
      <c r="C162">
        <v>56.16</v>
      </c>
      <c r="D162">
        <v>27.34</v>
      </c>
      <c r="E162">
        <v>149.34</v>
      </c>
      <c r="F162">
        <f t="shared" si="4"/>
        <v>6.4961503327678463</v>
      </c>
      <c r="G162">
        <f t="shared" si="5"/>
        <v>2.0541331382589609</v>
      </c>
    </row>
    <row r="163" spans="1:7" x14ac:dyDescent="0.3">
      <c r="A163">
        <v>1990</v>
      </c>
      <c r="B163">
        <v>120.86</v>
      </c>
      <c r="C163">
        <v>56.59</v>
      </c>
      <c r="D163">
        <v>27.36</v>
      </c>
      <c r="E163">
        <v>149.16</v>
      </c>
      <c r="F163">
        <f t="shared" si="4"/>
        <v>6.4883205011092269</v>
      </c>
      <c r="G163">
        <f t="shared" si="5"/>
        <v>2.0683479532163744</v>
      </c>
    </row>
    <row r="164" spans="1:7" x14ac:dyDescent="0.3">
      <c r="A164">
        <v>2000</v>
      </c>
      <c r="B164">
        <v>120.84</v>
      </c>
      <c r="C164">
        <v>57.05</v>
      </c>
      <c r="D164">
        <v>27.39</v>
      </c>
      <c r="E164">
        <v>148.97999999999999</v>
      </c>
      <c r="F164">
        <f t="shared" si="4"/>
        <v>6.4804906694506066</v>
      </c>
      <c r="G164">
        <f t="shared" si="5"/>
        <v>2.0828769623950345</v>
      </c>
    </row>
    <row r="165" spans="1:7" x14ac:dyDescent="0.3">
      <c r="A165">
        <v>2010</v>
      </c>
      <c r="B165">
        <v>120.82</v>
      </c>
      <c r="C165">
        <v>57.54</v>
      </c>
      <c r="D165">
        <v>27.42</v>
      </c>
      <c r="E165">
        <v>148.81</v>
      </c>
      <c r="F165">
        <f t="shared" si="4"/>
        <v>6.4730958284396891</v>
      </c>
      <c r="G165">
        <f t="shared" si="5"/>
        <v>2.098468271334792</v>
      </c>
    </row>
    <row r="166" spans="1:7" x14ac:dyDescent="0.3">
      <c r="A166">
        <v>2020</v>
      </c>
      <c r="B166">
        <v>120.8</v>
      </c>
      <c r="C166">
        <v>58.06</v>
      </c>
      <c r="D166">
        <v>27.46</v>
      </c>
      <c r="E166">
        <v>148.63</v>
      </c>
      <c r="F166">
        <f t="shared" si="4"/>
        <v>6.4652659967810697</v>
      </c>
      <c r="G166">
        <f t="shared" si="5"/>
        <v>2.1143481427530952</v>
      </c>
    </row>
    <row r="167" spans="1:7" x14ac:dyDescent="0.3">
      <c r="A167">
        <v>2030</v>
      </c>
      <c r="B167">
        <v>120.77</v>
      </c>
      <c r="C167">
        <v>58.62</v>
      </c>
      <c r="D167">
        <v>27.51</v>
      </c>
      <c r="E167">
        <v>148.46</v>
      </c>
      <c r="F167">
        <f t="shared" si="4"/>
        <v>6.4578711557701522</v>
      </c>
      <c r="G167">
        <f t="shared" si="5"/>
        <v>2.1308615049073061</v>
      </c>
    </row>
    <row r="168" spans="1:7" x14ac:dyDescent="0.3">
      <c r="A168">
        <v>2040</v>
      </c>
      <c r="B168">
        <v>120.74</v>
      </c>
      <c r="C168">
        <v>59.21</v>
      </c>
      <c r="D168">
        <v>27.56</v>
      </c>
      <c r="E168">
        <v>148.28</v>
      </c>
      <c r="F168">
        <f t="shared" si="4"/>
        <v>6.450041324111532</v>
      </c>
      <c r="G168">
        <f t="shared" si="5"/>
        <v>2.1484034833091439</v>
      </c>
    </row>
    <row r="169" spans="1:7" x14ac:dyDescent="0.3">
      <c r="A169">
        <v>2050</v>
      </c>
      <c r="B169" s="1">
        <v>120.7</v>
      </c>
      <c r="C169">
        <v>59.83</v>
      </c>
      <c r="D169">
        <v>27.63</v>
      </c>
      <c r="E169">
        <v>148.11000000000001</v>
      </c>
      <c r="F169">
        <f t="shared" si="4"/>
        <v>6.4426464831006145</v>
      </c>
      <c r="G169">
        <f t="shared" si="5"/>
        <v>2.1653999276149114</v>
      </c>
    </row>
    <row r="170" spans="1:7" x14ac:dyDescent="0.3">
      <c r="A170">
        <v>2060</v>
      </c>
      <c r="B170">
        <v>120.67</v>
      </c>
      <c r="C170">
        <v>60.5</v>
      </c>
      <c r="D170">
        <v>27.7</v>
      </c>
      <c r="E170">
        <v>147.94</v>
      </c>
      <c r="F170">
        <f t="shared" si="4"/>
        <v>6.4352516420896952</v>
      </c>
      <c r="G170">
        <f t="shared" si="5"/>
        <v>2.1841155234657039</v>
      </c>
    </row>
    <row r="171" spans="1:7" x14ac:dyDescent="0.3">
      <c r="A171">
        <v>2070</v>
      </c>
      <c r="B171">
        <v>120.63</v>
      </c>
      <c r="C171">
        <v>61.2</v>
      </c>
      <c r="D171">
        <v>27.78</v>
      </c>
      <c r="E171">
        <v>147.76</v>
      </c>
      <c r="F171">
        <f t="shared" si="4"/>
        <v>6.4274218104310759</v>
      </c>
      <c r="G171">
        <f t="shared" si="5"/>
        <v>2.2030237580993521</v>
      </c>
    </row>
    <row r="172" spans="1:7" x14ac:dyDescent="0.3">
      <c r="A172">
        <v>2080</v>
      </c>
      <c r="B172">
        <v>120.58</v>
      </c>
      <c r="C172">
        <v>61.95</v>
      </c>
      <c r="D172">
        <v>27.87</v>
      </c>
      <c r="E172">
        <v>147.59</v>
      </c>
      <c r="F172">
        <f t="shared" si="4"/>
        <v>6.4200269694201584</v>
      </c>
      <c r="G172">
        <f t="shared" si="5"/>
        <v>2.2228202368137784</v>
      </c>
    </row>
    <row r="173" spans="1:7" x14ac:dyDescent="0.3">
      <c r="A173">
        <v>2090</v>
      </c>
      <c r="B173">
        <v>120.53</v>
      </c>
      <c r="C173">
        <v>62.75</v>
      </c>
      <c r="D173">
        <v>27.96</v>
      </c>
      <c r="E173">
        <v>147.41999999999999</v>
      </c>
      <c r="F173">
        <f t="shared" si="4"/>
        <v>6.4126321284092391</v>
      </c>
      <c r="G173">
        <f t="shared" si="5"/>
        <v>2.2442775393419168</v>
      </c>
    </row>
    <row r="174" spans="1:7" x14ac:dyDescent="0.3">
      <c r="A174">
        <v>2100</v>
      </c>
      <c r="B174">
        <v>120.48</v>
      </c>
      <c r="C174">
        <v>63.6</v>
      </c>
      <c r="D174">
        <v>28.07</v>
      </c>
      <c r="E174">
        <v>147.25</v>
      </c>
      <c r="F174">
        <f t="shared" si="4"/>
        <v>6.4052372873983217</v>
      </c>
      <c r="G174">
        <f t="shared" si="5"/>
        <v>2.2657641610260066</v>
      </c>
    </row>
    <row r="175" spans="1:7" x14ac:dyDescent="0.3">
      <c r="A175">
        <v>2110</v>
      </c>
      <c r="B175">
        <v>120.43</v>
      </c>
      <c r="C175">
        <v>64.5</v>
      </c>
      <c r="D175">
        <v>28.19</v>
      </c>
      <c r="E175">
        <v>147.08000000000001</v>
      </c>
      <c r="F175">
        <f t="shared" si="4"/>
        <v>6.3978424463874042</v>
      </c>
      <c r="G175">
        <f t="shared" si="5"/>
        <v>2.2880454061724014</v>
      </c>
    </row>
    <row r="176" spans="1:7" x14ac:dyDescent="0.3">
      <c r="A176">
        <v>2120</v>
      </c>
      <c r="B176">
        <v>120.37</v>
      </c>
      <c r="C176">
        <v>65.47</v>
      </c>
      <c r="D176">
        <v>28.32</v>
      </c>
      <c r="E176">
        <v>146.91999999999999</v>
      </c>
      <c r="F176">
        <f t="shared" si="4"/>
        <v>6.390882596024186</v>
      </c>
      <c r="G176">
        <f t="shared" si="5"/>
        <v>2.3117937853107344</v>
      </c>
    </row>
    <row r="177" spans="1:7" x14ac:dyDescent="0.3">
      <c r="A177">
        <v>2130</v>
      </c>
      <c r="B177">
        <v>120.3</v>
      </c>
      <c r="C177">
        <v>66.489999999999995</v>
      </c>
      <c r="D177">
        <v>28.46</v>
      </c>
      <c r="E177">
        <v>146.75</v>
      </c>
      <c r="F177">
        <f t="shared" si="4"/>
        <v>6.3834877550132676</v>
      </c>
      <c r="G177">
        <f t="shared" si="5"/>
        <v>2.336261419536191</v>
      </c>
    </row>
    <row r="178" spans="1:7" x14ac:dyDescent="0.3">
      <c r="A178">
        <v>2140</v>
      </c>
      <c r="B178">
        <v>120.23</v>
      </c>
      <c r="C178">
        <v>67.59</v>
      </c>
      <c r="D178">
        <v>28.61</v>
      </c>
      <c r="E178">
        <v>146.58000000000001</v>
      </c>
      <c r="F178">
        <f t="shared" si="4"/>
        <v>6.3760929140023501</v>
      </c>
      <c r="G178">
        <f t="shared" si="5"/>
        <v>2.3624606780845858</v>
      </c>
    </row>
    <row r="179" spans="1:7" x14ac:dyDescent="0.3">
      <c r="A179">
        <v>2150</v>
      </c>
      <c r="B179">
        <v>120.16</v>
      </c>
      <c r="C179">
        <v>68.760000000000005</v>
      </c>
      <c r="D179">
        <v>28.78</v>
      </c>
      <c r="E179">
        <v>146.41</v>
      </c>
      <c r="F179">
        <f t="shared" si="4"/>
        <v>6.3686980729914309</v>
      </c>
      <c r="G179">
        <f t="shared" si="5"/>
        <v>2.3891591382904798</v>
      </c>
    </row>
    <row r="180" spans="1:7" x14ac:dyDescent="0.3">
      <c r="A180">
        <v>2160</v>
      </c>
      <c r="B180">
        <v>120.08</v>
      </c>
      <c r="C180">
        <v>70.010000000000005</v>
      </c>
      <c r="D180">
        <v>28.96</v>
      </c>
      <c r="E180">
        <v>146.24</v>
      </c>
      <c r="F180">
        <f t="shared" si="4"/>
        <v>6.3613032319805134</v>
      </c>
      <c r="G180">
        <f t="shared" si="5"/>
        <v>2.417472375690608</v>
      </c>
    </row>
    <row r="181" spans="1:7" x14ac:dyDescent="0.3">
      <c r="A181">
        <v>2170</v>
      </c>
      <c r="B181">
        <v>120</v>
      </c>
      <c r="C181">
        <v>71.36</v>
      </c>
      <c r="D181">
        <v>29.16</v>
      </c>
      <c r="E181">
        <v>146.08000000000001</v>
      </c>
      <c r="F181">
        <f t="shared" si="4"/>
        <v>6.3543433816172961</v>
      </c>
      <c r="G181">
        <f t="shared" si="5"/>
        <v>2.4471879286694103</v>
      </c>
    </row>
    <row r="182" spans="1:7" x14ac:dyDescent="0.3">
      <c r="A182">
        <v>2180</v>
      </c>
      <c r="B182">
        <v>119.91</v>
      </c>
      <c r="C182">
        <v>72.8</v>
      </c>
      <c r="D182">
        <v>29.37</v>
      </c>
      <c r="E182">
        <v>145.91</v>
      </c>
      <c r="F182">
        <f t="shared" si="4"/>
        <v>6.3469485406063777</v>
      </c>
      <c r="G182">
        <f t="shared" si="5"/>
        <v>2.4787197820905686</v>
      </c>
    </row>
    <row r="183" spans="1:7" x14ac:dyDescent="0.3">
      <c r="A183">
        <v>2190</v>
      </c>
      <c r="B183">
        <v>119.82</v>
      </c>
      <c r="C183">
        <v>74.349999999999994</v>
      </c>
      <c r="D183">
        <v>29.6</v>
      </c>
      <c r="E183">
        <v>145.74</v>
      </c>
      <c r="F183">
        <f t="shared" si="4"/>
        <v>6.3395536995954593</v>
      </c>
      <c r="G183">
        <f t="shared" si="5"/>
        <v>2.5118243243243241</v>
      </c>
    </row>
    <row r="184" spans="1:7" x14ac:dyDescent="0.3">
      <c r="A184">
        <v>2200</v>
      </c>
      <c r="B184">
        <v>119.71</v>
      </c>
      <c r="C184">
        <v>76.02</v>
      </c>
      <c r="D184">
        <v>29.85</v>
      </c>
      <c r="E184">
        <v>145.57</v>
      </c>
      <c r="F184">
        <f t="shared" si="4"/>
        <v>6.332158858584541</v>
      </c>
      <c r="G184">
        <f t="shared" si="5"/>
        <v>2.5467336683417083</v>
      </c>
    </row>
    <row r="185" spans="1:7" x14ac:dyDescent="0.3">
      <c r="A185">
        <v>2210</v>
      </c>
      <c r="B185">
        <v>119.61</v>
      </c>
      <c r="C185">
        <v>77.819999999999993</v>
      </c>
      <c r="D185">
        <v>30.12</v>
      </c>
      <c r="E185">
        <v>145.4</v>
      </c>
      <c r="F185">
        <f t="shared" si="4"/>
        <v>6.3247640175736226</v>
      </c>
      <c r="G185">
        <f t="shared" si="5"/>
        <v>2.5836653386454178</v>
      </c>
    </row>
    <row r="186" spans="1:7" x14ac:dyDescent="0.3">
      <c r="A186">
        <v>2220</v>
      </c>
      <c r="B186">
        <v>119.49</v>
      </c>
      <c r="C186">
        <v>79.760000000000005</v>
      </c>
      <c r="D186">
        <v>30.42</v>
      </c>
      <c r="E186">
        <v>145.22999999999999</v>
      </c>
      <c r="F186">
        <f t="shared" si="4"/>
        <v>6.3173691765627042</v>
      </c>
      <c r="G186">
        <f t="shared" si="5"/>
        <v>2.6219592373438529</v>
      </c>
    </row>
    <row r="187" spans="1:7" x14ac:dyDescent="0.3">
      <c r="A187">
        <v>2230</v>
      </c>
      <c r="B187">
        <v>119.37</v>
      </c>
      <c r="C187">
        <v>81.88</v>
      </c>
      <c r="D187">
        <v>30.74</v>
      </c>
      <c r="E187">
        <v>145.06</v>
      </c>
      <c r="F187">
        <f t="shared" si="4"/>
        <v>6.3099743355517868</v>
      </c>
      <c r="G187">
        <f t="shared" si="5"/>
        <v>2.6636304489264799</v>
      </c>
    </row>
    <row r="188" spans="1:7" x14ac:dyDescent="0.3">
      <c r="A188">
        <v>2240</v>
      </c>
      <c r="B188">
        <v>119.25</v>
      </c>
      <c r="C188">
        <v>84.17</v>
      </c>
      <c r="D188">
        <v>31.09</v>
      </c>
      <c r="E188">
        <v>144.88999999999999</v>
      </c>
      <c r="F188">
        <f t="shared" si="4"/>
        <v>6.3025794945408675</v>
      </c>
      <c r="G188">
        <f t="shared" si="5"/>
        <v>2.7073013830813766</v>
      </c>
    </row>
    <row r="189" spans="1:7" x14ac:dyDescent="0.3">
      <c r="A189">
        <v>2250</v>
      </c>
      <c r="B189">
        <v>19.11</v>
      </c>
      <c r="C189">
        <v>86.67</v>
      </c>
      <c r="D189">
        <v>31.48</v>
      </c>
      <c r="E189">
        <v>144.72</v>
      </c>
      <c r="F189">
        <f t="shared" si="4"/>
        <v>6.29518465352995</v>
      </c>
      <c r="G189">
        <f t="shared" si="5"/>
        <v>2.7531766200762391</v>
      </c>
    </row>
    <row r="190" spans="1:7" x14ac:dyDescent="0.3">
      <c r="A190">
        <v>2260</v>
      </c>
      <c r="B190">
        <v>118.96</v>
      </c>
      <c r="C190">
        <v>89.4</v>
      </c>
      <c r="D190">
        <v>31.89</v>
      </c>
      <c r="E190">
        <v>144.54</v>
      </c>
      <c r="F190">
        <f t="shared" si="4"/>
        <v>6.2873548218713298</v>
      </c>
      <c r="G190">
        <f t="shared" si="5"/>
        <v>2.8033866415804329</v>
      </c>
    </row>
    <row r="191" spans="1:7" x14ac:dyDescent="0.3">
      <c r="A191">
        <v>2270</v>
      </c>
      <c r="B191">
        <v>118.81</v>
      </c>
      <c r="C191">
        <v>92.4</v>
      </c>
      <c r="D191">
        <v>32.35</v>
      </c>
      <c r="E191">
        <v>144.37</v>
      </c>
      <c r="F191">
        <f t="shared" si="4"/>
        <v>6.2799599808604123</v>
      </c>
      <c r="G191">
        <f t="shared" si="5"/>
        <v>2.8562596599690879</v>
      </c>
    </row>
    <row r="192" spans="1:7" x14ac:dyDescent="0.3">
      <c r="A192">
        <v>2280</v>
      </c>
      <c r="B192">
        <v>118.65</v>
      </c>
      <c r="C192">
        <v>95.71</v>
      </c>
      <c r="D192">
        <v>32.86</v>
      </c>
      <c r="E192">
        <v>144.19</v>
      </c>
      <c r="F192">
        <f t="shared" si="4"/>
        <v>6.2721301492017929</v>
      </c>
      <c r="G192">
        <f t="shared" si="5"/>
        <v>2.9126597687157636</v>
      </c>
    </row>
    <row r="193" spans="1:7" x14ac:dyDescent="0.3">
      <c r="A193">
        <v>2290</v>
      </c>
      <c r="B193">
        <v>118.47</v>
      </c>
      <c r="C193">
        <v>99.36</v>
      </c>
      <c r="D193">
        <v>33.409999999999997</v>
      </c>
      <c r="E193">
        <v>144.01</v>
      </c>
      <c r="F193">
        <f t="shared" si="4"/>
        <v>6.2643003175431726</v>
      </c>
      <c r="G193">
        <f t="shared" si="5"/>
        <v>2.9739598922478301</v>
      </c>
    </row>
    <row r="194" spans="1:7" x14ac:dyDescent="0.3">
      <c r="A194">
        <v>2300</v>
      </c>
      <c r="B194">
        <v>118.29</v>
      </c>
      <c r="C194">
        <v>103.42</v>
      </c>
      <c r="D194">
        <v>34.03</v>
      </c>
      <c r="E194">
        <v>143.83000000000001</v>
      </c>
      <c r="F194">
        <f t="shared" si="4"/>
        <v>6.256470485884555</v>
      </c>
      <c r="G194">
        <f t="shared" si="5"/>
        <v>3.0390831619159564</v>
      </c>
    </row>
    <row r="195" spans="1:7" x14ac:dyDescent="0.3">
      <c r="A195">
        <v>2310</v>
      </c>
      <c r="B195">
        <v>118.09</v>
      </c>
      <c r="C195">
        <v>107.94</v>
      </c>
      <c r="D195">
        <v>34.72</v>
      </c>
      <c r="E195">
        <v>143.63999999999999</v>
      </c>
      <c r="F195">
        <f t="shared" ref="F195:F215" si="6">E195 * (0.001 / 0.022989)</f>
        <v>6.2482056635782328</v>
      </c>
      <c r="G195">
        <f t="shared" ref="G195:G215" si="7">C195/D195</f>
        <v>3.1088709677419355</v>
      </c>
    </row>
    <row r="196" spans="1:7" x14ac:dyDescent="0.3">
      <c r="A196">
        <v>2320</v>
      </c>
      <c r="B196">
        <v>117.88</v>
      </c>
      <c r="C196">
        <v>113.02</v>
      </c>
      <c r="D196">
        <v>35.479999999999997</v>
      </c>
      <c r="E196">
        <v>143.44999999999999</v>
      </c>
      <c r="F196">
        <f t="shared" si="6"/>
        <v>6.2399408412719124</v>
      </c>
      <c r="G196">
        <f t="shared" si="7"/>
        <v>3.1854565952649381</v>
      </c>
    </row>
    <row r="197" spans="1:7" x14ac:dyDescent="0.3">
      <c r="A197">
        <v>2330</v>
      </c>
      <c r="B197">
        <v>117.66</v>
      </c>
      <c r="C197">
        <v>118.76</v>
      </c>
      <c r="D197">
        <v>36.340000000000003</v>
      </c>
      <c r="E197">
        <v>143.26</v>
      </c>
      <c r="F197">
        <f t="shared" si="6"/>
        <v>6.2316760189655929</v>
      </c>
      <c r="G197">
        <f t="shared" si="7"/>
        <v>3.2680242157402311</v>
      </c>
    </row>
    <row r="198" spans="1:7" x14ac:dyDescent="0.3">
      <c r="A198">
        <v>2340</v>
      </c>
      <c r="B198">
        <v>117.41</v>
      </c>
      <c r="C198">
        <v>125.29</v>
      </c>
      <c r="D198">
        <v>37.31</v>
      </c>
      <c r="E198">
        <v>143.07</v>
      </c>
      <c r="F198">
        <f t="shared" si="6"/>
        <v>6.2234111966592724</v>
      </c>
      <c r="G198">
        <f t="shared" si="7"/>
        <v>3.3580809434467969</v>
      </c>
    </row>
    <row r="199" spans="1:7" x14ac:dyDescent="0.3">
      <c r="A199">
        <v>2350</v>
      </c>
      <c r="B199">
        <v>117.16</v>
      </c>
      <c r="C199">
        <v>132.76</v>
      </c>
      <c r="D199">
        <v>38.409999999999997</v>
      </c>
      <c r="E199">
        <v>142.86000000000001</v>
      </c>
      <c r="F199">
        <f t="shared" si="6"/>
        <v>6.2142763930575509</v>
      </c>
      <c r="G199">
        <f t="shared" si="7"/>
        <v>3.4563915646966938</v>
      </c>
    </row>
    <row r="200" spans="1:7" x14ac:dyDescent="0.3">
      <c r="A200">
        <v>2360</v>
      </c>
      <c r="B200">
        <v>116.88</v>
      </c>
      <c r="C200">
        <v>141.4</v>
      </c>
      <c r="D200">
        <v>39.67</v>
      </c>
      <c r="E200">
        <v>142.66</v>
      </c>
      <c r="F200">
        <f t="shared" si="6"/>
        <v>6.2055765801035285</v>
      </c>
      <c r="G200">
        <f t="shared" si="7"/>
        <v>3.5644063524073606</v>
      </c>
    </row>
    <row r="201" spans="1:7" x14ac:dyDescent="0.3">
      <c r="A201">
        <v>2370</v>
      </c>
      <c r="B201">
        <v>116.58</v>
      </c>
      <c r="C201">
        <v>151.47999999999999</v>
      </c>
      <c r="D201">
        <v>41.13</v>
      </c>
      <c r="E201">
        <v>142.44</v>
      </c>
      <c r="F201">
        <f t="shared" si="6"/>
        <v>6.196006785854105</v>
      </c>
      <c r="G201">
        <f t="shared" si="7"/>
        <v>3.6829564794553851</v>
      </c>
    </row>
    <row r="202" spans="1:7" x14ac:dyDescent="0.3">
      <c r="A202">
        <v>2380</v>
      </c>
      <c r="B202">
        <v>116.26</v>
      </c>
      <c r="C202">
        <v>163.38</v>
      </c>
      <c r="D202">
        <v>42.82</v>
      </c>
      <c r="E202">
        <v>142.22</v>
      </c>
      <c r="F202">
        <f t="shared" si="6"/>
        <v>6.1864369916046806</v>
      </c>
      <c r="G202">
        <f t="shared" si="7"/>
        <v>3.8155067725361977</v>
      </c>
    </row>
    <row r="203" spans="1:7" x14ac:dyDescent="0.3">
      <c r="A203">
        <v>2390</v>
      </c>
      <c r="B203">
        <v>115.91</v>
      </c>
      <c r="C203">
        <v>177.6</v>
      </c>
      <c r="D203">
        <v>44.62</v>
      </c>
      <c r="E203">
        <v>141.99</v>
      </c>
      <c r="F203">
        <f t="shared" si="6"/>
        <v>6.176432206707557</v>
      </c>
      <c r="G203">
        <f t="shared" si="7"/>
        <v>3.9802779022859704</v>
      </c>
    </row>
    <row r="204" spans="1:7" x14ac:dyDescent="0.3">
      <c r="A204">
        <v>2400</v>
      </c>
      <c r="B204">
        <v>115.52</v>
      </c>
      <c r="C204">
        <v>194.87</v>
      </c>
      <c r="D204">
        <v>47.21</v>
      </c>
      <c r="E204">
        <v>141.76</v>
      </c>
      <c r="F204">
        <f t="shared" si="6"/>
        <v>6.1664274218104316</v>
      </c>
      <c r="G204">
        <f t="shared" si="7"/>
        <v>4.127727176445668</v>
      </c>
    </row>
    <row r="205" spans="1:7" x14ac:dyDescent="0.3">
      <c r="A205">
        <v>2410</v>
      </c>
      <c r="B205">
        <v>115.11</v>
      </c>
      <c r="C205">
        <v>216.23</v>
      </c>
      <c r="D205">
        <v>50.1</v>
      </c>
      <c r="E205">
        <v>141.5</v>
      </c>
      <c r="F205">
        <f t="shared" si="6"/>
        <v>6.155117664970204</v>
      </c>
      <c r="G205">
        <f t="shared" si="7"/>
        <v>4.3159680638722548</v>
      </c>
    </row>
    <row r="206" spans="1:7" x14ac:dyDescent="0.3">
      <c r="A206">
        <v>2420</v>
      </c>
      <c r="B206">
        <v>114.65</v>
      </c>
      <c r="C206">
        <v>243.2</v>
      </c>
      <c r="D206">
        <v>53.67</v>
      </c>
      <c r="E206">
        <v>141.24</v>
      </c>
      <c r="F206">
        <f t="shared" si="6"/>
        <v>6.1438079081299763</v>
      </c>
      <c r="G206">
        <f t="shared" si="7"/>
        <v>4.5313955654928257</v>
      </c>
    </row>
    <row r="207" spans="1:7" x14ac:dyDescent="0.3">
      <c r="A207">
        <v>2430</v>
      </c>
      <c r="B207">
        <v>114.13</v>
      </c>
      <c r="C207">
        <v>278.20999999999998</v>
      </c>
      <c r="D207">
        <v>58.19</v>
      </c>
      <c r="E207">
        <v>140.94999999999999</v>
      </c>
      <c r="F207">
        <f t="shared" si="6"/>
        <v>6.1311931793466439</v>
      </c>
      <c r="G207">
        <f t="shared" si="7"/>
        <v>4.7810620381508846</v>
      </c>
    </row>
    <row r="208" spans="1:7" x14ac:dyDescent="0.3">
      <c r="A208">
        <v>2440</v>
      </c>
      <c r="B208">
        <v>113.56</v>
      </c>
      <c r="C208">
        <v>325.19</v>
      </c>
      <c r="D208">
        <v>64.06</v>
      </c>
      <c r="E208">
        <v>140.65</v>
      </c>
      <c r="F208">
        <f t="shared" si="6"/>
        <v>6.118143459915613</v>
      </c>
      <c r="G208">
        <f t="shared" si="7"/>
        <v>5.0763346862316574</v>
      </c>
    </row>
    <row r="209" spans="1:7" x14ac:dyDescent="0.3">
      <c r="A209">
        <v>2450</v>
      </c>
      <c r="B209">
        <v>112.91</v>
      </c>
      <c r="C209">
        <v>391.02</v>
      </c>
      <c r="D209">
        <v>71.989999999999995</v>
      </c>
      <c r="E209">
        <v>140.31</v>
      </c>
      <c r="F209">
        <f t="shared" si="6"/>
        <v>6.1033537778937763</v>
      </c>
      <c r="G209">
        <f t="shared" si="7"/>
        <v>5.4315877205167382</v>
      </c>
    </row>
    <row r="210" spans="1:7" x14ac:dyDescent="0.3">
      <c r="A210">
        <v>2460</v>
      </c>
      <c r="B210">
        <v>112.15</v>
      </c>
      <c r="C210">
        <v>488.81</v>
      </c>
      <c r="D210">
        <v>83.21</v>
      </c>
      <c r="E210">
        <v>139.94</v>
      </c>
      <c r="F210">
        <f t="shared" si="6"/>
        <v>6.0872591239288356</v>
      </c>
      <c r="G210">
        <f t="shared" si="7"/>
        <v>5.8744141329167174</v>
      </c>
    </row>
    <row r="211" spans="1:7" x14ac:dyDescent="0.3">
      <c r="A211">
        <v>2470</v>
      </c>
      <c r="B211">
        <v>111.26</v>
      </c>
      <c r="C211">
        <v>646.61</v>
      </c>
      <c r="D211">
        <v>100.26</v>
      </c>
      <c r="E211">
        <v>139.52000000000001</v>
      </c>
      <c r="F211">
        <f t="shared" si="6"/>
        <v>6.0689895167253916</v>
      </c>
      <c r="G211">
        <f t="shared" si="7"/>
        <v>6.4493317374825452</v>
      </c>
    </row>
    <row r="212" spans="1:7" x14ac:dyDescent="0.3">
      <c r="A212">
        <v>2480</v>
      </c>
      <c r="B212">
        <v>110.16</v>
      </c>
      <c r="C212">
        <v>935.8</v>
      </c>
      <c r="D212">
        <v>129.04</v>
      </c>
      <c r="E212">
        <v>139.02000000000001</v>
      </c>
      <c r="F212">
        <f t="shared" si="6"/>
        <v>6.0472399843403375</v>
      </c>
      <c r="G212">
        <f t="shared" si="7"/>
        <v>7.2520148791072536</v>
      </c>
    </row>
    <row r="213" spans="1:7" x14ac:dyDescent="0.3">
      <c r="A213">
        <v>2490</v>
      </c>
      <c r="B213">
        <v>108.72</v>
      </c>
      <c r="C213">
        <v>1597.7</v>
      </c>
      <c r="D213">
        <v>187.4</v>
      </c>
      <c r="E213">
        <v>138.38999999999999</v>
      </c>
      <c r="F213">
        <f t="shared" si="6"/>
        <v>6.0198355735351692</v>
      </c>
      <c r="G213">
        <f t="shared" si="7"/>
        <v>8.5256136606189976</v>
      </c>
    </row>
    <row r="214" spans="1:7" x14ac:dyDescent="0.3">
      <c r="A214">
        <v>2500</v>
      </c>
      <c r="B214">
        <v>106.55</v>
      </c>
      <c r="C214">
        <v>4123.3100000000004</v>
      </c>
      <c r="D214">
        <v>366.81</v>
      </c>
      <c r="E214">
        <v>137.47</v>
      </c>
      <c r="F214">
        <f t="shared" si="6"/>
        <v>5.9798164339466711</v>
      </c>
      <c r="G214">
        <f t="shared" si="7"/>
        <v>11.240996701289497</v>
      </c>
    </row>
    <row r="215" spans="1:7" x14ac:dyDescent="0.3">
      <c r="A215">
        <v>2508</v>
      </c>
      <c r="B215">
        <v>102.62</v>
      </c>
      <c r="C215">
        <v>49803.9</v>
      </c>
      <c r="D215">
        <v>2110.0300000000002</v>
      </c>
      <c r="E215">
        <v>135.93</v>
      </c>
      <c r="F215">
        <f t="shared" si="6"/>
        <v>5.9128278742007057</v>
      </c>
      <c r="G215">
        <f t="shared" si="7"/>
        <v>23.603408482343852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</vt:lpstr>
      <vt:lpstr>Vapour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</dc:creator>
  <cp:lastModifiedBy>Yuvraj</cp:lastModifiedBy>
  <dcterms:created xsi:type="dcterms:W3CDTF">2023-09-13T09:35:46Z</dcterms:created>
  <dcterms:modified xsi:type="dcterms:W3CDTF">2023-09-13T17:16:46Z</dcterms:modified>
</cp:coreProperties>
</file>