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Project\1. Model\Lingo\"/>
    </mc:Choice>
  </mc:AlternateContent>
  <xr:revisionPtr revIDLastSave="0" documentId="13_ncr:1_{B21DD071-3BA6-4766-98AA-764B67AF43FA}" xr6:coauthVersionLast="46" xr6:coauthVersionMax="46" xr10:uidLastSave="{00000000-0000-0000-0000-000000000000}"/>
  <bookViews>
    <workbookView minimized="1" xWindow="0" yWindow="390" windowWidth="20490" windowHeight="9915" xr2:uid="{7296E481-1F80-402A-9BFF-EAFB7BE3D848}"/>
  </bookViews>
  <sheets>
    <sheet name="Sheet1" sheetId="1" r:id="rId1"/>
  </sheets>
  <definedNames>
    <definedName name="E1Herd">Sheet1!$F$4:$DI$18</definedName>
    <definedName name="E2Herd">Sheet1!$X$46:$EA$60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63" i="1" l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65" i="1" l="1"/>
  <c r="D65" i="1"/>
  <c r="C65" i="1"/>
  <c r="B65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C63" i="1"/>
  <c r="D31" i="1"/>
  <c r="C31" i="1"/>
  <c r="B31" i="1"/>
  <c r="A31" i="1"/>
  <c r="X30" i="1"/>
  <c r="A30" i="1"/>
  <c r="H30" i="1" s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B29" i="1"/>
  <c r="B30" i="1" s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EB64" i="1" l="1"/>
  <c r="E66" i="1"/>
  <c r="E31" i="1"/>
  <c r="I30" i="1"/>
  <c r="C29" i="1"/>
  <c r="C30" i="1" l="1"/>
  <c r="J30" i="1" s="1"/>
  <c r="D29" i="1" l="1"/>
  <c r="K30" i="1" s="1"/>
</calcChain>
</file>

<file path=xl/sharedStrings.xml><?xml version="1.0" encoding="utf-8"?>
<sst xmlns="http://schemas.openxmlformats.org/spreadsheetml/2006/main" count="262" uniqueCount="32">
  <si>
    <t>Lectation 1</t>
  </si>
  <si>
    <t>อายุ</t>
  </si>
  <si>
    <t>จำนวน</t>
  </si>
  <si>
    <t>ครรถ์</t>
  </si>
  <si>
    <t>r=2</t>
  </si>
  <si>
    <t>r=4</t>
  </si>
  <si>
    <t>r=5</t>
  </si>
  <si>
    <t>r=1</t>
  </si>
  <si>
    <t>d=0</t>
  </si>
  <si>
    <t>d=1</t>
  </si>
  <si>
    <t>d=2</t>
  </si>
  <si>
    <t>d=3</t>
  </si>
  <si>
    <t>d=4</t>
  </si>
  <si>
    <t>d=5</t>
  </si>
  <si>
    <t>d=6</t>
  </si>
  <si>
    <t>d=7</t>
  </si>
  <si>
    <t>d=8</t>
  </si>
  <si>
    <t>d=9</t>
  </si>
  <si>
    <t>Lactation 2</t>
  </si>
  <si>
    <t>.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</si>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</sst>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9" tint="0.39997558519241921"/>
      <name val="Tahoma"/>
      <family val="2"/>
      <scheme val="minor"/>
    </font>
    <font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/>
    <xf numFmtId="0" fontId="1" fillId="0" borderId="4" xfId="0" applyFont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3" borderId="4" xfId="0" applyFill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0" fillId="4" borderId="4" xfId="0" applyFill="1" applyBorder="1"/>
    <xf numFmtId="0" fontId="1" fillId="2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0" borderId="0" xfId="0" applyAlignment="1">
      <alignment vertical="center"/>
    </xf>
    <xf numFmtId="0" fontId="0" fillId="0" borderId="6" xfId="0" applyBorder="1"/>
    <xf numFmtId="0" fontId="2" fillId="0" borderId="4" xfId="0" applyFont="1" applyBorder="1"/>
    <xf numFmtId="0" fontId="1" fillId="8" borderId="4" xfId="0" applyFont="1" applyFill="1" applyBorder="1"/>
    <xf numFmtId="0" fontId="1" fillId="8" borderId="6" xfId="0" applyFont="1" applyFill="1" applyBorder="1"/>
    <xf numFmtId="0" fontId="0" fillId="8" borderId="6" xfId="0" applyFill="1" applyBorder="1"/>
    <xf numFmtId="0" fontId="0" fillId="8" borderId="4" xfId="0" applyFill="1" applyBorder="1"/>
    <xf numFmtId="0" fontId="2" fillId="8" borderId="4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2" fillId="8" borderId="6" xfId="0" applyFont="1" applyFill="1" applyBorder="1"/>
    <xf numFmtId="0" fontId="2" fillId="6" borderId="4" xfId="0" applyFont="1" applyFill="1" applyBorder="1"/>
    <xf numFmtId="0" fontId="4" fillId="0" borderId="4" xfId="1" applyBorder="1"/>
    <xf numFmtId="0" fontId="4" fillId="0" borderId="4" xfId="1" applyFill="1" applyBorder="1"/>
    <xf numFmtId="0" fontId="4" fillId="2" borderId="4" xfId="1" applyFill="1" applyBorder="1"/>
    <xf numFmtId="0" fontId="1" fillId="0" borderId="5" xfId="1" applyFont="1" applyFill="1" applyBorder="1"/>
    <xf numFmtId="0" fontId="1" fillId="0" borderId="4" xfId="1" applyFont="1" applyFill="1" applyBorder="1"/>
    <xf numFmtId="0" fontId="1" fillId="4" borderId="4" xfId="1" applyFont="1" applyFill="1" applyBorder="1"/>
    <xf numFmtId="0" fontId="4" fillId="6" borderId="4" xfId="1" applyFill="1" applyBorder="1"/>
    <xf numFmtId="0" fontId="4" fillId="4" borderId="4" xfId="1" applyFill="1" applyBorder="1"/>
    <xf numFmtId="0" fontId="3" fillId="7" borderId="4" xfId="1" applyFont="1" applyFill="1" applyBorder="1"/>
    <xf numFmtId="0" fontId="4" fillId="7" borderId="4" xfId="1" applyFill="1" applyBorder="1"/>
    <xf numFmtId="0" fontId="1" fillId="5" borderId="4" xfId="1" applyFont="1" applyFill="1" applyBorder="1"/>
    <xf numFmtId="0" fontId="4" fillId="5" borderId="4" xfId="1" applyFill="1" applyBorder="1"/>
    <xf numFmtId="0" fontId="1" fillId="2" borderId="4" xfId="1" applyFont="1" applyFill="1" applyBorder="1"/>
    <xf numFmtId="0" fontId="1" fillId="4" borderId="5" xfId="1" applyFont="1" applyFill="1" applyBorder="1"/>
    <xf numFmtId="0" fontId="1" fillId="8" borderId="4" xfId="1" applyFont="1" applyFill="1" applyBorder="1"/>
    <xf numFmtId="0" fontId="4" fillId="8" borderId="6" xfId="1" applyFill="1" applyBorder="1"/>
    <xf numFmtId="0" fontId="4" fillId="8" borderId="4" xfId="1" applyFill="1" applyBorder="1"/>
    <xf numFmtId="0" fontId="1" fillId="8" borderId="5" xfId="1" applyFont="1" applyFill="1" applyBorder="1"/>
    <xf numFmtId="0" fontId="2" fillId="0" borderId="4" xfId="1" applyFont="1" applyBorder="1"/>
    <xf numFmtId="0" fontId="2" fillId="0" borderId="4" xfId="1" applyFont="1" applyFill="1" applyBorder="1"/>
    <xf numFmtId="0" fontId="2" fillId="8" borderId="4" xfId="1" applyFont="1" applyFill="1" applyBorder="1"/>
    <xf numFmtId="0" fontId="2" fillId="5" borderId="4" xfId="1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3D547E15-0330-41D3-B8D3-CAA8521F1C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63CE-45BB-473A-AB37-3C0857A22A45}">
  <dimension ref="A1:EC66"/>
  <sheetViews>
    <sheetView tabSelected="1" zoomScale="55" zoomScaleNormal="55" workbookViewId="0">
      <selection activeCell="O8" sqref="O8"/>
    </sheetView>
  </sheetViews>
  <sheetFormatPr defaultRowHeight="14.25" x14ac:dyDescent="0.2"/>
  <sheetData>
    <row r="1" spans="2:122" x14ac:dyDescent="0.2">
      <c r="F1" s="52" t="s">
        <v>0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4"/>
    </row>
    <row r="2" spans="2:122" x14ac:dyDescent="0.2">
      <c r="B2" s="51" t="s">
        <v>1</v>
      </c>
      <c r="C2" s="51" t="s">
        <v>2</v>
      </c>
      <c r="D2" s="51" t="s">
        <v>3</v>
      </c>
      <c r="E2" s="1" t="s">
        <v>4</v>
      </c>
      <c r="F2" s="52" t="s">
        <v>5</v>
      </c>
      <c r="G2" s="53"/>
      <c r="H2" s="53"/>
      <c r="I2" s="53"/>
      <c r="J2" s="53"/>
      <c r="K2" s="53"/>
      <c r="L2" s="53"/>
      <c r="M2" s="53"/>
      <c r="N2" s="54"/>
      <c r="O2" s="52" t="s">
        <v>6</v>
      </c>
      <c r="P2" s="53"/>
      <c r="Q2" s="53"/>
      <c r="R2" s="53"/>
      <c r="S2" s="53"/>
      <c r="T2" s="53"/>
      <c r="U2" s="53"/>
      <c r="V2" s="53"/>
      <c r="W2" s="54"/>
      <c r="X2" s="51">
        <v>6</v>
      </c>
      <c r="Y2" s="51"/>
      <c r="Z2" s="51"/>
      <c r="AA2" s="51"/>
      <c r="AB2" s="51"/>
      <c r="AC2" s="51"/>
      <c r="AD2" s="51"/>
      <c r="AE2" s="51"/>
      <c r="AF2" s="51"/>
      <c r="AG2" s="51">
        <v>7</v>
      </c>
      <c r="AH2" s="51"/>
      <c r="AI2" s="51"/>
      <c r="AJ2" s="51"/>
      <c r="AK2" s="51"/>
      <c r="AL2" s="51"/>
      <c r="AM2" s="51"/>
      <c r="AN2" s="51"/>
      <c r="AO2" s="51"/>
      <c r="AP2" s="55">
        <v>8</v>
      </c>
      <c r="AQ2" s="55"/>
      <c r="AR2" s="55"/>
      <c r="AS2" s="55"/>
      <c r="AT2" s="55"/>
      <c r="AU2" s="55"/>
      <c r="AV2" s="55"/>
      <c r="AW2" s="55"/>
      <c r="AX2" s="55"/>
      <c r="AY2" s="55">
        <v>9</v>
      </c>
      <c r="AZ2" s="55"/>
      <c r="BA2" s="55"/>
      <c r="BB2" s="55"/>
      <c r="BC2" s="55"/>
      <c r="BD2" s="55"/>
      <c r="BE2" s="55"/>
      <c r="BF2" s="55"/>
      <c r="BG2" s="55"/>
      <c r="BH2" s="55">
        <v>10</v>
      </c>
      <c r="BI2" s="55"/>
      <c r="BJ2" s="55"/>
      <c r="BK2" s="55"/>
      <c r="BL2" s="55"/>
      <c r="BM2" s="55"/>
      <c r="BN2" s="55"/>
      <c r="BO2" s="55"/>
      <c r="BP2" s="55"/>
      <c r="BQ2" s="55">
        <v>11</v>
      </c>
      <c r="BR2" s="55"/>
      <c r="BS2" s="55"/>
      <c r="BT2" s="55"/>
      <c r="BU2" s="55"/>
      <c r="BV2" s="55"/>
      <c r="BW2" s="55"/>
      <c r="BX2" s="55"/>
      <c r="BY2" s="55"/>
      <c r="BZ2" s="55">
        <v>12</v>
      </c>
      <c r="CA2" s="55"/>
      <c r="CB2" s="55"/>
      <c r="CC2" s="55"/>
      <c r="CD2" s="55"/>
      <c r="CE2" s="55"/>
      <c r="CF2" s="55"/>
      <c r="CG2" s="55"/>
      <c r="CH2" s="55"/>
      <c r="CI2" s="55">
        <v>13</v>
      </c>
      <c r="CJ2" s="55"/>
      <c r="CK2" s="55"/>
      <c r="CL2" s="55"/>
      <c r="CM2" s="55"/>
      <c r="CN2" s="55"/>
      <c r="CO2" s="55"/>
      <c r="CP2" s="55"/>
      <c r="CQ2" s="55"/>
      <c r="CR2" s="55">
        <v>14</v>
      </c>
      <c r="CS2" s="55"/>
      <c r="CT2" s="55"/>
      <c r="CU2" s="55"/>
      <c r="CV2" s="55"/>
      <c r="CW2" s="55"/>
      <c r="CX2" s="55"/>
      <c r="CY2" s="55"/>
      <c r="CZ2" s="55"/>
      <c r="DA2" s="55">
        <v>15</v>
      </c>
      <c r="DB2" s="55"/>
      <c r="DC2" s="55"/>
      <c r="DD2" s="55"/>
      <c r="DE2" s="55"/>
      <c r="DF2" s="55"/>
      <c r="DG2" s="55"/>
      <c r="DH2" s="55"/>
      <c r="DI2" s="55"/>
      <c r="DJ2" s="56"/>
      <c r="DK2" s="56"/>
      <c r="DL2" s="56"/>
      <c r="DM2" s="56"/>
      <c r="DN2" s="56"/>
      <c r="DO2" s="56"/>
      <c r="DP2" s="56"/>
      <c r="DQ2" s="56"/>
      <c r="DR2" s="56"/>
    </row>
    <row r="3" spans="2:122" x14ac:dyDescent="0.2">
      <c r="B3" s="51"/>
      <c r="C3" s="51"/>
      <c r="D3" s="51"/>
      <c r="E3" s="1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16</v>
      </c>
      <c r="W3" s="2" t="s">
        <v>17</v>
      </c>
      <c r="X3" s="2" t="s">
        <v>9</v>
      </c>
      <c r="Y3" s="2" t="s">
        <v>10</v>
      </c>
      <c r="Z3" s="2" t="s">
        <v>11</v>
      </c>
      <c r="AA3" s="2" t="s">
        <v>12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17</v>
      </c>
      <c r="AG3" s="2" t="s">
        <v>9</v>
      </c>
      <c r="AH3" s="2" t="s">
        <v>10</v>
      </c>
      <c r="AI3" s="2" t="s">
        <v>11</v>
      </c>
      <c r="AJ3" s="2" t="s">
        <v>12</v>
      </c>
      <c r="AK3" s="2" t="s">
        <v>13</v>
      </c>
      <c r="AL3" s="2" t="s">
        <v>14</v>
      </c>
      <c r="AM3" s="2" t="s">
        <v>15</v>
      </c>
      <c r="AN3" s="2" t="s">
        <v>16</v>
      </c>
      <c r="AO3" s="2" t="s">
        <v>17</v>
      </c>
      <c r="AP3" s="2" t="s">
        <v>9</v>
      </c>
      <c r="AQ3" s="2" t="s">
        <v>10</v>
      </c>
      <c r="AR3" s="2" t="s">
        <v>11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9</v>
      </c>
      <c r="AZ3" s="2" t="s">
        <v>10</v>
      </c>
      <c r="BA3" s="2" t="s">
        <v>11</v>
      </c>
      <c r="BB3" s="2" t="s">
        <v>12</v>
      </c>
      <c r="BC3" s="2" t="s">
        <v>13</v>
      </c>
      <c r="BD3" s="2" t="s">
        <v>14</v>
      </c>
      <c r="BE3" s="2" t="s">
        <v>15</v>
      </c>
      <c r="BF3" s="2" t="s">
        <v>16</v>
      </c>
      <c r="BG3" s="2" t="s">
        <v>17</v>
      </c>
      <c r="BH3" s="2" t="s">
        <v>9</v>
      </c>
      <c r="BI3" s="2" t="s">
        <v>10</v>
      </c>
      <c r="BJ3" s="2" t="s">
        <v>11</v>
      </c>
      <c r="BK3" s="2" t="s">
        <v>12</v>
      </c>
      <c r="BL3" s="2" t="s">
        <v>13</v>
      </c>
      <c r="BM3" s="2" t="s">
        <v>14</v>
      </c>
      <c r="BN3" s="2" t="s">
        <v>15</v>
      </c>
      <c r="BO3" s="2" t="s">
        <v>16</v>
      </c>
      <c r="BP3" s="2" t="s">
        <v>17</v>
      </c>
      <c r="BQ3" s="2" t="s">
        <v>9</v>
      </c>
      <c r="BR3" s="2" t="s">
        <v>10</v>
      </c>
      <c r="BS3" s="2" t="s">
        <v>11</v>
      </c>
      <c r="BT3" s="2" t="s">
        <v>12</v>
      </c>
      <c r="BU3" s="2" t="s">
        <v>13</v>
      </c>
      <c r="BV3" s="2" t="s">
        <v>14</v>
      </c>
      <c r="BW3" s="2" t="s">
        <v>15</v>
      </c>
      <c r="BX3" s="2" t="s">
        <v>16</v>
      </c>
      <c r="BY3" s="2" t="s">
        <v>17</v>
      </c>
      <c r="BZ3" s="2" t="s">
        <v>9</v>
      </c>
      <c r="CA3" s="2" t="s">
        <v>10</v>
      </c>
      <c r="CB3" s="2" t="s">
        <v>11</v>
      </c>
      <c r="CC3" s="2" t="s">
        <v>12</v>
      </c>
      <c r="CD3" s="2" t="s">
        <v>13</v>
      </c>
      <c r="CE3" s="2" t="s">
        <v>14</v>
      </c>
      <c r="CF3" s="2" t="s">
        <v>15</v>
      </c>
      <c r="CG3" s="2" t="s">
        <v>16</v>
      </c>
      <c r="CH3" s="2" t="s">
        <v>17</v>
      </c>
      <c r="CI3" s="2" t="s">
        <v>9</v>
      </c>
      <c r="CJ3" s="2" t="s">
        <v>10</v>
      </c>
      <c r="CK3" s="2" t="s">
        <v>11</v>
      </c>
      <c r="CL3" s="2" t="s">
        <v>12</v>
      </c>
      <c r="CM3" s="2" t="s">
        <v>13</v>
      </c>
      <c r="CN3" s="2" t="s">
        <v>14</v>
      </c>
      <c r="CO3" s="2" t="s">
        <v>15</v>
      </c>
      <c r="CP3" s="2" t="s">
        <v>16</v>
      </c>
      <c r="CQ3" s="2" t="s">
        <v>17</v>
      </c>
      <c r="CR3" s="2" t="s">
        <v>9</v>
      </c>
      <c r="CS3" s="2" t="s">
        <v>10</v>
      </c>
      <c r="CT3" s="2" t="s">
        <v>11</v>
      </c>
      <c r="CU3" s="2" t="s">
        <v>12</v>
      </c>
      <c r="CV3" s="2" t="s">
        <v>13</v>
      </c>
      <c r="CW3" s="2" t="s">
        <v>14</v>
      </c>
      <c r="CX3" s="2" t="s">
        <v>15</v>
      </c>
      <c r="CY3" s="2" t="s">
        <v>16</v>
      </c>
      <c r="CZ3" s="2" t="s">
        <v>17</v>
      </c>
      <c r="DA3" s="2" t="s">
        <v>9</v>
      </c>
      <c r="DB3" s="2" t="s">
        <v>10</v>
      </c>
      <c r="DC3" s="2" t="s">
        <v>11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  <c r="DI3" s="2" t="s">
        <v>17</v>
      </c>
      <c r="DJ3" s="7"/>
      <c r="DK3" s="7"/>
      <c r="DL3" s="7"/>
      <c r="DM3" s="7"/>
      <c r="DN3" s="7"/>
      <c r="DO3" s="7"/>
      <c r="DP3" s="7"/>
      <c r="DQ3" s="7"/>
      <c r="DR3" s="7"/>
    </row>
    <row r="4" spans="2:122" x14ac:dyDescent="0.2">
      <c r="B4" s="3">
        <v>27</v>
      </c>
      <c r="C4" s="3">
        <v>80</v>
      </c>
      <c r="D4" s="3">
        <v>0</v>
      </c>
      <c r="E4" s="8"/>
      <c r="F4" s="9">
        <v>32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5">
        <v>0</v>
      </c>
      <c r="P4" s="5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19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19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19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19">
        <v>0</v>
      </c>
      <c r="DJ4">
        <f>SUM(F4:DI4)</f>
        <v>32</v>
      </c>
    </row>
    <row r="5" spans="2:122" x14ac:dyDescent="0.2">
      <c r="B5" s="3">
        <v>28</v>
      </c>
      <c r="C5" s="3">
        <v>80</v>
      </c>
      <c r="D5" s="3">
        <v>0</v>
      </c>
      <c r="E5" s="8"/>
      <c r="F5" s="20">
        <v>15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11">
        <v>16</v>
      </c>
      <c r="P5" s="10">
        <v>32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19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19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19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19">
        <v>0</v>
      </c>
      <c r="DJ5">
        <f>SUM(F5:DI5)</f>
        <v>63</v>
      </c>
    </row>
    <row r="6" spans="2:122" x14ac:dyDescent="0.2">
      <c r="B6" s="3">
        <v>29</v>
      </c>
      <c r="C6" s="3">
        <v>80</v>
      </c>
      <c r="D6" s="3">
        <v>0</v>
      </c>
      <c r="E6" s="8"/>
      <c r="F6" s="20">
        <v>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21">
        <v>7</v>
      </c>
      <c r="P6" s="21">
        <v>15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13">
        <v>7</v>
      </c>
      <c r="Y6" s="11">
        <v>16</v>
      </c>
      <c r="Z6" s="10">
        <v>34</v>
      </c>
      <c r="AA6" s="5">
        <v>0</v>
      </c>
      <c r="AB6" s="5">
        <v>0</v>
      </c>
      <c r="AC6" s="5">
        <v>0</v>
      </c>
      <c r="AD6" s="5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19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19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19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19">
        <v>0</v>
      </c>
      <c r="DJ6">
        <f>SUM(F6:DI6)</f>
        <v>86</v>
      </c>
    </row>
    <row r="7" spans="2:122" x14ac:dyDescent="0.2">
      <c r="B7" s="3">
        <v>30</v>
      </c>
      <c r="C7" s="3">
        <v>80</v>
      </c>
      <c r="D7" s="3">
        <v>0</v>
      </c>
      <c r="E7" s="8"/>
      <c r="F7" s="20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20">
        <v>2</v>
      </c>
      <c r="P7" s="20">
        <v>7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1">
        <v>3</v>
      </c>
      <c r="Y7" s="21">
        <v>7</v>
      </c>
      <c r="Z7" s="21">
        <v>16</v>
      </c>
      <c r="AA7" s="5">
        <v>0</v>
      </c>
      <c r="AB7" s="5">
        <v>0</v>
      </c>
      <c r="AC7" s="5">
        <v>0</v>
      </c>
      <c r="AD7" s="5">
        <v>0</v>
      </c>
      <c r="AE7" s="3">
        <v>0</v>
      </c>
      <c r="AF7" s="3">
        <v>0</v>
      </c>
      <c r="AG7" s="15">
        <v>7</v>
      </c>
      <c r="AH7" s="6">
        <v>7</v>
      </c>
      <c r="AI7" s="14">
        <v>16</v>
      </c>
      <c r="AJ7" s="12">
        <v>31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19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19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19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19">
        <v>0</v>
      </c>
      <c r="DJ7">
        <f>SUM(F7:DI7)</f>
        <v>97</v>
      </c>
    </row>
    <row r="8" spans="2:122" x14ac:dyDescent="0.2">
      <c r="B8" s="3">
        <v>31</v>
      </c>
      <c r="C8" s="3">
        <v>80</v>
      </c>
      <c r="D8" s="3">
        <v>0</v>
      </c>
      <c r="E8" s="6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20">
        <v>1</v>
      </c>
      <c r="P8" s="20">
        <v>2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1">
        <v>1</v>
      </c>
      <c r="Y8" s="21">
        <v>2</v>
      </c>
      <c r="Z8" s="21">
        <v>5</v>
      </c>
      <c r="AA8" s="5">
        <v>0</v>
      </c>
      <c r="AB8" s="5">
        <v>0</v>
      </c>
      <c r="AC8" s="5">
        <v>0</v>
      </c>
      <c r="AD8" s="5">
        <v>0</v>
      </c>
      <c r="AE8" s="3">
        <v>0</v>
      </c>
      <c r="AF8" s="3">
        <v>0</v>
      </c>
      <c r="AG8" s="22">
        <v>3</v>
      </c>
      <c r="AH8" s="22">
        <v>3</v>
      </c>
      <c r="AI8" s="22">
        <v>7</v>
      </c>
      <c r="AJ8" s="22">
        <v>15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15">
        <v>7</v>
      </c>
      <c r="AR8" s="6">
        <v>8</v>
      </c>
      <c r="AS8" s="14">
        <v>17</v>
      </c>
      <c r="AT8" s="12">
        <v>33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19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19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19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19">
        <v>0</v>
      </c>
      <c r="DJ8">
        <f t="shared" ref="DJ8:DJ28" si="0">SUM(F8:DI8)</f>
        <v>104</v>
      </c>
    </row>
    <row r="9" spans="2:122" x14ac:dyDescent="0.2">
      <c r="B9" s="3">
        <v>32</v>
      </c>
      <c r="C9" s="3">
        <v>80</v>
      </c>
      <c r="D9" s="3">
        <v>0</v>
      </c>
      <c r="E9" s="6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20">
        <v>0</v>
      </c>
      <c r="Y9" s="20">
        <v>0</v>
      </c>
      <c r="Z9" s="20">
        <v>1</v>
      </c>
      <c r="AA9" s="5">
        <v>0</v>
      </c>
      <c r="AB9" s="5">
        <v>0</v>
      </c>
      <c r="AC9" s="5">
        <v>0</v>
      </c>
      <c r="AD9" s="5">
        <v>0</v>
      </c>
      <c r="AE9" s="3">
        <v>0</v>
      </c>
      <c r="AF9" s="3">
        <v>0</v>
      </c>
      <c r="AG9" s="23">
        <v>0</v>
      </c>
      <c r="AH9" s="23">
        <v>1</v>
      </c>
      <c r="AI9" s="23">
        <v>2</v>
      </c>
      <c r="AJ9" s="23">
        <v>8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3">
        <v>3</v>
      </c>
      <c r="AR9" s="23">
        <v>2</v>
      </c>
      <c r="AS9" s="23">
        <v>7</v>
      </c>
      <c r="AT9" s="23">
        <v>16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15">
        <v>7</v>
      </c>
      <c r="BB9" s="6">
        <v>8</v>
      </c>
      <c r="BC9" s="14">
        <v>17</v>
      </c>
      <c r="BD9" s="12">
        <v>32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19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19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19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19">
        <v>0</v>
      </c>
      <c r="DJ9">
        <f t="shared" si="0"/>
        <v>104</v>
      </c>
    </row>
    <row r="10" spans="2:122" x14ac:dyDescent="0.2">
      <c r="B10" s="3">
        <v>33</v>
      </c>
      <c r="C10" s="3">
        <v>80</v>
      </c>
      <c r="D10" s="3">
        <v>0</v>
      </c>
      <c r="E10" s="6"/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3">
        <v>0</v>
      </c>
      <c r="AF10" s="3">
        <v>0</v>
      </c>
      <c r="AG10" s="23">
        <v>0</v>
      </c>
      <c r="AH10" s="23">
        <v>0</v>
      </c>
      <c r="AI10" s="23">
        <v>0</v>
      </c>
      <c r="AJ10" s="2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3">
        <v>0</v>
      </c>
      <c r="AR10" s="23">
        <v>0</v>
      </c>
      <c r="AS10" s="23">
        <v>3</v>
      </c>
      <c r="AT10" s="23">
        <v>4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23">
        <v>2</v>
      </c>
      <c r="BB10" s="23">
        <v>3</v>
      </c>
      <c r="BC10" s="23">
        <v>6</v>
      </c>
      <c r="BD10" s="23">
        <v>15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15">
        <v>7</v>
      </c>
      <c r="BL10" s="6">
        <v>8</v>
      </c>
      <c r="BM10" s="14">
        <v>18</v>
      </c>
      <c r="BN10" s="12">
        <v>35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19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19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19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19">
        <v>0</v>
      </c>
      <c r="DJ10">
        <f t="shared" si="0"/>
        <v>102</v>
      </c>
    </row>
    <row r="11" spans="2:122" ht="13.5" customHeight="1" x14ac:dyDescent="0.2">
      <c r="B11" s="3">
        <v>34</v>
      </c>
      <c r="C11" s="3">
        <v>80</v>
      </c>
      <c r="D11" s="3">
        <v>0</v>
      </c>
      <c r="E11" s="6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20">
        <v>0</v>
      </c>
      <c r="AR11" s="20">
        <v>0</v>
      </c>
      <c r="AS11" s="20">
        <v>0</v>
      </c>
      <c r="AT11" s="20">
        <v>1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20">
        <v>0</v>
      </c>
      <c r="BB11" s="20">
        <v>1</v>
      </c>
      <c r="BC11" s="20">
        <v>2</v>
      </c>
      <c r="BD11" s="20">
        <v>11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20">
        <v>2</v>
      </c>
      <c r="BL11" s="20">
        <v>4</v>
      </c>
      <c r="BM11" s="20">
        <v>6</v>
      </c>
      <c r="BN11" s="20">
        <v>13</v>
      </c>
      <c r="BO11" s="5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15">
        <v>6</v>
      </c>
      <c r="BV11" s="6">
        <v>9</v>
      </c>
      <c r="BW11" s="14">
        <v>16</v>
      </c>
      <c r="BX11" s="12">
        <v>32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19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19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19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19">
        <v>0</v>
      </c>
      <c r="DJ11">
        <f t="shared" si="0"/>
        <v>103</v>
      </c>
    </row>
    <row r="12" spans="2:122" x14ac:dyDescent="0.2">
      <c r="B12" s="3">
        <v>35</v>
      </c>
      <c r="C12" s="3">
        <v>80</v>
      </c>
      <c r="D12" s="3">
        <v>0</v>
      </c>
      <c r="E12" s="6"/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20">
        <v>0</v>
      </c>
      <c r="BB12" s="20">
        <v>0</v>
      </c>
      <c r="BC12" s="20">
        <v>1</v>
      </c>
      <c r="BD12" s="20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20">
        <v>0</v>
      </c>
      <c r="BL12" s="20">
        <v>0</v>
      </c>
      <c r="BM12" s="20">
        <v>1</v>
      </c>
      <c r="BN12" s="20">
        <v>3</v>
      </c>
      <c r="BO12" s="5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23">
        <v>3</v>
      </c>
      <c r="BV12" s="23">
        <v>2</v>
      </c>
      <c r="BW12" s="23">
        <v>7</v>
      </c>
      <c r="BX12" s="23">
        <v>11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15">
        <v>9</v>
      </c>
      <c r="CF12" s="6">
        <v>7</v>
      </c>
      <c r="CG12" s="14">
        <v>17</v>
      </c>
      <c r="CH12" s="10">
        <v>35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19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19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19">
        <v>0</v>
      </c>
      <c r="DJ12">
        <f t="shared" si="0"/>
        <v>97</v>
      </c>
    </row>
    <row r="13" spans="2:122" x14ac:dyDescent="0.2">
      <c r="B13" s="3">
        <v>36</v>
      </c>
      <c r="C13" s="3">
        <v>80</v>
      </c>
      <c r="D13" s="3">
        <v>0</v>
      </c>
      <c r="E13" s="6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20">
        <v>0</v>
      </c>
      <c r="BL13" s="20">
        <v>0</v>
      </c>
      <c r="BM13" s="20">
        <v>0</v>
      </c>
      <c r="BN13" s="20">
        <v>1</v>
      </c>
      <c r="BO13" s="5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23">
        <v>0</v>
      </c>
      <c r="BV13" s="23">
        <v>1</v>
      </c>
      <c r="BW13" s="23">
        <v>2</v>
      </c>
      <c r="BX13" s="23">
        <v>4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23">
        <v>1</v>
      </c>
      <c r="CF13" s="23">
        <v>3</v>
      </c>
      <c r="CG13" s="23">
        <v>7</v>
      </c>
      <c r="CH13" s="24">
        <v>13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15">
        <v>8</v>
      </c>
      <c r="CP13" s="6">
        <v>8</v>
      </c>
      <c r="CQ13" s="25">
        <v>18</v>
      </c>
      <c r="CR13" s="16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19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19">
        <v>0</v>
      </c>
      <c r="DJ13">
        <f t="shared" si="0"/>
        <v>66</v>
      </c>
    </row>
    <row r="14" spans="2:122" x14ac:dyDescent="0.2">
      <c r="B14" s="3">
        <v>37</v>
      </c>
      <c r="C14" s="3">
        <v>80</v>
      </c>
      <c r="D14" s="3">
        <v>0</v>
      </c>
      <c r="E14" s="6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23">
        <v>0</v>
      </c>
      <c r="BV14" s="23">
        <v>0</v>
      </c>
      <c r="BW14" s="23">
        <v>0</v>
      </c>
      <c r="BX14" s="23">
        <v>2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23">
        <v>0</v>
      </c>
      <c r="CF14" s="23">
        <v>2</v>
      </c>
      <c r="CG14" s="23">
        <v>2</v>
      </c>
      <c r="CH14" s="24">
        <v>4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23">
        <v>1</v>
      </c>
      <c r="CP14" s="23">
        <v>2</v>
      </c>
      <c r="CQ14" s="24">
        <v>5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15">
        <v>6</v>
      </c>
      <c r="CZ14" s="26">
        <v>8</v>
      </c>
      <c r="DA14" s="16">
        <v>0</v>
      </c>
      <c r="DB14" s="16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19">
        <v>0</v>
      </c>
      <c r="DJ14">
        <f t="shared" si="0"/>
        <v>32</v>
      </c>
    </row>
    <row r="15" spans="2:122" x14ac:dyDescent="0.2">
      <c r="B15" s="3">
        <v>38</v>
      </c>
      <c r="C15" s="3">
        <v>80</v>
      </c>
      <c r="D15" s="3">
        <v>0</v>
      </c>
      <c r="E15" s="6"/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23">
        <v>0</v>
      </c>
      <c r="CF15" s="23">
        <v>0</v>
      </c>
      <c r="CG15" s="23">
        <v>0</v>
      </c>
      <c r="CH15" s="24">
        <v>1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23">
        <v>0</v>
      </c>
      <c r="CP15" s="23">
        <v>1</v>
      </c>
      <c r="CQ15" s="24">
        <v>1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22">
        <v>2</v>
      </c>
      <c r="CZ15" s="27">
        <v>3</v>
      </c>
      <c r="DA15" s="18">
        <v>0</v>
      </c>
      <c r="DB15" s="18">
        <v>0</v>
      </c>
      <c r="DC15" s="3">
        <v>0</v>
      </c>
      <c r="DD15" s="3">
        <v>0</v>
      </c>
      <c r="DE15" s="3">
        <v>0</v>
      </c>
      <c r="DF15" s="5">
        <v>0</v>
      </c>
      <c r="DG15" s="5">
        <v>0</v>
      </c>
      <c r="DH15" s="5">
        <v>0</v>
      </c>
      <c r="DI15" s="28">
        <v>7</v>
      </c>
      <c r="DJ15">
        <f t="shared" si="0"/>
        <v>15</v>
      </c>
    </row>
    <row r="16" spans="2:122" x14ac:dyDescent="0.2">
      <c r="B16" s="3">
        <v>39</v>
      </c>
      <c r="C16" s="3">
        <v>80</v>
      </c>
      <c r="D16" s="3">
        <v>0</v>
      </c>
      <c r="E16" s="6"/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19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20">
        <v>0</v>
      </c>
      <c r="CP16" s="20">
        <v>0</v>
      </c>
      <c r="CQ16" s="24">
        <v>0</v>
      </c>
      <c r="CR16" s="5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22">
        <v>0</v>
      </c>
      <c r="CZ16" s="27">
        <v>1</v>
      </c>
      <c r="DA16" s="18">
        <v>0</v>
      </c>
      <c r="DB16" s="18">
        <v>0</v>
      </c>
      <c r="DC16" s="3">
        <v>0</v>
      </c>
      <c r="DD16" s="3">
        <v>0</v>
      </c>
      <c r="DE16" s="3">
        <v>0</v>
      </c>
      <c r="DF16" s="18">
        <v>0</v>
      </c>
      <c r="DG16" s="18">
        <v>0</v>
      </c>
      <c r="DH16" s="18">
        <v>0</v>
      </c>
      <c r="DI16" s="27">
        <v>2</v>
      </c>
      <c r="DJ16">
        <f t="shared" si="0"/>
        <v>3</v>
      </c>
    </row>
    <row r="17" spans="1:114" x14ac:dyDescent="0.2">
      <c r="B17" s="3">
        <v>40</v>
      </c>
      <c r="C17" s="3">
        <v>80</v>
      </c>
      <c r="D17" s="3">
        <v>0</v>
      </c>
      <c r="E17" s="6"/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19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19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20">
        <v>0</v>
      </c>
      <c r="CZ17" s="24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18">
        <v>0</v>
      </c>
      <c r="DG17" s="18">
        <v>0</v>
      </c>
      <c r="DH17" s="18">
        <v>0</v>
      </c>
      <c r="DI17" s="27">
        <v>0</v>
      </c>
      <c r="DJ17">
        <f>SUM(F17:DI17)</f>
        <v>0</v>
      </c>
    </row>
    <row r="18" spans="1:114" x14ac:dyDescent="0.2">
      <c r="B18" s="3">
        <v>41</v>
      </c>
      <c r="C18" s="3">
        <v>80</v>
      </c>
      <c r="D18" s="3">
        <v>0</v>
      </c>
      <c r="E18" s="6"/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19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19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19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24">
        <v>0</v>
      </c>
      <c r="DJ18">
        <f t="shared" si="0"/>
        <v>0</v>
      </c>
    </row>
    <row r="19" spans="1:114" x14ac:dyDescent="0.2">
      <c r="B19" s="3">
        <v>42</v>
      </c>
      <c r="C19" s="3">
        <v>80</v>
      </c>
      <c r="D19" s="3">
        <v>0</v>
      </c>
      <c r="E19" s="6"/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19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19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19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19">
        <v>0</v>
      </c>
      <c r="DJ19">
        <f t="shared" si="0"/>
        <v>0</v>
      </c>
    </row>
    <row r="20" spans="1:114" x14ac:dyDescent="0.2">
      <c r="B20" s="3">
        <v>43</v>
      </c>
      <c r="C20" s="3">
        <v>80</v>
      </c>
      <c r="D20" s="3">
        <v>0</v>
      </c>
      <c r="E20" s="6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19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19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19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19">
        <v>0</v>
      </c>
      <c r="DJ20">
        <f t="shared" si="0"/>
        <v>0</v>
      </c>
    </row>
    <row r="21" spans="1:114" x14ac:dyDescent="0.2">
      <c r="B21" s="3">
        <v>44</v>
      </c>
      <c r="C21" s="3">
        <v>80</v>
      </c>
      <c r="D21" s="3">
        <v>0</v>
      </c>
      <c r="E21" s="6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19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19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19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19">
        <v>0</v>
      </c>
      <c r="DJ21">
        <f t="shared" si="0"/>
        <v>0</v>
      </c>
    </row>
    <row r="22" spans="1:114" x14ac:dyDescent="0.2">
      <c r="B22" s="3">
        <v>45</v>
      </c>
      <c r="C22" s="3">
        <v>80</v>
      </c>
      <c r="D22" s="3">
        <v>0</v>
      </c>
      <c r="E22" s="6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19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19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19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19">
        <v>0</v>
      </c>
      <c r="DJ22">
        <f t="shared" si="0"/>
        <v>0</v>
      </c>
    </row>
    <row r="23" spans="1:114" x14ac:dyDescent="0.2">
      <c r="B23" s="3">
        <v>46</v>
      </c>
      <c r="C23" s="3">
        <v>80</v>
      </c>
      <c r="D23" s="3">
        <v>0</v>
      </c>
      <c r="E23" s="6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19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19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19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19">
        <v>0</v>
      </c>
      <c r="DJ23">
        <f t="shared" si="0"/>
        <v>0</v>
      </c>
    </row>
    <row r="24" spans="1:114" x14ac:dyDescent="0.2">
      <c r="B24" s="3">
        <v>47</v>
      </c>
      <c r="C24" s="3">
        <v>80</v>
      </c>
      <c r="D24" s="3">
        <v>0</v>
      </c>
      <c r="E24" s="6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19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19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19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19">
        <v>0</v>
      </c>
      <c r="DJ24">
        <f t="shared" si="0"/>
        <v>0</v>
      </c>
    </row>
    <row r="25" spans="1:114" x14ac:dyDescent="0.2">
      <c r="B25" s="3">
        <v>48</v>
      </c>
      <c r="C25" s="3">
        <v>80</v>
      </c>
      <c r="D25" s="3">
        <v>0</v>
      </c>
      <c r="E25" s="6"/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19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19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19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19">
        <v>0</v>
      </c>
      <c r="DJ25">
        <f t="shared" si="0"/>
        <v>0</v>
      </c>
    </row>
    <row r="26" spans="1:114" x14ac:dyDescent="0.2">
      <c r="B26" s="3">
        <v>49</v>
      </c>
      <c r="C26" s="3">
        <v>80</v>
      </c>
      <c r="D26" s="3">
        <v>0</v>
      </c>
      <c r="E26" s="6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19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19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19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19">
        <v>0</v>
      </c>
      <c r="DJ26">
        <f t="shared" si="0"/>
        <v>0</v>
      </c>
    </row>
    <row r="27" spans="1:114" x14ac:dyDescent="0.2">
      <c r="B27" s="3">
        <v>50</v>
      </c>
      <c r="C27" s="3">
        <v>80</v>
      </c>
      <c r="D27" s="3">
        <v>0</v>
      </c>
      <c r="E27" s="6"/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19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19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19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19">
        <v>0</v>
      </c>
      <c r="DJ27">
        <f t="shared" si="0"/>
        <v>0</v>
      </c>
    </row>
    <row r="28" spans="1:114" x14ac:dyDescent="0.2">
      <c r="B28" s="3">
        <v>51</v>
      </c>
      <c r="C28" s="3"/>
      <c r="D28" s="3">
        <v>0</v>
      </c>
      <c r="E28" s="6"/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19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19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19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19">
        <v>0</v>
      </c>
      <c r="DJ28">
        <f t="shared" si="0"/>
        <v>0</v>
      </c>
    </row>
    <row r="29" spans="1:114" x14ac:dyDescent="0.2">
      <c r="A29">
        <v>930</v>
      </c>
      <c r="B29">
        <f>A29-A30</f>
        <v>418.5</v>
      </c>
      <c r="C29">
        <f>B29-B30</f>
        <v>188.32499999999999</v>
      </c>
      <c r="D29">
        <f>C29-C30</f>
        <v>84.746250000000003</v>
      </c>
      <c r="E29">
        <v>1861</v>
      </c>
      <c r="F29">
        <f>SUM(F4:F28)</f>
        <v>55</v>
      </c>
      <c r="G29">
        <f t="shared" ref="G29:N29" si="1">SUM(G4:G28)</f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>SUM(O4:O28)</f>
        <v>26</v>
      </c>
      <c r="P29">
        <f>SUM(P4:P28)</f>
        <v>56</v>
      </c>
      <c r="Q29">
        <f t="shared" ref="Q29:W29" si="2">SUM(Q5:Q28)</f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>SUM(X7:X28)</f>
        <v>4</v>
      </c>
      <c r="Y29">
        <f>SUM(Y7:Y28)</f>
        <v>9</v>
      </c>
      <c r="Z29">
        <f>SUM(Z7:Z28)</f>
        <v>22</v>
      </c>
      <c r="AA29">
        <f t="shared" ref="AA29:AF29" si="3">SUM(AA5:AA28)</f>
        <v>0</v>
      </c>
      <c r="AB29">
        <f t="shared" si="3"/>
        <v>0</v>
      </c>
      <c r="AC29">
        <f t="shared" si="3"/>
        <v>0</v>
      </c>
      <c r="AD29">
        <f t="shared" si="3"/>
        <v>0</v>
      </c>
      <c r="AE29">
        <f t="shared" si="3"/>
        <v>0</v>
      </c>
      <c r="AF29">
        <f t="shared" si="3"/>
        <v>0</v>
      </c>
      <c r="AG29">
        <f>SUM(AG4:AG28)</f>
        <v>10</v>
      </c>
      <c r="AH29">
        <f>SUM(AH4:AH28)</f>
        <v>11</v>
      </c>
      <c r="AI29">
        <f>SUM(AI4:AI28)</f>
        <v>25</v>
      </c>
      <c r="AJ29">
        <f>SUM(AJ4:AJ28)</f>
        <v>55</v>
      </c>
      <c r="AK29">
        <f t="shared" ref="AK29:BP29" si="4">SUM(AK5:AK28)</f>
        <v>0</v>
      </c>
      <c r="AL29">
        <f t="shared" si="4"/>
        <v>0</v>
      </c>
      <c r="AM29">
        <f t="shared" si="4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10</v>
      </c>
      <c r="AR29">
        <f t="shared" si="4"/>
        <v>10</v>
      </c>
      <c r="AS29">
        <f t="shared" si="4"/>
        <v>27</v>
      </c>
      <c r="AT29">
        <f t="shared" si="4"/>
        <v>54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0</v>
      </c>
      <c r="AZ29">
        <f t="shared" si="4"/>
        <v>0</v>
      </c>
      <c r="BA29">
        <f t="shared" si="4"/>
        <v>9</v>
      </c>
      <c r="BB29">
        <f t="shared" si="4"/>
        <v>12</v>
      </c>
      <c r="BC29">
        <f t="shared" si="4"/>
        <v>26</v>
      </c>
      <c r="BD29">
        <f t="shared" si="4"/>
        <v>59</v>
      </c>
      <c r="BE29">
        <f t="shared" si="4"/>
        <v>0</v>
      </c>
      <c r="BF29">
        <f t="shared" si="4"/>
        <v>0</v>
      </c>
      <c r="BG29">
        <f t="shared" si="4"/>
        <v>0</v>
      </c>
      <c r="BH29">
        <f t="shared" si="4"/>
        <v>0</v>
      </c>
      <c r="BI29">
        <f t="shared" si="4"/>
        <v>0</v>
      </c>
      <c r="BJ29">
        <f t="shared" si="4"/>
        <v>0</v>
      </c>
      <c r="BK29">
        <f t="shared" si="4"/>
        <v>9</v>
      </c>
      <c r="BL29">
        <f t="shared" si="4"/>
        <v>12</v>
      </c>
      <c r="BM29">
        <f t="shared" si="4"/>
        <v>25</v>
      </c>
      <c r="BN29">
        <f t="shared" si="4"/>
        <v>52</v>
      </c>
      <c r="BO29">
        <f t="shared" si="4"/>
        <v>0</v>
      </c>
      <c r="BP29">
        <f t="shared" si="4"/>
        <v>0</v>
      </c>
      <c r="BQ29">
        <f t="shared" ref="BQ29:CV29" si="5">SUM(BQ5:BQ28)</f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9</v>
      </c>
      <c r="BV29">
        <f t="shared" si="5"/>
        <v>12</v>
      </c>
      <c r="BW29">
        <f t="shared" si="5"/>
        <v>25</v>
      </c>
      <c r="BX29">
        <f t="shared" si="5"/>
        <v>49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10</v>
      </c>
      <c r="CF29">
        <f t="shared" si="5"/>
        <v>12</v>
      </c>
      <c r="CG29">
        <f t="shared" si="5"/>
        <v>26</v>
      </c>
      <c r="CH29">
        <f t="shared" si="5"/>
        <v>53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0</v>
      </c>
      <c r="CO29">
        <f t="shared" si="5"/>
        <v>9</v>
      </c>
      <c r="CP29">
        <f t="shared" si="5"/>
        <v>11</v>
      </c>
      <c r="CQ29">
        <f t="shared" si="5"/>
        <v>24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5"/>
        <v>0</v>
      </c>
      <c r="CV29">
        <f t="shared" si="5"/>
        <v>0</v>
      </c>
      <c r="CW29">
        <f t="shared" ref="CW29:DI29" si="6">SUM(CW5:CW28)</f>
        <v>0</v>
      </c>
      <c r="CX29">
        <f t="shared" si="6"/>
        <v>0</v>
      </c>
      <c r="CY29">
        <f t="shared" si="6"/>
        <v>8</v>
      </c>
      <c r="CZ29">
        <f t="shared" si="6"/>
        <v>12</v>
      </c>
      <c r="DA29">
        <f t="shared" si="6"/>
        <v>0</v>
      </c>
      <c r="DB29">
        <f t="shared" si="6"/>
        <v>0</v>
      </c>
      <c r="DC29">
        <f t="shared" si="6"/>
        <v>0</v>
      </c>
      <c r="DD29">
        <f t="shared" si="6"/>
        <v>0</v>
      </c>
      <c r="DE29">
        <f t="shared" si="6"/>
        <v>0</v>
      </c>
      <c r="DF29">
        <f t="shared" si="6"/>
        <v>0</v>
      </c>
      <c r="DG29">
        <f t="shared" si="6"/>
        <v>0</v>
      </c>
      <c r="DH29">
        <f t="shared" si="6"/>
        <v>0</v>
      </c>
      <c r="DI29">
        <f t="shared" si="6"/>
        <v>9</v>
      </c>
    </row>
    <row r="30" spans="1:114" x14ac:dyDescent="0.2">
      <c r="A30">
        <f>A29*5.5/10</f>
        <v>511.5</v>
      </c>
      <c r="B30">
        <f>B29*5.5/10</f>
        <v>230.17500000000001</v>
      </c>
      <c r="C30">
        <f>C29*5.5/10</f>
        <v>103.57874999999999</v>
      </c>
      <c r="H30">
        <f>A30/AB30</f>
        <v>14.208333333333334</v>
      </c>
      <c r="I30">
        <f>B30/AC30</f>
        <v>8.5250000000000004</v>
      </c>
      <c r="J30">
        <f>C30/AD30</f>
        <v>5.7543749999999996</v>
      </c>
      <c r="K30">
        <f>D29/AE30</f>
        <v>9.4162499999999998</v>
      </c>
      <c r="X30">
        <f>SUM(AB30:AE30)</f>
        <v>90</v>
      </c>
      <c r="AB30">
        <v>36</v>
      </c>
      <c r="AC30">
        <v>27</v>
      </c>
      <c r="AD30">
        <v>18</v>
      </c>
      <c r="AE30">
        <v>9</v>
      </c>
    </row>
    <row r="31" spans="1:114" x14ac:dyDescent="0.2">
      <c r="A31">
        <f>F4+O4+P5+X4+Y5+Z6+AG4+AH5+AI6+AJ7+AQ5+AR6+AS7+AT8+BA6+BB7+BC8+BD9+BK7+BL8+BM9+BN10+BU8+BV9+BW10+BX11+CE9+CF10+CG11+CH12+CO10+CP11+CQ12+CY10+CZ11+DI11</f>
        <v>296</v>
      </c>
      <c r="B31">
        <f>O5+X5+Y6+AG5+AH6+AI7+AQ6+AR7+AS8+BA7+BB8+BC9+BK8+BL9+BM10+BU9+BV10+BW11+CE10+CF11+CG12+CO11+CP12+CQ13+CY11+CZ12+DI12</f>
        <v>151</v>
      </c>
      <c r="C31">
        <f>X6+AG6+AH7+AQ7+AR8+BA8+BB9+BK9+BL10+BU10+BV11+CE11+CF12+CO12+CP13+CY12+CZ13+DI13</f>
        <v>62</v>
      </c>
      <c r="D31">
        <f>AG7+AQ8+BA9+BK10+BU11+CE12+CO13+CY13+DI14</f>
        <v>51</v>
      </c>
      <c r="E31">
        <f>A31+B31+C31+D31</f>
        <v>560</v>
      </c>
    </row>
    <row r="32" spans="1:114" x14ac:dyDescent="0.2">
      <c r="F32" s="57" t="s">
        <v>18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9"/>
    </row>
    <row r="33" spans="2:132" x14ac:dyDescent="0.2">
      <c r="B33" s="51" t="s">
        <v>1</v>
      </c>
      <c r="C33" s="51" t="s">
        <v>2</v>
      </c>
      <c r="D33" s="51" t="s">
        <v>3</v>
      </c>
      <c r="E33" s="1" t="s">
        <v>4</v>
      </c>
      <c r="F33" s="52" t="s">
        <v>7</v>
      </c>
      <c r="G33" s="53"/>
      <c r="H33" s="53"/>
      <c r="I33" s="53"/>
      <c r="J33" s="53"/>
      <c r="K33" s="53"/>
      <c r="L33" s="53"/>
      <c r="M33" s="53"/>
      <c r="N33" s="54"/>
      <c r="O33" s="52" t="s">
        <v>4</v>
      </c>
      <c r="P33" s="53"/>
      <c r="Q33" s="53"/>
      <c r="R33" s="53"/>
      <c r="S33" s="53"/>
      <c r="T33" s="53"/>
      <c r="U33" s="53"/>
      <c r="V33" s="53"/>
      <c r="W33" s="54"/>
      <c r="X33" s="52" t="s">
        <v>20</v>
      </c>
      <c r="Y33" s="53"/>
      <c r="Z33" s="53"/>
      <c r="AA33" s="53"/>
      <c r="AB33" s="53"/>
      <c r="AC33" s="53"/>
      <c r="AD33" s="53"/>
      <c r="AE33" s="53"/>
      <c r="AF33" s="54"/>
      <c r="AG33" s="52" t="s">
        <v>21</v>
      </c>
      <c r="AH33" s="53"/>
      <c r="AI33" s="53"/>
      <c r="AJ33" s="53"/>
      <c r="AK33" s="53"/>
      <c r="AL33" s="53"/>
      <c r="AM33" s="53"/>
      <c r="AN33" s="53"/>
      <c r="AO33" s="54"/>
      <c r="AP33" s="52" t="s">
        <v>22</v>
      </c>
      <c r="AQ33" s="53"/>
      <c r="AR33" s="53"/>
      <c r="AS33" s="53"/>
      <c r="AT33" s="53"/>
      <c r="AU33" s="53"/>
      <c r="AV33" s="53"/>
      <c r="AW33" s="53"/>
      <c r="AX33" s="54"/>
      <c r="AY33" s="52" t="s">
        <v>23</v>
      </c>
      <c r="AZ33" s="53"/>
      <c r="BA33" s="53"/>
      <c r="BB33" s="53"/>
      <c r="BC33" s="53"/>
      <c r="BD33" s="53"/>
      <c r="BE33" s="53"/>
      <c r="BF33" s="53"/>
      <c r="BG33" s="54"/>
      <c r="BH33" s="52" t="s">
        <v>24</v>
      </c>
      <c r="BI33" s="53"/>
      <c r="BJ33" s="53"/>
      <c r="BK33" s="53"/>
      <c r="BL33" s="53"/>
      <c r="BM33" s="53"/>
      <c r="BN33" s="53"/>
      <c r="BO33" s="53"/>
      <c r="BP33" s="54"/>
      <c r="BQ33" s="52" t="s">
        <v>25</v>
      </c>
      <c r="BR33" s="53"/>
      <c r="BS33" s="53"/>
      <c r="BT33" s="53"/>
      <c r="BU33" s="53"/>
      <c r="BV33" s="53"/>
      <c r="BW33" s="53"/>
      <c r="BX33" s="53"/>
      <c r="BY33" s="54"/>
      <c r="BZ33" s="52" t="s">
        <v>26</v>
      </c>
      <c r="CA33" s="53"/>
      <c r="CB33" s="53"/>
      <c r="CC33" s="53"/>
      <c r="CD33" s="53"/>
      <c r="CE33" s="53"/>
      <c r="CF33" s="53"/>
      <c r="CG33" s="53"/>
      <c r="CH33" s="54"/>
      <c r="CI33" s="52" t="s">
        <v>27</v>
      </c>
      <c r="CJ33" s="53"/>
      <c r="CK33" s="53"/>
      <c r="CL33" s="53"/>
      <c r="CM33" s="53"/>
      <c r="CN33" s="53"/>
      <c r="CO33" s="53"/>
      <c r="CP33" s="53"/>
      <c r="CQ33" s="54"/>
      <c r="CR33" s="55" t="s">
        <v>28</v>
      </c>
      <c r="CS33" s="55"/>
      <c r="CT33" s="55"/>
      <c r="CU33" s="55"/>
      <c r="CV33" s="55"/>
      <c r="CW33" s="55"/>
      <c r="CX33" s="55"/>
      <c r="CY33" s="55"/>
      <c r="CZ33" s="55"/>
      <c r="DA33" s="55" t="s">
        <v>29</v>
      </c>
      <c r="DB33" s="55"/>
      <c r="DC33" s="55"/>
      <c r="DD33" s="55"/>
      <c r="DE33" s="55"/>
      <c r="DF33" s="55"/>
      <c r="DG33" s="55"/>
      <c r="DH33" s="55"/>
      <c r="DI33" s="55"/>
      <c r="DJ33" s="55" t="s">
        <v>30</v>
      </c>
      <c r="DK33" s="55"/>
      <c r="DL33" s="55"/>
      <c r="DM33" s="55"/>
      <c r="DN33" s="55"/>
      <c r="DO33" s="55"/>
      <c r="DP33" s="55"/>
      <c r="DQ33" s="55"/>
      <c r="DR33" s="55"/>
      <c r="DS33" s="55" t="s">
        <v>31</v>
      </c>
      <c r="DT33" s="55"/>
      <c r="DU33" s="55"/>
      <c r="DV33" s="55"/>
      <c r="DW33" s="55"/>
      <c r="DX33" s="55"/>
      <c r="DY33" s="55"/>
      <c r="DZ33" s="55"/>
      <c r="EA33" s="55"/>
    </row>
    <row r="34" spans="2:132" x14ac:dyDescent="0.2">
      <c r="B34" s="51"/>
      <c r="C34" s="51"/>
      <c r="D34" s="51"/>
      <c r="E34" s="1" t="s">
        <v>8</v>
      </c>
      <c r="F34" s="2" t="s">
        <v>19</v>
      </c>
      <c r="G34" s="2" t="s">
        <v>10</v>
      </c>
      <c r="H34" s="2" t="s">
        <v>11</v>
      </c>
      <c r="I34" s="2" t="s">
        <v>12</v>
      </c>
      <c r="J34" s="2" t="s">
        <v>13</v>
      </c>
      <c r="K34" s="2" t="s">
        <v>14</v>
      </c>
      <c r="L34" s="2" t="s">
        <v>15</v>
      </c>
      <c r="M34" s="2" t="s">
        <v>16</v>
      </c>
      <c r="N34" s="2" t="s">
        <v>17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  <c r="W34" s="2" t="s">
        <v>17</v>
      </c>
      <c r="X34" s="2" t="s">
        <v>9</v>
      </c>
      <c r="Y34" s="2" t="s">
        <v>10</v>
      </c>
      <c r="Z34" s="2" t="s">
        <v>11</v>
      </c>
      <c r="AA34" s="2" t="s">
        <v>12</v>
      </c>
      <c r="AB34" s="2" t="s">
        <v>13</v>
      </c>
      <c r="AC34" s="2" t="s">
        <v>14</v>
      </c>
      <c r="AD34" s="2" t="s">
        <v>15</v>
      </c>
      <c r="AE34" s="2" t="s">
        <v>16</v>
      </c>
      <c r="AF34" s="2" t="s">
        <v>17</v>
      </c>
      <c r="AG34" s="2" t="s">
        <v>9</v>
      </c>
      <c r="AH34" s="2" t="s">
        <v>10</v>
      </c>
      <c r="AI34" s="2" t="s">
        <v>11</v>
      </c>
      <c r="AJ34" s="2" t="s">
        <v>12</v>
      </c>
      <c r="AK34" s="2" t="s">
        <v>13</v>
      </c>
      <c r="AL34" s="2" t="s">
        <v>14</v>
      </c>
      <c r="AM34" s="2" t="s">
        <v>15</v>
      </c>
      <c r="AN34" s="2" t="s">
        <v>16</v>
      </c>
      <c r="AO34" s="2" t="s">
        <v>17</v>
      </c>
      <c r="AP34" s="2" t="s">
        <v>9</v>
      </c>
      <c r="AQ34" s="2" t="s">
        <v>10</v>
      </c>
      <c r="AR34" s="2" t="s">
        <v>11</v>
      </c>
      <c r="AS34" s="2" t="s">
        <v>12</v>
      </c>
      <c r="AT34" s="2" t="s">
        <v>13</v>
      </c>
      <c r="AU34" s="2" t="s">
        <v>14</v>
      </c>
      <c r="AV34" s="2" t="s">
        <v>15</v>
      </c>
      <c r="AW34" s="2" t="s">
        <v>16</v>
      </c>
      <c r="AX34" s="2" t="s">
        <v>17</v>
      </c>
      <c r="AY34" s="2" t="s">
        <v>9</v>
      </c>
      <c r="AZ34" s="2" t="s">
        <v>10</v>
      </c>
      <c r="BA34" s="2" t="s">
        <v>11</v>
      </c>
      <c r="BB34" s="2" t="s">
        <v>12</v>
      </c>
      <c r="BC34" s="2" t="s">
        <v>13</v>
      </c>
      <c r="BD34" s="2" t="s">
        <v>14</v>
      </c>
      <c r="BE34" s="2" t="s">
        <v>15</v>
      </c>
      <c r="BF34" s="2" t="s">
        <v>16</v>
      </c>
      <c r="BG34" s="2" t="s">
        <v>17</v>
      </c>
      <c r="BH34" s="2" t="s">
        <v>9</v>
      </c>
      <c r="BI34" s="2" t="s">
        <v>10</v>
      </c>
      <c r="BJ34" s="2" t="s">
        <v>11</v>
      </c>
      <c r="BK34" s="2" t="s">
        <v>12</v>
      </c>
      <c r="BL34" s="2" t="s">
        <v>13</v>
      </c>
      <c r="BM34" s="2" t="s">
        <v>14</v>
      </c>
      <c r="BN34" s="2" t="s">
        <v>15</v>
      </c>
      <c r="BO34" s="2" t="s">
        <v>16</v>
      </c>
      <c r="BP34" s="2" t="s">
        <v>17</v>
      </c>
      <c r="BQ34" s="2" t="s">
        <v>9</v>
      </c>
      <c r="BR34" s="2" t="s">
        <v>10</v>
      </c>
      <c r="BS34" s="2" t="s">
        <v>11</v>
      </c>
      <c r="BT34" s="2" t="s">
        <v>12</v>
      </c>
      <c r="BU34" s="2" t="s">
        <v>13</v>
      </c>
      <c r="BV34" s="2" t="s">
        <v>14</v>
      </c>
      <c r="BW34" s="2" t="s">
        <v>15</v>
      </c>
      <c r="BX34" s="2" t="s">
        <v>16</v>
      </c>
      <c r="BY34" s="2" t="s">
        <v>17</v>
      </c>
      <c r="BZ34" s="2" t="s">
        <v>9</v>
      </c>
      <c r="CA34" s="2" t="s">
        <v>10</v>
      </c>
      <c r="CB34" s="2" t="s">
        <v>11</v>
      </c>
      <c r="CC34" s="2" t="s">
        <v>12</v>
      </c>
      <c r="CD34" s="2" t="s">
        <v>13</v>
      </c>
      <c r="CE34" s="2" t="s">
        <v>14</v>
      </c>
      <c r="CF34" s="2" t="s">
        <v>15</v>
      </c>
      <c r="CG34" s="2" t="s">
        <v>16</v>
      </c>
      <c r="CH34" s="2" t="s">
        <v>17</v>
      </c>
      <c r="CI34" s="2" t="s">
        <v>9</v>
      </c>
      <c r="CJ34" s="2" t="s">
        <v>10</v>
      </c>
      <c r="CK34" s="2" t="s">
        <v>11</v>
      </c>
      <c r="CL34" s="2" t="s">
        <v>12</v>
      </c>
      <c r="CM34" s="2" t="s">
        <v>13</v>
      </c>
      <c r="CN34" s="2" t="s">
        <v>14</v>
      </c>
      <c r="CO34" s="2" t="s">
        <v>15</v>
      </c>
      <c r="CP34" s="2" t="s">
        <v>16</v>
      </c>
      <c r="CQ34" s="2" t="s">
        <v>17</v>
      </c>
      <c r="CR34" s="2" t="s">
        <v>9</v>
      </c>
      <c r="CS34" s="2" t="s">
        <v>10</v>
      </c>
      <c r="CT34" s="2" t="s">
        <v>11</v>
      </c>
      <c r="CU34" s="2" t="s">
        <v>12</v>
      </c>
      <c r="CV34" s="2" t="s">
        <v>13</v>
      </c>
      <c r="CW34" s="2" t="s">
        <v>14</v>
      </c>
      <c r="CX34" s="2" t="s">
        <v>15</v>
      </c>
      <c r="CY34" s="2" t="s">
        <v>16</v>
      </c>
      <c r="CZ34" s="2" t="s">
        <v>17</v>
      </c>
      <c r="DA34" s="2" t="s">
        <v>9</v>
      </c>
      <c r="DB34" s="2" t="s">
        <v>10</v>
      </c>
      <c r="DC34" s="2" t="s">
        <v>11</v>
      </c>
      <c r="DD34" s="2" t="s">
        <v>12</v>
      </c>
      <c r="DE34" s="2" t="s">
        <v>13</v>
      </c>
      <c r="DF34" s="2" t="s">
        <v>14</v>
      </c>
      <c r="DG34" s="2" t="s">
        <v>15</v>
      </c>
      <c r="DH34" s="2" t="s">
        <v>16</v>
      </c>
      <c r="DI34" s="2" t="s">
        <v>17</v>
      </c>
      <c r="DJ34" s="2" t="s">
        <v>9</v>
      </c>
      <c r="DK34" s="2" t="s">
        <v>10</v>
      </c>
      <c r="DL34" s="2" t="s">
        <v>11</v>
      </c>
      <c r="DM34" s="2" t="s">
        <v>12</v>
      </c>
      <c r="DN34" s="2" t="s">
        <v>13</v>
      </c>
      <c r="DO34" s="2" t="s">
        <v>14</v>
      </c>
      <c r="DP34" s="2" t="s">
        <v>15</v>
      </c>
      <c r="DQ34" s="2" t="s">
        <v>16</v>
      </c>
      <c r="DR34" s="2" t="s">
        <v>17</v>
      </c>
      <c r="DS34" s="2" t="s">
        <v>9</v>
      </c>
      <c r="DT34" s="2" t="s">
        <v>10</v>
      </c>
      <c r="DU34" s="2" t="s">
        <v>11</v>
      </c>
      <c r="DV34" s="2" t="s">
        <v>12</v>
      </c>
      <c r="DW34" s="2" t="s">
        <v>13</v>
      </c>
      <c r="DX34" s="2" t="s">
        <v>14</v>
      </c>
      <c r="DY34" s="2" t="s">
        <v>15</v>
      </c>
      <c r="DZ34" s="2" t="s">
        <v>16</v>
      </c>
      <c r="EA34" s="2" t="s">
        <v>17</v>
      </c>
    </row>
    <row r="35" spans="2:132" x14ac:dyDescent="0.2">
      <c r="B35" s="3">
        <v>26</v>
      </c>
      <c r="C35" s="3">
        <v>80</v>
      </c>
      <c r="D35" s="3">
        <v>0</v>
      </c>
      <c r="E35" s="8"/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29">
        <v>0</v>
      </c>
      <c r="BH35" s="29">
        <v>0</v>
      </c>
      <c r="BI35" s="29">
        <v>0</v>
      </c>
      <c r="BJ35" s="29">
        <v>0</v>
      </c>
      <c r="BK35" s="29">
        <v>0</v>
      </c>
      <c r="BL35" s="29">
        <v>0</v>
      </c>
      <c r="BM35" s="29">
        <v>0</v>
      </c>
      <c r="BN35" s="29">
        <v>0</v>
      </c>
      <c r="BO35" s="29">
        <v>0</v>
      </c>
      <c r="BP35" s="29">
        <v>0</v>
      </c>
      <c r="BQ35" s="29">
        <v>0</v>
      </c>
      <c r="BR35" s="29">
        <v>0</v>
      </c>
      <c r="BS35" s="29">
        <v>0</v>
      </c>
      <c r="BT35" s="29">
        <v>0</v>
      </c>
      <c r="BU35" s="29">
        <v>0</v>
      </c>
      <c r="BV35" s="29">
        <v>0</v>
      </c>
      <c r="BW35" s="29">
        <v>0</v>
      </c>
      <c r="BX35" s="29">
        <v>0</v>
      </c>
      <c r="BY35" s="29">
        <v>0</v>
      </c>
      <c r="BZ35" s="29">
        <v>0</v>
      </c>
      <c r="CA35" s="29">
        <v>0</v>
      </c>
      <c r="CB35" s="29">
        <v>0</v>
      </c>
      <c r="CC35" s="29">
        <v>0</v>
      </c>
      <c r="CD35" s="29">
        <v>0</v>
      </c>
      <c r="CE35" s="29">
        <v>0</v>
      </c>
      <c r="CF35" s="29">
        <v>0</v>
      </c>
      <c r="CG35" s="29">
        <v>0</v>
      </c>
      <c r="CH35" s="47">
        <v>0</v>
      </c>
      <c r="CI35" s="29">
        <v>0</v>
      </c>
      <c r="CJ35" s="29">
        <v>0</v>
      </c>
      <c r="CK35" s="29">
        <v>0</v>
      </c>
      <c r="CL35" s="29">
        <v>0</v>
      </c>
      <c r="CM35" s="29">
        <v>0</v>
      </c>
      <c r="CN35" s="29">
        <v>0</v>
      </c>
      <c r="CO35" s="29">
        <v>0</v>
      </c>
      <c r="CP35" s="29">
        <v>0</v>
      </c>
      <c r="CQ35" s="47">
        <v>0</v>
      </c>
      <c r="CR35" s="29">
        <v>0</v>
      </c>
      <c r="CS35" s="29">
        <v>0</v>
      </c>
      <c r="CT35" s="29">
        <v>0</v>
      </c>
      <c r="CU35" s="29">
        <v>0</v>
      </c>
      <c r="CV35" s="29">
        <v>0</v>
      </c>
      <c r="CW35" s="29">
        <v>0</v>
      </c>
      <c r="CX35" s="29">
        <v>0</v>
      </c>
      <c r="CY35" s="29">
        <v>0</v>
      </c>
      <c r="CZ35" s="47">
        <v>0</v>
      </c>
      <c r="DA35" s="29">
        <v>0</v>
      </c>
      <c r="DB35" s="29">
        <v>0</v>
      </c>
      <c r="DC35" s="29">
        <v>0</v>
      </c>
      <c r="DD35" s="29">
        <v>0</v>
      </c>
      <c r="DE35" s="29">
        <v>0</v>
      </c>
      <c r="DF35" s="29">
        <v>0</v>
      </c>
      <c r="DG35" s="29">
        <v>0</v>
      </c>
      <c r="DH35" s="29">
        <v>0</v>
      </c>
      <c r="DI35" s="47">
        <v>0</v>
      </c>
      <c r="DJ35" s="29">
        <v>0</v>
      </c>
      <c r="DK35" s="29">
        <v>0</v>
      </c>
      <c r="DL35" s="29">
        <v>0</v>
      </c>
      <c r="DM35" s="29">
        <v>0</v>
      </c>
      <c r="DN35" s="29">
        <v>0</v>
      </c>
      <c r="DO35" s="29">
        <v>0</v>
      </c>
      <c r="DP35" s="29">
        <v>0</v>
      </c>
      <c r="DQ35" s="29">
        <v>0</v>
      </c>
      <c r="DR35" s="29">
        <v>0</v>
      </c>
      <c r="DS35" s="29">
        <v>0</v>
      </c>
      <c r="DT35" s="29">
        <v>0</v>
      </c>
      <c r="DU35" s="29">
        <v>0</v>
      </c>
      <c r="DV35" s="29">
        <v>0</v>
      </c>
      <c r="DW35" s="29">
        <v>0</v>
      </c>
      <c r="DX35" s="29">
        <v>0</v>
      </c>
      <c r="DY35" s="29">
        <v>0</v>
      </c>
      <c r="DZ35" s="29">
        <v>0</v>
      </c>
      <c r="EA35" s="29">
        <v>0</v>
      </c>
      <c r="EB35">
        <f>SUM(F35:EA35)</f>
        <v>0</v>
      </c>
    </row>
    <row r="36" spans="2:132" x14ac:dyDescent="0.2">
      <c r="B36" s="3">
        <v>27</v>
      </c>
      <c r="C36" s="3">
        <v>80</v>
      </c>
      <c r="D36" s="3">
        <v>0</v>
      </c>
      <c r="E36" s="8"/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29">
        <v>0</v>
      </c>
      <c r="CH36" s="47">
        <v>0</v>
      </c>
      <c r="CI36" s="29">
        <v>0</v>
      </c>
      <c r="CJ36" s="29">
        <v>0</v>
      </c>
      <c r="CK36" s="29">
        <v>0</v>
      </c>
      <c r="CL36" s="29">
        <v>0</v>
      </c>
      <c r="CM36" s="29">
        <v>0</v>
      </c>
      <c r="CN36" s="29">
        <v>0</v>
      </c>
      <c r="CO36" s="29">
        <v>0</v>
      </c>
      <c r="CP36" s="29">
        <v>0</v>
      </c>
      <c r="CQ36" s="47">
        <v>0</v>
      </c>
      <c r="CR36" s="29">
        <v>0</v>
      </c>
      <c r="CS36" s="29">
        <v>0</v>
      </c>
      <c r="CT36" s="29">
        <v>0</v>
      </c>
      <c r="CU36" s="29">
        <v>0</v>
      </c>
      <c r="CV36" s="29">
        <v>0</v>
      </c>
      <c r="CW36" s="29">
        <v>0</v>
      </c>
      <c r="CX36" s="29">
        <v>0</v>
      </c>
      <c r="CY36" s="29">
        <v>0</v>
      </c>
      <c r="CZ36" s="47">
        <v>0</v>
      </c>
      <c r="DA36" s="29">
        <v>0</v>
      </c>
      <c r="DB36" s="29">
        <v>0</v>
      </c>
      <c r="DC36" s="29">
        <v>0</v>
      </c>
      <c r="DD36" s="29">
        <v>0</v>
      </c>
      <c r="DE36" s="29">
        <v>0</v>
      </c>
      <c r="DF36" s="29">
        <v>0</v>
      </c>
      <c r="DG36" s="29">
        <v>0</v>
      </c>
      <c r="DH36" s="29">
        <v>0</v>
      </c>
      <c r="DI36" s="47">
        <v>0</v>
      </c>
      <c r="DJ36" s="29">
        <v>0</v>
      </c>
      <c r="DK36" s="29">
        <v>0</v>
      </c>
      <c r="DL36" s="29">
        <v>0</v>
      </c>
      <c r="DM36" s="29">
        <v>0</v>
      </c>
      <c r="DN36" s="29">
        <v>0</v>
      </c>
      <c r="DO36" s="29">
        <v>0</v>
      </c>
      <c r="DP36" s="29">
        <v>0</v>
      </c>
      <c r="DQ36" s="29">
        <v>0</v>
      </c>
      <c r="DR36" s="29">
        <v>0</v>
      </c>
      <c r="DS36" s="29">
        <v>0</v>
      </c>
      <c r="DT36" s="29">
        <v>0</v>
      </c>
      <c r="DU36" s="29">
        <v>0</v>
      </c>
      <c r="DV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>
        <f t="shared" ref="EB36:EB62" si="7">SUM(F36:EA36)</f>
        <v>0</v>
      </c>
    </row>
    <row r="37" spans="2:132" x14ac:dyDescent="0.2">
      <c r="B37" s="3">
        <v>28</v>
      </c>
      <c r="C37" s="3">
        <v>80</v>
      </c>
      <c r="D37" s="3">
        <v>0</v>
      </c>
      <c r="E37" s="8"/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9">
        <v>0</v>
      </c>
      <c r="AT37" s="29">
        <v>0</v>
      </c>
      <c r="AU37" s="29">
        <v>0</v>
      </c>
      <c r="AV37" s="29">
        <v>0</v>
      </c>
      <c r="AW37" s="29">
        <v>0</v>
      </c>
      <c r="AX37" s="29">
        <v>0</v>
      </c>
      <c r="AY37" s="29">
        <v>0</v>
      </c>
      <c r="AZ37" s="29">
        <v>0</v>
      </c>
      <c r="BA37" s="29">
        <v>0</v>
      </c>
      <c r="BB37" s="29">
        <v>0</v>
      </c>
      <c r="BC37" s="29">
        <v>0</v>
      </c>
      <c r="BD37" s="29">
        <v>0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0</v>
      </c>
      <c r="BL37" s="29">
        <v>0</v>
      </c>
      <c r="BM37" s="29">
        <v>0</v>
      </c>
      <c r="BN37" s="29">
        <v>0</v>
      </c>
      <c r="BO37" s="29">
        <v>0</v>
      </c>
      <c r="BP37" s="29">
        <v>0</v>
      </c>
      <c r="BQ37" s="29">
        <v>0</v>
      </c>
      <c r="BR37" s="29">
        <v>0</v>
      </c>
      <c r="BS37" s="29">
        <v>0</v>
      </c>
      <c r="BT37" s="29">
        <v>0</v>
      </c>
      <c r="BU37" s="29">
        <v>0</v>
      </c>
      <c r="BV37" s="29">
        <v>0</v>
      </c>
      <c r="BW37" s="29">
        <v>0</v>
      </c>
      <c r="BX37" s="29">
        <v>0</v>
      </c>
      <c r="BY37" s="29">
        <v>0</v>
      </c>
      <c r="BZ37" s="29">
        <v>0</v>
      </c>
      <c r="CA37" s="29">
        <v>0</v>
      </c>
      <c r="CB37" s="29">
        <v>0</v>
      </c>
      <c r="CC37" s="29">
        <v>0</v>
      </c>
      <c r="CD37" s="29">
        <v>0</v>
      </c>
      <c r="CE37" s="29">
        <v>0</v>
      </c>
      <c r="CF37" s="29">
        <v>0</v>
      </c>
      <c r="CG37" s="29">
        <v>0</v>
      </c>
      <c r="CH37" s="47">
        <v>0</v>
      </c>
      <c r="CI37" s="29">
        <v>0</v>
      </c>
      <c r="CJ37" s="29">
        <v>0</v>
      </c>
      <c r="CK37" s="29">
        <v>0</v>
      </c>
      <c r="CL37" s="29">
        <v>0</v>
      </c>
      <c r="CM37" s="29">
        <v>0</v>
      </c>
      <c r="CN37" s="29">
        <v>0</v>
      </c>
      <c r="CO37" s="29">
        <v>0</v>
      </c>
      <c r="CP37" s="29">
        <v>0</v>
      </c>
      <c r="CQ37" s="47">
        <v>0</v>
      </c>
      <c r="CR37" s="29">
        <v>0</v>
      </c>
      <c r="CS37" s="29">
        <v>0</v>
      </c>
      <c r="CT37" s="29">
        <v>0</v>
      </c>
      <c r="CU37" s="29">
        <v>0</v>
      </c>
      <c r="CV37" s="29">
        <v>0</v>
      </c>
      <c r="CW37" s="29">
        <v>0</v>
      </c>
      <c r="CX37" s="29">
        <v>0</v>
      </c>
      <c r="CY37" s="29">
        <v>0</v>
      </c>
      <c r="CZ37" s="47">
        <v>0</v>
      </c>
      <c r="DA37" s="29">
        <v>0</v>
      </c>
      <c r="DB37" s="29">
        <v>0</v>
      </c>
      <c r="DC37" s="29">
        <v>0</v>
      </c>
      <c r="DD37" s="29">
        <v>0</v>
      </c>
      <c r="DE37" s="29">
        <v>0</v>
      </c>
      <c r="DF37" s="29">
        <v>0</v>
      </c>
      <c r="DG37" s="29">
        <v>0</v>
      </c>
      <c r="DH37" s="29">
        <v>0</v>
      </c>
      <c r="DI37" s="47">
        <v>0</v>
      </c>
      <c r="DJ37" s="29">
        <v>0</v>
      </c>
      <c r="DK37" s="29">
        <v>0</v>
      </c>
      <c r="DL37" s="29">
        <v>0</v>
      </c>
      <c r="DM37" s="29">
        <v>0</v>
      </c>
      <c r="DN37" s="29">
        <v>0</v>
      </c>
      <c r="DO37" s="29">
        <v>0</v>
      </c>
      <c r="DP37" s="29">
        <v>0</v>
      </c>
      <c r="DQ37" s="29">
        <v>0</v>
      </c>
      <c r="DR37" s="29">
        <v>0</v>
      </c>
      <c r="DS37" s="29">
        <v>0</v>
      </c>
      <c r="DT37" s="29">
        <v>0</v>
      </c>
      <c r="DU37" s="29">
        <v>0</v>
      </c>
      <c r="DV37" s="29">
        <v>0</v>
      </c>
      <c r="DW37" s="29">
        <v>0</v>
      </c>
      <c r="DX37" s="29">
        <v>0</v>
      </c>
      <c r="DY37" s="29">
        <v>0</v>
      </c>
      <c r="DZ37" s="29">
        <v>0</v>
      </c>
      <c r="EA37" s="29">
        <v>0</v>
      </c>
      <c r="EB37">
        <f t="shared" si="7"/>
        <v>0</v>
      </c>
    </row>
    <row r="38" spans="2:132" x14ac:dyDescent="0.2">
      <c r="B38" s="3">
        <v>29</v>
      </c>
      <c r="C38" s="3">
        <v>80</v>
      </c>
      <c r="D38" s="3">
        <v>0</v>
      </c>
      <c r="E38" s="8"/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29">
        <v>0</v>
      </c>
      <c r="AZ38" s="29">
        <v>0</v>
      </c>
      <c r="BA38" s="29">
        <v>0</v>
      </c>
      <c r="BB38" s="29">
        <v>0</v>
      </c>
      <c r="BC38" s="29">
        <v>0</v>
      </c>
      <c r="BD38" s="29">
        <v>0</v>
      </c>
      <c r="BE38" s="29">
        <v>0</v>
      </c>
      <c r="BF38" s="29">
        <v>0</v>
      </c>
      <c r="BG38" s="29">
        <v>0</v>
      </c>
      <c r="BH38" s="29">
        <v>0</v>
      </c>
      <c r="BI38" s="29">
        <v>0</v>
      </c>
      <c r="BJ38" s="29">
        <v>0</v>
      </c>
      <c r="BK38" s="29">
        <v>0</v>
      </c>
      <c r="BL38" s="29">
        <v>0</v>
      </c>
      <c r="BM38" s="29">
        <v>0</v>
      </c>
      <c r="BN38" s="29">
        <v>0</v>
      </c>
      <c r="BO38" s="29">
        <v>0</v>
      </c>
      <c r="BP38" s="29">
        <v>0</v>
      </c>
      <c r="BQ38" s="29">
        <v>0</v>
      </c>
      <c r="BR38" s="29">
        <v>0</v>
      </c>
      <c r="BS38" s="29">
        <v>0</v>
      </c>
      <c r="BT38" s="29">
        <v>0</v>
      </c>
      <c r="BU38" s="29">
        <v>0</v>
      </c>
      <c r="BV38" s="29">
        <v>0</v>
      </c>
      <c r="BW38" s="29">
        <v>0</v>
      </c>
      <c r="BX38" s="29">
        <v>0</v>
      </c>
      <c r="BY38" s="29">
        <v>0</v>
      </c>
      <c r="BZ38" s="29">
        <v>0</v>
      </c>
      <c r="CA38" s="29">
        <v>0</v>
      </c>
      <c r="CB38" s="29">
        <v>0</v>
      </c>
      <c r="CC38" s="29">
        <v>0</v>
      </c>
      <c r="CD38" s="29">
        <v>0</v>
      </c>
      <c r="CE38" s="29">
        <v>0</v>
      </c>
      <c r="CF38" s="29">
        <v>0</v>
      </c>
      <c r="CG38" s="29">
        <v>0</v>
      </c>
      <c r="CH38" s="47">
        <v>0</v>
      </c>
      <c r="CI38" s="29">
        <v>0</v>
      </c>
      <c r="CJ38" s="29">
        <v>0</v>
      </c>
      <c r="CK38" s="29">
        <v>0</v>
      </c>
      <c r="CL38" s="29">
        <v>0</v>
      </c>
      <c r="CM38" s="29">
        <v>0</v>
      </c>
      <c r="CN38" s="29">
        <v>0</v>
      </c>
      <c r="CO38" s="29">
        <v>0</v>
      </c>
      <c r="CP38" s="29">
        <v>0</v>
      </c>
      <c r="CQ38" s="47">
        <v>0</v>
      </c>
      <c r="CR38" s="29">
        <v>0</v>
      </c>
      <c r="CS38" s="29">
        <v>0</v>
      </c>
      <c r="CT38" s="29">
        <v>0</v>
      </c>
      <c r="CU38" s="29">
        <v>0</v>
      </c>
      <c r="CV38" s="29">
        <v>0</v>
      </c>
      <c r="CW38" s="29">
        <v>0</v>
      </c>
      <c r="CX38" s="29">
        <v>0</v>
      </c>
      <c r="CY38" s="29">
        <v>0</v>
      </c>
      <c r="CZ38" s="47">
        <v>0</v>
      </c>
      <c r="DA38" s="29">
        <v>0</v>
      </c>
      <c r="DB38" s="29">
        <v>0</v>
      </c>
      <c r="DC38" s="29">
        <v>0</v>
      </c>
      <c r="DD38" s="29">
        <v>0</v>
      </c>
      <c r="DE38" s="29">
        <v>0</v>
      </c>
      <c r="DF38" s="29">
        <v>0</v>
      </c>
      <c r="DG38" s="29">
        <v>0</v>
      </c>
      <c r="DH38" s="29">
        <v>0</v>
      </c>
      <c r="DI38" s="47">
        <v>0</v>
      </c>
      <c r="DJ38" s="29">
        <v>0</v>
      </c>
      <c r="DK38" s="29">
        <v>0</v>
      </c>
      <c r="DL38" s="29">
        <v>0</v>
      </c>
      <c r="DM38" s="29">
        <v>0</v>
      </c>
      <c r="DN38" s="29">
        <v>0</v>
      </c>
      <c r="DO38" s="29">
        <v>0</v>
      </c>
      <c r="DP38" s="29">
        <v>0</v>
      </c>
      <c r="DQ38" s="29">
        <v>0</v>
      </c>
      <c r="DR38" s="29">
        <v>0</v>
      </c>
      <c r="DS38" s="29">
        <v>0</v>
      </c>
      <c r="DT38" s="29">
        <v>0</v>
      </c>
      <c r="DU38" s="29">
        <v>0</v>
      </c>
      <c r="DV38" s="29">
        <v>0</v>
      </c>
      <c r="DW38" s="29">
        <v>0</v>
      </c>
      <c r="DX38" s="29">
        <v>0</v>
      </c>
      <c r="DY38" s="29">
        <v>0</v>
      </c>
      <c r="DZ38" s="29">
        <v>0</v>
      </c>
      <c r="EA38" s="29">
        <v>0</v>
      </c>
      <c r="EB38">
        <f t="shared" si="7"/>
        <v>0</v>
      </c>
    </row>
    <row r="39" spans="2:132" x14ac:dyDescent="0.2">
      <c r="B39" s="3">
        <v>30</v>
      </c>
      <c r="C39" s="3">
        <v>80</v>
      </c>
      <c r="D39" s="3">
        <v>0</v>
      </c>
      <c r="E39" s="6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9">
        <v>0</v>
      </c>
      <c r="AT39" s="29">
        <v>0</v>
      </c>
      <c r="AU39" s="29">
        <v>0</v>
      </c>
      <c r="AV39" s="29">
        <v>0</v>
      </c>
      <c r="AW39" s="29">
        <v>0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0</v>
      </c>
      <c r="BG39" s="29">
        <v>0</v>
      </c>
      <c r="BH39" s="29">
        <v>0</v>
      </c>
      <c r="BI39" s="29">
        <v>0</v>
      </c>
      <c r="BJ39" s="29">
        <v>0</v>
      </c>
      <c r="BK39" s="29">
        <v>0</v>
      </c>
      <c r="BL39" s="29">
        <v>0</v>
      </c>
      <c r="BM39" s="29">
        <v>0</v>
      </c>
      <c r="BN39" s="29">
        <v>0</v>
      </c>
      <c r="BO39" s="29">
        <v>0</v>
      </c>
      <c r="BP39" s="29">
        <v>0</v>
      </c>
      <c r="BQ39" s="29">
        <v>0</v>
      </c>
      <c r="BR39" s="29">
        <v>0</v>
      </c>
      <c r="BS39" s="29">
        <v>0</v>
      </c>
      <c r="BT39" s="29">
        <v>0</v>
      </c>
      <c r="BU39" s="29">
        <v>0</v>
      </c>
      <c r="BV39" s="29">
        <v>0</v>
      </c>
      <c r="BW39" s="29">
        <v>0</v>
      </c>
      <c r="BX39" s="29">
        <v>0</v>
      </c>
      <c r="BY39" s="29">
        <v>0</v>
      </c>
      <c r="BZ39" s="29">
        <v>0</v>
      </c>
      <c r="CA39" s="29">
        <v>0</v>
      </c>
      <c r="CB39" s="29">
        <v>0</v>
      </c>
      <c r="CC39" s="29">
        <v>0</v>
      </c>
      <c r="CD39" s="29">
        <v>0</v>
      </c>
      <c r="CE39" s="29">
        <v>0</v>
      </c>
      <c r="CF39" s="29">
        <v>0</v>
      </c>
      <c r="CG39" s="29">
        <v>0</v>
      </c>
      <c r="CH39" s="47">
        <v>0</v>
      </c>
      <c r="CI39" s="29">
        <v>0</v>
      </c>
      <c r="CJ39" s="29">
        <v>0</v>
      </c>
      <c r="CK39" s="29">
        <v>0</v>
      </c>
      <c r="CL39" s="29">
        <v>0</v>
      </c>
      <c r="CM39" s="29">
        <v>0</v>
      </c>
      <c r="CN39" s="29">
        <v>0</v>
      </c>
      <c r="CO39" s="29">
        <v>0</v>
      </c>
      <c r="CP39" s="29">
        <v>0</v>
      </c>
      <c r="CQ39" s="47">
        <v>0</v>
      </c>
      <c r="CR39" s="29">
        <v>0</v>
      </c>
      <c r="CS39" s="29">
        <v>0</v>
      </c>
      <c r="CT39" s="29">
        <v>0</v>
      </c>
      <c r="CU39" s="29">
        <v>0</v>
      </c>
      <c r="CV39" s="29">
        <v>0</v>
      </c>
      <c r="CW39" s="29">
        <v>0</v>
      </c>
      <c r="CX39" s="29">
        <v>0</v>
      </c>
      <c r="CY39" s="29">
        <v>0</v>
      </c>
      <c r="CZ39" s="47">
        <v>0</v>
      </c>
      <c r="DA39" s="29">
        <v>0</v>
      </c>
      <c r="DB39" s="29">
        <v>0</v>
      </c>
      <c r="DC39" s="29">
        <v>0</v>
      </c>
      <c r="DD39" s="29">
        <v>0</v>
      </c>
      <c r="DE39" s="29">
        <v>0</v>
      </c>
      <c r="DF39" s="29">
        <v>0</v>
      </c>
      <c r="DG39" s="29">
        <v>0</v>
      </c>
      <c r="DH39" s="29">
        <v>0</v>
      </c>
      <c r="DI39" s="47">
        <v>0</v>
      </c>
      <c r="DJ39" s="29">
        <v>0</v>
      </c>
      <c r="DK39" s="29">
        <v>0</v>
      </c>
      <c r="DL39" s="29">
        <v>0</v>
      </c>
      <c r="DM39" s="29">
        <v>0</v>
      </c>
      <c r="DN39" s="29">
        <v>0</v>
      </c>
      <c r="DO39" s="29">
        <v>0</v>
      </c>
      <c r="DP39" s="29">
        <v>0</v>
      </c>
      <c r="DQ39" s="29">
        <v>0</v>
      </c>
      <c r="DR39" s="29">
        <v>0</v>
      </c>
      <c r="DS39" s="29">
        <v>0</v>
      </c>
      <c r="DT39" s="29">
        <v>0</v>
      </c>
      <c r="DU39" s="29">
        <v>0</v>
      </c>
      <c r="DV39" s="29">
        <v>0</v>
      </c>
      <c r="DW39" s="29">
        <v>0</v>
      </c>
      <c r="DX39" s="29">
        <v>0</v>
      </c>
      <c r="DY39" s="29">
        <v>0</v>
      </c>
      <c r="DZ39" s="29">
        <v>0</v>
      </c>
      <c r="EA39" s="29">
        <v>0</v>
      </c>
      <c r="EB39">
        <f t="shared" si="7"/>
        <v>0</v>
      </c>
    </row>
    <row r="40" spans="2:132" x14ac:dyDescent="0.2">
      <c r="B40" s="3">
        <v>31</v>
      </c>
      <c r="C40" s="3">
        <v>80</v>
      </c>
      <c r="D40" s="3">
        <v>0</v>
      </c>
      <c r="E40" s="6"/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29">
        <v>0</v>
      </c>
      <c r="BZ40" s="29">
        <v>0</v>
      </c>
      <c r="CA40" s="29">
        <v>0</v>
      </c>
      <c r="CB40" s="29">
        <v>0</v>
      </c>
      <c r="CC40" s="29">
        <v>0</v>
      </c>
      <c r="CD40" s="29">
        <v>0</v>
      </c>
      <c r="CE40" s="29">
        <v>0</v>
      </c>
      <c r="CF40" s="29">
        <v>0</v>
      </c>
      <c r="CG40" s="29">
        <v>0</v>
      </c>
      <c r="CH40" s="47">
        <v>0</v>
      </c>
      <c r="CI40" s="29">
        <v>0</v>
      </c>
      <c r="CJ40" s="29">
        <v>0</v>
      </c>
      <c r="CK40" s="29">
        <v>0</v>
      </c>
      <c r="CL40" s="29">
        <v>0</v>
      </c>
      <c r="CM40" s="29">
        <v>0</v>
      </c>
      <c r="CN40" s="29">
        <v>0</v>
      </c>
      <c r="CO40" s="29">
        <v>0</v>
      </c>
      <c r="CP40" s="29">
        <v>0</v>
      </c>
      <c r="CQ40" s="47">
        <v>0</v>
      </c>
      <c r="CR40" s="29">
        <v>0</v>
      </c>
      <c r="CS40" s="29">
        <v>0</v>
      </c>
      <c r="CT40" s="29">
        <v>0</v>
      </c>
      <c r="CU40" s="29">
        <v>0</v>
      </c>
      <c r="CV40" s="29">
        <v>0</v>
      </c>
      <c r="CW40" s="29">
        <v>0</v>
      </c>
      <c r="CX40" s="29">
        <v>0</v>
      </c>
      <c r="CY40" s="29">
        <v>0</v>
      </c>
      <c r="CZ40" s="47">
        <v>0</v>
      </c>
      <c r="DA40" s="29">
        <v>0</v>
      </c>
      <c r="DB40" s="29">
        <v>0</v>
      </c>
      <c r="DC40" s="29">
        <v>0</v>
      </c>
      <c r="DD40" s="29">
        <v>0</v>
      </c>
      <c r="DE40" s="29">
        <v>0</v>
      </c>
      <c r="DF40" s="29">
        <v>0</v>
      </c>
      <c r="DG40" s="29">
        <v>0</v>
      </c>
      <c r="DH40" s="29">
        <v>0</v>
      </c>
      <c r="DI40" s="47">
        <v>0</v>
      </c>
      <c r="DJ40" s="29">
        <v>0</v>
      </c>
      <c r="DK40" s="29">
        <v>0</v>
      </c>
      <c r="DL40" s="29">
        <v>0</v>
      </c>
      <c r="DM40" s="29">
        <v>0</v>
      </c>
      <c r="DN40" s="29">
        <v>0</v>
      </c>
      <c r="DO40" s="29">
        <v>0</v>
      </c>
      <c r="DP40" s="29">
        <v>0</v>
      </c>
      <c r="DQ40" s="29">
        <v>0</v>
      </c>
      <c r="DR40" s="29">
        <v>0</v>
      </c>
      <c r="DS40" s="29">
        <v>0</v>
      </c>
      <c r="DT40" s="29">
        <v>0</v>
      </c>
      <c r="DU40" s="29">
        <v>0</v>
      </c>
      <c r="DV40" s="29">
        <v>0</v>
      </c>
      <c r="DW40" s="29">
        <v>0</v>
      </c>
      <c r="DX40" s="29">
        <v>0</v>
      </c>
      <c r="DY40" s="29">
        <v>0</v>
      </c>
      <c r="DZ40" s="29">
        <v>0</v>
      </c>
      <c r="EA40" s="29">
        <v>0</v>
      </c>
      <c r="EB40">
        <f t="shared" si="7"/>
        <v>0</v>
      </c>
    </row>
    <row r="41" spans="2:132" x14ac:dyDescent="0.2">
      <c r="B41" s="3">
        <v>32</v>
      </c>
      <c r="C41" s="3">
        <v>80</v>
      </c>
      <c r="D41" s="3">
        <v>0</v>
      </c>
      <c r="E41" s="6"/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47">
        <v>0</v>
      </c>
      <c r="CI41" s="29">
        <v>0</v>
      </c>
      <c r="CJ41" s="29">
        <v>0</v>
      </c>
      <c r="CK41" s="29">
        <v>0</v>
      </c>
      <c r="CL41" s="29">
        <v>0</v>
      </c>
      <c r="CM41" s="29">
        <v>0</v>
      </c>
      <c r="CN41" s="29">
        <v>0</v>
      </c>
      <c r="CO41" s="29">
        <v>0</v>
      </c>
      <c r="CP41" s="29">
        <v>0</v>
      </c>
      <c r="CQ41" s="47">
        <v>0</v>
      </c>
      <c r="CR41" s="29">
        <v>0</v>
      </c>
      <c r="CS41" s="29">
        <v>0</v>
      </c>
      <c r="CT41" s="29">
        <v>0</v>
      </c>
      <c r="CU41" s="29">
        <v>0</v>
      </c>
      <c r="CV41" s="29">
        <v>0</v>
      </c>
      <c r="CW41" s="29">
        <v>0</v>
      </c>
      <c r="CX41" s="29">
        <v>0</v>
      </c>
      <c r="CY41" s="29">
        <v>0</v>
      </c>
      <c r="CZ41" s="47">
        <v>0</v>
      </c>
      <c r="DA41" s="29">
        <v>0</v>
      </c>
      <c r="DB41" s="29">
        <v>0</v>
      </c>
      <c r="DC41" s="29">
        <v>0</v>
      </c>
      <c r="DD41" s="29">
        <v>0</v>
      </c>
      <c r="DE41" s="29">
        <v>0</v>
      </c>
      <c r="DF41" s="29">
        <v>0</v>
      </c>
      <c r="DG41" s="29">
        <v>0</v>
      </c>
      <c r="DH41" s="29">
        <v>0</v>
      </c>
      <c r="DI41" s="47">
        <v>0</v>
      </c>
      <c r="DJ41" s="29">
        <v>0</v>
      </c>
      <c r="DK41" s="29">
        <v>0</v>
      </c>
      <c r="DL41" s="29">
        <v>0</v>
      </c>
      <c r="DM41" s="29">
        <v>0</v>
      </c>
      <c r="DN41" s="29">
        <v>0</v>
      </c>
      <c r="DO41" s="29">
        <v>0</v>
      </c>
      <c r="DP41" s="29">
        <v>0</v>
      </c>
      <c r="DQ41" s="29">
        <v>0</v>
      </c>
      <c r="DR41" s="29">
        <v>0</v>
      </c>
      <c r="DS41" s="29">
        <v>0</v>
      </c>
      <c r="DT41" s="29">
        <v>0</v>
      </c>
      <c r="DU41" s="29">
        <v>0</v>
      </c>
      <c r="DV41" s="29">
        <v>0</v>
      </c>
      <c r="DW41" s="29">
        <v>0</v>
      </c>
      <c r="DX41" s="29">
        <v>0</v>
      </c>
      <c r="DY41" s="29">
        <v>0</v>
      </c>
      <c r="DZ41" s="29">
        <v>0</v>
      </c>
      <c r="EA41" s="29">
        <v>0</v>
      </c>
      <c r="EB41">
        <f t="shared" si="7"/>
        <v>0</v>
      </c>
    </row>
    <row r="42" spans="2:132" x14ac:dyDescent="0.2">
      <c r="B42" s="3">
        <v>33</v>
      </c>
      <c r="C42" s="3">
        <v>80</v>
      </c>
      <c r="D42" s="3">
        <v>0</v>
      </c>
      <c r="E42" s="6"/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29">
        <v>0</v>
      </c>
      <c r="CA42" s="29">
        <v>0</v>
      </c>
      <c r="CB42" s="29">
        <v>0</v>
      </c>
      <c r="CC42" s="29">
        <v>0</v>
      </c>
      <c r="CD42" s="29">
        <v>0</v>
      </c>
      <c r="CE42" s="29">
        <v>0</v>
      </c>
      <c r="CF42" s="29">
        <v>0</v>
      </c>
      <c r="CG42" s="29">
        <v>0</v>
      </c>
      <c r="CH42" s="47">
        <v>0</v>
      </c>
      <c r="CI42" s="29">
        <v>0</v>
      </c>
      <c r="CJ42" s="29">
        <v>0</v>
      </c>
      <c r="CK42" s="29">
        <v>0</v>
      </c>
      <c r="CL42" s="29">
        <v>0</v>
      </c>
      <c r="CM42" s="29">
        <v>0</v>
      </c>
      <c r="CN42" s="29">
        <v>0</v>
      </c>
      <c r="CO42" s="29">
        <v>0</v>
      </c>
      <c r="CP42" s="29">
        <v>0</v>
      </c>
      <c r="CQ42" s="47">
        <v>0</v>
      </c>
      <c r="CR42" s="29">
        <v>0</v>
      </c>
      <c r="CS42" s="29">
        <v>0</v>
      </c>
      <c r="CT42" s="29">
        <v>0</v>
      </c>
      <c r="CU42" s="29">
        <v>0</v>
      </c>
      <c r="CV42" s="29">
        <v>0</v>
      </c>
      <c r="CW42" s="29">
        <v>0</v>
      </c>
      <c r="CX42" s="29">
        <v>0</v>
      </c>
      <c r="CY42" s="29">
        <v>0</v>
      </c>
      <c r="CZ42" s="47">
        <v>0</v>
      </c>
      <c r="DA42" s="29">
        <v>0</v>
      </c>
      <c r="DB42" s="29">
        <v>0</v>
      </c>
      <c r="DC42" s="29">
        <v>0</v>
      </c>
      <c r="DD42" s="29">
        <v>0</v>
      </c>
      <c r="DE42" s="29">
        <v>0</v>
      </c>
      <c r="DF42" s="29">
        <v>0</v>
      </c>
      <c r="DG42" s="29">
        <v>0</v>
      </c>
      <c r="DH42" s="29">
        <v>0</v>
      </c>
      <c r="DI42" s="47">
        <v>0</v>
      </c>
      <c r="DJ42" s="29">
        <v>0</v>
      </c>
      <c r="DK42" s="29">
        <v>0</v>
      </c>
      <c r="DL42" s="29">
        <v>0</v>
      </c>
      <c r="DM42" s="29">
        <v>0</v>
      </c>
      <c r="DN42" s="29">
        <v>0</v>
      </c>
      <c r="DO42" s="29">
        <v>0</v>
      </c>
      <c r="DP42" s="29">
        <v>0</v>
      </c>
      <c r="DQ42" s="29">
        <v>0</v>
      </c>
      <c r="DR42" s="29">
        <v>0</v>
      </c>
      <c r="DS42" s="29">
        <v>0</v>
      </c>
      <c r="DT42" s="29">
        <v>0</v>
      </c>
      <c r="DU42" s="29">
        <v>0</v>
      </c>
      <c r="DV42" s="29">
        <v>0</v>
      </c>
      <c r="DW42" s="29">
        <v>0</v>
      </c>
      <c r="DX42" s="29">
        <v>0</v>
      </c>
      <c r="DY42" s="29">
        <v>0</v>
      </c>
      <c r="DZ42" s="29">
        <v>0</v>
      </c>
      <c r="EA42" s="29">
        <v>0</v>
      </c>
      <c r="EB42">
        <f t="shared" si="7"/>
        <v>0</v>
      </c>
    </row>
    <row r="43" spans="2:132" x14ac:dyDescent="0.2">
      <c r="B43" s="3">
        <v>34</v>
      </c>
      <c r="C43" s="3">
        <v>80</v>
      </c>
      <c r="D43" s="3">
        <v>0</v>
      </c>
      <c r="E43" s="6"/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29">
        <v>0</v>
      </c>
      <c r="BB43" s="29">
        <v>0</v>
      </c>
      <c r="BC43" s="29">
        <v>0</v>
      </c>
      <c r="BD43" s="29">
        <v>0</v>
      </c>
      <c r="BE43" s="29">
        <v>0</v>
      </c>
      <c r="BF43" s="29">
        <v>0</v>
      </c>
      <c r="BG43" s="29">
        <v>0</v>
      </c>
      <c r="BH43" s="29">
        <v>0</v>
      </c>
      <c r="BI43" s="29">
        <v>0</v>
      </c>
      <c r="BJ43" s="29">
        <v>0</v>
      </c>
      <c r="BK43" s="29">
        <v>0</v>
      </c>
      <c r="BL43" s="29">
        <v>0</v>
      </c>
      <c r="BM43" s="29">
        <v>0</v>
      </c>
      <c r="BN43" s="29">
        <v>0</v>
      </c>
      <c r="BO43" s="29">
        <v>0</v>
      </c>
      <c r="BP43" s="29">
        <v>0</v>
      </c>
      <c r="BQ43" s="29">
        <v>0</v>
      </c>
      <c r="BR43" s="29">
        <v>0</v>
      </c>
      <c r="BS43" s="29">
        <v>0</v>
      </c>
      <c r="BT43" s="29">
        <v>0</v>
      </c>
      <c r="BU43" s="29">
        <v>0</v>
      </c>
      <c r="BV43" s="29">
        <v>0</v>
      </c>
      <c r="BW43" s="29">
        <v>0</v>
      </c>
      <c r="BX43" s="29">
        <v>0</v>
      </c>
      <c r="BY43" s="29">
        <v>0</v>
      </c>
      <c r="BZ43" s="29">
        <v>0</v>
      </c>
      <c r="CA43" s="29">
        <v>0</v>
      </c>
      <c r="CB43" s="29">
        <v>0</v>
      </c>
      <c r="CC43" s="29">
        <v>0</v>
      </c>
      <c r="CD43" s="29">
        <v>0</v>
      </c>
      <c r="CE43" s="29">
        <v>0</v>
      </c>
      <c r="CF43" s="29">
        <v>0</v>
      </c>
      <c r="CG43" s="29">
        <v>0</v>
      </c>
      <c r="CH43" s="47">
        <v>0</v>
      </c>
      <c r="CI43" s="29">
        <v>0</v>
      </c>
      <c r="CJ43" s="29">
        <v>0</v>
      </c>
      <c r="CK43" s="29">
        <v>0</v>
      </c>
      <c r="CL43" s="29">
        <v>0</v>
      </c>
      <c r="CM43" s="29">
        <v>0</v>
      </c>
      <c r="CN43" s="29">
        <v>0</v>
      </c>
      <c r="CO43" s="29">
        <v>0</v>
      </c>
      <c r="CP43" s="29">
        <v>0</v>
      </c>
      <c r="CQ43" s="47">
        <v>0</v>
      </c>
      <c r="CR43" s="29">
        <v>0</v>
      </c>
      <c r="CS43" s="29">
        <v>0</v>
      </c>
      <c r="CT43" s="29">
        <v>0</v>
      </c>
      <c r="CU43" s="29">
        <v>0</v>
      </c>
      <c r="CV43" s="29">
        <v>0</v>
      </c>
      <c r="CW43" s="29">
        <v>0</v>
      </c>
      <c r="CX43" s="29">
        <v>0</v>
      </c>
      <c r="CY43" s="29">
        <v>0</v>
      </c>
      <c r="CZ43" s="47">
        <v>0</v>
      </c>
      <c r="DA43" s="29">
        <v>0</v>
      </c>
      <c r="DB43" s="29">
        <v>0</v>
      </c>
      <c r="DC43" s="29">
        <v>0</v>
      </c>
      <c r="DD43" s="29">
        <v>0</v>
      </c>
      <c r="DE43" s="29">
        <v>0</v>
      </c>
      <c r="DF43" s="29">
        <v>0</v>
      </c>
      <c r="DG43" s="29">
        <v>0</v>
      </c>
      <c r="DH43" s="29">
        <v>0</v>
      </c>
      <c r="DI43" s="47">
        <v>0</v>
      </c>
      <c r="DJ43" s="29">
        <v>0</v>
      </c>
      <c r="DK43" s="29">
        <v>0</v>
      </c>
      <c r="DL43" s="29">
        <v>0</v>
      </c>
      <c r="DM43" s="29">
        <v>0</v>
      </c>
      <c r="DN43" s="29">
        <v>0</v>
      </c>
      <c r="DO43" s="29">
        <v>0</v>
      </c>
      <c r="DP43" s="29">
        <v>0</v>
      </c>
      <c r="DQ43" s="29">
        <v>0</v>
      </c>
      <c r="DR43" s="29">
        <v>0</v>
      </c>
      <c r="DS43" s="29">
        <v>0</v>
      </c>
      <c r="DT43" s="29">
        <v>0</v>
      </c>
      <c r="DU43" s="29">
        <v>0</v>
      </c>
      <c r="DV43" s="29">
        <v>0</v>
      </c>
      <c r="DW43" s="29">
        <v>0</v>
      </c>
      <c r="DX43" s="29">
        <v>0</v>
      </c>
      <c r="DY43" s="29">
        <v>0</v>
      </c>
      <c r="DZ43" s="29">
        <v>0</v>
      </c>
      <c r="EA43" s="29">
        <v>0</v>
      </c>
      <c r="EB43">
        <f t="shared" si="7"/>
        <v>0</v>
      </c>
    </row>
    <row r="44" spans="2:132" x14ac:dyDescent="0.2">
      <c r="B44" s="3">
        <v>35</v>
      </c>
      <c r="C44" s="3">
        <v>80</v>
      </c>
      <c r="D44" s="3">
        <v>0</v>
      </c>
      <c r="E44" s="6"/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0</v>
      </c>
      <c r="BD44" s="29">
        <v>0</v>
      </c>
      <c r="BE44" s="29">
        <v>0</v>
      </c>
      <c r="BF44" s="29">
        <v>0</v>
      </c>
      <c r="BG44" s="29">
        <v>0</v>
      </c>
      <c r="BH44" s="29">
        <v>0</v>
      </c>
      <c r="BI44" s="29">
        <v>0</v>
      </c>
      <c r="BJ44" s="29">
        <v>0</v>
      </c>
      <c r="BK44" s="29">
        <v>0</v>
      </c>
      <c r="BL44" s="29">
        <v>0</v>
      </c>
      <c r="BM44" s="29">
        <v>0</v>
      </c>
      <c r="BN44" s="29">
        <v>0</v>
      </c>
      <c r="BO44" s="29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29">
        <v>0</v>
      </c>
      <c r="CB44" s="29">
        <v>0</v>
      </c>
      <c r="CC44" s="29">
        <v>0</v>
      </c>
      <c r="CD44" s="29">
        <v>0</v>
      </c>
      <c r="CE44" s="29">
        <v>0</v>
      </c>
      <c r="CF44" s="29">
        <v>0</v>
      </c>
      <c r="CG44" s="29">
        <v>0</v>
      </c>
      <c r="CH44" s="47">
        <v>0</v>
      </c>
      <c r="CI44" s="29">
        <v>0</v>
      </c>
      <c r="CJ44" s="29">
        <v>0</v>
      </c>
      <c r="CK44" s="29">
        <v>0</v>
      </c>
      <c r="CL44" s="29">
        <v>0</v>
      </c>
      <c r="CM44" s="29">
        <v>0</v>
      </c>
      <c r="CN44" s="29">
        <v>0</v>
      </c>
      <c r="CO44" s="29">
        <v>0</v>
      </c>
      <c r="CP44" s="29">
        <v>0</v>
      </c>
      <c r="CQ44" s="47">
        <v>0</v>
      </c>
      <c r="CR44" s="29">
        <v>0</v>
      </c>
      <c r="CS44" s="29">
        <v>0</v>
      </c>
      <c r="CT44" s="29">
        <v>0</v>
      </c>
      <c r="CU44" s="29">
        <v>0</v>
      </c>
      <c r="CV44" s="29">
        <v>0</v>
      </c>
      <c r="CW44" s="29">
        <v>0</v>
      </c>
      <c r="CX44" s="29">
        <v>0</v>
      </c>
      <c r="CY44" s="29">
        <v>0</v>
      </c>
      <c r="CZ44" s="47">
        <v>0</v>
      </c>
      <c r="DA44" s="29">
        <v>0</v>
      </c>
      <c r="DB44" s="29">
        <v>0</v>
      </c>
      <c r="DC44" s="29">
        <v>0</v>
      </c>
      <c r="DD44" s="29">
        <v>0</v>
      </c>
      <c r="DE44" s="29">
        <v>0</v>
      </c>
      <c r="DF44" s="29">
        <v>0</v>
      </c>
      <c r="DG44" s="29">
        <v>0</v>
      </c>
      <c r="DH44" s="29">
        <v>0</v>
      </c>
      <c r="DI44" s="47">
        <v>0</v>
      </c>
      <c r="DJ44" s="29">
        <v>0</v>
      </c>
      <c r="DK44" s="29">
        <v>0</v>
      </c>
      <c r="DL44" s="29">
        <v>0</v>
      </c>
      <c r="DM44" s="29">
        <v>0</v>
      </c>
      <c r="DN44" s="29">
        <v>0</v>
      </c>
      <c r="DO44" s="29">
        <v>0</v>
      </c>
      <c r="DP44" s="29">
        <v>0</v>
      </c>
      <c r="DQ44" s="29">
        <v>0</v>
      </c>
      <c r="DR44" s="29">
        <v>0</v>
      </c>
      <c r="DS44" s="29">
        <v>0</v>
      </c>
      <c r="DT44" s="29">
        <v>0</v>
      </c>
      <c r="DU44" s="29">
        <v>0</v>
      </c>
      <c r="DV44" s="29">
        <v>0</v>
      </c>
      <c r="DW44" s="29">
        <v>0</v>
      </c>
      <c r="DX44" s="29">
        <v>0</v>
      </c>
      <c r="DY44" s="29">
        <v>0</v>
      </c>
      <c r="DZ44" s="29">
        <v>0</v>
      </c>
      <c r="EA44" s="29">
        <v>0</v>
      </c>
      <c r="EB44">
        <f t="shared" si="7"/>
        <v>0</v>
      </c>
    </row>
    <row r="45" spans="2:132" x14ac:dyDescent="0.2">
      <c r="B45" s="3">
        <v>36</v>
      </c>
      <c r="C45" s="3">
        <v>80</v>
      </c>
      <c r="D45" s="3">
        <v>0</v>
      </c>
      <c r="E45" s="6"/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42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0</v>
      </c>
      <c r="BN45" s="29">
        <v>0</v>
      </c>
      <c r="BO45" s="29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0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0</v>
      </c>
      <c r="CA45" s="29">
        <v>0</v>
      </c>
      <c r="CB45" s="29">
        <v>0</v>
      </c>
      <c r="CC45" s="29">
        <v>0</v>
      </c>
      <c r="CD45" s="29">
        <v>0</v>
      </c>
      <c r="CE45" s="29">
        <v>0</v>
      </c>
      <c r="CF45" s="29">
        <v>0</v>
      </c>
      <c r="CG45" s="29">
        <v>0</v>
      </c>
      <c r="CH45" s="47">
        <v>0</v>
      </c>
      <c r="CI45" s="29">
        <v>0</v>
      </c>
      <c r="CJ45" s="29">
        <v>0</v>
      </c>
      <c r="CK45" s="29">
        <v>0</v>
      </c>
      <c r="CL45" s="29">
        <v>0</v>
      </c>
      <c r="CM45" s="29">
        <v>0</v>
      </c>
      <c r="CN45" s="29">
        <v>0</v>
      </c>
      <c r="CO45" s="29">
        <v>0</v>
      </c>
      <c r="CP45" s="29">
        <v>0</v>
      </c>
      <c r="CQ45" s="47">
        <v>0</v>
      </c>
      <c r="CR45" s="29">
        <v>0</v>
      </c>
      <c r="CS45" s="29">
        <v>0</v>
      </c>
      <c r="CT45" s="29">
        <v>0</v>
      </c>
      <c r="CU45" s="29">
        <v>0</v>
      </c>
      <c r="CV45" s="29">
        <v>0</v>
      </c>
      <c r="CW45" s="29">
        <v>0</v>
      </c>
      <c r="CX45" s="29">
        <v>0</v>
      </c>
      <c r="CY45" s="29">
        <v>0</v>
      </c>
      <c r="CZ45" s="47">
        <v>0</v>
      </c>
      <c r="DA45" s="29">
        <v>0</v>
      </c>
      <c r="DB45" s="29">
        <v>0</v>
      </c>
      <c r="DC45" s="29">
        <v>0</v>
      </c>
      <c r="DD45" s="29">
        <v>0</v>
      </c>
      <c r="DE45" s="29">
        <v>0</v>
      </c>
      <c r="DF45" s="29">
        <v>0</v>
      </c>
      <c r="DG45" s="29">
        <v>0</v>
      </c>
      <c r="DH45" s="29">
        <v>0</v>
      </c>
      <c r="DI45" s="47">
        <v>0</v>
      </c>
      <c r="DJ45" s="29">
        <v>0</v>
      </c>
      <c r="DK45" s="29">
        <v>0</v>
      </c>
      <c r="DL45" s="29">
        <v>0</v>
      </c>
      <c r="DM45" s="29">
        <v>0</v>
      </c>
      <c r="DN45" s="29">
        <v>0</v>
      </c>
      <c r="DO45" s="29">
        <v>0</v>
      </c>
      <c r="DP45" s="29">
        <v>0</v>
      </c>
      <c r="DQ45" s="29">
        <v>0</v>
      </c>
      <c r="DR45" s="29">
        <v>0</v>
      </c>
      <c r="DS45" s="29">
        <v>0</v>
      </c>
      <c r="DT45" s="29">
        <v>0</v>
      </c>
      <c r="DU45" s="29">
        <v>0</v>
      </c>
      <c r="DV45" s="29">
        <v>0</v>
      </c>
      <c r="DW45" s="29">
        <v>0</v>
      </c>
      <c r="DX45" s="29">
        <v>0</v>
      </c>
      <c r="DY45" s="29">
        <v>0</v>
      </c>
      <c r="DZ45" s="29">
        <v>0</v>
      </c>
      <c r="EA45" s="29">
        <v>0</v>
      </c>
      <c r="EB45">
        <f t="shared" si="7"/>
        <v>0</v>
      </c>
    </row>
    <row r="46" spans="2:132" x14ac:dyDescent="0.2">
      <c r="B46" s="3">
        <v>37</v>
      </c>
      <c r="C46" s="3">
        <v>80</v>
      </c>
      <c r="D46" s="3">
        <v>0</v>
      </c>
      <c r="E46" s="6"/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42">
        <v>34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0</v>
      </c>
      <c r="CB46" s="29">
        <v>0</v>
      </c>
      <c r="CC46" s="29">
        <v>0</v>
      </c>
      <c r="CD46" s="29">
        <v>0</v>
      </c>
      <c r="CE46" s="29">
        <v>0</v>
      </c>
      <c r="CF46" s="29">
        <v>0</v>
      </c>
      <c r="CG46" s="29">
        <v>0</v>
      </c>
      <c r="CH46" s="47">
        <v>0</v>
      </c>
      <c r="CI46" s="29">
        <v>0</v>
      </c>
      <c r="CJ46" s="29">
        <v>0</v>
      </c>
      <c r="CK46" s="29">
        <v>0</v>
      </c>
      <c r="CL46" s="29">
        <v>0</v>
      </c>
      <c r="CM46" s="29">
        <v>0</v>
      </c>
      <c r="CN46" s="29">
        <v>0</v>
      </c>
      <c r="CO46" s="29">
        <v>0</v>
      </c>
      <c r="CP46" s="29">
        <v>0</v>
      </c>
      <c r="CQ46" s="47">
        <v>0</v>
      </c>
      <c r="CR46" s="29">
        <v>0</v>
      </c>
      <c r="CS46" s="29">
        <v>0</v>
      </c>
      <c r="CT46" s="29">
        <v>0</v>
      </c>
      <c r="CU46" s="29">
        <v>0</v>
      </c>
      <c r="CV46" s="29">
        <v>0</v>
      </c>
      <c r="CW46" s="29">
        <v>0</v>
      </c>
      <c r="CX46" s="29">
        <v>0</v>
      </c>
      <c r="CY46" s="29">
        <v>0</v>
      </c>
      <c r="CZ46" s="47">
        <v>0</v>
      </c>
      <c r="DA46" s="29">
        <v>0</v>
      </c>
      <c r="DB46" s="29">
        <v>0</v>
      </c>
      <c r="DC46" s="29">
        <v>0</v>
      </c>
      <c r="DD46" s="29">
        <v>0</v>
      </c>
      <c r="DE46" s="29">
        <v>0</v>
      </c>
      <c r="DF46" s="29">
        <v>0</v>
      </c>
      <c r="DG46" s="29">
        <v>0</v>
      </c>
      <c r="DH46" s="29">
        <v>0</v>
      </c>
      <c r="DI46" s="47">
        <v>0</v>
      </c>
      <c r="DJ46" s="29">
        <v>0</v>
      </c>
      <c r="DK46" s="29">
        <v>0</v>
      </c>
      <c r="DL46" s="29">
        <v>0</v>
      </c>
      <c r="DM46" s="29">
        <v>0</v>
      </c>
      <c r="DN46" s="29">
        <v>0</v>
      </c>
      <c r="DO46" s="29">
        <v>0</v>
      </c>
      <c r="DP46" s="29">
        <v>0</v>
      </c>
      <c r="DQ46" s="29">
        <v>0</v>
      </c>
      <c r="DR46" s="29">
        <v>0</v>
      </c>
      <c r="DS46" s="29">
        <v>0</v>
      </c>
      <c r="DT46" s="29">
        <v>0</v>
      </c>
      <c r="DU46" s="29">
        <v>0</v>
      </c>
      <c r="DV46" s="29">
        <v>0</v>
      </c>
      <c r="DW46" s="29">
        <v>0</v>
      </c>
      <c r="DX46" s="29">
        <v>0</v>
      </c>
      <c r="DY46" s="29">
        <v>0</v>
      </c>
      <c r="DZ46" s="29">
        <v>0</v>
      </c>
      <c r="EA46" s="29">
        <v>0</v>
      </c>
      <c r="EB46">
        <f t="shared" si="7"/>
        <v>34</v>
      </c>
    </row>
    <row r="47" spans="2:132" x14ac:dyDescent="0.2">
      <c r="B47" s="3">
        <v>38</v>
      </c>
      <c r="C47" s="3">
        <v>80</v>
      </c>
      <c r="D47" s="3">
        <v>0</v>
      </c>
      <c r="E47" s="6"/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45">
        <v>17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39">
        <v>18</v>
      </c>
      <c r="AH47" s="34">
        <v>35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0</v>
      </c>
      <c r="BI47" s="29">
        <v>0</v>
      </c>
      <c r="BJ47" s="29">
        <v>0</v>
      </c>
      <c r="BK47" s="29">
        <v>0</v>
      </c>
      <c r="BL47" s="29">
        <v>0</v>
      </c>
      <c r="BM47" s="29">
        <v>0</v>
      </c>
      <c r="BN47" s="29">
        <v>0</v>
      </c>
      <c r="BO47" s="29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29">
        <v>0</v>
      </c>
      <c r="CB47" s="29">
        <v>0</v>
      </c>
      <c r="CC47" s="29">
        <v>0</v>
      </c>
      <c r="CD47" s="29">
        <v>0</v>
      </c>
      <c r="CE47" s="29">
        <v>0</v>
      </c>
      <c r="CF47" s="29">
        <v>0</v>
      </c>
      <c r="CG47" s="29">
        <v>0</v>
      </c>
      <c r="CH47" s="47">
        <v>0</v>
      </c>
      <c r="CI47" s="29">
        <v>0</v>
      </c>
      <c r="CJ47" s="29">
        <v>0</v>
      </c>
      <c r="CK47" s="29">
        <v>0</v>
      </c>
      <c r="CL47" s="29">
        <v>0</v>
      </c>
      <c r="CM47" s="29">
        <v>0</v>
      </c>
      <c r="CN47" s="29">
        <v>0</v>
      </c>
      <c r="CO47" s="29">
        <v>0</v>
      </c>
      <c r="CP47" s="29">
        <v>0</v>
      </c>
      <c r="CQ47" s="47">
        <v>0</v>
      </c>
      <c r="CR47" s="29">
        <v>0</v>
      </c>
      <c r="CS47" s="29">
        <v>0</v>
      </c>
      <c r="CT47" s="29">
        <v>0</v>
      </c>
      <c r="CU47" s="29">
        <v>0</v>
      </c>
      <c r="CV47" s="29">
        <v>0</v>
      </c>
      <c r="CW47" s="29">
        <v>0</v>
      </c>
      <c r="CX47" s="29">
        <v>0</v>
      </c>
      <c r="CY47" s="29">
        <v>0</v>
      </c>
      <c r="CZ47" s="47">
        <v>0</v>
      </c>
      <c r="DA47" s="29">
        <v>0</v>
      </c>
      <c r="DB47" s="29">
        <v>0</v>
      </c>
      <c r="DC47" s="29">
        <v>0</v>
      </c>
      <c r="DD47" s="29">
        <v>0</v>
      </c>
      <c r="DE47" s="29">
        <v>0</v>
      </c>
      <c r="DF47" s="29">
        <v>0</v>
      </c>
      <c r="DG47" s="29">
        <v>0</v>
      </c>
      <c r="DH47" s="29">
        <v>0</v>
      </c>
      <c r="DI47" s="47">
        <v>0</v>
      </c>
      <c r="DJ47" s="29">
        <v>0</v>
      </c>
      <c r="DK47" s="29">
        <v>0</v>
      </c>
      <c r="DL47" s="29">
        <v>0</v>
      </c>
      <c r="DM47" s="29">
        <v>0</v>
      </c>
      <c r="DN47" s="29">
        <v>0</v>
      </c>
      <c r="DO47" s="29">
        <v>0</v>
      </c>
      <c r="DP47" s="29">
        <v>0</v>
      </c>
      <c r="DQ47" s="29">
        <v>0</v>
      </c>
      <c r="DR47" s="29">
        <v>0</v>
      </c>
      <c r="DS47" s="29">
        <v>0</v>
      </c>
      <c r="DT47" s="29">
        <v>0</v>
      </c>
      <c r="DU47" s="29">
        <v>0</v>
      </c>
      <c r="DV47" s="29">
        <v>0</v>
      </c>
      <c r="DW47" s="29">
        <v>0</v>
      </c>
      <c r="DX47" s="29">
        <v>0</v>
      </c>
      <c r="DY47" s="29">
        <v>0</v>
      </c>
      <c r="DZ47" s="29">
        <v>0</v>
      </c>
      <c r="EA47" s="29">
        <v>0</v>
      </c>
      <c r="EB47">
        <f t="shared" si="7"/>
        <v>70</v>
      </c>
    </row>
    <row r="48" spans="2:132" x14ac:dyDescent="0.2">
      <c r="B48" s="3">
        <v>39</v>
      </c>
      <c r="C48" s="3">
        <v>80</v>
      </c>
      <c r="D48" s="3">
        <v>0</v>
      </c>
      <c r="E48" s="6"/>
      <c r="F48" s="29">
        <v>0</v>
      </c>
      <c r="G48" s="29">
        <v>0</v>
      </c>
      <c r="H48" s="29">
        <v>0</v>
      </c>
      <c r="I48" s="29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29">
        <v>0</v>
      </c>
      <c r="P48" s="29">
        <v>0</v>
      </c>
      <c r="Q48" s="29">
        <v>0</v>
      </c>
      <c r="R48" s="29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45">
        <v>3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45">
        <v>5</v>
      </c>
      <c r="AH48" s="45">
        <v>15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41">
        <v>9</v>
      </c>
      <c r="AQ48" s="39">
        <v>19</v>
      </c>
      <c r="AR48" s="34">
        <v>39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0</v>
      </c>
      <c r="CA48" s="29">
        <v>0</v>
      </c>
      <c r="CB48" s="29">
        <v>0</v>
      </c>
      <c r="CC48" s="29">
        <v>0</v>
      </c>
      <c r="CD48" s="29">
        <v>0</v>
      </c>
      <c r="CE48" s="29">
        <v>0</v>
      </c>
      <c r="CF48" s="29">
        <v>0</v>
      </c>
      <c r="CG48" s="29">
        <v>0</v>
      </c>
      <c r="CH48" s="47">
        <v>0</v>
      </c>
      <c r="CI48" s="29">
        <v>0</v>
      </c>
      <c r="CJ48" s="29">
        <v>0</v>
      </c>
      <c r="CK48" s="29">
        <v>0</v>
      </c>
      <c r="CL48" s="29">
        <v>0</v>
      </c>
      <c r="CM48" s="29">
        <v>0</v>
      </c>
      <c r="CN48" s="29">
        <v>0</v>
      </c>
      <c r="CO48" s="29">
        <v>0</v>
      </c>
      <c r="CP48" s="29">
        <v>0</v>
      </c>
      <c r="CQ48" s="47">
        <v>0</v>
      </c>
      <c r="CR48" s="29">
        <v>0</v>
      </c>
      <c r="CS48" s="29">
        <v>0</v>
      </c>
      <c r="CT48" s="29">
        <v>0</v>
      </c>
      <c r="CU48" s="29">
        <v>0</v>
      </c>
      <c r="CV48" s="29">
        <v>0</v>
      </c>
      <c r="CW48" s="29">
        <v>0</v>
      </c>
      <c r="CX48" s="29">
        <v>0</v>
      </c>
      <c r="CY48" s="29">
        <v>0</v>
      </c>
      <c r="CZ48" s="47">
        <v>0</v>
      </c>
      <c r="DA48" s="29">
        <v>0</v>
      </c>
      <c r="DB48" s="29">
        <v>0</v>
      </c>
      <c r="DC48" s="29">
        <v>0</v>
      </c>
      <c r="DD48" s="29">
        <v>0</v>
      </c>
      <c r="DE48" s="29">
        <v>0</v>
      </c>
      <c r="DF48" s="29">
        <v>0</v>
      </c>
      <c r="DG48" s="29">
        <v>0</v>
      </c>
      <c r="DH48" s="29">
        <v>0</v>
      </c>
      <c r="DI48" s="47">
        <v>0</v>
      </c>
      <c r="DJ48" s="29">
        <v>0</v>
      </c>
      <c r="DK48" s="29">
        <v>0</v>
      </c>
      <c r="DL48" s="29">
        <v>0</v>
      </c>
      <c r="DM48" s="29">
        <v>0</v>
      </c>
      <c r="DN48" s="29">
        <v>0</v>
      </c>
      <c r="DO48" s="29">
        <v>0</v>
      </c>
      <c r="DP48" s="29">
        <v>0</v>
      </c>
      <c r="DQ48" s="29">
        <v>0</v>
      </c>
      <c r="DR48" s="29">
        <v>0</v>
      </c>
      <c r="DS48" s="29">
        <v>0</v>
      </c>
      <c r="DT48" s="29">
        <v>0</v>
      </c>
      <c r="DU48" s="29">
        <v>0</v>
      </c>
      <c r="DV48" s="29">
        <v>0</v>
      </c>
      <c r="DW48" s="29">
        <v>0</v>
      </c>
      <c r="DX48" s="29">
        <v>0</v>
      </c>
      <c r="DY48" s="29">
        <v>0</v>
      </c>
      <c r="DZ48" s="29">
        <v>0</v>
      </c>
      <c r="EA48" s="29">
        <v>0</v>
      </c>
      <c r="EB48">
        <f t="shared" si="7"/>
        <v>90</v>
      </c>
    </row>
    <row r="49" spans="2:133" x14ac:dyDescent="0.2">
      <c r="B49" s="3">
        <v>40</v>
      </c>
      <c r="C49" s="3">
        <v>80</v>
      </c>
      <c r="D49" s="3">
        <v>0</v>
      </c>
      <c r="E49" s="6"/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44">
        <v>1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46">
        <v>2</v>
      </c>
      <c r="AH49" s="46">
        <v>5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43">
        <v>2</v>
      </c>
      <c r="AQ49" s="43">
        <v>6</v>
      </c>
      <c r="AR49" s="43">
        <v>14</v>
      </c>
      <c r="AS49" s="33">
        <v>0</v>
      </c>
      <c r="AT49" s="33">
        <v>0</v>
      </c>
      <c r="AU49" s="33">
        <v>0</v>
      </c>
      <c r="AV49" s="33">
        <v>0</v>
      </c>
      <c r="AW49" s="30">
        <v>0</v>
      </c>
      <c r="AX49" s="30">
        <v>0</v>
      </c>
      <c r="AY49" s="35">
        <v>8</v>
      </c>
      <c r="AZ49" s="31">
        <v>9</v>
      </c>
      <c r="BA49" s="40">
        <v>19</v>
      </c>
      <c r="BB49" s="36">
        <v>39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48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48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48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48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>
        <f t="shared" si="7"/>
        <v>105</v>
      </c>
    </row>
    <row r="50" spans="2:133" x14ac:dyDescent="0.2">
      <c r="B50" s="3">
        <v>41</v>
      </c>
      <c r="C50" s="3">
        <v>80</v>
      </c>
      <c r="D50" s="3">
        <v>0</v>
      </c>
      <c r="E50" s="6"/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43">
        <v>0</v>
      </c>
      <c r="AH50" s="43">
        <v>1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43">
        <v>0</v>
      </c>
      <c r="AQ50" s="43">
        <v>2</v>
      </c>
      <c r="AR50" s="43">
        <v>5</v>
      </c>
      <c r="AS50" s="33">
        <v>0</v>
      </c>
      <c r="AT50" s="33">
        <v>0</v>
      </c>
      <c r="AU50" s="33">
        <v>0</v>
      </c>
      <c r="AV50" s="33">
        <v>0</v>
      </c>
      <c r="AW50" s="30">
        <v>0</v>
      </c>
      <c r="AX50" s="30">
        <v>0</v>
      </c>
      <c r="AY50" s="45">
        <v>1</v>
      </c>
      <c r="AZ50" s="45">
        <v>2</v>
      </c>
      <c r="BA50" s="45">
        <v>5</v>
      </c>
      <c r="BB50" s="45">
        <v>13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35">
        <v>7</v>
      </c>
      <c r="BJ50" s="31">
        <v>15</v>
      </c>
      <c r="BK50" s="40">
        <v>18</v>
      </c>
      <c r="BL50" s="36">
        <v>37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29">
        <v>0</v>
      </c>
      <c r="CA50" s="29">
        <v>0</v>
      </c>
      <c r="CB50" s="29">
        <v>0</v>
      </c>
      <c r="CC50" s="29">
        <v>0</v>
      </c>
      <c r="CD50" s="29">
        <v>0</v>
      </c>
      <c r="CE50" s="29">
        <v>0</v>
      </c>
      <c r="CF50" s="29">
        <v>0</v>
      </c>
      <c r="CG50" s="29">
        <v>0</v>
      </c>
      <c r="CH50" s="47">
        <v>0</v>
      </c>
      <c r="CI50" s="29">
        <v>0</v>
      </c>
      <c r="CJ50" s="29">
        <v>0</v>
      </c>
      <c r="CK50" s="29">
        <v>0</v>
      </c>
      <c r="CL50" s="29">
        <v>0</v>
      </c>
      <c r="CM50" s="29">
        <v>0</v>
      </c>
      <c r="CN50" s="29">
        <v>0</v>
      </c>
      <c r="CO50" s="29">
        <v>0</v>
      </c>
      <c r="CP50" s="29">
        <v>0</v>
      </c>
      <c r="CQ50" s="47">
        <v>0</v>
      </c>
      <c r="CR50" s="29">
        <v>0</v>
      </c>
      <c r="CS50" s="29">
        <v>0</v>
      </c>
      <c r="CT50" s="29">
        <v>0</v>
      </c>
      <c r="CU50" s="29">
        <v>0</v>
      </c>
      <c r="CV50" s="29">
        <v>0</v>
      </c>
      <c r="CW50" s="29">
        <v>0</v>
      </c>
      <c r="CX50" s="29">
        <v>0</v>
      </c>
      <c r="CY50" s="29">
        <v>0</v>
      </c>
      <c r="CZ50" s="47">
        <v>0</v>
      </c>
      <c r="DA50" s="29">
        <v>0</v>
      </c>
      <c r="DB50" s="29">
        <v>0</v>
      </c>
      <c r="DC50" s="29">
        <v>0</v>
      </c>
      <c r="DD50" s="29">
        <v>0</v>
      </c>
      <c r="DE50" s="29">
        <v>0</v>
      </c>
      <c r="DF50" s="29">
        <v>0</v>
      </c>
      <c r="DG50" s="29">
        <v>0</v>
      </c>
      <c r="DH50" s="29">
        <v>0</v>
      </c>
      <c r="DI50" s="47">
        <v>0</v>
      </c>
      <c r="DJ50" s="29">
        <v>0</v>
      </c>
      <c r="DK50" s="29">
        <v>0</v>
      </c>
      <c r="DL50" s="29">
        <v>0</v>
      </c>
      <c r="DM50" s="29">
        <v>0</v>
      </c>
      <c r="DN50" s="29">
        <v>0</v>
      </c>
      <c r="DO50" s="29">
        <v>0</v>
      </c>
      <c r="DP50" s="29">
        <v>0</v>
      </c>
      <c r="DQ50" s="29">
        <v>0</v>
      </c>
      <c r="DR50" s="29">
        <v>0</v>
      </c>
      <c r="DS50" s="29">
        <v>0</v>
      </c>
      <c r="DT50" s="29">
        <v>0</v>
      </c>
      <c r="DU50" s="29">
        <v>0</v>
      </c>
      <c r="DV50" s="29">
        <v>0</v>
      </c>
      <c r="DW50" s="29">
        <v>0</v>
      </c>
      <c r="DX50" s="29">
        <v>0</v>
      </c>
      <c r="DY50" s="29">
        <v>0</v>
      </c>
      <c r="DZ50" s="29">
        <v>0</v>
      </c>
      <c r="EA50" s="29">
        <v>0</v>
      </c>
      <c r="EB50">
        <f t="shared" si="7"/>
        <v>106</v>
      </c>
    </row>
    <row r="51" spans="2:133" x14ac:dyDescent="0.2">
      <c r="B51" s="3">
        <v>42</v>
      </c>
      <c r="C51" s="3">
        <v>80</v>
      </c>
      <c r="D51" s="3">
        <v>0</v>
      </c>
      <c r="E51" s="6"/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45">
        <v>0</v>
      </c>
      <c r="AQ51" s="45">
        <v>0</v>
      </c>
      <c r="AR51" s="45">
        <v>1</v>
      </c>
      <c r="AS51" s="29">
        <v>0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45">
        <v>0</v>
      </c>
      <c r="AZ51" s="45">
        <v>0</v>
      </c>
      <c r="BA51" s="45">
        <v>2</v>
      </c>
      <c r="BB51" s="45">
        <v>3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0</v>
      </c>
      <c r="BI51" s="45">
        <v>1</v>
      </c>
      <c r="BJ51" s="45">
        <v>7</v>
      </c>
      <c r="BK51" s="45">
        <v>6</v>
      </c>
      <c r="BL51" s="45">
        <v>15</v>
      </c>
      <c r="BM51" s="29">
        <v>0</v>
      </c>
      <c r="BN51" s="29">
        <v>0</v>
      </c>
      <c r="BO51" s="29">
        <v>0</v>
      </c>
      <c r="BP51" s="29">
        <v>0</v>
      </c>
      <c r="BQ51" s="29">
        <v>0</v>
      </c>
      <c r="BR51" s="29">
        <v>0</v>
      </c>
      <c r="BS51" s="35">
        <v>6</v>
      </c>
      <c r="BT51" s="31">
        <v>9</v>
      </c>
      <c r="BU51" s="40">
        <v>19</v>
      </c>
      <c r="BV51" s="36">
        <v>38</v>
      </c>
      <c r="BW51" s="29">
        <v>0</v>
      </c>
      <c r="BX51" s="29">
        <v>0</v>
      </c>
      <c r="BY51" s="29">
        <v>0</v>
      </c>
      <c r="BZ51" s="29">
        <v>0</v>
      </c>
      <c r="CA51" s="29">
        <v>0</v>
      </c>
      <c r="CB51" s="29">
        <v>0</v>
      </c>
      <c r="CC51" s="29">
        <v>0</v>
      </c>
      <c r="CD51" s="29">
        <v>0</v>
      </c>
      <c r="CE51" s="29">
        <v>0</v>
      </c>
      <c r="CF51" s="29">
        <v>0</v>
      </c>
      <c r="CG51" s="29">
        <v>0</v>
      </c>
      <c r="CH51" s="47">
        <v>0</v>
      </c>
      <c r="CI51" s="29">
        <v>0</v>
      </c>
      <c r="CJ51" s="29">
        <v>0</v>
      </c>
      <c r="CK51" s="29">
        <v>0</v>
      </c>
      <c r="CL51" s="29">
        <v>0</v>
      </c>
      <c r="CM51" s="29">
        <v>0</v>
      </c>
      <c r="CN51" s="29">
        <v>0</v>
      </c>
      <c r="CO51" s="29">
        <v>0</v>
      </c>
      <c r="CP51" s="29">
        <v>0</v>
      </c>
      <c r="CQ51" s="47">
        <v>0</v>
      </c>
      <c r="CR51" s="29">
        <v>0</v>
      </c>
      <c r="CS51" s="29">
        <v>0</v>
      </c>
      <c r="CT51" s="29">
        <v>0</v>
      </c>
      <c r="CU51" s="29">
        <v>0</v>
      </c>
      <c r="CV51" s="29">
        <v>0</v>
      </c>
      <c r="CW51" s="29">
        <v>0</v>
      </c>
      <c r="CX51" s="29">
        <v>0</v>
      </c>
      <c r="CY51" s="29">
        <v>0</v>
      </c>
      <c r="CZ51" s="47">
        <v>0</v>
      </c>
      <c r="DA51" s="29">
        <v>0</v>
      </c>
      <c r="DB51" s="29">
        <v>0</v>
      </c>
      <c r="DC51" s="29">
        <v>0</v>
      </c>
      <c r="DD51" s="29">
        <v>0</v>
      </c>
      <c r="DE51" s="29">
        <v>0</v>
      </c>
      <c r="DF51" s="29">
        <v>0</v>
      </c>
      <c r="DG51" s="29">
        <v>0</v>
      </c>
      <c r="DH51" s="29">
        <v>0</v>
      </c>
      <c r="DI51" s="47">
        <v>0</v>
      </c>
      <c r="DJ51" s="29">
        <v>0</v>
      </c>
      <c r="DK51" s="29">
        <v>0</v>
      </c>
      <c r="DL51" s="29">
        <v>0</v>
      </c>
      <c r="DM51" s="29">
        <v>0</v>
      </c>
      <c r="DN51" s="29">
        <v>0</v>
      </c>
      <c r="DO51" s="29">
        <v>0</v>
      </c>
      <c r="DP51" s="29">
        <v>0</v>
      </c>
      <c r="DQ51" s="29">
        <v>0</v>
      </c>
      <c r="DR51" s="29">
        <v>0</v>
      </c>
      <c r="DS51" s="29">
        <v>0</v>
      </c>
      <c r="DT51" s="29">
        <v>0</v>
      </c>
      <c r="DU51" s="29">
        <v>0</v>
      </c>
      <c r="DV51" s="29">
        <v>0</v>
      </c>
      <c r="DW51" s="29">
        <v>0</v>
      </c>
      <c r="DX51" s="29">
        <v>0</v>
      </c>
      <c r="DY51" s="29">
        <v>0</v>
      </c>
      <c r="DZ51" s="29">
        <v>0</v>
      </c>
      <c r="EA51" s="29">
        <v>0</v>
      </c>
      <c r="EB51">
        <f t="shared" si="7"/>
        <v>107</v>
      </c>
    </row>
    <row r="52" spans="2:133" x14ac:dyDescent="0.2">
      <c r="B52" s="3">
        <v>43</v>
      </c>
      <c r="C52" s="3">
        <v>80</v>
      </c>
      <c r="D52" s="3">
        <v>0</v>
      </c>
      <c r="E52" s="6"/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45">
        <v>0</v>
      </c>
      <c r="AZ52" s="45">
        <v>0</v>
      </c>
      <c r="BA52" s="45">
        <v>0</v>
      </c>
      <c r="BB52" s="45">
        <v>1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45">
        <v>0</v>
      </c>
      <c r="BJ52" s="45">
        <v>1</v>
      </c>
      <c r="BK52" s="45">
        <v>2</v>
      </c>
      <c r="BL52" s="45">
        <v>3</v>
      </c>
      <c r="BM52" s="29">
        <v>0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45">
        <v>1</v>
      </c>
      <c r="BT52" s="45">
        <v>2</v>
      </c>
      <c r="BU52" s="45">
        <v>5</v>
      </c>
      <c r="BV52" s="45">
        <v>19</v>
      </c>
      <c r="BW52" s="29">
        <v>0</v>
      </c>
      <c r="BX52" s="29">
        <v>0</v>
      </c>
      <c r="BY52" s="29">
        <v>0</v>
      </c>
      <c r="BZ52" s="29">
        <v>0</v>
      </c>
      <c r="CA52" s="29">
        <v>0</v>
      </c>
      <c r="CB52" s="29">
        <v>0</v>
      </c>
      <c r="CC52" s="35">
        <v>7</v>
      </c>
      <c r="CD52" s="31">
        <v>8</v>
      </c>
      <c r="CE52" s="40">
        <v>17</v>
      </c>
      <c r="CF52" s="36">
        <v>36</v>
      </c>
      <c r="CG52" s="29">
        <v>0</v>
      </c>
      <c r="CH52" s="47">
        <v>0</v>
      </c>
      <c r="CI52" s="29">
        <v>0</v>
      </c>
      <c r="CJ52" s="29">
        <v>0</v>
      </c>
      <c r="CK52" s="29">
        <v>0</v>
      </c>
      <c r="CL52" s="29">
        <v>0</v>
      </c>
      <c r="CM52" s="29">
        <v>0</v>
      </c>
      <c r="CN52" s="29">
        <v>0</v>
      </c>
      <c r="CO52" s="29">
        <v>0</v>
      </c>
      <c r="CP52" s="29">
        <v>0</v>
      </c>
      <c r="CQ52" s="47">
        <v>0</v>
      </c>
      <c r="CR52" s="29">
        <v>0</v>
      </c>
      <c r="CS52" s="29">
        <v>0</v>
      </c>
      <c r="CT52" s="29">
        <v>0</v>
      </c>
      <c r="CU52" s="29">
        <v>0</v>
      </c>
      <c r="CV52" s="29">
        <v>0</v>
      </c>
      <c r="CW52" s="29">
        <v>0</v>
      </c>
      <c r="CX52" s="29">
        <v>0</v>
      </c>
      <c r="CY52" s="29">
        <v>0</v>
      </c>
      <c r="CZ52" s="47">
        <v>0</v>
      </c>
      <c r="DA52" s="29">
        <v>0</v>
      </c>
      <c r="DB52" s="29">
        <v>0</v>
      </c>
      <c r="DC52" s="29">
        <v>0</v>
      </c>
      <c r="DD52" s="29">
        <v>0</v>
      </c>
      <c r="DE52" s="29">
        <v>0</v>
      </c>
      <c r="DF52" s="29">
        <v>0</v>
      </c>
      <c r="DG52" s="29">
        <v>0</v>
      </c>
      <c r="DH52" s="29">
        <v>0</v>
      </c>
      <c r="DI52" s="47">
        <v>0</v>
      </c>
      <c r="DJ52" s="29">
        <v>0</v>
      </c>
      <c r="DK52" s="29">
        <v>0</v>
      </c>
      <c r="DL52" s="29">
        <v>0</v>
      </c>
      <c r="DM52" s="29">
        <v>0</v>
      </c>
      <c r="DN52" s="29">
        <v>0</v>
      </c>
      <c r="DO52" s="29">
        <v>0</v>
      </c>
      <c r="DP52" s="29">
        <v>0</v>
      </c>
      <c r="DQ52" s="29">
        <v>0</v>
      </c>
      <c r="DR52" s="29">
        <v>0</v>
      </c>
      <c r="DS52" s="29">
        <v>0</v>
      </c>
      <c r="DT52" s="29">
        <v>0</v>
      </c>
      <c r="DU52" s="29">
        <v>0</v>
      </c>
      <c r="DV52" s="29">
        <v>0</v>
      </c>
      <c r="DW52" s="29">
        <v>0</v>
      </c>
      <c r="DX52" s="29">
        <v>0</v>
      </c>
      <c r="DY52" s="29">
        <v>0</v>
      </c>
      <c r="DZ52" s="29">
        <v>0</v>
      </c>
      <c r="EA52" s="29">
        <v>0</v>
      </c>
      <c r="EB52">
        <f t="shared" si="7"/>
        <v>102</v>
      </c>
    </row>
    <row r="53" spans="2:133" x14ac:dyDescent="0.2">
      <c r="B53" s="3">
        <v>44</v>
      </c>
      <c r="C53" s="3">
        <v>80</v>
      </c>
      <c r="D53" s="3">
        <v>0</v>
      </c>
      <c r="E53" s="6"/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45">
        <v>0</v>
      </c>
      <c r="BJ53" s="45">
        <v>0</v>
      </c>
      <c r="BK53" s="45">
        <v>1</v>
      </c>
      <c r="BL53" s="45">
        <v>2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45">
        <v>0</v>
      </c>
      <c r="BT53" s="45">
        <v>0</v>
      </c>
      <c r="BU53" s="45">
        <v>1</v>
      </c>
      <c r="BV53" s="45">
        <v>7</v>
      </c>
      <c r="BW53" s="29">
        <v>0</v>
      </c>
      <c r="BX53" s="29">
        <v>0</v>
      </c>
      <c r="BY53" s="29">
        <v>0</v>
      </c>
      <c r="BZ53" s="29">
        <v>0</v>
      </c>
      <c r="CA53" s="29">
        <v>0</v>
      </c>
      <c r="CB53" s="29">
        <v>0</v>
      </c>
      <c r="CC53" s="45">
        <v>2</v>
      </c>
      <c r="CD53" s="45">
        <v>2</v>
      </c>
      <c r="CE53" s="45">
        <v>6</v>
      </c>
      <c r="CF53" s="45">
        <v>17</v>
      </c>
      <c r="CG53" s="29">
        <v>0</v>
      </c>
      <c r="CH53" s="47">
        <v>0</v>
      </c>
      <c r="CI53" s="29">
        <v>0</v>
      </c>
      <c r="CJ53" s="29">
        <v>0</v>
      </c>
      <c r="CK53" s="29">
        <v>0</v>
      </c>
      <c r="CL53" s="29">
        <v>0</v>
      </c>
      <c r="CM53" s="35">
        <v>7</v>
      </c>
      <c r="CN53" s="31">
        <v>8</v>
      </c>
      <c r="CO53" s="40">
        <v>16</v>
      </c>
      <c r="CP53" s="36">
        <v>37</v>
      </c>
      <c r="CQ53" s="47">
        <v>0</v>
      </c>
      <c r="CR53" s="29">
        <v>0</v>
      </c>
      <c r="CS53" s="29">
        <v>0</v>
      </c>
      <c r="CT53" s="29">
        <v>0</v>
      </c>
      <c r="CU53" s="29">
        <v>0</v>
      </c>
      <c r="CV53" s="29">
        <v>0</v>
      </c>
      <c r="CW53" s="29">
        <v>0</v>
      </c>
      <c r="CX53" s="29">
        <v>0</v>
      </c>
      <c r="CY53" s="29">
        <v>0</v>
      </c>
      <c r="CZ53" s="47">
        <v>0</v>
      </c>
      <c r="DA53" s="29">
        <v>0</v>
      </c>
      <c r="DB53" s="29">
        <v>0</v>
      </c>
      <c r="DC53" s="29">
        <v>0</v>
      </c>
      <c r="DD53" s="29">
        <v>0</v>
      </c>
      <c r="DE53" s="29">
        <v>0</v>
      </c>
      <c r="DF53" s="29">
        <v>0</v>
      </c>
      <c r="DG53" s="29">
        <v>0</v>
      </c>
      <c r="DH53" s="29">
        <v>0</v>
      </c>
      <c r="DI53" s="47">
        <v>0</v>
      </c>
      <c r="DJ53" s="29">
        <v>0</v>
      </c>
      <c r="DK53" s="29">
        <v>0</v>
      </c>
      <c r="DL53" s="29">
        <v>0</v>
      </c>
      <c r="DM53" s="29">
        <v>0</v>
      </c>
      <c r="DN53" s="29">
        <v>0</v>
      </c>
      <c r="DO53" s="29">
        <v>0</v>
      </c>
      <c r="DP53" s="29">
        <v>0</v>
      </c>
      <c r="DQ53" s="29">
        <v>0</v>
      </c>
      <c r="DR53" s="29">
        <v>0</v>
      </c>
      <c r="DS53" s="29">
        <v>0</v>
      </c>
      <c r="DT53" s="29">
        <v>0</v>
      </c>
      <c r="DU53" s="29">
        <v>0</v>
      </c>
      <c r="DV53" s="29">
        <v>0</v>
      </c>
      <c r="DW53" s="29">
        <v>0</v>
      </c>
      <c r="DX53" s="29">
        <v>0</v>
      </c>
      <c r="DY53" s="29">
        <v>0</v>
      </c>
      <c r="DZ53" s="29">
        <v>0</v>
      </c>
      <c r="EA53" s="29">
        <v>0</v>
      </c>
      <c r="EB53">
        <f t="shared" si="7"/>
        <v>106</v>
      </c>
    </row>
    <row r="54" spans="2:133" x14ac:dyDescent="0.2">
      <c r="B54" s="3">
        <v>45</v>
      </c>
      <c r="C54" s="3">
        <v>80</v>
      </c>
      <c r="D54" s="3">
        <v>0</v>
      </c>
      <c r="E54" s="6"/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</v>
      </c>
      <c r="BO54" s="29">
        <v>0</v>
      </c>
      <c r="BP54" s="29">
        <v>0</v>
      </c>
      <c r="BQ54" s="29">
        <v>0</v>
      </c>
      <c r="BR54" s="29">
        <v>0</v>
      </c>
      <c r="BS54" s="45">
        <v>0</v>
      </c>
      <c r="BT54" s="45">
        <v>0</v>
      </c>
      <c r="BU54" s="45">
        <v>1</v>
      </c>
      <c r="BV54" s="45">
        <v>1</v>
      </c>
      <c r="BW54" s="29">
        <v>0</v>
      </c>
      <c r="BX54" s="29">
        <v>0</v>
      </c>
      <c r="BY54" s="29">
        <v>0</v>
      </c>
      <c r="BZ54" s="29">
        <v>0</v>
      </c>
      <c r="CA54" s="29">
        <v>0</v>
      </c>
      <c r="CB54" s="29">
        <v>0</v>
      </c>
      <c r="CC54" s="45">
        <v>0</v>
      </c>
      <c r="CD54" s="45">
        <v>0</v>
      </c>
      <c r="CE54" s="45">
        <v>2</v>
      </c>
      <c r="CF54" s="45">
        <v>3</v>
      </c>
      <c r="CG54" s="29">
        <v>0</v>
      </c>
      <c r="CH54" s="47">
        <v>0</v>
      </c>
      <c r="CI54" s="29">
        <v>0</v>
      </c>
      <c r="CJ54" s="29">
        <v>0</v>
      </c>
      <c r="CK54" s="29">
        <v>0</v>
      </c>
      <c r="CL54" s="29">
        <v>0</v>
      </c>
      <c r="CM54" s="45">
        <v>2</v>
      </c>
      <c r="CN54" s="45">
        <v>2</v>
      </c>
      <c r="CO54" s="45">
        <v>7</v>
      </c>
      <c r="CP54" s="45">
        <v>13</v>
      </c>
      <c r="CQ54" s="47">
        <v>0</v>
      </c>
      <c r="CR54" s="29">
        <v>0</v>
      </c>
      <c r="CS54" s="29">
        <v>0</v>
      </c>
      <c r="CT54" s="29">
        <v>0</v>
      </c>
      <c r="CU54" s="29">
        <v>0</v>
      </c>
      <c r="CV54" s="29">
        <v>0</v>
      </c>
      <c r="CW54" s="35">
        <v>6</v>
      </c>
      <c r="CX54" s="31">
        <v>8</v>
      </c>
      <c r="CY54" s="40">
        <v>17</v>
      </c>
      <c r="CZ54" s="34">
        <v>38</v>
      </c>
      <c r="DA54" s="29">
        <v>0</v>
      </c>
      <c r="DB54" s="29">
        <v>0</v>
      </c>
      <c r="DC54" s="29">
        <v>0</v>
      </c>
      <c r="DD54" s="29">
        <v>0</v>
      </c>
      <c r="DE54" s="29">
        <v>0</v>
      </c>
      <c r="DF54" s="29">
        <v>0</v>
      </c>
      <c r="DG54" s="29">
        <v>0</v>
      </c>
      <c r="DH54" s="29">
        <v>0</v>
      </c>
      <c r="DI54" s="47">
        <v>0</v>
      </c>
      <c r="DJ54" s="29">
        <v>0</v>
      </c>
      <c r="DK54" s="29">
        <v>0</v>
      </c>
      <c r="DL54" s="29">
        <v>0</v>
      </c>
      <c r="DM54" s="29">
        <v>0</v>
      </c>
      <c r="DN54" s="29">
        <v>0</v>
      </c>
      <c r="DO54" s="29">
        <v>0</v>
      </c>
      <c r="DP54" s="29">
        <v>0</v>
      </c>
      <c r="DQ54" s="29">
        <v>0</v>
      </c>
      <c r="DR54" s="29">
        <v>0</v>
      </c>
      <c r="DS54" s="29">
        <v>0</v>
      </c>
      <c r="DT54" s="29">
        <v>0</v>
      </c>
      <c r="DU54" s="29">
        <v>0</v>
      </c>
      <c r="DV54" s="29">
        <v>0</v>
      </c>
      <c r="DW54" s="29">
        <v>0</v>
      </c>
      <c r="DX54" s="29">
        <v>0</v>
      </c>
      <c r="DY54" s="29">
        <v>0</v>
      </c>
      <c r="DZ54" s="29">
        <v>0</v>
      </c>
      <c r="EA54" s="29">
        <v>0</v>
      </c>
      <c r="EB54">
        <f t="shared" si="7"/>
        <v>100</v>
      </c>
    </row>
    <row r="55" spans="2:133" x14ac:dyDescent="0.2">
      <c r="B55" s="3">
        <v>46</v>
      </c>
      <c r="C55" s="3">
        <v>80</v>
      </c>
      <c r="D55" s="3">
        <v>0</v>
      </c>
      <c r="E55" s="6"/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0</v>
      </c>
      <c r="BQ55" s="29">
        <v>0</v>
      </c>
      <c r="BR55" s="29">
        <v>0</v>
      </c>
      <c r="BS55" s="29">
        <v>0</v>
      </c>
      <c r="BT55" s="29">
        <v>0</v>
      </c>
      <c r="BU55" s="29">
        <v>0</v>
      </c>
      <c r="BV55" s="29">
        <v>0</v>
      </c>
      <c r="BW55" s="29">
        <v>0</v>
      </c>
      <c r="BX55" s="29">
        <v>0</v>
      </c>
      <c r="BY55" s="29">
        <v>0</v>
      </c>
      <c r="BZ55" s="29">
        <v>0</v>
      </c>
      <c r="CA55" s="29">
        <v>0</v>
      </c>
      <c r="CB55" s="29">
        <v>0</v>
      </c>
      <c r="CC55" s="45">
        <v>0</v>
      </c>
      <c r="CD55" s="45">
        <v>0</v>
      </c>
      <c r="CE55" s="45">
        <v>0</v>
      </c>
      <c r="CF55" s="45">
        <v>2</v>
      </c>
      <c r="CG55" s="29">
        <v>0</v>
      </c>
      <c r="CH55" s="47">
        <v>0</v>
      </c>
      <c r="CI55" s="29">
        <v>0</v>
      </c>
      <c r="CJ55" s="29">
        <v>0</v>
      </c>
      <c r="CK55" s="29">
        <v>0</v>
      </c>
      <c r="CL55" s="29">
        <v>0</v>
      </c>
      <c r="CM55" s="45">
        <v>0</v>
      </c>
      <c r="CN55" s="45">
        <v>1</v>
      </c>
      <c r="CO55" s="45">
        <v>2</v>
      </c>
      <c r="CP55" s="45">
        <v>5</v>
      </c>
      <c r="CQ55" s="47">
        <v>0</v>
      </c>
      <c r="CR55" s="29">
        <v>0</v>
      </c>
      <c r="CS55" s="29">
        <v>0</v>
      </c>
      <c r="CT55" s="29">
        <v>0</v>
      </c>
      <c r="CU55" s="29">
        <v>0</v>
      </c>
      <c r="CV55" s="29">
        <v>0</v>
      </c>
      <c r="CW55" s="45">
        <v>1</v>
      </c>
      <c r="CX55" s="45">
        <v>2</v>
      </c>
      <c r="CY55" s="45">
        <v>6</v>
      </c>
      <c r="CZ55" s="49">
        <v>15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0</v>
      </c>
      <c r="DG55" s="35">
        <v>8</v>
      </c>
      <c r="DH55" s="31">
        <v>9</v>
      </c>
      <c r="DI55" s="50">
        <v>17</v>
      </c>
      <c r="DJ55" s="37">
        <v>0</v>
      </c>
      <c r="DK55" s="29">
        <v>0</v>
      </c>
      <c r="DL55" s="29">
        <v>0</v>
      </c>
      <c r="DM55" s="29">
        <v>0</v>
      </c>
      <c r="DN55" s="29">
        <v>0</v>
      </c>
      <c r="DO55" s="29">
        <v>0</v>
      </c>
      <c r="DP55" s="29">
        <v>0</v>
      </c>
      <c r="DQ55" s="29">
        <v>0</v>
      </c>
      <c r="DR55" s="29">
        <v>0</v>
      </c>
      <c r="DS55" s="29">
        <v>0</v>
      </c>
      <c r="DT55" s="29">
        <v>0</v>
      </c>
      <c r="DU55" s="29">
        <v>0</v>
      </c>
      <c r="DV55" s="29">
        <v>0</v>
      </c>
      <c r="DW55" s="29">
        <v>0</v>
      </c>
      <c r="DX55" s="29">
        <v>0</v>
      </c>
      <c r="DY55" s="29">
        <v>0</v>
      </c>
      <c r="DZ55" s="29">
        <v>0</v>
      </c>
      <c r="EA55" s="29">
        <v>0</v>
      </c>
      <c r="EB55">
        <f t="shared" si="7"/>
        <v>68</v>
      </c>
    </row>
    <row r="56" spans="2:133" x14ac:dyDescent="0.2">
      <c r="B56" s="3">
        <v>47</v>
      </c>
      <c r="C56" s="3">
        <v>80</v>
      </c>
      <c r="D56" s="3">
        <v>0</v>
      </c>
      <c r="E56" s="6"/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29">
        <v>0</v>
      </c>
      <c r="CA56" s="29">
        <v>0</v>
      </c>
      <c r="CB56" s="29">
        <v>0</v>
      </c>
      <c r="CC56" s="29">
        <v>0</v>
      </c>
      <c r="CD56" s="29">
        <v>0</v>
      </c>
      <c r="CE56" s="29">
        <v>0</v>
      </c>
      <c r="CF56" s="29">
        <v>0</v>
      </c>
      <c r="CG56" s="29">
        <v>0</v>
      </c>
      <c r="CH56" s="47">
        <v>0</v>
      </c>
      <c r="CI56" s="29">
        <v>0</v>
      </c>
      <c r="CJ56" s="29">
        <v>0</v>
      </c>
      <c r="CK56" s="29">
        <v>0</v>
      </c>
      <c r="CL56" s="29">
        <v>0</v>
      </c>
      <c r="CM56" s="45">
        <v>0</v>
      </c>
      <c r="CN56" s="45">
        <v>0</v>
      </c>
      <c r="CO56" s="45">
        <v>0</v>
      </c>
      <c r="CP56" s="45">
        <v>1</v>
      </c>
      <c r="CQ56" s="47">
        <v>0</v>
      </c>
      <c r="CR56" s="29">
        <v>0</v>
      </c>
      <c r="CS56" s="29">
        <v>0</v>
      </c>
      <c r="CT56" s="29">
        <v>0</v>
      </c>
      <c r="CU56" s="29">
        <v>0</v>
      </c>
      <c r="CV56" s="29">
        <v>0</v>
      </c>
      <c r="CW56" s="45">
        <v>1</v>
      </c>
      <c r="CX56" s="45">
        <v>0</v>
      </c>
      <c r="CY56" s="45">
        <v>2</v>
      </c>
      <c r="CZ56" s="49">
        <v>2</v>
      </c>
      <c r="DA56" s="29">
        <v>0</v>
      </c>
      <c r="DB56" s="29">
        <v>0</v>
      </c>
      <c r="DC56" s="29">
        <v>0</v>
      </c>
      <c r="DD56" s="29">
        <v>0</v>
      </c>
      <c r="DE56" s="29">
        <v>0</v>
      </c>
      <c r="DF56" s="29">
        <v>0</v>
      </c>
      <c r="DG56" s="45">
        <v>1</v>
      </c>
      <c r="DH56" s="45">
        <v>2</v>
      </c>
      <c r="DI56" s="49">
        <v>5</v>
      </c>
      <c r="DJ56" s="29">
        <v>0</v>
      </c>
      <c r="DK56" s="29">
        <v>0</v>
      </c>
      <c r="DL56" s="29">
        <v>0</v>
      </c>
      <c r="DM56" s="29">
        <v>0</v>
      </c>
      <c r="DN56" s="29">
        <v>0</v>
      </c>
      <c r="DO56" s="29">
        <v>0</v>
      </c>
      <c r="DP56" s="29">
        <v>0</v>
      </c>
      <c r="DQ56" s="35">
        <v>6</v>
      </c>
      <c r="DR56" s="31">
        <v>7</v>
      </c>
      <c r="DS56" s="38">
        <v>0</v>
      </c>
      <c r="DT56" s="38">
        <v>0</v>
      </c>
      <c r="DU56" s="29">
        <v>0</v>
      </c>
      <c r="DV56" s="29">
        <v>0</v>
      </c>
      <c r="DW56" s="29">
        <v>0</v>
      </c>
      <c r="DX56" s="29">
        <v>0</v>
      </c>
      <c r="DY56" s="29">
        <v>0</v>
      </c>
      <c r="DZ56" s="29">
        <v>0</v>
      </c>
      <c r="EA56" s="29">
        <v>0</v>
      </c>
      <c r="EB56">
        <f>SUM(F56:EA56)</f>
        <v>27</v>
      </c>
    </row>
    <row r="57" spans="2:133" x14ac:dyDescent="0.2">
      <c r="B57" s="3">
        <v>48</v>
      </c>
      <c r="C57" s="3">
        <v>80</v>
      </c>
      <c r="D57" s="3">
        <v>0</v>
      </c>
      <c r="E57" s="6"/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30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29">
        <v>0</v>
      </c>
      <c r="CA57" s="29">
        <v>0</v>
      </c>
      <c r="CB57" s="29">
        <v>0</v>
      </c>
      <c r="CC57" s="29">
        <v>0</v>
      </c>
      <c r="CD57" s="29">
        <v>0</v>
      </c>
      <c r="CE57" s="29">
        <v>0</v>
      </c>
      <c r="CF57" s="29">
        <v>0</v>
      </c>
      <c r="CG57" s="29">
        <v>0</v>
      </c>
      <c r="CH57" s="47">
        <v>0</v>
      </c>
      <c r="CI57" s="29">
        <v>0</v>
      </c>
      <c r="CJ57" s="29">
        <v>0</v>
      </c>
      <c r="CK57" s="29">
        <v>0</v>
      </c>
      <c r="CL57" s="29">
        <v>0</v>
      </c>
      <c r="CM57" s="29">
        <v>0</v>
      </c>
      <c r="CN57" s="29">
        <v>0</v>
      </c>
      <c r="CO57" s="29">
        <v>0</v>
      </c>
      <c r="CP57" s="29">
        <v>0</v>
      </c>
      <c r="CQ57" s="47">
        <v>0</v>
      </c>
      <c r="CR57" s="29">
        <v>0</v>
      </c>
      <c r="CS57" s="29">
        <v>0</v>
      </c>
      <c r="CT57" s="29">
        <v>0</v>
      </c>
      <c r="CU57" s="29">
        <v>0</v>
      </c>
      <c r="CV57" s="29">
        <v>0</v>
      </c>
      <c r="CW57" s="45">
        <v>0</v>
      </c>
      <c r="CX57" s="45">
        <v>0</v>
      </c>
      <c r="CY57" s="45">
        <v>0</v>
      </c>
      <c r="CZ57" s="49">
        <v>1</v>
      </c>
      <c r="DA57" s="30">
        <v>0</v>
      </c>
      <c r="DB57" s="30">
        <v>0</v>
      </c>
      <c r="DC57" s="30">
        <v>0</v>
      </c>
      <c r="DD57" s="30">
        <v>0</v>
      </c>
      <c r="DE57" s="30">
        <v>0</v>
      </c>
      <c r="DF57" s="30">
        <v>0</v>
      </c>
      <c r="DG57" s="45">
        <v>0</v>
      </c>
      <c r="DH57" s="45">
        <v>0</v>
      </c>
      <c r="DI57" s="49">
        <v>2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45">
        <v>1</v>
      </c>
      <c r="DR57" s="45">
        <v>3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5">
        <v>5</v>
      </c>
      <c r="EB57">
        <f t="shared" si="7"/>
        <v>12</v>
      </c>
    </row>
    <row r="58" spans="2:133" x14ac:dyDescent="0.2">
      <c r="B58" s="3">
        <v>49</v>
      </c>
      <c r="C58" s="3">
        <v>80</v>
      </c>
      <c r="D58" s="3">
        <v>0</v>
      </c>
      <c r="E58" s="6"/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29">
        <v>0</v>
      </c>
      <c r="CA58" s="29">
        <v>0</v>
      </c>
      <c r="CB58" s="29">
        <v>0</v>
      </c>
      <c r="CC58" s="29">
        <v>0</v>
      </c>
      <c r="CD58" s="29">
        <v>0</v>
      </c>
      <c r="CE58" s="29">
        <v>0</v>
      </c>
      <c r="CF58" s="29">
        <v>0</v>
      </c>
      <c r="CG58" s="29">
        <v>0</v>
      </c>
      <c r="CH58" s="47">
        <v>0</v>
      </c>
      <c r="CI58" s="29">
        <v>0</v>
      </c>
      <c r="CJ58" s="29">
        <v>0</v>
      </c>
      <c r="CK58" s="29">
        <v>0</v>
      </c>
      <c r="CL58" s="29">
        <v>0</v>
      </c>
      <c r="CM58" s="29">
        <v>0</v>
      </c>
      <c r="CN58" s="29">
        <v>0</v>
      </c>
      <c r="CO58" s="29">
        <v>0</v>
      </c>
      <c r="CP58" s="29">
        <v>0</v>
      </c>
      <c r="CQ58" s="47">
        <v>0</v>
      </c>
      <c r="CR58" s="29">
        <v>0</v>
      </c>
      <c r="CS58" s="29">
        <v>0</v>
      </c>
      <c r="CT58" s="29">
        <v>0</v>
      </c>
      <c r="CU58" s="29">
        <v>0</v>
      </c>
      <c r="CV58" s="29">
        <v>0</v>
      </c>
      <c r="CW58" s="29">
        <v>0</v>
      </c>
      <c r="CX58" s="29">
        <v>0</v>
      </c>
      <c r="CY58" s="29">
        <v>0</v>
      </c>
      <c r="CZ58" s="47">
        <v>0</v>
      </c>
      <c r="DA58" s="29">
        <v>0</v>
      </c>
      <c r="DB58" s="29">
        <v>0</v>
      </c>
      <c r="DC58" s="29">
        <v>0</v>
      </c>
      <c r="DD58" s="29">
        <v>0</v>
      </c>
      <c r="DE58" s="29">
        <v>0</v>
      </c>
      <c r="DF58" s="29">
        <v>0</v>
      </c>
      <c r="DG58" s="45">
        <v>0</v>
      </c>
      <c r="DH58" s="45">
        <v>0</v>
      </c>
      <c r="DI58" s="49">
        <v>0</v>
      </c>
      <c r="DJ58" s="29">
        <v>0</v>
      </c>
      <c r="DK58" s="29">
        <v>0</v>
      </c>
      <c r="DL58" s="29">
        <v>0</v>
      </c>
      <c r="DM58" s="29">
        <v>0</v>
      </c>
      <c r="DN58" s="29">
        <v>0</v>
      </c>
      <c r="DO58" s="29">
        <v>0</v>
      </c>
      <c r="DP58" s="29">
        <v>0</v>
      </c>
      <c r="DQ58" s="45">
        <v>0</v>
      </c>
      <c r="DR58" s="45">
        <v>0</v>
      </c>
      <c r="DS58" s="29">
        <v>0</v>
      </c>
      <c r="DT58" s="29">
        <v>0</v>
      </c>
      <c r="DU58" s="29">
        <v>0</v>
      </c>
      <c r="DV58" s="29">
        <v>0</v>
      </c>
      <c r="DW58" s="29">
        <v>0</v>
      </c>
      <c r="DX58" s="29">
        <v>0</v>
      </c>
      <c r="DY58" s="29">
        <v>0</v>
      </c>
      <c r="DZ58" s="29">
        <v>0</v>
      </c>
      <c r="EA58" s="45">
        <v>3</v>
      </c>
      <c r="EB58">
        <f t="shared" si="7"/>
        <v>3</v>
      </c>
    </row>
    <row r="59" spans="2:133" x14ac:dyDescent="0.2">
      <c r="B59" s="3">
        <v>50</v>
      </c>
      <c r="C59" s="3"/>
      <c r="D59" s="3">
        <v>0</v>
      </c>
      <c r="E59" s="6"/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29">
        <v>0</v>
      </c>
      <c r="AW59" s="29">
        <v>0</v>
      </c>
      <c r="AX59" s="29">
        <v>0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  <c r="BL59" s="29">
        <v>0</v>
      </c>
      <c r="BM59" s="29">
        <v>0</v>
      </c>
      <c r="BN59" s="29">
        <v>0</v>
      </c>
      <c r="BO59" s="29">
        <v>0</v>
      </c>
      <c r="BP59" s="29">
        <v>0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0</v>
      </c>
      <c r="BW59" s="29">
        <v>0</v>
      </c>
      <c r="BX59" s="29">
        <v>0</v>
      </c>
      <c r="BY59" s="29">
        <v>0</v>
      </c>
      <c r="BZ59" s="29">
        <v>0</v>
      </c>
      <c r="CA59" s="29">
        <v>0</v>
      </c>
      <c r="CB59" s="29">
        <v>0</v>
      </c>
      <c r="CC59" s="29">
        <v>0</v>
      </c>
      <c r="CD59" s="29">
        <v>0</v>
      </c>
      <c r="CE59" s="29">
        <v>0</v>
      </c>
      <c r="CF59" s="29">
        <v>0</v>
      </c>
      <c r="CG59" s="29">
        <v>0</v>
      </c>
      <c r="CH59" s="47">
        <v>0</v>
      </c>
      <c r="CI59" s="29">
        <v>0</v>
      </c>
      <c r="CJ59" s="29">
        <v>0</v>
      </c>
      <c r="CK59" s="29">
        <v>0</v>
      </c>
      <c r="CL59" s="29">
        <v>0</v>
      </c>
      <c r="CM59" s="29">
        <v>0</v>
      </c>
      <c r="CN59" s="29">
        <v>0</v>
      </c>
      <c r="CO59" s="29">
        <v>0</v>
      </c>
      <c r="CP59" s="29">
        <v>0</v>
      </c>
      <c r="CQ59" s="47">
        <v>0</v>
      </c>
      <c r="CR59" s="29">
        <v>0</v>
      </c>
      <c r="CS59" s="29">
        <v>0</v>
      </c>
      <c r="CT59" s="29">
        <v>0</v>
      </c>
      <c r="CU59" s="29">
        <v>0</v>
      </c>
      <c r="CV59" s="29">
        <v>0</v>
      </c>
      <c r="CW59" s="29">
        <v>0</v>
      </c>
      <c r="CX59" s="29">
        <v>0</v>
      </c>
      <c r="CY59" s="29">
        <v>0</v>
      </c>
      <c r="CZ59" s="47">
        <v>0</v>
      </c>
      <c r="DA59" s="29">
        <v>0</v>
      </c>
      <c r="DB59" s="29">
        <v>0</v>
      </c>
      <c r="DC59" s="29">
        <v>0</v>
      </c>
      <c r="DD59" s="29">
        <v>0</v>
      </c>
      <c r="DE59" s="29">
        <v>0</v>
      </c>
      <c r="DF59" s="29">
        <v>0</v>
      </c>
      <c r="DG59" s="29">
        <v>0</v>
      </c>
      <c r="DH59" s="29">
        <v>0</v>
      </c>
      <c r="DI59" s="47">
        <v>0</v>
      </c>
      <c r="DJ59" s="29">
        <v>0</v>
      </c>
      <c r="DK59" s="29">
        <v>0</v>
      </c>
      <c r="DL59" s="29">
        <v>0</v>
      </c>
      <c r="DM59" s="29">
        <v>0</v>
      </c>
      <c r="DN59" s="29">
        <v>0</v>
      </c>
      <c r="DO59" s="29">
        <v>0</v>
      </c>
      <c r="DP59" s="29">
        <v>0</v>
      </c>
      <c r="DQ59" s="45">
        <v>0</v>
      </c>
      <c r="DR59" s="45">
        <v>0</v>
      </c>
      <c r="DS59" s="29">
        <v>0</v>
      </c>
      <c r="DT59" s="29">
        <v>0</v>
      </c>
      <c r="DU59" s="29">
        <v>0</v>
      </c>
      <c r="DV59" s="29">
        <v>0</v>
      </c>
      <c r="DW59" s="29">
        <v>0</v>
      </c>
      <c r="DX59" s="29">
        <v>0</v>
      </c>
      <c r="DY59" s="29">
        <v>0</v>
      </c>
      <c r="DZ59" s="29">
        <v>0</v>
      </c>
      <c r="EA59" s="45">
        <v>0</v>
      </c>
      <c r="EB59">
        <f t="shared" si="7"/>
        <v>0</v>
      </c>
    </row>
    <row r="60" spans="2:133" x14ac:dyDescent="0.2">
      <c r="B60" s="3">
        <v>51</v>
      </c>
      <c r="C60" s="3"/>
      <c r="D60" s="3">
        <v>0</v>
      </c>
      <c r="E60" s="6"/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29">
        <v>0</v>
      </c>
      <c r="AR60" s="29">
        <v>0</v>
      </c>
      <c r="AS60" s="29">
        <v>0</v>
      </c>
      <c r="AT60" s="29">
        <v>0</v>
      </c>
      <c r="AU60" s="29">
        <v>0</v>
      </c>
      <c r="AV60" s="29">
        <v>0</v>
      </c>
      <c r="AW60" s="29">
        <v>0</v>
      </c>
      <c r="AX60" s="29">
        <v>0</v>
      </c>
      <c r="AY60" s="29">
        <v>0</v>
      </c>
      <c r="AZ60" s="29">
        <v>0</v>
      </c>
      <c r="BA60" s="29">
        <v>0</v>
      </c>
      <c r="BB60" s="29">
        <v>0</v>
      </c>
      <c r="BC60" s="29">
        <v>0</v>
      </c>
      <c r="BD60" s="29">
        <v>0</v>
      </c>
      <c r="BE60" s="29">
        <v>0</v>
      </c>
      <c r="BF60" s="29">
        <v>0</v>
      </c>
      <c r="BG60" s="29">
        <v>0</v>
      </c>
      <c r="BH60" s="29">
        <v>0</v>
      </c>
      <c r="BI60" s="29">
        <v>0</v>
      </c>
      <c r="BJ60" s="29">
        <v>0</v>
      </c>
      <c r="BK60" s="29">
        <v>0</v>
      </c>
      <c r="BL60" s="29">
        <v>0</v>
      </c>
      <c r="BM60" s="29">
        <v>0</v>
      </c>
      <c r="BN60" s="29">
        <v>0</v>
      </c>
      <c r="BO60" s="29">
        <v>0</v>
      </c>
      <c r="BP60" s="29">
        <v>0</v>
      </c>
      <c r="BQ60" s="29">
        <v>0</v>
      </c>
      <c r="BR60" s="29">
        <v>0</v>
      </c>
      <c r="BS60" s="29">
        <v>0</v>
      </c>
      <c r="BT60" s="29">
        <v>0</v>
      </c>
      <c r="BU60" s="29">
        <v>0</v>
      </c>
      <c r="BV60" s="29">
        <v>0</v>
      </c>
      <c r="BW60" s="29">
        <v>0</v>
      </c>
      <c r="BX60" s="29">
        <v>0</v>
      </c>
      <c r="BY60" s="29">
        <v>0</v>
      </c>
      <c r="BZ60" s="29">
        <v>0</v>
      </c>
      <c r="CA60" s="29">
        <v>0</v>
      </c>
      <c r="CB60" s="29">
        <v>0</v>
      </c>
      <c r="CC60" s="29">
        <v>0</v>
      </c>
      <c r="CD60" s="29">
        <v>0</v>
      </c>
      <c r="CE60" s="29">
        <v>0</v>
      </c>
      <c r="CF60" s="29">
        <v>0</v>
      </c>
      <c r="CG60" s="29">
        <v>0</v>
      </c>
      <c r="CH60" s="47">
        <v>0</v>
      </c>
      <c r="CI60" s="29">
        <v>0</v>
      </c>
      <c r="CJ60" s="29">
        <v>0</v>
      </c>
      <c r="CK60" s="29">
        <v>0</v>
      </c>
      <c r="CL60" s="29">
        <v>0</v>
      </c>
      <c r="CM60" s="29">
        <v>0</v>
      </c>
      <c r="CN60" s="29">
        <v>0</v>
      </c>
      <c r="CO60" s="29">
        <v>0</v>
      </c>
      <c r="CP60" s="29">
        <v>0</v>
      </c>
      <c r="CQ60" s="47">
        <v>0</v>
      </c>
      <c r="CR60" s="29">
        <v>0</v>
      </c>
      <c r="CS60" s="29">
        <v>0</v>
      </c>
      <c r="CT60" s="29">
        <v>0</v>
      </c>
      <c r="CU60" s="29">
        <v>0</v>
      </c>
      <c r="CV60" s="29">
        <v>0</v>
      </c>
      <c r="CW60" s="29">
        <v>0</v>
      </c>
      <c r="CX60" s="29">
        <v>0</v>
      </c>
      <c r="CY60" s="29">
        <v>0</v>
      </c>
      <c r="CZ60" s="47">
        <v>0</v>
      </c>
      <c r="DA60" s="29">
        <v>0</v>
      </c>
      <c r="DB60" s="29">
        <v>0</v>
      </c>
      <c r="DC60" s="29">
        <v>0</v>
      </c>
      <c r="DD60" s="29">
        <v>0</v>
      </c>
      <c r="DE60" s="29">
        <v>0</v>
      </c>
      <c r="DF60" s="29">
        <v>0</v>
      </c>
      <c r="DG60" s="29">
        <v>0</v>
      </c>
      <c r="DH60" s="29">
        <v>0</v>
      </c>
      <c r="DI60" s="47">
        <v>0</v>
      </c>
      <c r="DJ60" s="29">
        <v>0</v>
      </c>
      <c r="DK60" s="29">
        <v>0</v>
      </c>
      <c r="DL60" s="29">
        <v>0</v>
      </c>
      <c r="DM60" s="29">
        <v>0</v>
      </c>
      <c r="DN60" s="29">
        <v>0</v>
      </c>
      <c r="DO60" s="29">
        <v>0</v>
      </c>
      <c r="DP60" s="29">
        <v>0</v>
      </c>
      <c r="DQ60" s="29">
        <v>0</v>
      </c>
      <c r="DR60" s="29">
        <v>0</v>
      </c>
      <c r="DS60" s="29">
        <v>0</v>
      </c>
      <c r="DT60" s="29">
        <v>0</v>
      </c>
      <c r="DU60" s="29">
        <v>0</v>
      </c>
      <c r="DV60" s="29">
        <v>0</v>
      </c>
      <c r="DW60" s="29">
        <v>0</v>
      </c>
      <c r="DX60" s="29">
        <v>0</v>
      </c>
      <c r="DY60" s="29">
        <v>0</v>
      </c>
      <c r="DZ60" s="29">
        <v>0</v>
      </c>
      <c r="EA60" s="45">
        <v>0</v>
      </c>
      <c r="EB60">
        <f t="shared" si="7"/>
        <v>0</v>
      </c>
    </row>
    <row r="61" spans="2:133" x14ac:dyDescent="0.2">
      <c r="B61" s="3">
        <v>52</v>
      </c>
      <c r="C61" s="3"/>
      <c r="D61" s="3">
        <v>0</v>
      </c>
      <c r="E61" s="6"/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>
        <f t="shared" si="7"/>
        <v>0</v>
      </c>
    </row>
    <row r="62" spans="2:133" x14ac:dyDescent="0.2">
      <c r="B62" s="3">
        <v>53</v>
      </c>
      <c r="C62" s="3"/>
      <c r="D62" s="3">
        <v>0</v>
      </c>
      <c r="E62" s="6"/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>
        <f t="shared" si="7"/>
        <v>0</v>
      </c>
    </row>
    <row r="63" spans="2:133" x14ac:dyDescent="0.2">
      <c r="F63">
        <f>SUM(F35:F62)</f>
        <v>0</v>
      </c>
      <c r="G63">
        <f t="shared" ref="G63:BR63" si="8">SUM(G35:G62)</f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V63">
        <f t="shared" si="8"/>
        <v>0</v>
      </c>
      <c r="W63">
        <f t="shared" si="8"/>
        <v>0</v>
      </c>
      <c r="X63">
        <f t="shared" si="8"/>
        <v>55</v>
      </c>
      <c r="Y63">
        <f t="shared" si="8"/>
        <v>0</v>
      </c>
      <c r="Z63">
        <f t="shared" si="8"/>
        <v>0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8"/>
        <v>0</v>
      </c>
      <c r="AE63">
        <f t="shared" si="8"/>
        <v>0</v>
      </c>
      <c r="AF63">
        <f t="shared" si="8"/>
        <v>0</v>
      </c>
      <c r="AG63">
        <f t="shared" si="8"/>
        <v>25</v>
      </c>
      <c r="AH63">
        <f t="shared" si="8"/>
        <v>56</v>
      </c>
      <c r="AI63">
        <f t="shared" si="8"/>
        <v>0</v>
      </c>
      <c r="AJ63">
        <f t="shared" si="8"/>
        <v>0</v>
      </c>
      <c r="AK63">
        <f t="shared" si="8"/>
        <v>0</v>
      </c>
      <c r="AL63">
        <f t="shared" si="8"/>
        <v>0</v>
      </c>
      <c r="AM63">
        <f t="shared" si="8"/>
        <v>0</v>
      </c>
      <c r="AN63">
        <f t="shared" si="8"/>
        <v>0</v>
      </c>
      <c r="AO63">
        <f t="shared" si="8"/>
        <v>0</v>
      </c>
      <c r="AP63">
        <f t="shared" si="8"/>
        <v>11</v>
      </c>
      <c r="AQ63">
        <f t="shared" si="8"/>
        <v>27</v>
      </c>
      <c r="AR63">
        <f t="shared" si="8"/>
        <v>59</v>
      </c>
      <c r="AS63">
        <f t="shared" si="8"/>
        <v>0</v>
      </c>
      <c r="AT63">
        <f t="shared" si="8"/>
        <v>0</v>
      </c>
      <c r="AU63">
        <f t="shared" si="8"/>
        <v>0</v>
      </c>
      <c r="AV63">
        <f t="shared" si="8"/>
        <v>0</v>
      </c>
      <c r="AW63">
        <f t="shared" si="8"/>
        <v>0</v>
      </c>
      <c r="AX63">
        <f t="shared" si="8"/>
        <v>0</v>
      </c>
      <c r="AY63">
        <f t="shared" si="8"/>
        <v>9</v>
      </c>
      <c r="AZ63">
        <f t="shared" si="8"/>
        <v>11</v>
      </c>
      <c r="BA63">
        <f t="shared" si="8"/>
        <v>26</v>
      </c>
      <c r="BB63">
        <f t="shared" si="8"/>
        <v>56</v>
      </c>
      <c r="BC63">
        <f t="shared" si="8"/>
        <v>0</v>
      </c>
      <c r="BD63">
        <f t="shared" si="8"/>
        <v>0</v>
      </c>
      <c r="BE63">
        <f t="shared" si="8"/>
        <v>0</v>
      </c>
      <c r="BF63">
        <f t="shared" si="8"/>
        <v>0</v>
      </c>
      <c r="BG63">
        <f t="shared" si="8"/>
        <v>0</v>
      </c>
      <c r="BH63">
        <f t="shared" si="8"/>
        <v>0</v>
      </c>
      <c r="BI63">
        <f t="shared" si="8"/>
        <v>8</v>
      </c>
      <c r="BJ63">
        <f t="shared" si="8"/>
        <v>23</v>
      </c>
      <c r="BK63">
        <f t="shared" si="8"/>
        <v>27</v>
      </c>
      <c r="BL63">
        <f t="shared" si="8"/>
        <v>57</v>
      </c>
      <c r="BM63">
        <f t="shared" si="8"/>
        <v>0</v>
      </c>
      <c r="BN63">
        <f t="shared" si="8"/>
        <v>0</v>
      </c>
      <c r="BO63">
        <f t="shared" si="8"/>
        <v>0</v>
      </c>
      <c r="BP63">
        <f t="shared" si="8"/>
        <v>0</v>
      </c>
      <c r="BQ63">
        <f t="shared" si="8"/>
        <v>0</v>
      </c>
      <c r="BR63">
        <f t="shared" si="8"/>
        <v>0</v>
      </c>
      <c r="BS63">
        <f t="shared" ref="BS63:DZ63" si="9">SUM(BS35:BS62)</f>
        <v>7</v>
      </c>
      <c r="BT63">
        <f t="shared" si="9"/>
        <v>11</v>
      </c>
      <c r="BU63">
        <f t="shared" si="9"/>
        <v>26</v>
      </c>
      <c r="BV63">
        <f t="shared" si="9"/>
        <v>65</v>
      </c>
      <c r="BW63">
        <f t="shared" si="9"/>
        <v>0</v>
      </c>
      <c r="BX63">
        <f t="shared" si="9"/>
        <v>0</v>
      </c>
      <c r="BY63">
        <f t="shared" si="9"/>
        <v>0</v>
      </c>
      <c r="BZ63">
        <f t="shared" si="9"/>
        <v>0</v>
      </c>
      <c r="CA63">
        <f t="shared" si="9"/>
        <v>0</v>
      </c>
      <c r="CB63">
        <f t="shared" si="9"/>
        <v>0</v>
      </c>
      <c r="CC63">
        <f t="shared" si="9"/>
        <v>9</v>
      </c>
      <c r="CD63">
        <f t="shared" si="9"/>
        <v>10</v>
      </c>
      <c r="CE63">
        <f t="shared" si="9"/>
        <v>25</v>
      </c>
      <c r="CF63">
        <f t="shared" si="9"/>
        <v>58</v>
      </c>
      <c r="CG63">
        <f t="shared" si="9"/>
        <v>0</v>
      </c>
      <c r="CH63">
        <f t="shared" si="9"/>
        <v>0</v>
      </c>
      <c r="CI63">
        <f t="shared" si="9"/>
        <v>0</v>
      </c>
      <c r="CJ63">
        <f t="shared" si="9"/>
        <v>0</v>
      </c>
      <c r="CK63">
        <f t="shared" si="9"/>
        <v>0</v>
      </c>
      <c r="CL63">
        <f t="shared" si="9"/>
        <v>0</v>
      </c>
      <c r="CM63">
        <f t="shared" si="9"/>
        <v>9</v>
      </c>
      <c r="CN63">
        <f t="shared" si="9"/>
        <v>11</v>
      </c>
      <c r="CO63">
        <f t="shared" si="9"/>
        <v>25</v>
      </c>
      <c r="CP63">
        <f t="shared" si="9"/>
        <v>56</v>
      </c>
      <c r="CQ63">
        <f t="shared" si="9"/>
        <v>0</v>
      </c>
      <c r="CR63">
        <f t="shared" si="9"/>
        <v>0</v>
      </c>
      <c r="CS63">
        <f t="shared" si="9"/>
        <v>0</v>
      </c>
      <c r="CT63">
        <f t="shared" si="9"/>
        <v>0</v>
      </c>
      <c r="CU63">
        <f t="shared" si="9"/>
        <v>0</v>
      </c>
      <c r="CV63">
        <f t="shared" si="9"/>
        <v>0</v>
      </c>
      <c r="CW63">
        <f t="shared" si="9"/>
        <v>8</v>
      </c>
      <c r="CX63">
        <f t="shared" si="9"/>
        <v>10</v>
      </c>
      <c r="CY63">
        <f t="shared" si="9"/>
        <v>25</v>
      </c>
      <c r="CZ63">
        <f t="shared" si="9"/>
        <v>56</v>
      </c>
      <c r="DA63">
        <f t="shared" si="9"/>
        <v>0</v>
      </c>
      <c r="DB63">
        <f t="shared" si="9"/>
        <v>0</v>
      </c>
      <c r="DC63">
        <f t="shared" si="9"/>
        <v>0</v>
      </c>
      <c r="DD63">
        <f t="shared" si="9"/>
        <v>0</v>
      </c>
      <c r="DE63">
        <f t="shared" si="9"/>
        <v>0</v>
      </c>
      <c r="DF63">
        <f t="shared" si="9"/>
        <v>0</v>
      </c>
      <c r="DG63">
        <f t="shared" si="9"/>
        <v>9</v>
      </c>
      <c r="DH63">
        <f t="shared" si="9"/>
        <v>11</v>
      </c>
      <c r="DI63">
        <f t="shared" si="9"/>
        <v>24</v>
      </c>
      <c r="DJ63">
        <f t="shared" si="9"/>
        <v>0</v>
      </c>
      <c r="DK63">
        <f t="shared" si="9"/>
        <v>0</v>
      </c>
      <c r="DL63">
        <f t="shared" si="9"/>
        <v>0</v>
      </c>
      <c r="DM63">
        <f t="shared" si="9"/>
        <v>0</v>
      </c>
      <c r="DN63">
        <f t="shared" si="9"/>
        <v>0</v>
      </c>
      <c r="DO63">
        <f t="shared" si="9"/>
        <v>0</v>
      </c>
      <c r="DP63">
        <f t="shared" si="9"/>
        <v>0</v>
      </c>
      <c r="DQ63">
        <f t="shared" si="9"/>
        <v>7</v>
      </c>
      <c r="DR63">
        <f t="shared" si="9"/>
        <v>10</v>
      </c>
      <c r="DS63">
        <f t="shared" si="9"/>
        <v>0</v>
      </c>
      <c r="DT63">
        <f t="shared" si="9"/>
        <v>0</v>
      </c>
      <c r="DU63">
        <f t="shared" si="9"/>
        <v>0</v>
      </c>
      <c r="DV63">
        <f t="shared" si="9"/>
        <v>0</v>
      </c>
      <c r="DW63">
        <f t="shared" si="9"/>
        <v>0</v>
      </c>
      <c r="DX63">
        <f t="shared" si="9"/>
        <v>0</v>
      </c>
      <c r="DY63">
        <f t="shared" si="9"/>
        <v>0</v>
      </c>
      <c r="DZ63">
        <f t="shared" si="9"/>
        <v>0</v>
      </c>
      <c r="EA63">
        <f>SUM(EA35:EA61)</f>
        <v>8</v>
      </c>
      <c r="EC63">
        <f>SUM(EB35:EB62)</f>
        <v>930</v>
      </c>
    </row>
    <row r="64" spans="2:133" x14ac:dyDescent="0.2"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EB64">
        <f>SUM(F63:EA63)</f>
        <v>930</v>
      </c>
    </row>
    <row r="65" spans="2:95" x14ac:dyDescent="0.2">
      <c r="B65" s="17">
        <f>X48+AG49+AH50+AP50+AQ51+AR52+AY51+AZ52+BA53+BB54+BI52+BJ53+BK54+BL55+BS53+BT54+BU55+BV56+CC54+CD55+CE56+CF57+CM55+CN56+CO57+CP58+CW56+CX57+CY58+CZ59+DG57+DH58+DI59+DQ58+DR59+EA59</f>
        <v>7</v>
      </c>
      <c r="C65" s="17">
        <f>AG50+AP51+AY52+AZ53+BA54+BI53+BJ54+BK55+BS54+BT55+BU56+CC55+CD56+CE57+CM56+CN57+CO58+CW57+CX58+CY59+DG58+DH59+DI60+DQ59+DR60+EA60</f>
        <v>0</v>
      </c>
      <c r="D65" s="17">
        <f>AP52+AY53+AZ54+BI54+BS55+BT56+CC56+CD57+CM57+CN58+CW58+CX59+DG59+DH60+DQ60+DR61+EA61</f>
        <v>0</v>
      </c>
      <c r="E65" s="7">
        <f>AY54+BI55+BS56+CC57+CM58+CW59+DG60+DQ61+EA62</f>
        <v>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</row>
    <row r="66" spans="2:95" x14ac:dyDescent="0.2">
      <c r="B66" s="17"/>
      <c r="C66" s="17"/>
      <c r="D66" s="17"/>
      <c r="E66" s="7">
        <f>SUM(B65:E65)</f>
        <v>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</row>
  </sheetData>
  <mergeCells count="46">
    <mergeCell ref="DJ33:DR33"/>
    <mergeCell ref="DS33:EA33"/>
    <mergeCell ref="F64:CQ64"/>
    <mergeCell ref="F65:N65"/>
    <mergeCell ref="O65:W65"/>
    <mergeCell ref="X65:AF65"/>
    <mergeCell ref="AG65:AO65"/>
    <mergeCell ref="AP65:AX65"/>
    <mergeCell ref="AY65:BG65"/>
    <mergeCell ref="BH65:BP65"/>
    <mergeCell ref="BQ65:BY65"/>
    <mergeCell ref="BZ65:CH65"/>
    <mergeCell ref="CI65:CQ65"/>
    <mergeCell ref="BQ33:BY33"/>
    <mergeCell ref="BZ33:CH33"/>
    <mergeCell ref="CI33:CQ33"/>
    <mergeCell ref="CR2:CZ2"/>
    <mergeCell ref="DA2:DI2"/>
    <mergeCell ref="DJ2:DR2"/>
    <mergeCell ref="F32:CQ32"/>
    <mergeCell ref="B33:B34"/>
    <mergeCell ref="C33:C34"/>
    <mergeCell ref="D33:D34"/>
    <mergeCell ref="F33:N33"/>
    <mergeCell ref="O33:W33"/>
    <mergeCell ref="CR33:CZ33"/>
    <mergeCell ref="DA33:DI33"/>
    <mergeCell ref="X33:AF33"/>
    <mergeCell ref="AG33:AO33"/>
    <mergeCell ref="AP33:AX33"/>
    <mergeCell ref="AY33:BG33"/>
    <mergeCell ref="BH33:BP33"/>
    <mergeCell ref="B2:B3"/>
    <mergeCell ref="C2:C3"/>
    <mergeCell ref="F1:CQ1"/>
    <mergeCell ref="D2:D3"/>
    <mergeCell ref="F2:N2"/>
    <mergeCell ref="O2:W2"/>
    <mergeCell ref="X2:AF2"/>
    <mergeCell ref="AG2:AO2"/>
    <mergeCell ref="AP2:AX2"/>
    <mergeCell ref="AY2:BG2"/>
    <mergeCell ref="BH2:BP2"/>
    <mergeCell ref="BQ2:BY2"/>
    <mergeCell ref="BZ2:CH2"/>
    <mergeCell ref="CI2:C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E1Herd</vt:lpstr>
      <vt:lpstr>E2Herd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2021-04-28T07:30:27Z</dcterms:created>
  <dcterms:modified xsi:type="dcterms:W3CDTF">2021-05-15T13:05:28Z</dcterms:modified>
</cp:coreProperties>
</file>