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al Project\1. Model\Lingo\"/>
    </mc:Choice>
  </mc:AlternateContent>
  <xr:revisionPtr revIDLastSave="0" documentId="13_ncr:1_{73B8F3EC-6BE6-4185-AA79-7828B54D274E}" xr6:coauthVersionLast="46" xr6:coauthVersionMax="46" xr10:uidLastSave="{00000000-0000-0000-0000-000000000000}"/>
  <bookViews>
    <workbookView xWindow="0" yWindow="1005" windowWidth="20490" windowHeight="9915" xr2:uid="{25AED208-A505-438C-8668-5DB2FD63E4AB}"/>
  </bookViews>
  <sheets>
    <sheet name="Sheet1" sheetId="1" r:id="rId1"/>
  </sheets>
  <definedNames>
    <definedName name="MaxD">Sheet1!$I$3:$O$38</definedName>
    <definedName name="MaxD12">Sheet1!$I$3:$O$14</definedName>
    <definedName name="MinD">Sheet1!$B$3:$H$38</definedName>
    <definedName name="MinD12">Sheet1!$B$3:$H$14</definedName>
    <definedName name="PC">Sheet1!$W$3:$AC$3</definedName>
    <definedName name="PV">Sheet1!$W$7:$AC$7</definedName>
    <definedName name="Sit">Sheet1!$P$3:$V$38</definedName>
    <definedName name="Sit_12">Sheet1!$P$3:$V$14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F43" i="1"/>
  <c r="D43" i="1"/>
  <c r="C43" i="1"/>
  <c r="B43" i="1"/>
  <c r="B42" i="1"/>
  <c r="M42" i="1"/>
  <c r="L42" i="1"/>
  <c r="K42" i="1"/>
  <c r="J42" i="1"/>
  <c r="I42" i="1"/>
  <c r="K40" i="1"/>
  <c r="I40" i="1"/>
</calcChain>
</file>

<file path=xl/sharedStrings.xml><?xml version="1.0" encoding="utf-8"?>
<sst xmlns="http://schemas.openxmlformats.org/spreadsheetml/2006/main" count="41" uniqueCount="13">
  <si>
    <t>เดือน</t>
  </si>
  <si>
    <t>นมจืด</t>
  </si>
  <si>
    <t>นมหวาน</t>
  </si>
  <si>
    <t>ช็อกโกแลต</t>
  </si>
  <si>
    <t>กาแฟ</t>
  </si>
  <si>
    <t>สตอเบอรี่</t>
  </si>
  <si>
    <t>นมโรงเรียน</t>
  </si>
  <si>
    <t>นมวุ้น</t>
  </si>
  <si>
    <t>ความต้องการต่ำสุดของผลิตภัณฑ์ในแต่ละเดือน ( MinD (it) )</t>
  </si>
  <si>
    <t>ความต้องการสูงสุดของผลิตภัณฑ์ในแต่ละเดือน ( MaxD (it) )</t>
  </si>
  <si>
    <t>ราคาขายของแต่ละผลิตภัณฑ์ ( S(it) )</t>
  </si>
  <si>
    <t>ต้นทุนการผลิตของแต่ละผลิตภัณฑ์ PC</t>
  </si>
  <si>
    <t>ปริมาณน้ำนมต่อผลิตภัณฑ์ 1 ชิ้น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</si>
</sst>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90" formatCode="_-* #,##0.00_-;\-* #,##0.00_-;_-* &quot;-&quot;??_-;_-@_-"/>
    <numFmt numFmtId="191" formatCode="_-* #,##0_-;\-* #,##0_-;_-* &quot;-&quot;??_-;_-@_-"/>
  </numFmts>
  <fonts count="5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14"/>
      <color rgb="FFFF0000"/>
      <name val="Angsana New"/>
      <family val="1"/>
    </font>
    <font>
      <sz val="20"/>
      <color rgb="FFFF0000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vertical="center"/>
    </xf>
    <xf numFmtId="13" fontId="1" fillId="0" borderId="0" xfId="0" applyNumberFormat="1" applyFont="1" applyAlignment="1">
      <alignment horizontal="center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3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9" fontId="1" fillId="0" borderId="0" xfId="2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91" fontId="4" fillId="0" borderId="1" xfId="4" applyNumberFormat="1" applyFont="1" applyBorder="1" applyAlignment="1">
      <alignment horizontal="center" vertical="center"/>
    </xf>
    <xf numFmtId="191" fontId="4" fillId="0" borderId="1" xfId="4" applyNumberFormat="1" applyFont="1" applyBorder="1" applyAlignment="1">
      <alignment horizontal="center" vertical="center"/>
    </xf>
    <xf numFmtId="191" fontId="4" fillId="0" borderId="1" xfId="4" applyNumberFormat="1" applyFont="1" applyBorder="1" applyAlignment="1">
      <alignment horizontal="center" vertical="center"/>
    </xf>
    <xf numFmtId="191" fontId="4" fillId="0" borderId="1" xfId="4" applyNumberFormat="1" applyFont="1" applyBorder="1" applyAlignment="1">
      <alignment horizontal="center" vertical="center"/>
    </xf>
    <xf numFmtId="191" fontId="4" fillId="0" borderId="1" xfId="4" applyNumberFormat="1" applyFont="1" applyBorder="1" applyAlignment="1">
      <alignment horizontal="center" vertical="center"/>
    </xf>
    <xf numFmtId="191" fontId="4" fillId="0" borderId="1" xfId="4" applyNumberFormat="1" applyFont="1" applyBorder="1" applyAlignment="1">
      <alignment horizontal="center" vertical="center"/>
    </xf>
  </cellXfs>
  <cellStyles count="5">
    <cellStyle name="Comma 2" xfId="1" xr:uid="{227ACF05-0343-4314-AAFA-311A11BAB3D4}"/>
    <cellStyle name="Comma 2 2" xfId="4" xr:uid="{018D8068-1578-4E19-8A44-8B3660C06FDF}"/>
    <cellStyle name="Comma 3" xfId="3" xr:uid="{67D3332E-DA27-4BBB-8FD8-DDB5922AC37C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9569-48A9-41EE-9C03-3CC35BF29E47}">
  <dimension ref="A1:AC43"/>
  <sheetViews>
    <sheetView tabSelected="1" topLeftCell="A32" workbookViewId="0">
      <selection activeCell="H27" sqref="H27:H38"/>
    </sheetView>
  </sheetViews>
  <sheetFormatPr defaultRowHeight="24" x14ac:dyDescent="0.2"/>
  <cols>
    <col min="1" max="1" width="9" style="1"/>
    <col min="2" max="2" width="11.25" style="1" bestFit="1" customWidth="1"/>
    <col min="3" max="5" width="9" style="1"/>
    <col min="6" max="6" width="10.25" style="1" bestFit="1" customWidth="1"/>
    <col min="7" max="8" width="9" style="1"/>
    <col min="9" max="9" width="11.25" style="1" bestFit="1" customWidth="1"/>
    <col min="10" max="10" width="10.25" style="1" bestFit="1" customWidth="1"/>
    <col min="11" max="12" width="11.25" style="1" bestFit="1" customWidth="1"/>
    <col min="13" max="13" width="10.25" style="1" bestFit="1" customWidth="1"/>
    <col min="14" max="14" width="9" style="1"/>
    <col min="15" max="15" width="10.25" style="1" bestFit="1" customWidth="1"/>
    <col min="16" max="16384" width="9" style="1"/>
  </cols>
  <sheetData>
    <row r="1" spans="1:29" x14ac:dyDescent="0.2">
      <c r="A1" s="12" t="s">
        <v>0</v>
      </c>
      <c r="B1" s="13" t="s">
        <v>8</v>
      </c>
      <c r="C1" s="13"/>
      <c r="D1" s="13"/>
      <c r="E1" s="13"/>
      <c r="F1" s="13"/>
      <c r="G1" s="13"/>
      <c r="H1" s="13"/>
      <c r="I1" s="14" t="s">
        <v>9</v>
      </c>
      <c r="J1" s="14"/>
      <c r="K1" s="14"/>
      <c r="L1" s="14"/>
      <c r="M1" s="14"/>
      <c r="N1" s="14"/>
      <c r="O1" s="14"/>
      <c r="P1" s="15" t="s">
        <v>10</v>
      </c>
      <c r="Q1" s="15"/>
      <c r="R1" s="15"/>
      <c r="S1" s="15"/>
      <c r="T1" s="15"/>
      <c r="U1" s="15"/>
      <c r="V1" s="15"/>
      <c r="W1" s="16" t="s">
        <v>11</v>
      </c>
      <c r="X1" s="16"/>
      <c r="Y1" s="16"/>
      <c r="Z1" s="16"/>
      <c r="AA1" s="16"/>
      <c r="AB1" s="16"/>
      <c r="AC1" s="16"/>
    </row>
    <row r="2" spans="1:29" x14ac:dyDescent="0.2">
      <c r="A2" s="12"/>
      <c r="B2" s="5" t="s">
        <v>1</v>
      </c>
      <c r="C2" s="5" t="s">
        <v>2</v>
      </c>
      <c r="D2" s="5" t="s">
        <v>4</v>
      </c>
      <c r="E2" s="5" t="s">
        <v>3</v>
      </c>
      <c r="F2" s="5" t="s">
        <v>5</v>
      </c>
      <c r="G2" s="5" t="s">
        <v>6</v>
      </c>
      <c r="H2" s="5" t="s">
        <v>7</v>
      </c>
      <c r="I2" s="6" t="s">
        <v>1</v>
      </c>
      <c r="J2" s="6" t="s">
        <v>2</v>
      </c>
      <c r="K2" s="6" t="s">
        <v>4</v>
      </c>
      <c r="L2" s="6" t="s">
        <v>3</v>
      </c>
      <c r="M2" s="6" t="s">
        <v>5</v>
      </c>
      <c r="N2" s="6" t="s">
        <v>6</v>
      </c>
      <c r="O2" s="6" t="s">
        <v>7</v>
      </c>
      <c r="P2" s="8" t="s">
        <v>1</v>
      </c>
      <c r="Q2" s="8" t="s">
        <v>2</v>
      </c>
      <c r="R2" s="8" t="s">
        <v>4</v>
      </c>
      <c r="S2" s="8" t="s">
        <v>3</v>
      </c>
      <c r="T2" s="8" t="s">
        <v>5</v>
      </c>
      <c r="U2" s="8" t="s">
        <v>6</v>
      </c>
      <c r="V2" s="8" t="s">
        <v>7</v>
      </c>
      <c r="W2" s="9" t="s">
        <v>1</v>
      </c>
      <c r="X2" s="9" t="s">
        <v>2</v>
      </c>
      <c r="Y2" s="9" t="s">
        <v>4</v>
      </c>
      <c r="Z2" s="9" t="s">
        <v>3</v>
      </c>
      <c r="AA2" s="9" t="s">
        <v>5</v>
      </c>
      <c r="AB2" s="9" t="s">
        <v>6</v>
      </c>
      <c r="AC2" s="9" t="s">
        <v>7</v>
      </c>
    </row>
    <row r="3" spans="1:29" x14ac:dyDescent="0.2">
      <c r="A3" s="4">
        <v>1</v>
      </c>
      <c r="B3" s="5">
        <v>2800</v>
      </c>
      <c r="C3" s="5">
        <v>2800</v>
      </c>
      <c r="D3" s="5">
        <v>40000</v>
      </c>
      <c r="E3" s="5">
        <v>25000</v>
      </c>
      <c r="F3" s="7">
        <v>5000</v>
      </c>
      <c r="G3" s="5">
        <v>2839496</v>
      </c>
      <c r="H3" s="5">
        <v>6000</v>
      </c>
      <c r="I3" s="5">
        <v>2800</v>
      </c>
      <c r="J3" s="5">
        <v>3000</v>
      </c>
      <c r="K3" s="5">
        <v>45000</v>
      </c>
      <c r="L3" s="5">
        <v>30000</v>
      </c>
      <c r="M3" s="7">
        <v>5500</v>
      </c>
      <c r="N3" s="5">
        <v>2839496</v>
      </c>
      <c r="O3" s="7">
        <v>6200</v>
      </c>
      <c r="P3" s="8">
        <v>8</v>
      </c>
      <c r="Q3" s="8">
        <v>8</v>
      </c>
      <c r="R3" s="8">
        <v>8</v>
      </c>
      <c r="S3" s="8">
        <v>8</v>
      </c>
      <c r="T3" s="8">
        <v>8</v>
      </c>
      <c r="U3" s="8">
        <v>6.75</v>
      </c>
      <c r="V3" s="8">
        <v>8</v>
      </c>
      <c r="W3" s="9">
        <v>4</v>
      </c>
      <c r="X3" s="9">
        <v>4</v>
      </c>
      <c r="Y3" s="9">
        <v>5</v>
      </c>
      <c r="Z3" s="9">
        <v>5</v>
      </c>
      <c r="AA3" s="9">
        <v>5</v>
      </c>
      <c r="AB3" s="9">
        <v>4</v>
      </c>
      <c r="AC3" s="9">
        <v>5</v>
      </c>
    </row>
    <row r="4" spans="1:29" x14ac:dyDescent="0.2">
      <c r="A4" s="4">
        <v>2</v>
      </c>
      <c r="B4" s="5">
        <v>2800</v>
      </c>
      <c r="C4" s="5">
        <v>2800</v>
      </c>
      <c r="D4" s="5">
        <v>40000</v>
      </c>
      <c r="E4" s="5">
        <v>25000</v>
      </c>
      <c r="F4" s="7">
        <v>5000</v>
      </c>
      <c r="G4" s="5">
        <v>2839496</v>
      </c>
      <c r="H4" s="5">
        <v>6000</v>
      </c>
      <c r="I4" s="5">
        <v>3000</v>
      </c>
      <c r="J4" s="5">
        <v>3000</v>
      </c>
      <c r="K4" s="5">
        <v>45000</v>
      </c>
      <c r="L4" s="5">
        <v>30000</v>
      </c>
      <c r="M4" s="7">
        <v>5500</v>
      </c>
      <c r="N4" s="5">
        <v>2839496</v>
      </c>
      <c r="O4" s="7">
        <v>6200</v>
      </c>
      <c r="P4" s="8">
        <v>8</v>
      </c>
      <c r="Q4" s="8">
        <v>8</v>
      </c>
      <c r="R4" s="8">
        <v>8</v>
      </c>
      <c r="S4" s="8">
        <v>8</v>
      </c>
      <c r="T4" s="8">
        <v>8</v>
      </c>
      <c r="U4" s="8">
        <v>6.75</v>
      </c>
      <c r="V4" s="8">
        <v>8</v>
      </c>
      <c r="W4" s="3"/>
      <c r="X4" s="3"/>
      <c r="Y4" s="3"/>
      <c r="Z4" s="3"/>
      <c r="AA4" s="3"/>
      <c r="AB4" s="3"/>
      <c r="AC4" s="3"/>
    </row>
    <row r="5" spans="1:29" x14ac:dyDescent="0.2">
      <c r="A5" s="4">
        <v>3</v>
      </c>
      <c r="B5" s="5">
        <v>2800</v>
      </c>
      <c r="C5" s="5">
        <v>2800</v>
      </c>
      <c r="D5" s="5">
        <v>40000</v>
      </c>
      <c r="E5" s="5">
        <v>25000</v>
      </c>
      <c r="F5" s="7">
        <v>5000</v>
      </c>
      <c r="G5" s="5">
        <v>1419748</v>
      </c>
      <c r="H5" s="5">
        <v>6000</v>
      </c>
      <c r="I5" s="5">
        <v>3000</v>
      </c>
      <c r="J5" s="5">
        <v>3000</v>
      </c>
      <c r="K5" s="5">
        <v>45000</v>
      </c>
      <c r="L5" s="5">
        <v>30000</v>
      </c>
      <c r="M5" s="7">
        <v>5500</v>
      </c>
      <c r="N5" s="5">
        <v>1419748</v>
      </c>
      <c r="O5" s="7">
        <v>6200</v>
      </c>
      <c r="P5" s="8">
        <v>8</v>
      </c>
      <c r="Q5" s="8">
        <v>8</v>
      </c>
      <c r="R5" s="8">
        <v>8</v>
      </c>
      <c r="S5" s="8">
        <v>8</v>
      </c>
      <c r="T5" s="8">
        <v>8</v>
      </c>
      <c r="U5" s="8">
        <v>6.75</v>
      </c>
      <c r="V5" s="8">
        <v>8</v>
      </c>
      <c r="W5" s="12" t="s">
        <v>12</v>
      </c>
      <c r="X5" s="12"/>
      <c r="Y5" s="12"/>
      <c r="Z5" s="12"/>
      <c r="AA5" s="12"/>
      <c r="AB5" s="12"/>
      <c r="AC5" s="12"/>
    </row>
    <row r="6" spans="1:29" x14ac:dyDescent="0.2">
      <c r="A6" s="4">
        <v>4</v>
      </c>
      <c r="B6" s="5">
        <v>2800</v>
      </c>
      <c r="C6" s="5">
        <v>2800</v>
      </c>
      <c r="D6" s="5">
        <v>40000</v>
      </c>
      <c r="E6" s="5">
        <v>25000</v>
      </c>
      <c r="F6" s="7">
        <v>5000</v>
      </c>
      <c r="G6" s="5">
        <v>0</v>
      </c>
      <c r="H6" s="5">
        <v>6000</v>
      </c>
      <c r="I6" s="5">
        <v>3000</v>
      </c>
      <c r="J6" s="5">
        <v>3000</v>
      </c>
      <c r="K6" s="5">
        <v>45000</v>
      </c>
      <c r="L6" s="5">
        <v>30000</v>
      </c>
      <c r="M6" s="7">
        <v>5500</v>
      </c>
      <c r="N6" s="5">
        <v>0</v>
      </c>
      <c r="O6" s="7">
        <v>6200</v>
      </c>
      <c r="P6" s="8">
        <v>8</v>
      </c>
      <c r="Q6" s="8">
        <v>8</v>
      </c>
      <c r="R6" s="8">
        <v>8</v>
      </c>
      <c r="S6" s="8">
        <v>8</v>
      </c>
      <c r="T6" s="8">
        <v>8</v>
      </c>
      <c r="U6" s="8">
        <v>6.75</v>
      </c>
      <c r="V6" s="8">
        <v>8</v>
      </c>
      <c r="W6" s="9" t="s">
        <v>1</v>
      </c>
      <c r="X6" s="9" t="s">
        <v>2</v>
      </c>
      <c r="Y6" s="9" t="s">
        <v>4</v>
      </c>
      <c r="Z6" s="9" t="s">
        <v>3</v>
      </c>
      <c r="AA6" s="9" t="s">
        <v>5</v>
      </c>
      <c r="AB6" s="9" t="s">
        <v>6</v>
      </c>
      <c r="AC6" s="9" t="s">
        <v>7</v>
      </c>
    </row>
    <row r="7" spans="1:29" x14ac:dyDescent="0.2">
      <c r="A7" s="4">
        <v>5</v>
      </c>
      <c r="B7" s="5">
        <v>2800</v>
      </c>
      <c r="C7" s="5">
        <v>2800</v>
      </c>
      <c r="D7" s="5">
        <v>40000</v>
      </c>
      <c r="E7" s="5">
        <v>25000</v>
      </c>
      <c r="F7" s="7">
        <v>5000</v>
      </c>
      <c r="G7" s="5">
        <v>2839496</v>
      </c>
      <c r="H7" s="5">
        <v>6000</v>
      </c>
      <c r="I7" s="5">
        <v>3000</v>
      </c>
      <c r="J7" s="5">
        <v>3000</v>
      </c>
      <c r="K7" s="5">
        <v>45000</v>
      </c>
      <c r="L7" s="5">
        <v>30000</v>
      </c>
      <c r="M7" s="7">
        <v>5500</v>
      </c>
      <c r="N7" s="5">
        <v>2839496</v>
      </c>
      <c r="O7" s="7">
        <v>6200</v>
      </c>
      <c r="P7" s="8">
        <v>8</v>
      </c>
      <c r="Q7" s="8">
        <v>8</v>
      </c>
      <c r="R7" s="8">
        <v>8</v>
      </c>
      <c r="S7" s="8">
        <v>8</v>
      </c>
      <c r="T7" s="8">
        <v>8</v>
      </c>
      <c r="U7" s="8">
        <v>6.75</v>
      </c>
      <c r="V7" s="8">
        <v>8</v>
      </c>
      <c r="W7" s="9">
        <v>0.2</v>
      </c>
      <c r="X7" s="9">
        <v>0.2</v>
      </c>
      <c r="Y7" s="9">
        <v>0.2</v>
      </c>
      <c r="Z7" s="9">
        <v>0.2</v>
      </c>
      <c r="AA7" s="9">
        <v>0.2</v>
      </c>
      <c r="AB7" s="9">
        <v>0.2</v>
      </c>
      <c r="AC7" s="9">
        <v>0.2</v>
      </c>
    </row>
    <row r="8" spans="1:29" x14ac:dyDescent="0.2">
      <c r="A8" s="4">
        <v>6</v>
      </c>
      <c r="B8" s="5">
        <v>2800</v>
      </c>
      <c r="C8" s="5">
        <v>2800</v>
      </c>
      <c r="D8" s="5">
        <v>40000</v>
      </c>
      <c r="E8" s="5">
        <v>25000</v>
      </c>
      <c r="F8" s="7">
        <v>5000</v>
      </c>
      <c r="G8" s="5">
        <v>2839496</v>
      </c>
      <c r="H8" s="5">
        <v>6000</v>
      </c>
      <c r="I8" s="5">
        <v>3000</v>
      </c>
      <c r="J8" s="5">
        <v>3000</v>
      </c>
      <c r="K8" s="5">
        <v>45000</v>
      </c>
      <c r="L8" s="5">
        <v>30000</v>
      </c>
      <c r="M8" s="7">
        <v>5500</v>
      </c>
      <c r="N8" s="5">
        <v>2839496</v>
      </c>
      <c r="O8" s="7">
        <v>6200</v>
      </c>
      <c r="P8" s="8">
        <v>8</v>
      </c>
      <c r="Q8" s="8">
        <v>8</v>
      </c>
      <c r="R8" s="8">
        <v>8</v>
      </c>
      <c r="S8" s="8">
        <v>8</v>
      </c>
      <c r="T8" s="8">
        <v>8</v>
      </c>
      <c r="U8" s="8">
        <v>6.75</v>
      </c>
      <c r="V8" s="8">
        <v>8</v>
      </c>
      <c r="W8" s="3"/>
      <c r="X8" s="3"/>
      <c r="Y8" s="3"/>
      <c r="Z8" s="3"/>
      <c r="AA8" s="3"/>
      <c r="AB8" s="3"/>
      <c r="AC8" s="3"/>
    </row>
    <row r="9" spans="1:29" x14ac:dyDescent="0.2">
      <c r="A9" s="4">
        <v>7</v>
      </c>
      <c r="B9" s="5">
        <v>2800</v>
      </c>
      <c r="C9" s="5">
        <v>2800</v>
      </c>
      <c r="D9" s="5">
        <v>40000</v>
      </c>
      <c r="E9" s="5">
        <v>25000</v>
      </c>
      <c r="F9" s="7">
        <v>5000</v>
      </c>
      <c r="G9" s="5">
        <v>2839496</v>
      </c>
      <c r="H9" s="5">
        <v>6000</v>
      </c>
      <c r="I9" s="5">
        <v>3000</v>
      </c>
      <c r="J9" s="5">
        <v>3000</v>
      </c>
      <c r="K9" s="5">
        <v>45000</v>
      </c>
      <c r="L9" s="5">
        <v>30000</v>
      </c>
      <c r="M9" s="7">
        <v>5500</v>
      </c>
      <c r="N9" s="5">
        <v>2839496</v>
      </c>
      <c r="O9" s="7">
        <v>6200</v>
      </c>
      <c r="P9" s="8">
        <v>8</v>
      </c>
      <c r="Q9" s="8">
        <v>8</v>
      </c>
      <c r="R9" s="8">
        <v>8</v>
      </c>
      <c r="S9" s="8">
        <v>8</v>
      </c>
      <c r="T9" s="8">
        <v>8</v>
      </c>
      <c r="U9" s="8">
        <v>6.75</v>
      </c>
      <c r="V9" s="8">
        <v>8</v>
      </c>
      <c r="W9" s="3"/>
      <c r="X9" s="3"/>
      <c r="Y9" s="3"/>
      <c r="Z9" s="3"/>
      <c r="AA9" s="3"/>
      <c r="AB9" s="3"/>
      <c r="AC9" s="3"/>
    </row>
    <row r="10" spans="1:29" x14ac:dyDescent="0.2">
      <c r="A10" s="4">
        <v>8</v>
      </c>
      <c r="B10" s="5">
        <v>2800</v>
      </c>
      <c r="C10" s="5">
        <v>2800</v>
      </c>
      <c r="D10" s="5">
        <v>40000</v>
      </c>
      <c r="E10" s="5">
        <v>25000</v>
      </c>
      <c r="F10" s="7">
        <v>5000</v>
      </c>
      <c r="G10" s="5">
        <v>2839496</v>
      </c>
      <c r="H10" s="5">
        <v>6000</v>
      </c>
      <c r="I10" s="5">
        <v>3000</v>
      </c>
      <c r="J10" s="5">
        <v>3000</v>
      </c>
      <c r="K10" s="5">
        <v>45000</v>
      </c>
      <c r="L10" s="5">
        <v>30000</v>
      </c>
      <c r="M10" s="7">
        <v>5500</v>
      </c>
      <c r="N10" s="5">
        <v>2839496</v>
      </c>
      <c r="O10" s="7">
        <v>6200</v>
      </c>
      <c r="P10" s="8">
        <v>8</v>
      </c>
      <c r="Q10" s="8">
        <v>8</v>
      </c>
      <c r="R10" s="8">
        <v>8</v>
      </c>
      <c r="S10" s="8">
        <v>8</v>
      </c>
      <c r="T10" s="8">
        <v>8</v>
      </c>
      <c r="U10" s="8">
        <v>6.75</v>
      </c>
      <c r="V10" s="8">
        <v>8</v>
      </c>
      <c r="W10" s="3"/>
      <c r="X10" s="3"/>
      <c r="Y10" s="3"/>
      <c r="Z10" s="3"/>
      <c r="AA10" s="3"/>
      <c r="AB10" s="3"/>
      <c r="AC10" s="3"/>
    </row>
    <row r="11" spans="1:29" x14ac:dyDescent="0.2">
      <c r="A11" s="4">
        <v>9</v>
      </c>
      <c r="B11" s="5">
        <v>2800</v>
      </c>
      <c r="C11" s="5">
        <v>2800</v>
      </c>
      <c r="D11" s="5">
        <v>40000</v>
      </c>
      <c r="E11" s="5">
        <v>25000</v>
      </c>
      <c r="F11" s="7">
        <v>5000</v>
      </c>
      <c r="G11" s="5">
        <v>1419748</v>
      </c>
      <c r="H11" s="5">
        <v>6000</v>
      </c>
      <c r="I11" s="5">
        <v>3000</v>
      </c>
      <c r="J11" s="5">
        <v>3000</v>
      </c>
      <c r="K11" s="5">
        <v>45000</v>
      </c>
      <c r="L11" s="5">
        <v>30000</v>
      </c>
      <c r="M11" s="7">
        <v>5500</v>
      </c>
      <c r="N11" s="5">
        <v>1419748</v>
      </c>
      <c r="O11" s="7">
        <v>6200</v>
      </c>
      <c r="P11" s="8">
        <v>8</v>
      </c>
      <c r="Q11" s="8">
        <v>8</v>
      </c>
      <c r="R11" s="8">
        <v>8</v>
      </c>
      <c r="S11" s="8">
        <v>8</v>
      </c>
      <c r="T11" s="8">
        <v>8</v>
      </c>
      <c r="U11" s="8">
        <v>6.75</v>
      </c>
      <c r="V11" s="8">
        <v>8</v>
      </c>
      <c r="W11" s="3"/>
      <c r="X11" s="3"/>
      <c r="Y11" s="3"/>
      <c r="Z11" s="3"/>
      <c r="AA11" s="3"/>
      <c r="AB11" s="3"/>
      <c r="AC11" s="3"/>
    </row>
    <row r="12" spans="1:29" x14ac:dyDescent="0.2">
      <c r="A12" s="4">
        <v>10</v>
      </c>
      <c r="B12" s="5">
        <v>2800</v>
      </c>
      <c r="C12" s="5">
        <v>2800</v>
      </c>
      <c r="D12" s="5">
        <v>40000</v>
      </c>
      <c r="E12" s="5">
        <v>25000</v>
      </c>
      <c r="F12" s="7">
        <v>5000</v>
      </c>
      <c r="G12" s="5">
        <v>0</v>
      </c>
      <c r="H12" s="5">
        <v>6000</v>
      </c>
      <c r="I12" s="5">
        <v>3000</v>
      </c>
      <c r="J12" s="5">
        <v>3000</v>
      </c>
      <c r="K12" s="5">
        <v>45000</v>
      </c>
      <c r="L12" s="5">
        <v>30000</v>
      </c>
      <c r="M12" s="7">
        <v>5500</v>
      </c>
      <c r="N12" s="5">
        <v>0</v>
      </c>
      <c r="O12" s="7">
        <v>6200</v>
      </c>
      <c r="P12" s="8">
        <v>8</v>
      </c>
      <c r="Q12" s="8">
        <v>8</v>
      </c>
      <c r="R12" s="8">
        <v>8</v>
      </c>
      <c r="S12" s="8">
        <v>8</v>
      </c>
      <c r="T12" s="8">
        <v>8</v>
      </c>
      <c r="U12" s="8">
        <v>6.75</v>
      </c>
      <c r="V12" s="8">
        <v>8</v>
      </c>
      <c r="W12" s="3"/>
      <c r="X12" s="3"/>
      <c r="Y12" s="3"/>
      <c r="Z12" s="3"/>
      <c r="AA12" s="3"/>
      <c r="AB12" s="3"/>
      <c r="AC12" s="3"/>
    </row>
    <row r="13" spans="1:29" x14ac:dyDescent="0.2">
      <c r="A13" s="4">
        <v>11</v>
      </c>
      <c r="B13" s="5">
        <v>2800</v>
      </c>
      <c r="C13" s="5">
        <v>2800</v>
      </c>
      <c r="D13" s="5">
        <v>40000</v>
      </c>
      <c r="E13" s="5">
        <v>25000</v>
      </c>
      <c r="F13" s="7">
        <v>5000</v>
      </c>
      <c r="G13" s="5">
        <v>2839496</v>
      </c>
      <c r="H13" s="5">
        <v>6000</v>
      </c>
      <c r="I13" s="5">
        <v>3000</v>
      </c>
      <c r="J13" s="5">
        <v>3000</v>
      </c>
      <c r="K13" s="5">
        <v>45000</v>
      </c>
      <c r="L13" s="5">
        <v>30000</v>
      </c>
      <c r="M13" s="7">
        <v>5500</v>
      </c>
      <c r="N13" s="5">
        <v>2839496</v>
      </c>
      <c r="O13" s="7">
        <v>6200</v>
      </c>
      <c r="P13" s="8">
        <v>8</v>
      </c>
      <c r="Q13" s="8">
        <v>8</v>
      </c>
      <c r="R13" s="8">
        <v>8</v>
      </c>
      <c r="S13" s="8">
        <v>8</v>
      </c>
      <c r="T13" s="8">
        <v>8</v>
      </c>
      <c r="U13" s="8">
        <v>6.75</v>
      </c>
      <c r="V13" s="8">
        <v>8</v>
      </c>
      <c r="W13" s="3"/>
      <c r="X13" s="3"/>
      <c r="Y13" s="3"/>
      <c r="Z13" s="3"/>
      <c r="AA13" s="3"/>
      <c r="AB13" s="3"/>
      <c r="AC13" s="3"/>
    </row>
    <row r="14" spans="1:29" x14ac:dyDescent="0.2">
      <c r="A14" s="4">
        <v>12</v>
      </c>
      <c r="B14" s="5">
        <v>2800</v>
      </c>
      <c r="C14" s="5">
        <v>2800</v>
      </c>
      <c r="D14" s="5">
        <v>40000</v>
      </c>
      <c r="E14" s="5">
        <v>25000</v>
      </c>
      <c r="F14" s="7">
        <v>5000</v>
      </c>
      <c r="G14" s="5">
        <v>2839496</v>
      </c>
      <c r="H14" s="5">
        <v>6000</v>
      </c>
      <c r="I14" s="5">
        <v>3000</v>
      </c>
      <c r="J14" s="5">
        <v>3000</v>
      </c>
      <c r="K14" s="5">
        <v>45000</v>
      </c>
      <c r="L14" s="5">
        <v>30000</v>
      </c>
      <c r="M14" s="7">
        <v>5500</v>
      </c>
      <c r="N14" s="5">
        <v>2839496</v>
      </c>
      <c r="O14" s="7">
        <v>6200</v>
      </c>
      <c r="P14" s="8">
        <v>8</v>
      </c>
      <c r="Q14" s="8">
        <v>8</v>
      </c>
      <c r="R14" s="8">
        <v>8</v>
      </c>
      <c r="S14" s="8">
        <v>8</v>
      </c>
      <c r="T14" s="8">
        <v>8</v>
      </c>
      <c r="U14" s="8">
        <v>6.75</v>
      </c>
      <c r="V14" s="8">
        <v>8</v>
      </c>
      <c r="W14" s="3"/>
      <c r="X14" s="3"/>
      <c r="Y14" s="3"/>
      <c r="Z14" s="3"/>
      <c r="AA14" s="3"/>
      <c r="AB14" s="3"/>
      <c r="AC14" s="3"/>
    </row>
    <row r="15" spans="1:29" x14ac:dyDescent="0.2">
      <c r="A15" s="4">
        <v>13</v>
      </c>
      <c r="B15" s="20">
        <v>2773</v>
      </c>
      <c r="C15" s="21">
        <v>2571</v>
      </c>
      <c r="D15" s="23">
        <v>36749</v>
      </c>
      <c r="E15" s="24">
        <v>26092</v>
      </c>
      <c r="F15" s="25">
        <v>4778</v>
      </c>
      <c r="G15" s="11">
        <v>2839496</v>
      </c>
      <c r="H15" s="22">
        <v>5814</v>
      </c>
      <c r="I15" s="11">
        <v>2470</v>
      </c>
      <c r="J15" s="11">
        <v>2470</v>
      </c>
      <c r="K15" s="11">
        <v>40340</v>
      </c>
      <c r="L15" s="11">
        <v>26344</v>
      </c>
      <c r="M15" s="19">
        <v>4940</v>
      </c>
      <c r="N15" s="11">
        <v>2839496</v>
      </c>
      <c r="O15" s="19">
        <v>5763</v>
      </c>
      <c r="P15" s="8">
        <v>8</v>
      </c>
      <c r="Q15" s="8">
        <v>8</v>
      </c>
      <c r="R15" s="8">
        <v>8</v>
      </c>
      <c r="S15" s="8">
        <v>8</v>
      </c>
      <c r="T15" s="8">
        <v>8</v>
      </c>
      <c r="U15" s="8">
        <v>6.75</v>
      </c>
      <c r="V15" s="8">
        <v>8</v>
      </c>
      <c r="W15" s="3"/>
      <c r="X15" s="3"/>
      <c r="Y15" s="3"/>
      <c r="Z15" s="3"/>
      <c r="AA15" s="3"/>
      <c r="AB15" s="3"/>
      <c r="AC15" s="3"/>
    </row>
    <row r="16" spans="1:29" x14ac:dyDescent="0.2">
      <c r="A16" s="4">
        <v>14</v>
      </c>
      <c r="B16" s="20">
        <v>3003</v>
      </c>
      <c r="C16" s="21">
        <v>2999</v>
      </c>
      <c r="D16" s="23">
        <v>40626</v>
      </c>
      <c r="E16" s="24">
        <v>24775</v>
      </c>
      <c r="F16" s="25">
        <v>5492</v>
      </c>
      <c r="G16" s="11">
        <v>2839496</v>
      </c>
      <c r="H16" s="22">
        <v>6321</v>
      </c>
      <c r="I16" s="11">
        <v>2419</v>
      </c>
      <c r="J16" s="11">
        <v>2419</v>
      </c>
      <c r="K16" s="11">
        <v>39514</v>
      </c>
      <c r="L16" s="11">
        <v>25805</v>
      </c>
      <c r="M16" s="19">
        <v>4838</v>
      </c>
      <c r="N16" s="11">
        <v>2839496</v>
      </c>
      <c r="O16" s="19">
        <v>5645</v>
      </c>
      <c r="P16" s="8">
        <v>8</v>
      </c>
      <c r="Q16" s="8">
        <v>8</v>
      </c>
      <c r="R16" s="8">
        <v>8</v>
      </c>
      <c r="S16" s="8">
        <v>8</v>
      </c>
      <c r="T16" s="8">
        <v>8</v>
      </c>
      <c r="U16" s="8">
        <v>6.75</v>
      </c>
      <c r="V16" s="8">
        <v>8</v>
      </c>
      <c r="W16" s="3"/>
      <c r="X16" s="3"/>
      <c r="Y16" s="3"/>
      <c r="Z16" s="3"/>
      <c r="AA16" s="3"/>
      <c r="AB16" s="3"/>
      <c r="AC16" s="3"/>
    </row>
    <row r="17" spans="1:22" x14ac:dyDescent="0.2">
      <c r="A17" s="4">
        <v>15</v>
      </c>
      <c r="B17" s="20">
        <v>2855</v>
      </c>
      <c r="C17" s="21">
        <v>2801</v>
      </c>
      <c r="D17" s="23">
        <v>40953</v>
      </c>
      <c r="E17" s="24">
        <v>23040</v>
      </c>
      <c r="F17" s="25">
        <v>4978</v>
      </c>
      <c r="G17" s="11">
        <v>1419748</v>
      </c>
      <c r="H17" s="22">
        <v>6438</v>
      </c>
      <c r="I17" s="11">
        <v>2623</v>
      </c>
      <c r="J17" s="11">
        <v>2623</v>
      </c>
      <c r="K17" s="11">
        <v>42836</v>
      </c>
      <c r="L17" s="11">
        <v>27975</v>
      </c>
      <c r="M17" s="19">
        <v>5245</v>
      </c>
      <c r="N17" s="11">
        <v>1419748</v>
      </c>
      <c r="O17" s="19">
        <v>6119</v>
      </c>
      <c r="P17" s="8">
        <v>8</v>
      </c>
      <c r="Q17" s="8">
        <v>8</v>
      </c>
      <c r="R17" s="8">
        <v>8</v>
      </c>
      <c r="S17" s="8">
        <v>8</v>
      </c>
      <c r="T17" s="8">
        <v>8</v>
      </c>
      <c r="U17" s="8">
        <v>6.75</v>
      </c>
      <c r="V17" s="8">
        <v>8</v>
      </c>
    </row>
    <row r="18" spans="1:22" x14ac:dyDescent="0.2">
      <c r="A18" s="4">
        <v>16</v>
      </c>
      <c r="B18" s="20">
        <v>3051</v>
      </c>
      <c r="C18" s="21">
        <v>2712</v>
      </c>
      <c r="D18" s="23">
        <v>37772</v>
      </c>
      <c r="E18" s="24">
        <v>22818</v>
      </c>
      <c r="F18" s="25">
        <v>5093</v>
      </c>
      <c r="G18" s="11">
        <v>0</v>
      </c>
      <c r="H18" s="22">
        <v>6351</v>
      </c>
      <c r="I18" s="11">
        <v>2775</v>
      </c>
      <c r="J18" s="11">
        <v>2775</v>
      </c>
      <c r="K18" s="11">
        <v>45321</v>
      </c>
      <c r="L18" s="11">
        <v>29598</v>
      </c>
      <c r="M18" s="19">
        <v>5550</v>
      </c>
      <c r="N18" s="11">
        <v>0</v>
      </c>
      <c r="O18" s="19">
        <v>6474</v>
      </c>
      <c r="P18" s="8">
        <v>8</v>
      </c>
      <c r="Q18" s="8">
        <v>8</v>
      </c>
      <c r="R18" s="8">
        <v>8</v>
      </c>
      <c r="S18" s="8">
        <v>8</v>
      </c>
      <c r="T18" s="8">
        <v>8</v>
      </c>
      <c r="U18" s="8">
        <v>6.75</v>
      </c>
      <c r="V18" s="8">
        <v>8</v>
      </c>
    </row>
    <row r="19" spans="1:22" x14ac:dyDescent="0.2">
      <c r="A19" s="4">
        <v>17</v>
      </c>
      <c r="B19" s="20">
        <v>2537</v>
      </c>
      <c r="C19" s="21">
        <v>2819</v>
      </c>
      <c r="D19" s="23">
        <v>36518</v>
      </c>
      <c r="E19" s="24">
        <v>25847</v>
      </c>
      <c r="F19" s="25">
        <v>5125</v>
      </c>
      <c r="G19" s="11">
        <v>2839496</v>
      </c>
      <c r="H19" s="22">
        <v>5841</v>
      </c>
      <c r="I19" s="11">
        <v>2601</v>
      </c>
      <c r="J19" s="11">
        <v>2601</v>
      </c>
      <c r="K19" s="11">
        <v>42476</v>
      </c>
      <c r="L19" s="11">
        <v>27739</v>
      </c>
      <c r="M19" s="19">
        <v>5201</v>
      </c>
      <c r="N19" s="11">
        <v>2839496</v>
      </c>
      <c r="O19" s="19">
        <v>6068</v>
      </c>
      <c r="P19" s="8">
        <v>8</v>
      </c>
      <c r="Q19" s="8">
        <v>8</v>
      </c>
      <c r="R19" s="8">
        <v>8</v>
      </c>
      <c r="S19" s="8">
        <v>8</v>
      </c>
      <c r="T19" s="8">
        <v>8</v>
      </c>
      <c r="U19" s="8">
        <v>6.75</v>
      </c>
      <c r="V19" s="8">
        <v>8</v>
      </c>
    </row>
    <row r="20" spans="1:22" x14ac:dyDescent="0.2">
      <c r="A20" s="4">
        <v>18</v>
      </c>
      <c r="B20" s="20">
        <v>2603</v>
      </c>
      <c r="C20" s="21">
        <v>3075</v>
      </c>
      <c r="D20" s="23">
        <v>43453</v>
      </c>
      <c r="E20" s="24">
        <v>26456</v>
      </c>
      <c r="F20" s="25">
        <v>5130</v>
      </c>
      <c r="G20" s="11">
        <v>2839496</v>
      </c>
      <c r="H20" s="22">
        <v>5599</v>
      </c>
      <c r="I20" s="11">
        <v>2420</v>
      </c>
      <c r="J20" s="11">
        <v>2420</v>
      </c>
      <c r="K20" s="11">
        <v>39521</v>
      </c>
      <c r="L20" s="11">
        <v>25810</v>
      </c>
      <c r="M20" s="19">
        <v>4839</v>
      </c>
      <c r="N20" s="11">
        <v>2839496</v>
      </c>
      <c r="O20" s="19">
        <v>5646</v>
      </c>
      <c r="P20" s="8">
        <v>8</v>
      </c>
      <c r="Q20" s="8">
        <v>8</v>
      </c>
      <c r="R20" s="8">
        <v>8</v>
      </c>
      <c r="S20" s="8">
        <v>8</v>
      </c>
      <c r="T20" s="8">
        <v>8</v>
      </c>
      <c r="U20" s="8">
        <v>6.75</v>
      </c>
      <c r="V20" s="8">
        <v>8</v>
      </c>
    </row>
    <row r="21" spans="1:22" x14ac:dyDescent="0.2">
      <c r="A21" s="4">
        <v>19</v>
      </c>
      <c r="B21" s="20">
        <v>2723</v>
      </c>
      <c r="C21" s="21">
        <v>2694</v>
      </c>
      <c r="D21" s="23">
        <v>42402</v>
      </c>
      <c r="E21" s="24">
        <v>24786</v>
      </c>
      <c r="F21" s="25">
        <v>4540</v>
      </c>
      <c r="G21" s="11">
        <v>2839496</v>
      </c>
      <c r="H21" s="22">
        <v>6134</v>
      </c>
      <c r="I21" s="11">
        <v>2789</v>
      </c>
      <c r="J21" s="11">
        <v>2789</v>
      </c>
      <c r="K21" s="11">
        <v>45554</v>
      </c>
      <c r="L21" s="11">
        <v>29750</v>
      </c>
      <c r="M21" s="19">
        <v>5578</v>
      </c>
      <c r="N21" s="11">
        <v>2839496</v>
      </c>
      <c r="O21" s="19">
        <v>6508</v>
      </c>
      <c r="P21" s="8">
        <v>8</v>
      </c>
      <c r="Q21" s="8">
        <v>8</v>
      </c>
      <c r="R21" s="8">
        <v>8</v>
      </c>
      <c r="S21" s="8">
        <v>8</v>
      </c>
      <c r="T21" s="8">
        <v>8</v>
      </c>
      <c r="U21" s="8">
        <v>6.75</v>
      </c>
      <c r="V21" s="8">
        <v>8</v>
      </c>
    </row>
    <row r="22" spans="1:22" x14ac:dyDescent="0.2">
      <c r="A22" s="4">
        <v>20</v>
      </c>
      <c r="B22" s="20">
        <v>2858</v>
      </c>
      <c r="C22" s="21">
        <v>3075</v>
      </c>
      <c r="D22" s="23">
        <v>43217</v>
      </c>
      <c r="E22" s="24">
        <v>23270</v>
      </c>
      <c r="F22" s="25">
        <v>4888</v>
      </c>
      <c r="G22" s="11">
        <v>2839496</v>
      </c>
      <c r="H22" s="22">
        <v>6190</v>
      </c>
      <c r="I22" s="11">
        <v>2721</v>
      </c>
      <c r="J22" s="11">
        <v>2721</v>
      </c>
      <c r="K22" s="11">
        <v>44450</v>
      </c>
      <c r="L22" s="11">
        <v>29029</v>
      </c>
      <c r="M22" s="19">
        <v>5443</v>
      </c>
      <c r="N22" s="11">
        <v>2839496</v>
      </c>
      <c r="O22" s="19">
        <v>6350</v>
      </c>
      <c r="P22" s="8">
        <v>8</v>
      </c>
      <c r="Q22" s="8">
        <v>8</v>
      </c>
      <c r="R22" s="8">
        <v>8</v>
      </c>
      <c r="S22" s="8">
        <v>8</v>
      </c>
      <c r="T22" s="8">
        <v>8</v>
      </c>
      <c r="U22" s="8">
        <v>6.75</v>
      </c>
      <c r="V22" s="8">
        <v>8</v>
      </c>
    </row>
    <row r="23" spans="1:22" x14ac:dyDescent="0.2">
      <c r="A23" s="4">
        <v>21</v>
      </c>
      <c r="B23" s="20">
        <v>2687</v>
      </c>
      <c r="C23" s="21">
        <v>2547</v>
      </c>
      <c r="D23" s="23">
        <v>39073</v>
      </c>
      <c r="E23" s="24">
        <v>24653</v>
      </c>
      <c r="F23" s="25">
        <v>5374</v>
      </c>
      <c r="G23" s="11">
        <v>1419748</v>
      </c>
      <c r="H23" s="22">
        <v>5456</v>
      </c>
      <c r="I23" s="11">
        <v>2733</v>
      </c>
      <c r="J23" s="11">
        <v>2733</v>
      </c>
      <c r="K23" s="11">
        <v>44636</v>
      </c>
      <c r="L23" s="11">
        <v>29150</v>
      </c>
      <c r="M23" s="19">
        <v>5466</v>
      </c>
      <c r="N23" s="11">
        <v>1419748</v>
      </c>
      <c r="O23" s="19">
        <v>6377</v>
      </c>
      <c r="P23" s="8">
        <v>8</v>
      </c>
      <c r="Q23" s="8">
        <v>8</v>
      </c>
      <c r="R23" s="8">
        <v>8</v>
      </c>
      <c r="S23" s="8">
        <v>8</v>
      </c>
      <c r="T23" s="8">
        <v>8</v>
      </c>
      <c r="U23" s="8">
        <v>6.75</v>
      </c>
      <c r="V23" s="8">
        <v>8</v>
      </c>
    </row>
    <row r="24" spans="1:22" x14ac:dyDescent="0.2">
      <c r="A24" s="4">
        <v>22</v>
      </c>
      <c r="B24" s="20">
        <v>2728</v>
      </c>
      <c r="C24" s="21">
        <v>2817</v>
      </c>
      <c r="D24" s="23">
        <v>36110</v>
      </c>
      <c r="E24" s="24">
        <v>25710</v>
      </c>
      <c r="F24" s="25">
        <v>4906</v>
      </c>
      <c r="G24" s="11">
        <v>0</v>
      </c>
      <c r="H24" s="22">
        <v>5745</v>
      </c>
      <c r="I24" s="11">
        <v>2726</v>
      </c>
      <c r="J24" s="11">
        <v>2726</v>
      </c>
      <c r="K24" s="11">
        <v>44525</v>
      </c>
      <c r="L24" s="11">
        <v>29078</v>
      </c>
      <c r="M24" s="19">
        <v>5452</v>
      </c>
      <c r="N24" s="11">
        <v>0</v>
      </c>
      <c r="O24" s="19">
        <v>6361</v>
      </c>
      <c r="P24" s="8">
        <v>8</v>
      </c>
      <c r="Q24" s="8">
        <v>8</v>
      </c>
      <c r="R24" s="8">
        <v>8</v>
      </c>
      <c r="S24" s="8">
        <v>8</v>
      </c>
      <c r="T24" s="8">
        <v>8</v>
      </c>
      <c r="U24" s="8">
        <v>6.75</v>
      </c>
      <c r="V24" s="8">
        <v>8</v>
      </c>
    </row>
    <row r="25" spans="1:22" x14ac:dyDescent="0.2">
      <c r="A25" s="4">
        <v>23</v>
      </c>
      <c r="B25" s="20">
        <v>2751</v>
      </c>
      <c r="C25" s="21">
        <v>2685</v>
      </c>
      <c r="D25" s="23">
        <v>40855</v>
      </c>
      <c r="E25" s="24">
        <v>26819</v>
      </c>
      <c r="F25" s="25">
        <v>5073</v>
      </c>
      <c r="G25" s="11">
        <v>2839496</v>
      </c>
      <c r="H25" s="22">
        <v>5669</v>
      </c>
      <c r="I25" s="11">
        <v>2679</v>
      </c>
      <c r="J25" s="11">
        <v>2679</v>
      </c>
      <c r="K25" s="11">
        <v>43755</v>
      </c>
      <c r="L25" s="11">
        <v>28575</v>
      </c>
      <c r="M25" s="19">
        <v>5358</v>
      </c>
      <c r="N25" s="11">
        <v>2839496</v>
      </c>
      <c r="O25" s="19">
        <v>6251</v>
      </c>
      <c r="P25" s="8">
        <v>8</v>
      </c>
      <c r="Q25" s="8">
        <v>8</v>
      </c>
      <c r="R25" s="8">
        <v>8</v>
      </c>
      <c r="S25" s="8">
        <v>8</v>
      </c>
      <c r="T25" s="8">
        <v>8</v>
      </c>
      <c r="U25" s="8">
        <v>6.75</v>
      </c>
      <c r="V25" s="8">
        <v>8</v>
      </c>
    </row>
    <row r="26" spans="1:22" x14ac:dyDescent="0.2">
      <c r="A26" s="4">
        <v>24</v>
      </c>
      <c r="B26" s="20">
        <v>2781</v>
      </c>
      <c r="C26" s="21">
        <v>2550</v>
      </c>
      <c r="D26" s="23">
        <v>39587</v>
      </c>
      <c r="E26" s="24">
        <v>26055</v>
      </c>
      <c r="F26" s="25">
        <v>4950</v>
      </c>
      <c r="G26" s="11">
        <v>2839496</v>
      </c>
      <c r="H26" s="22">
        <v>5909</v>
      </c>
      <c r="I26" s="11">
        <v>2659</v>
      </c>
      <c r="J26" s="11">
        <v>2659</v>
      </c>
      <c r="K26" s="11">
        <v>43436</v>
      </c>
      <c r="L26" s="11">
        <v>28566</v>
      </c>
      <c r="M26" s="19">
        <v>5319</v>
      </c>
      <c r="N26" s="11">
        <v>2839496</v>
      </c>
      <c r="O26" s="19">
        <v>6205</v>
      </c>
      <c r="P26" s="8">
        <v>8</v>
      </c>
      <c r="Q26" s="8">
        <v>8</v>
      </c>
      <c r="R26" s="8">
        <v>8</v>
      </c>
      <c r="S26" s="8">
        <v>8</v>
      </c>
      <c r="T26" s="8">
        <v>8</v>
      </c>
      <c r="U26" s="8">
        <v>6.75</v>
      </c>
      <c r="V26" s="8">
        <v>8</v>
      </c>
    </row>
    <row r="27" spans="1:22" ht="29.25" x14ac:dyDescent="0.2">
      <c r="A27" s="4">
        <v>25</v>
      </c>
      <c r="B27" s="26">
        <v>2972</v>
      </c>
      <c r="C27" s="27">
        <v>2796</v>
      </c>
      <c r="D27" s="30">
        <v>40457</v>
      </c>
      <c r="E27" s="29">
        <v>26082</v>
      </c>
      <c r="F27" s="28">
        <v>4953</v>
      </c>
      <c r="G27" s="5">
        <v>2839496</v>
      </c>
      <c r="H27" s="31">
        <v>5682</v>
      </c>
      <c r="I27" s="5">
        <v>2315</v>
      </c>
      <c r="J27" s="10">
        <v>2315</v>
      </c>
      <c r="K27" s="5">
        <v>37808</v>
      </c>
      <c r="L27" s="5">
        <v>24691</v>
      </c>
      <c r="M27" s="7">
        <v>4630</v>
      </c>
      <c r="N27" s="5">
        <v>2839496</v>
      </c>
      <c r="O27" s="7">
        <v>5401</v>
      </c>
      <c r="P27" s="8">
        <v>8</v>
      </c>
      <c r="Q27" s="8">
        <v>8</v>
      </c>
      <c r="R27" s="8">
        <v>8</v>
      </c>
      <c r="S27" s="8">
        <v>8</v>
      </c>
      <c r="T27" s="8">
        <v>8</v>
      </c>
      <c r="U27" s="8">
        <v>6.75</v>
      </c>
      <c r="V27" s="8">
        <v>8</v>
      </c>
    </row>
    <row r="28" spans="1:22" ht="29.25" x14ac:dyDescent="0.2">
      <c r="A28" s="4">
        <v>26</v>
      </c>
      <c r="B28" s="26">
        <v>2664</v>
      </c>
      <c r="C28" s="27">
        <v>3071</v>
      </c>
      <c r="D28" s="30">
        <v>42887</v>
      </c>
      <c r="E28" s="29">
        <v>25159</v>
      </c>
      <c r="F28" s="28">
        <v>5229</v>
      </c>
      <c r="G28" s="5">
        <v>2839496</v>
      </c>
      <c r="H28" s="31">
        <v>5670</v>
      </c>
      <c r="I28" s="5">
        <v>2418</v>
      </c>
      <c r="J28" s="10">
        <v>2418</v>
      </c>
      <c r="K28" s="5">
        <v>39493</v>
      </c>
      <c r="L28" s="5">
        <v>25791</v>
      </c>
      <c r="M28" s="7">
        <v>4836</v>
      </c>
      <c r="N28" s="5">
        <v>2839496</v>
      </c>
      <c r="O28" s="7">
        <v>5642</v>
      </c>
      <c r="P28" s="8">
        <v>8</v>
      </c>
      <c r="Q28" s="8">
        <v>8</v>
      </c>
      <c r="R28" s="8">
        <v>8</v>
      </c>
      <c r="S28" s="8">
        <v>8</v>
      </c>
      <c r="T28" s="8">
        <v>8</v>
      </c>
      <c r="U28" s="8">
        <v>6.75</v>
      </c>
      <c r="V28" s="8">
        <v>8</v>
      </c>
    </row>
    <row r="29" spans="1:22" ht="29.25" x14ac:dyDescent="0.2">
      <c r="A29" s="4">
        <v>27</v>
      </c>
      <c r="B29" s="26">
        <v>2976</v>
      </c>
      <c r="C29" s="27">
        <v>2803</v>
      </c>
      <c r="D29" s="30">
        <v>41767</v>
      </c>
      <c r="E29" s="29">
        <v>24011</v>
      </c>
      <c r="F29" s="28">
        <v>5177</v>
      </c>
      <c r="G29" s="5">
        <v>1419748</v>
      </c>
      <c r="H29" s="31">
        <v>5411</v>
      </c>
      <c r="I29" s="5">
        <v>2643</v>
      </c>
      <c r="J29" s="10">
        <v>2643</v>
      </c>
      <c r="K29" s="5">
        <v>43168</v>
      </c>
      <c r="L29" s="5">
        <v>28191</v>
      </c>
      <c r="M29" s="7">
        <v>5286</v>
      </c>
      <c r="N29" s="5">
        <v>1419748</v>
      </c>
      <c r="O29" s="7">
        <v>6167</v>
      </c>
      <c r="P29" s="8">
        <v>8</v>
      </c>
      <c r="Q29" s="8">
        <v>8</v>
      </c>
      <c r="R29" s="8">
        <v>8</v>
      </c>
      <c r="S29" s="8">
        <v>8</v>
      </c>
      <c r="T29" s="8">
        <v>8</v>
      </c>
      <c r="U29" s="8">
        <v>6.75</v>
      </c>
      <c r="V29" s="8">
        <v>8</v>
      </c>
    </row>
    <row r="30" spans="1:22" ht="29.25" x14ac:dyDescent="0.2">
      <c r="A30" s="4">
        <v>28</v>
      </c>
      <c r="B30" s="26">
        <v>2526</v>
      </c>
      <c r="C30" s="27">
        <v>2693</v>
      </c>
      <c r="D30" s="30">
        <v>41699</v>
      </c>
      <c r="E30" s="29">
        <v>27368</v>
      </c>
      <c r="F30" s="28">
        <v>4748</v>
      </c>
      <c r="G30" s="5">
        <v>0</v>
      </c>
      <c r="H30" s="31">
        <v>6318</v>
      </c>
      <c r="I30" s="5">
        <v>2672</v>
      </c>
      <c r="J30" s="10">
        <v>2672</v>
      </c>
      <c r="K30" s="5">
        <v>43641</v>
      </c>
      <c r="L30" s="5">
        <v>28500</v>
      </c>
      <c r="M30" s="7">
        <v>5344</v>
      </c>
      <c r="N30" s="5">
        <v>0</v>
      </c>
      <c r="O30" s="7">
        <v>6234</v>
      </c>
      <c r="P30" s="8">
        <v>8</v>
      </c>
      <c r="Q30" s="8">
        <v>8</v>
      </c>
      <c r="R30" s="8">
        <v>8</v>
      </c>
      <c r="S30" s="8">
        <v>8</v>
      </c>
      <c r="T30" s="8">
        <v>8</v>
      </c>
      <c r="U30" s="8">
        <v>6.75</v>
      </c>
      <c r="V30" s="8">
        <v>8</v>
      </c>
    </row>
    <row r="31" spans="1:22" ht="29.25" x14ac:dyDescent="0.2">
      <c r="A31" s="4">
        <v>29</v>
      </c>
      <c r="B31" s="26">
        <v>2914</v>
      </c>
      <c r="C31" s="27">
        <v>3011</v>
      </c>
      <c r="D31" s="30">
        <v>43319</v>
      </c>
      <c r="E31" s="29">
        <v>24646</v>
      </c>
      <c r="F31" s="28">
        <v>4961</v>
      </c>
      <c r="G31" s="5">
        <v>2839496</v>
      </c>
      <c r="H31" s="31">
        <v>6220</v>
      </c>
      <c r="I31" s="5">
        <v>2669</v>
      </c>
      <c r="J31" s="10">
        <v>2669</v>
      </c>
      <c r="K31" s="5">
        <v>43597</v>
      </c>
      <c r="L31" s="5">
        <v>28472</v>
      </c>
      <c r="M31" s="7">
        <v>5338</v>
      </c>
      <c r="N31" s="5">
        <v>2839496</v>
      </c>
      <c r="O31" s="7">
        <v>6228</v>
      </c>
      <c r="P31" s="8">
        <v>8</v>
      </c>
      <c r="Q31" s="8">
        <v>8</v>
      </c>
      <c r="R31" s="8">
        <v>8</v>
      </c>
      <c r="S31" s="8">
        <v>8</v>
      </c>
      <c r="T31" s="8">
        <v>8</v>
      </c>
      <c r="U31" s="8">
        <v>6.75</v>
      </c>
      <c r="V31" s="8">
        <v>8</v>
      </c>
    </row>
    <row r="32" spans="1:22" ht="29.25" x14ac:dyDescent="0.2">
      <c r="A32" s="4">
        <v>30</v>
      </c>
      <c r="B32" s="26">
        <v>3042</v>
      </c>
      <c r="C32" s="27">
        <v>2755</v>
      </c>
      <c r="D32" s="30">
        <v>39543</v>
      </c>
      <c r="E32" s="29">
        <v>25327</v>
      </c>
      <c r="F32" s="28">
        <v>5161</v>
      </c>
      <c r="G32" s="5">
        <v>2839496</v>
      </c>
      <c r="H32" s="31">
        <v>5436</v>
      </c>
      <c r="I32" s="5">
        <v>2786</v>
      </c>
      <c r="J32" s="10">
        <v>2786</v>
      </c>
      <c r="K32" s="5">
        <v>45508</v>
      </c>
      <c r="L32" s="5">
        <v>29719</v>
      </c>
      <c r="M32" s="7">
        <v>5572</v>
      </c>
      <c r="N32" s="5">
        <v>2839496</v>
      </c>
      <c r="O32" s="7">
        <v>6501</v>
      </c>
      <c r="P32" s="8">
        <v>8</v>
      </c>
      <c r="Q32" s="8">
        <v>8</v>
      </c>
      <c r="R32" s="8">
        <v>8</v>
      </c>
      <c r="S32" s="8">
        <v>8</v>
      </c>
      <c r="T32" s="8">
        <v>8</v>
      </c>
      <c r="U32" s="8">
        <v>6.75</v>
      </c>
      <c r="V32" s="8">
        <v>8</v>
      </c>
    </row>
    <row r="33" spans="1:22" ht="29.25" x14ac:dyDescent="0.2">
      <c r="A33" s="4">
        <v>31</v>
      </c>
      <c r="B33" s="26">
        <v>2554</v>
      </c>
      <c r="C33" s="27">
        <v>2803</v>
      </c>
      <c r="D33" s="30">
        <v>43625</v>
      </c>
      <c r="E33" s="29">
        <v>24179</v>
      </c>
      <c r="F33" s="28">
        <v>4504</v>
      </c>
      <c r="G33" s="5">
        <v>2839496</v>
      </c>
      <c r="H33" s="31">
        <v>6521</v>
      </c>
      <c r="I33" s="5">
        <v>2717</v>
      </c>
      <c r="J33" s="10">
        <v>2717</v>
      </c>
      <c r="K33" s="5">
        <v>44373</v>
      </c>
      <c r="L33" s="5">
        <v>28978</v>
      </c>
      <c r="M33" s="7">
        <v>5433</v>
      </c>
      <c r="N33" s="5">
        <v>2839496</v>
      </c>
      <c r="O33" s="7">
        <v>6339</v>
      </c>
      <c r="P33" s="8">
        <v>8</v>
      </c>
      <c r="Q33" s="8">
        <v>8</v>
      </c>
      <c r="R33" s="8">
        <v>8</v>
      </c>
      <c r="S33" s="8">
        <v>8</v>
      </c>
      <c r="T33" s="8">
        <v>8</v>
      </c>
      <c r="U33" s="8">
        <v>6.75</v>
      </c>
      <c r="V33" s="8">
        <v>8</v>
      </c>
    </row>
    <row r="34" spans="1:22" ht="29.25" x14ac:dyDescent="0.2">
      <c r="A34" s="4">
        <v>32</v>
      </c>
      <c r="B34" s="26">
        <v>2871</v>
      </c>
      <c r="C34" s="27">
        <v>2621</v>
      </c>
      <c r="D34" s="30">
        <v>42315</v>
      </c>
      <c r="E34" s="29">
        <v>27258</v>
      </c>
      <c r="F34" s="28">
        <v>5408</v>
      </c>
      <c r="G34" s="5">
        <v>2839496</v>
      </c>
      <c r="H34" s="31">
        <v>5682</v>
      </c>
      <c r="I34" s="5">
        <v>2536</v>
      </c>
      <c r="J34" s="10">
        <v>2536</v>
      </c>
      <c r="K34" s="5">
        <v>41428</v>
      </c>
      <c r="L34" s="5">
        <v>27055</v>
      </c>
      <c r="M34" s="7">
        <v>5073</v>
      </c>
      <c r="N34" s="5">
        <v>2839496</v>
      </c>
      <c r="O34" s="7">
        <v>5918</v>
      </c>
      <c r="P34" s="8">
        <v>8</v>
      </c>
      <c r="Q34" s="8">
        <v>8</v>
      </c>
      <c r="R34" s="8">
        <v>8</v>
      </c>
      <c r="S34" s="8">
        <v>8</v>
      </c>
      <c r="T34" s="8">
        <v>8</v>
      </c>
      <c r="U34" s="8">
        <v>6.75</v>
      </c>
      <c r="V34" s="8">
        <v>8</v>
      </c>
    </row>
    <row r="35" spans="1:22" ht="29.25" x14ac:dyDescent="0.2">
      <c r="A35" s="4">
        <v>33</v>
      </c>
      <c r="B35" s="26">
        <v>2605</v>
      </c>
      <c r="C35" s="27">
        <v>2647</v>
      </c>
      <c r="D35" s="30">
        <v>43633</v>
      </c>
      <c r="E35" s="29">
        <v>23468</v>
      </c>
      <c r="F35" s="28">
        <v>5383</v>
      </c>
      <c r="G35" s="5">
        <v>1419748</v>
      </c>
      <c r="H35" s="31">
        <v>5523</v>
      </c>
      <c r="I35" s="5">
        <v>2635</v>
      </c>
      <c r="J35" s="10">
        <v>2635</v>
      </c>
      <c r="K35" s="5">
        <v>43039</v>
      </c>
      <c r="L35" s="5">
        <v>28107</v>
      </c>
      <c r="M35" s="7">
        <v>5270</v>
      </c>
      <c r="N35" s="5">
        <v>1419748</v>
      </c>
      <c r="O35" s="7">
        <v>6148</v>
      </c>
      <c r="P35" s="8">
        <v>8</v>
      </c>
      <c r="Q35" s="8">
        <v>8</v>
      </c>
      <c r="R35" s="8">
        <v>8</v>
      </c>
      <c r="S35" s="8">
        <v>8</v>
      </c>
      <c r="T35" s="8">
        <v>8</v>
      </c>
      <c r="U35" s="8">
        <v>6.75</v>
      </c>
      <c r="V35" s="8">
        <v>8</v>
      </c>
    </row>
    <row r="36" spans="1:22" ht="29.25" x14ac:dyDescent="0.2">
      <c r="A36" s="4">
        <v>34</v>
      </c>
      <c r="B36" s="26">
        <v>2805</v>
      </c>
      <c r="C36" s="27">
        <v>2679</v>
      </c>
      <c r="D36" s="30">
        <v>42121</v>
      </c>
      <c r="E36" s="29">
        <v>23513</v>
      </c>
      <c r="F36" s="28">
        <v>4785</v>
      </c>
      <c r="G36" s="5">
        <v>0</v>
      </c>
      <c r="H36" s="31">
        <v>6224</v>
      </c>
      <c r="I36" s="5">
        <v>2333</v>
      </c>
      <c r="J36" s="10">
        <v>2333</v>
      </c>
      <c r="K36" s="5">
        <v>38102</v>
      </c>
      <c r="L36" s="5">
        <v>24883</v>
      </c>
      <c r="M36" s="7">
        <v>4666</v>
      </c>
      <c r="N36" s="5">
        <v>0</v>
      </c>
      <c r="O36" s="7">
        <v>5443</v>
      </c>
      <c r="P36" s="8">
        <v>8</v>
      </c>
      <c r="Q36" s="8">
        <v>8</v>
      </c>
      <c r="R36" s="8">
        <v>8</v>
      </c>
      <c r="S36" s="8">
        <v>8</v>
      </c>
      <c r="T36" s="8">
        <v>8</v>
      </c>
      <c r="U36" s="8">
        <v>6.75</v>
      </c>
      <c r="V36" s="8">
        <v>8</v>
      </c>
    </row>
    <row r="37" spans="1:22" ht="29.25" x14ac:dyDescent="0.2">
      <c r="A37" s="4">
        <v>35</v>
      </c>
      <c r="B37" s="26">
        <v>2914</v>
      </c>
      <c r="C37" s="27">
        <v>2765</v>
      </c>
      <c r="D37" s="30">
        <v>43466</v>
      </c>
      <c r="E37" s="29">
        <v>24263</v>
      </c>
      <c r="F37" s="28">
        <v>5117</v>
      </c>
      <c r="G37" s="5">
        <v>2839496</v>
      </c>
      <c r="H37" s="31">
        <v>5903</v>
      </c>
      <c r="I37" s="5">
        <v>2448</v>
      </c>
      <c r="J37" s="10">
        <v>2448</v>
      </c>
      <c r="K37" s="5">
        <v>39983</v>
      </c>
      <c r="L37" s="5">
        <v>26112</v>
      </c>
      <c r="M37" s="7">
        <v>4896</v>
      </c>
      <c r="N37" s="5">
        <v>2839496</v>
      </c>
      <c r="O37" s="7">
        <v>5712</v>
      </c>
      <c r="P37" s="8">
        <v>8</v>
      </c>
      <c r="Q37" s="8">
        <v>8</v>
      </c>
      <c r="R37" s="8">
        <v>8</v>
      </c>
      <c r="S37" s="8">
        <v>8</v>
      </c>
      <c r="T37" s="8">
        <v>8</v>
      </c>
      <c r="U37" s="8">
        <v>6.75</v>
      </c>
      <c r="V37" s="8">
        <v>8</v>
      </c>
    </row>
    <row r="38" spans="1:22" ht="29.25" x14ac:dyDescent="0.2">
      <c r="A38" s="4">
        <v>36</v>
      </c>
      <c r="B38" s="26">
        <v>2895</v>
      </c>
      <c r="C38" s="27">
        <v>3066</v>
      </c>
      <c r="D38" s="30">
        <v>37596</v>
      </c>
      <c r="E38" s="29">
        <v>22626</v>
      </c>
      <c r="F38" s="28">
        <v>4557</v>
      </c>
      <c r="G38" s="5">
        <v>2839496</v>
      </c>
      <c r="H38" s="31">
        <v>6535</v>
      </c>
      <c r="I38" s="5">
        <v>2488</v>
      </c>
      <c r="J38" s="10">
        <v>2488</v>
      </c>
      <c r="K38" s="5">
        <v>40637</v>
      </c>
      <c r="L38" s="5">
        <v>26539</v>
      </c>
      <c r="M38" s="7">
        <v>4976</v>
      </c>
      <c r="N38" s="5">
        <v>2839496</v>
      </c>
      <c r="O38" s="7">
        <v>5805</v>
      </c>
      <c r="P38" s="8">
        <v>8</v>
      </c>
      <c r="Q38" s="8">
        <v>8</v>
      </c>
      <c r="R38" s="8">
        <v>8</v>
      </c>
      <c r="S38" s="8">
        <v>8</v>
      </c>
      <c r="T38" s="8">
        <v>8</v>
      </c>
      <c r="U38" s="8">
        <v>6.75</v>
      </c>
      <c r="V38" s="8">
        <v>8</v>
      </c>
    </row>
    <row r="40" spans="1:22" x14ac:dyDescent="0.2">
      <c r="I40" s="2">
        <f>SUM(I3,J3,K3,L3,M3,O3)</f>
        <v>92500</v>
      </c>
      <c r="K40" s="2">
        <f>SUM(I3:L3,M3,O3)</f>
        <v>92500</v>
      </c>
    </row>
    <row r="42" spans="1:22" x14ac:dyDescent="0.2">
      <c r="B42" s="2">
        <f>SUM(B3,C3,D3,E3,F3,H3)</f>
        <v>81600</v>
      </c>
      <c r="I42" s="17">
        <f>I3/$K$40</f>
        <v>3.027027027027027E-2</v>
      </c>
      <c r="J42" s="17">
        <f>J3/$K$40</f>
        <v>3.2432432432432434E-2</v>
      </c>
      <c r="K42" s="17">
        <f>K3/$K$40</f>
        <v>0.48648648648648651</v>
      </c>
      <c r="L42" s="17">
        <f>L3/$K$40</f>
        <v>0.32432432432432434</v>
      </c>
      <c r="M42" s="17">
        <f>M3/$K$40</f>
        <v>5.9459459459459463E-2</v>
      </c>
    </row>
    <row r="43" spans="1:22" x14ac:dyDescent="0.2">
      <c r="B43" s="17">
        <f>B38/$B$42</f>
        <v>3.5477941176470587E-2</v>
      </c>
      <c r="C43" s="17">
        <f>C38/$B$42</f>
        <v>3.7573529411764707E-2</v>
      </c>
      <c r="D43" s="17">
        <f>D38/$B$42</f>
        <v>0.46073529411764708</v>
      </c>
      <c r="E43" s="18">
        <v>0.32</v>
      </c>
      <c r="F43" s="17">
        <f>F38/$B$42</f>
        <v>5.5845588235294119E-2</v>
      </c>
      <c r="H43" s="17">
        <f>H38/B42</f>
        <v>8.0085784313725497E-2</v>
      </c>
    </row>
  </sheetData>
  <mergeCells count="6">
    <mergeCell ref="W5:AC5"/>
    <mergeCell ref="B1:H1"/>
    <mergeCell ref="A1:A2"/>
    <mergeCell ref="I1:O1"/>
    <mergeCell ref="P1:V1"/>
    <mergeCell ref="W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MaxD</vt:lpstr>
      <vt:lpstr>MaxD12</vt:lpstr>
      <vt:lpstr>MinD</vt:lpstr>
      <vt:lpstr>MinD12</vt:lpstr>
      <vt:lpstr>PC</vt:lpstr>
      <vt:lpstr>PV</vt:lpstr>
      <vt:lpstr>Sit</vt:lpstr>
      <vt:lpstr>Sit_12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2021-04-15T09:05:52Z</dcterms:created>
  <dcterms:modified xsi:type="dcterms:W3CDTF">2021-05-16T08:53:50Z</dcterms:modified>
</cp:coreProperties>
</file>