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kam\diplomska\repozitorij\diplomska\Števci prometa\Lokacije števcev prometa na območju MOL\"/>
    </mc:Choice>
  </mc:AlternateContent>
  <xr:revisionPtr revIDLastSave="0" documentId="13_ncr:1_{8D978B09-0FC1-41BD-9FD3-789139DB24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</calcChain>
</file>

<file path=xl/sharedStrings.xml><?xml version="1.0" encoding="utf-8"?>
<sst xmlns="http://schemas.openxmlformats.org/spreadsheetml/2006/main" count="212" uniqueCount="164">
  <si>
    <t>Easting</t>
  </si>
  <si>
    <t>Northing</t>
  </si>
  <si>
    <t>Longitude</t>
  </si>
  <si>
    <t>Latitude</t>
  </si>
  <si>
    <t>ID</t>
  </si>
  <si>
    <t>Name</t>
  </si>
  <si>
    <t>001aMOLTivolTob</t>
  </si>
  <si>
    <t>001bMOLTivolTob</t>
  </si>
  <si>
    <t>002bMOLDun Stoz</t>
  </si>
  <si>
    <t>002aMOLDun Stoz</t>
  </si>
  <si>
    <t>003 MOLBarj AC</t>
  </si>
  <si>
    <t>004 MOLNemskaAC</t>
  </si>
  <si>
    <t>005aMOLDrenPodv</t>
  </si>
  <si>
    <t>005bMOLDrenPodv</t>
  </si>
  <si>
    <t>006aMOLCel Merc</t>
  </si>
  <si>
    <t>006bMOLCel Merc</t>
  </si>
  <si>
    <t>008 MOLVecnaBrd</t>
  </si>
  <si>
    <t>009aMOLSmar Emo</t>
  </si>
  <si>
    <t>009bMOLSmar Emo</t>
  </si>
  <si>
    <t>010bMOLZal Topl</t>
  </si>
  <si>
    <t>010aMOLZal Topl</t>
  </si>
  <si>
    <t>011 MOLLitijFuz</t>
  </si>
  <si>
    <t>012bMOLDol Galj</t>
  </si>
  <si>
    <t>012aMOLDol Galj</t>
  </si>
  <si>
    <t>014aMOLTrz Vic</t>
  </si>
  <si>
    <t>014bMOLTrz Vic</t>
  </si>
  <si>
    <t>015 MOLPotzaBrd</t>
  </si>
  <si>
    <t>017aMOLSloSumi</t>
  </si>
  <si>
    <t>017bMOLSloSumi</t>
  </si>
  <si>
    <t>018aMOLCelPodv</t>
  </si>
  <si>
    <t>018bMOLCelPodv</t>
  </si>
  <si>
    <t>020 MOLZalSilo</t>
  </si>
  <si>
    <t>024 MOLKajuh J</t>
  </si>
  <si>
    <t>0025aMOLDunGosp</t>
  </si>
  <si>
    <t>0025bMOLDunGosp</t>
  </si>
  <si>
    <t>027 MOLHradGolo</t>
  </si>
  <si>
    <t>029 MOLIzanskAC</t>
  </si>
  <si>
    <t>032 MOLAvsKlece</t>
  </si>
  <si>
    <t>033bMOLLetaliAC</t>
  </si>
  <si>
    <t>034 MOLZadoPodv</t>
  </si>
  <si>
    <t>035 MOLKajuPodv</t>
  </si>
  <si>
    <t>037 MOLVerPlin</t>
  </si>
  <si>
    <t>038 MOLSlovencM</t>
  </si>
  <si>
    <t>039 MOLVojkBS3</t>
  </si>
  <si>
    <t>042aMOLGospKers</t>
  </si>
  <si>
    <t>042bMOLGospKers</t>
  </si>
  <si>
    <t>043 MOLGradole</t>
  </si>
  <si>
    <t>044 MOLSmartnoS</t>
  </si>
  <si>
    <t>045 MOLPodutik</t>
  </si>
  <si>
    <t>046 MOLZGamelj</t>
  </si>
  <si>
    <t>048 MOLPredor</t>
  </si>
  <si>
    <t>033aMOLLetaliAC</t>
  </si>
  <si>
    <t>1064 TrzOrazVic</t>
  </si>
  <si>
    <t>1065 TrzOrazCenter</t>
  </si>
  <si>
    <t>Obe smeri</t>
  </si>
  <si>
    <t>NE</t>
  </si>
  <si>
    <t>DA</t>
  </si>
  <si>
    <t>Podatki za v OSM</t>
  </si>
  <si>
    <t>ID ceste</t>
  </si>
  <si>
    <t>Smer 1</t>
  </si>
  <si>
    <t>u': 235883080, 'v': 8066980250</t>
  </si>
  <si>
    <t>u': 8066980250, 'v': 235883080</t>
  </si>
  <si>
    <t>Ime</t>
  </si>
  <si>
    <t>Tivolska Tobačna &gt; Delavski dom</t>
  </si>
  <si>
    <t>Tivolska Mladika &gt; Vič</t>
  </si>
  <si>
    <t>Dunajska Stožice &gt; črnuče</t>
  </si>
  <si>
    <t>Dunajska Stožice &gt; Center</t>
  </si>
  <si>
    <t>Barjanska Sibirija &lt;obe smeri&gt;</t>
  </si>
  <si>
    <t>Obvozna Roje &lt;obe smeri&gt;</t>
  </si>
  <si>
    <t>Drenikova žel. podvoz &gt; Bežigrad</t>
  </si>
  <si>
    <t>Drenikova žel. podvoz &gt; Šiška</t>
  </si>
  <si>
    <t>Celovška Mercator &gt; Center (DRSC)</t>
  </si>
  <si>
    <t>Celovška 250 &gt; Šentvid (DRSC)</t>
  </si>
  <si>
    <t>Večna pot TP Brdnikova &lt;obe smeri&gt;</t>
  </si>
  <si>
    <t>Šmartinska 104 &gt; Center</t>
  </si>
  <si>
    <t>Šmartinska 104 &gt; BTC</t>
  </si>
  <si>
    <t>Zaloška Toplarna &gt; Zalog</t>
  </si>
  <si>
    <t>Zaloška Toplarna &gt; Center</t>
  </si>
  <si>
    <t>Litijska Hrušica &lt;obe smeri&gt;</t>
  </si>
  <si>
    <t>Dolenjska London &gt; Rudnik</t>
  </si>
  <si>
    <t>Dolenjska London &gt; Center</t>
  </si>
  <si>
    <t>Tržaška Gruda &gt; Center</t>
  </si>
  <si>
    <t>Tržaška Gruda &gt; Dolgi Most</t>
  </si>
  <si>
    <t>Pot za Brdom Kin. Društvo &lt;obe smeri&gt;</t>
  </si>
  <si>
    <t>Slovenska Drama &gt; Ajdovščina</t>
  </si>
  <si>
    <t>Slovenska Drama &gt; Trnovo</t>
  </si>
  <si>
    <t>Celovška žel. podvoz &gt; Center</t>
  </si>
  <si>
    <t>Celovška žel. podvoz &gt; Šiška</t>
  </si>
  <si>
    <t>Zaloška Ranž. postaja &lt;obe smeri&gt;</t>
  </si>
  <si>
    <t>Kajuhova Gruberjev prekop &lt;obe smeri&gt;</t>
  </si>
  <si>
    <t>Bežigrad &gt; Dunajska žel. podvoz</t>
  </si>
  <si>
    <t>Dunajska žel. podvoz &gt; Bežigrad</t>
  </si>
  <si>
    <t>Hradeckega 7 &lt;obe smeri&gt;</t>
  </si>
  <si>
    <t>Ižanska 154 &lt;obe smeri&gt;</t>
  </si>
  <si>
    <t>Avšičeva Kleče &lt;obe smeri&gt;</t>
  </si>
  <si>
    <t>Leskoškova &gt; AC priključek</t>
  </si>
  <si>
    <t>Zadobrovška žel. podvoz &lt;obe smeri&gt;</t>
  </si>
  <si>
    <t>Kajuhova žel. podvoz &gt; Moste</t>
  </si>
  <si>
    <t>Kajuhova žel. podvoz &gt; Žale</t>
  </si>
  <si>
    <t>Verovškova Plinarna &lt;obe smeri&gt;</t>
  </si>
  <si>
    <t>Slovenčeva Mercator Diskont &lt;obe smeri&gt;</t>
  </si>
  <si>
    <t>Vojkova Nove Stožice &lt;obe smeri&gt;</t>
  </si>
  <si>
    <t>Gosposvetska Cerkev &gt; Ajdovščina</t>
  </si>
  <si>
    <t>Gosposvetska Knjižnica &gt; Delavski dom</t>
  </si>
  <si>
    <t>Gradole &lt;obe smeri&gt;</t>
  </si>
  <si>
    <t>Šmartinska Šmartno &lt;obe smeri&gt; (DRSC)</t>
  </si>
  <si>
    <t>Podutik AC &lt;obe smeri&gt;</t>
  </si>
  <si>
    <t>Zgornje Gameljne 55 &lt;obe smeri&gt;</t>
  </si>
  <si>
    <t>Predor pod Gradom &lt;obe smeri&gt;</t>
  </si>
  <si>
    <t>Letaliska Spar skladisce &gt; Center</t>
  </si>
  <si>
    <t>Tržaška Oražnova &gt; Vič</t>
  </si>
  <si>
    <t>Tržaška Oražnova &gt; Center</t>
  </si>
  <si>
    <t>'u': 26452249, 'v': 379037580</t>
  </si>
  <si>
    <t>'u': 379037580, 'v': 26452249</t>
  </si>
  <si>
    <t>'u': 1632640893, 'v': 3160218387</t>
  </si>
  <si>
    <t>'u': 3160218387, 'v': 1632640893</t>
  </si>
  <si>
    <t>u': 1936740901, 'v': 11001695079</t>
  </si>
  <si>
    <t>u': 11001695079, 'v': 1936740901</t>
  </si>
  <si>
    <t>u': 33632712, 'v': 33632882</t>
  </si>
  <si>
    <t>u': 33632882, 'v': 33632712</t>
  </si>
  <si>
    <t>u': 479720191, 'v': 8702543668</t>
  </si>
  <si>
    <t>u': 8702543668, 'v': 479720191</t>
  </si>
  <si>
    <t>u': 26509554, 'v': 3500626460</t>
  </si>
  <si>
    <t>u': 3500626460, 'v': 26509554</t>
  </si>
  <si>
    <t>u': 1400425687, 'v': 3116918902</t>
  </si>
  <si>
    <t>u': 3116918902, 'v': 1400425687</t>
  </si>
  <si>
    <t>u': 26458504, 'v': 11091684285</t>
  </si>
  <si>
    <t>u': 11091684285, 'v': 26458504</t>
  </si>
  <si>
    <t>u': 49369723, 'v': 2527973191</t>
  </si>
  <si>
    <t>u': 2527973191, 'v': 49369723</t>
  </si>
  <si>
    <t>u': 65185643, 'v': 269548288</t>
  </si>
  <si>
    <t>u': 269548288, 'v': 65185643</t>
  </si>
  <si>
    <t>u': 5640413598, 'v': 60642571</t>
  </si>
  <si>
    <t>u': 60642571, 'v': 5640413598</t>
  </si>
  <si>
    <t>u': 16179419, 'v': 1642106828</t>
  </si>
  <si>
    <t>u': 1642106828, 'v': 16179419</t>
  </si>
  <si>
    <t>u': 50824140, 'v': 5735600371</t>
  </si>
  <si>
    <t>u': 5735600371, 'v': 50824140</t>
  </si>
  <si>
    <t>u': 59940128, 'v': 9644363230</t>
  </si>
  <si>
    <t>u': 9644363230, 'v': 59940128</t>
  </si>
  <si>
    <t>u': 31624897, 'v': 50103978</t>
  </si>
  <si>
    <t>u': 50103978, 'v': 31624897</t>
  </si>
  <si>
    <t>u': 235329965, 'v': 2423779887</t>
  </si>
  <si>
    <t>u': 2423779887, 'v': 235329965</t>
  </si>
  <si>
    <t>u': 26506016, 'v': 31815754</t>
  </si>
  <si>
    <t>u': 31815754, 'v': 26506016</t>
  </si>
  <si>
    <t>u': 31581220, 'v': 53456804</t>
  </si>
  <si>
    <t>u': 53456804, 'v': 31581220</t>
  </si>
  <si>
    <t>u': 26450660, 'v': 8063813255</t>
  </si>
  <si>
    <t>u': 8063813255, 'v': 26450660</t>
  </si>
  <si>
    <t>u': 476312121, 'v': 2874464548</t>
  </si>
  <si>
    <t>u': 2874464548, 'v': 476312121</t>
  </si>
  <si>
    <t>u': 43545221, 'v': 278564769</t>
  </si>
  <si>
    <t>u': 278564769, 'v': 43545221</t>
  </si>
  <si>
    <t>u': 3512583532, 'v': 30839912</t>
  </si>
  <si>
    <t>u': 30839912, 'v': 3512583532</t>
  </si>
  <si>
    <t>u': 16202327, 'v': 2219916232</t>
  </si>
  <si>
    <t>u': 2219916232, 'v': 16202327</t>
  </si>
  <si>
    <t>u': 60642571, 'v': 95054526</t>
  </si>
  <si>
    <t>u': 95054526, 'v': 60642571</t>
  </si>
  <si>
    <t>Mediane</t>
  </si>
  <si>
    <t>Mediana 1</t>
  </si>
  <si>
    <t>Mediana 2</t>
  </si>
  <si>
    <t>Smer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</si>
</sst>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  <font>
      <b/>
      <sz val="1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3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2" borderId="2" xfId="0" applyFill="1" applyBorder="1"/>
    <xf numFmtId="0" fontId="0" fillId="4" borderId="0" xfId="0" applyFill="1"/>
    <xf numFmtId="0" fontId="0" fillId="5" borderId="2" xfId="0" applyFill="1" applyBorder="1"/>
    <xf numFmtId="0" fontId="0" fillId="4" borderId="2" xfId="0" applyFill="1" applyBorder="1"/>
    <xf numFmtId="0" fontId="0" fillId="4" borderId="0" xfId="0" quotePrefix="1" applyFill="1"/>
    <xf numFmtId="0" fontId="2" fillId="0" borderId="0" xfId="0" applyFont="1" applyAlignment="1">
      <alignment vertical="center"/>
    </xf>
    <xf numFmtId="0" fontId="0" fillId="2" borderId="0" xfId="0" quotePrefix="1" applyFill="1"/>
    <xf numFmtId="0" fontId="1" fillId="0" borderId="3" xfId="0" applyFont="1" applyBorder="1" applyAlignment="1">
      <alignment horizontal="center" vertical="top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pane xSplit="5" topLeftCell="F1" activePane="topRight" state="frozen"/>
      <selection pane="topRight" activeCell="G2" sqref="G2"/>
    </sheetView>
  </sheetViews>
  <sheetFormatPr defaultRowHeight="14.4"/>
  <cols>
    <col min="1" max="2" width="10" bestFit="1" customWidth="1"/>
    <col min="3" max="4" width="12" bestFit="1" customWidth="1"/>
    <col min="5" max="5" width="5.21875" customWidth="1"/>
    <col min="6" max="6" width="25.21875" bestFit="1" customWidth="1"/>
    <col min="7" max="7" width="35.88671875" bestFit="1" customWidth="1"/>
    <col min="8" max="8" width="9.44140625" bestFit="1" customWidth="1"/>
    <col min="9" max="9" width="32.6640625" bestFit="1" customWidth="1"/>
    <col min="10" max="10" width="13.109375" customWidth="1"/>
    <col min="11" max="11" width="28.5546875" bestFit="1" customWidth="1"/>
    <col min="12" max="12" width="27.5546875" bestFit="1" customWidth="1"/>
    <col min="14" max="15" width="9.88671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62</v>
      </c>
      <c r="H1" s="1" t="s">
        <v>54</v>
      </c>
      <c r="I1" s="1" t="s">
        <v>57</v>
      </c>
      <c r="J1" s="1" t="s">
        <v>58</v>
      </c>
      <c r="K1" s="1" t="s">
        <v>59</v>
      </c>
      <c r="L1" s="1" t="s">
        <v>163</v>
      </c>
      <c r="M1" s="13" t="s">
        <v>160</v>
      </c>
      <c r="N1" s="13" t="s">
        <v>161</v>
      </c>
      <c r="O1" s="13" t="s">
        <v>162</v>
      </c>
    </row>
    <row r="2" spans="1:15">
      <c r="A2" s="7">
        <v>460907.84</v>
      </c>
      <c r="B2" s="7">
        <v>101021.3</v>
      </c>
      <c r="C2" s="7">
        <v>14.49485950304974</v>
      </c>
      <c r="D2" s="7">
        <v>46.047875544989481</v>
      </c>
      <c r="E2" s="7">
        <v>1001</v>
      </c>
      <c r="F2" s="7" t="s">
        <v>6</v>
      </c>
      <c r="G2" s="8" t="s">
        <v>63</v>
      </c>
      <c r="H2" s="7" t="s">
        <v>55</v>
      </c>
      <c r="I2" s="7" t="str">
        <f t="shared" ref="I2:I32" si="0">_xlfn.CONCAT(D2,",",C2)</f>
        <v>46.0478755449895,14.4948595030497</v>
      </c>
      <c r="J2">
        <v>983010616</v>
      </c>
      <c r="M2">
        <v>1306</v>
      </c>
    </row>
    <row r="3" spans="1:15">
      <c r="A3" s="7">
        <v>461060.61</v>
      </c>
      <c r="B3" s="7">
        <v>101453.96</v>
      </c>
      <c r="C3" s="7">
        <v>14.496798137531529</v>
      </c>
      <c r="D3" s="7">
        <v>46.051776988524217</v>
      </c>
      <c r="E3" s="7">
        <v>1002</v>
      </c>
      <c r="F3" s="7" t="s">
        <v>7</v>
      </c>
      <c r="G3" s="9" t="s">
        <v>64</v>
      </c>
      <c r="H3" s="7" t="s">
        <v>55</v>
      </c>
      <c r="I3" s="7" t="str">
        <f t="shared" si="0"/>
        <v>46.0517769885242,14.4967981375315</v>
      </c>
      <c r="J3">
        <v>368284687</v>
      </c>
      <c r="M3">
        <v>975</v>
      </c>
    </row>
    <row r="4" spans="1:15">
      <c r="A4" s="7">
        <v>462417.15</v>
      </c>
      <c r="B4" s="7">
        <v>105366.25</v>
      </c>
      <c r="C4" s="7">
        <v>14.514018811644601</v>
      </c>
      <c r="D4" s="7">
        <v>46.087052516818019</v>
      </c>
      <c r="E4" s="7">
        <v>1003</v>
      </c>
      <c r="F4" s="7" t="s">
        <v>8</v>
      </c>
      <c r="G4" s="8" t="s">
        <v>65</v>
      </c>
      <c r="H4" s="7" t="s">
        <v>55</v>
      </c>
      <c r="I4" s="7" t="str">
        <f t="shared" si="0"/>
        <v>46.087052516818,14.5140188116446</v>
      </c>
      <c r="J4">
        <v>1155120764</v>
      </c>
      <c r="K4" s="3" t="s">
        <v>61</v>
      </c>
      <c r="M4">
        <v>450</v>
      </c>
    </row>
    <row r="5" spans="1:15">
      <c r="A5" s="7">
        <v>462404.01</v>
      </c>
      <c r="B5" s="7">
        <v>105592.7</v>
      </c>
      <c r="C5" s="7">
        <v>14.513831006003571</v>
      </c>
      <c r="D5" s="7">
        <v>46.089089205807483</v>
      </c>
      <c r="E5" s="7">
        <v>1004</v>
      </c>
      <c r="F5" s="7" t="s">
        <v>9</v>
      </c>
      <c r="G5" s="9" t="s">
        <v>66</v>
      </c>
      <c r="H5" s="7" t="s">
        <v>55</v>
      </c>
      <c r="I5" s="7" t="str">
        <f t="shared" si="0"/>
        <v>46.0890892058075,14.5138310060036</v>
      </c>
      <c r="J5">
        <v>990103000</v>
      </c>
      <c r="K5" s="3" t="s">
        <v>60</v>
      </c>
      <c r="M5">
        <v>813</v>
      </c>
    </row>
    <row r="6" spans="1:15">
      <c r="A6" s="2">
        <v>461288.1</v>
      </c>
      <c r="B6" s="2">
        <v>98939.62</v>
      </c>
      <c r="C6" s="2">
        <v>14.499941934102299</v>
      </c>
      <c r="D6" s="2">
        <v>46.02916778078454</v>
      </c>
      <c r="E6" s="2">
        <v>1005</v>
      </c>
      <c r="F6" s="2" t="s">
        <v>10</v>
      </c>
      <c r="G6" s="5" t="s">
        <v>67</v>
      </c>
      <c r="H6" s="2" t="s">
        <v>56</v>
      </c>
      <c r="I6" s="2" t="str">
        <f t="shared" si="0"/>
        <v>46.0291677807845,14.4999419341023</v>
      </c>
      <c r="J6">
        <v>343171993</v>
      </c>
      <c r="K6" s="12" t="s">
        <v>123</v>
      </c>
      <c r="L6" s="3" t="s">
        <v>122</v>
      </c>
      <c r="N6">
        <v>960.5</v>
      </c>
      <c r="O6">
        <v>722.5</v>
      </c>
    </row>
    <row r="7" spans="1:15">
      <c r="A7" s="2">
        <v>459174.63</v>
      </c>
      <c r="B7" s="2">
        <v>107267.96</v>
      </c>
      <c r="C7" s="2">
        <v>14.471928453076989</v>
      </c>
      <c r="D7" s="2">
        <v>46.103976457506562</v>
      </c>
      <c r="E7" s="2">
        <v>1006</v>
      </c>
      <c r="F7" s="2" t="s">
        <v>11</v>
      </c>
      <c r="G7" s="6" t="s">
        <v>68</v>
      </c>
      <c r="H7" s="2" t="s">
        <v>56</v>
      </c>
      <c r="I7" s="2" t="str">
        <f t="shared" si="0"/>
        <v>46.1039764575066,14.471928453077</v>
      </c>
      <c r="J7">
        <v>277239741</v>
      </c>
      <c r="K7" s="12" t="s">
        <v>125</v>
      </c>
      <c r="L7" s="3" t="s">
        <v>124</v>
      </c>
      <c r="N7">
        <v>1333</v>
      </c>
      <c r="O7">
        <v>537</v>
      </c>
    </row>
    <row r="8" spans="1:15">
      <c r="A8" s="7">
        <v>461458.18</v>
      </c>
      <c r="B8" s="7">
        <v>103061.01</v>
      </c>
      <c r="C8" s="7">
        <v>14.501805593062169</v>
      </c>
      <c r="D8" s="7">
        <v>46.066258458336947</v>
      </c>
      <c r="E8" s="7">
        <v>1007</v>
      </c>
      <c r="F8" s="7" t="s">
        <v>12</v>
      </c>
      <c r="G8" s="8" t="s">
        <v>69</v>
      </c>
      <c r="H8" s="7" t="s">
        <v>55</v>
      </c>
      <c r="I8" s="7" t="str">
        <f t="shared" si="0"/>
        <v>46.0662584583369,14.5018055930622</v>
      </c>
      <c r="J8">
        <v>980728612</v>
      </c>
      <c r="M8">
        <v>1041.75</v>
      </c>
    </row>
    <row r="9" spans="1:15">
      <c r="A9" s="7">
        <v>461481.7</v>
      </c>
      <c r="B9" s="7">
        <v>103071.6</v>
      </c>
      <c r="C9" s="7">
        <v>14.502108746060591</v>
      </c>
      <c r="D9" s="7">
        <v>46.066355063375767</v>
      </c>
      <c r="E9" s="7">
        <v>1008</v>
      </c>
      <c r="F9" s="7" t="s">
        <v>13</v>
      </c>
      <c r="G9" s="9" t="s">
        <v>70</v>
      </c>
      <c r="H9" s="7" t="s">
        <v>55</v>
      </c>
      <c r="I9" s="7" t="str">
        <f t="shared" si="0"/>
        <v>46.0663550633758,14.5021087460606</v>
      </c>
      <c r="J9">
        <v>4879417</v>
      </c>
      <c r="M9">
        <v>748.5</v>
      </c>
    </row>
    <row r="10" spans="1:15">
      <c r="A10" s="7">
        <v>459363.9</v>
      </c>
      <c r="B10" s="7">
        <v>105359.44</v>
      </c>
      <c r="C10" s="7">
        <v>14.47453965238163</v>
      </c>
      <c r="D10" s="7">
        <v>46.086816568846999</v>
      </c>
      <c r="E10" s="7">
        <v>1009</v>
      </c>
      <c r="F10" s="7" t="s">
        <v>14</v>
      </c>
      <c r="G10" s="8" t="s">
        <v>71</v>
      </c>
      <c r="H10" s="7" t="s">
        <v>55</v>
      </c>
      <c r="I10" s="7" t="str">
        <f t="shared" si="0"/>
        <v>46.086816568847,14.4745396523816</v>
      </c>
      <c r="J10">
        <v>1181215100</v>
      </c>
      <c r="M10">
        <v>1569.5</v>
      </c>
    </row>
    <row r="11" spans="1:15">
      <c r="A11" s="7">
        <v>459606.59</v>
      </c>
      <c r="B11" s="7">
        <v>105027.2</v>
      </c>
      <c r="C11" s="7">
        <v>14.477705925320951</v>
      </c>
      <c r="D11" s="7">
        <v>46.083841743984657</v>
      </c>
      <c r="E11" s="7">
        <v>1010</v>
      </c>
      <c r="F11" s="7" t="s">
        <v>15</v>
      </c>
      <c r="G11" s="9" t="s">
        <v>72</v>
      </c>
      <c r="H11" s="7" t="s">
        <v>55</v>
      </c>
      <c r="I11" s="7" t="str">
        <f t="shared" si="0"/>
        <v>46.0838417439847,14.477705925321</v>
      </c>
      <c r="J11">
        <v>983402283</v>
      </c>
      <c r="M11">
        <v>1280</v>
      </c>
    </row>
    <row r="12" spans="1:15">
      <c r="A12" s="2">
        <v>458733.06</v>
      </c>
      <c r="B12" s="2">
        <v>102388.99</v>
      </c>
      <c r="C12" s="2">
        <v>14.46664021531117</v>
      </c>
      <c r="D12" s="2">
        <v>46.060053231849651</v>
      </c>
      <c r="E12" s="2">
        <v>1012</v>
      </c>
      <c r="F12" s="2" t="s">
        <v>16</v>
      </c>
      <c r="G12" s="6" t="s">
        <v>73</v>
      </c>
      <c r="H12" s="2" t="s">
        <v>56</v>
      </c>
      <c r="I12" s="2" t="str">
        <f t="shared" si="0"/>
        <v>46.0600532318497,14.4666402153112</v>
      </c>
      <c r="J12">
        <v>893172211</v>
      </c>
      <c r="K12" s="12" t="s">
        <v>127</v>
      </c>
      <c r="L12" s="3" t="s">
        <v>126</v>
      </c>
      <c r="N12">
        <v>548</v>
      </c>
      <c r="O12">
        <v>415.5</v>
      </c>
    </row>
    <row r="13" spans="1:15">
      <c r="A13" s="7">
        <v>464134.64</v>
      </c>
      <c r="B13" s="7">
        <v>103264.24</v>
      </c>
      <c r="C13" s="7">
        <v>14.536385214048</v>
      </c>
      <c r="D13" s="7">
        <v>46.068232523222918</v>
      </c>
      <c r="E13" s="7">
        <v>1013</v>
      </c>
      <c r="F13" s="7" t="s">
        <v>17</v>
      </c>
      <c r="G13" s="8" t="s">
        <v>74</v>
      </c>
      <c r="H13" s="7" t="s">
        <v>55</v>
      </c>
      <c r="I13" s="7" t="str">
        <f t="shared" si="0"/>
        <v>46.0682325232229,14.536385214048</v>
      </c>
      <c r="J13">
        <v>996700483</v>
      </c>
      <c r="M13">
        <v>827.5</v>
      </c>
    </row>
    <row r="14" spans="1:15">
      <c r="A14" s="7">
        <v>464019.93</v>
      </c>
      <c r="B14" s="7">
        <v>103173.8</v>
      </c>
      <c r="C14" s="7">
        <v>14.534909294916201</v>
      </c>
      <c r="D14" s="7">
        <v>46.067412788883232</v>
      </c>
      <c r="E14" s="7">
        <v>1014</v>
      </c>
      <c r="F14" s="7" t="s">
        <v>18</v>
      </c>
      <c r="G14" s="9" t="s">
        <v>75</v>
      </c>
      <c r="H14" s="7" t="s">
        <v>55</v>
      </c>
      <c r="I14" s="7" t="str">
        <f t="shared" si="0"/>
        <v>46.0674127888832,14.5349092949162</v>
      </c>
      <c r="J14">
        <v>996702587</v>
      </c>
      <c r="M14">
        <v>599.5</v>
      </c>
    </row>
    <row r="15" spans="1:15">
      <c r="A15" s="7">
        <v>464841.21</v>
      </c>
      <c r="B15" s="7">
        <v>101903.06</v>
      </c>
      <c r="C15" s="7">
        <v>14.545618900790011</v>
      </c>
      <c r="D15" s="7">
        <v>46.056022310695973</v>
      </c>
      <c r="E15" s="7">
        <v>1015</v>
      </c>
      <c r="F15" s="7" t="s">
        <v>19</v>
      </c>
      <c r="G15" s="8" t="s">
        <v>76</v>
      </c>
      <c r="H15" s="7" t="s">
        <v>55</v>
      </c>
      <c r="I15" s="7" t="str">
        <f t="shared" si="0"/>
        <v>46.056022310696,14.54561890079</v>
      </c>
      <c r="J15">
        <v>259248683</v>
      </c>
      <c r="M15">
        <v>594</v>
      </c>
    </row>
    <row r="16" spans="1:15">
      <c r="A16" s="7">
        <v>465135.7</v>
      </c>
      <c r="B16" s="7">
        <v>101918.53</v>
      </c>
      <c r="C16" s="7">
        <v>14.549423544756349</v>
      </c>
      <c r="D16" s="7">
        <v>46.056176564966037</v>
      </c>
      <c r="E16" s="7">
        <v>1016</v>
      </c>
      <c r="F16" s="7" t="s">
        <v>20</v>
      </c>
      <c r="G16" s="9" t="s">
        <v>77</v>
      </c>
      <c r="H16" s="7" t="s">
        <v>55</v>
      </c>
      <c r="I16" s="7" t="str">
        <f t="shared" si="0"/>
        <v>46.056176564966,14.5494235447563</v>
      </c>
      <c r="J16">
        <v>149769839</v>
      </c>
      <c r="M16">
        <v>1339.5</v>
      </c>
    </row>
    <row r="17" spans="1:15">
      <c r="A17" s="2">
        <v>465781.3</v>
      </c>
      <c r="B17" s="2">
        <v>100756.75</v>
      </c>
      <c r="C17" s="2">
        <v>14.55785026246747</v>
      </c>
      <c r="D17" s="2">
        <v>46.04575627370415</v>
      </c>
      <c r="E17" s="2">
        <v>1017</v>
      </c>
      <c r="F17" s="2" t="s">
        <v>21</v>
      </c>
      <c r="G17" s="5" t="s">
        <v>78</v>
      </c>
      <c r="H17" s="2" t="s">
        <v>56</v>
      </c>
      <c r="I17" s="2" t="str">
        <f t="shared" si="0"/>
        <v>46.0457562737041,14.5578502624675</v>
      </c>
      <c r="J17">
        <v>61588598</v>
      </c>
      <c r="K17" s="12" t="s">
        <v>129</v>
      </c>
      <c r="L17" s="3" t="s">
        <v>128</v>
      </c>
      <c r="N17">
        <v>422.75</v>
      </c>
      <c r="O17">
        <v>623.5</v>
      </c>
    </row>
    <row r="18" spans="1:15">
      <c r="A18" s="7">
        <v>463252.37</v>
      </c>
      <c r="B18" s="7">
        <v>99545.57</v>
      </c>
      <c r="C18" s="7">
        <v>14.52526766187067</v>
      </c>
      <c r="D18" s="7">
        <v>46.034727880432428</v>
      </c>
      <c r="E18" s="7">
        <v>1018</v>
      </c>
      <c r="F18" s="7" t="s">
        <v>22</v>
      </c>
      <c r="G18" s="9" t="s">
        <v>79</v>
      </c>
      <c r="H18" s="7" t="s">
        <v>55</v>
      </c>
      <c r="I18" s="7" t="str">
        <f t="shared" si="0"/>
        <v>46.0347278804324,14.5252676618707</v>
      </c>
      <c r="J18">
        <v>1122965430</v>
      </c>
      <c r="K18" s="11" t="s">
        <v>113</v>
      </c>
      <c r="M18">
        <v>484.5</v>
      </c>
    </row>
    <row r="19" spans="1:15">
      <c r="A19" s="7">
        <v>463742.11</v>
      </c>
      <c r="B19" s="7">
        <v>99076.01</v>
      </c>
      <c r="C19" s="7">
        <v>14.531629949994</v>
      </c>
      <c r="D19" s="7">
        <v>46.030529215720371</v>
      </c>
      <c r="E19" s="7">
        <v>1019</v>
      </c>
      <c r="F19" s="7" t="s">
        <v>23</v>
      </c>
      <c r="G19" s="8" t="s">
        <v>80</v>
      </c>
      <c r="H19" s="7" t="s">
        <v>55</v>
      </c>
      <c r="I19" s="7" t="str">
        <f t="shared" si="0"/>
        <v>46.0305292157204,14.531629949994</v>
      </c>
      <c r="J19">
        <v>1122963436</v>
      </c>
      <c r="K19" s="11" t="s">
        <v>112</v>
      </c>
      <c r="M19">
        <v>1238</v>
      </c>
    </row>
    <row r="20" spans="1:15">
      <c r="A20" s="7">
        <v>458785.37</v>
      </c>
      <c r="B20" s="7">
        <v>99874.2</v>
      </c>
      <c r="C20" s="7">
        <v>14.467533729871789</v>
      </c>
      <c r="D20" s="7">
        <v>46.037430372004323</v>
      </c>
      <c r="E20" s="7">
        <v>1021</v>
      </c>
      <c r="F20" s="7" t="s">
        <v>24</v>
      </c>
      <c r="G20" s="8" t="s">
        <v>81</v>
      </c>
      <c r="H20" s="7" t="s">
        <v>55</v>
      </c>
      <c r="I20" s="7" t="str">
        <f t="shared" si="0"/>
        <v>46.0374303720043,14.4675337298718</v>
      </c>
      <c r="J20">
        <v>1156464743</v>
      </c>
      <c r="M20">
        <v>1801</v>
      </c>
    </row>
    <row r="21" spans="1:15">
      <c r="A21" s="7">
        <v>459138</v>
      </c>
      <c r="B21" s="7">
        <v>100106.16</v>
      </c>
      <c r="C21" s="7">
        <v>14.472069408372951</v>
      </c>
      <c r="D21" s="7">
        <v>46.039538495372867</v>
      </c>
      <c r="E21" s="7">
        <v>1022</v>
      </c>
      <c r="F21" s="7" t="s">
        <v>25</v>
      </c>
      <c r="G21" s="9" t="s">
        <v>82</v>
      </c>
      <c r="H21" s="7" t="s">
        <v>55</v>
      </c>
      <c r="I21" s="7" t="str">
        <f t="shared" si="0"/>
        <v>46.0395384953729,14.472069408373</v>
      </c>
      <c r="J21">
        <v>1156464742</v>
      </c>
      <c r="M21">
        <v>936.5</v>
      </c>
    </row>
    <row r="22" spans="1:15">
      <c r="A22" s="2">
        <v>457918.5</v>
      </c>
      <c r="B22" s="2">
        <v>101545.94</v>
      </c>
      <c r="C22" s="2">
        <v>14.456187269846</v>
      </c>
      <c r="D22" s="2">
        <v>46.05241857429224</v>
      </c>
      <c r="E22" s="2">
        <v>1023</v>
      </c>
      <c r="F22" s="2" t="s">
        <v>26</v>
      </c>
      <c r="G22" s="5" t="s">
        <v>83</v>
      </c>
      <c r="H22" s="2" t="s">
        <v>56</v>
      </c>
      <c r="I22" s="2" t="str">
        <f t="shared" si="0"/>
        <v>46.0524185742922,14.456187269846</v>
      </c>
      <c r="J22">
        <v>298675152</v>
      </c>
      <c r="K22" s="12" t="s">
        <v>130</v>
      </c>
      <c r="L22" s="3" t="s">
        <v>131</v>
      </c>
      <c r="N22">
        <v>992</v>
      </c>
      <c r="O22">
        <v>604.25</v>
      </c>
    </row>
    <row r="23" spans="1:15">
      <c r="A23" s="7">
        <v>461435.4</v>
      </c>
      <c r="B23" s="7">
        <v>101076.59</v>
      </c>
      <c r="C23" s="7">
        <v>14.50167178359707</v>
      </c>
      <c r="D23" s="7">
        <v>46.04840292605526</v>
      </c>
      <c r="E23" s="7">
        <v>1025</v>
      </c>
      <c r="F23" s="7" t="s">
        <v>27</v>
      </c>
      <c r="G23" s="8" t="s">
        <v>84</v>
      </c>
      <c r="H23" s="7" t="s">
        <v>55</v>
      </c>
      <c r="I23" s="7" t="str">
        <f t="shared" si="0"/>
        <v>46.0484029260553,14.5016717835971</v>
      </c>
      <c r="J23">
        <v>781416273</v>
      </c>
      <c r="K23" s="11" t="s">
        <v>114</v>
      </c>
      <c r="M23">
        <v>344</v>
      </c>
    </row>
    <row r="24" spans="1:15">
      <c r="A24" s="7">
        <v>461436.15999999997</v>
      </c>
      <c r="B24" s="7">
        <v>101096.37</v>
      </c>
      <c r="C24" s="7">
        <v>14.501680003496009</v>
      </c>
      <c r="D24" s="7">
        <v>46.048580934014318</v>
      </c>
      <c r="E24" s="7">
        <v>1026</v>
      </c>
      <c r="F24" s="7" t="s">
        <v>28</v>
      </c>
      <c r="G24" s="9" t="s">
        <v>85</v>
      </c>
      <c r="H24" s="7" t="s">
        <v>55</v>
      </c>
      <c r="I24" s="7" t="str">
        <f t="shared" si="0"/>
        <v>46.0485809340143,14.501680003496</v>
      </c>
      <c r="J24">
        <v>939499546</v>
      </c>
      <c r="K24" s="11" t="s">
        <v>115</v>
      </c>
      <c r="M24">
        <v>191</v>
      </c>
    </row>
    <row r="25" spans="1:15">
      <c r="A25" s="7">
        <v>461194.58</v>
      </c>
      <c r="B25" s="7">
        <v>102300.24</v>
      </c>
      <c r="C25" s="7">
        <v>14.498460397419191</v>
      </c>
      <c r="D25" s="7">
        <v>46.059398756992813</v>
      </c>
      <c r="E25" s="7">
        <v>1027</v>
      </c>
      <c r="F25" s="7" t="s">
        <v>29</v>
      </c>
      <c r="G25" s="8" t="s">
        <v>86</v>
      </c>
      <c r="H25" s="7" t="s">
        <v>55</v>
      </c>
      <c r="I25" s="7" t="str">
        <f t="shared" si="0"/>
        <v>46.0593987569928,14.4984603974192</v>
      </c>
      <c r="J25">
        <v>983127894</v>
      </c>
      <c r="K25" s="3" t="s">
        <v>116</v>
      </c>
      <c r="M25">
        <v>1238.5</v>
      </c>
    </row>
    <row r="26" spans="1:15">
      <c r="A26" s="7">
        <v>461340.98</v>
      </c>
      <c r="B26" s="7">
        <v>102114.64</v>
      </c>
      <c r="C26" s="7">
        <v>14.50036752897557</v>
      </c>
      <c r="D26" s="7">
        <v>46.057737161902857</v>
      </c>
      <c r="E26" s="7">
        <v>1028</v>
      </c>
      <c r="F26" s="7" t="s">
        <v>30</v>
      </c>
      <c r="G26" s="9" t="s">
        <v>87</v>
      </c>
      <c r="H26" s="7" t="s">
        <v>55</v>
      </c>
      <c r="I26" s="7" t="str">
        <f t="shared" si="0"/>
        <v>46.0577371619029,14.5003675289756</v>
      </c>
      <c r="J26">
        <v>530977023</v>
      </c>
      <c r="K26" s="3" t="s">
        <v>117</v>
      </c>
      <c r="M26">
        <v>1152.5</v>
      </c>
    </row>
    <row r="27" spans="1:15">
      <c r="A27" s="2">
        <v>468713.97</v>
      </c>
      <c r="B27" s="2">
        <v>101825.9</v>
      </c>
      <c r="C27" s="2">
        <v>14.59567295377534</v>
      </c>
      <c r="D27" s="2">
        <v>46.055516086652098</v>
      </c>
      <c r="E27" s="2">
        <v>1030</v>
      </c>
      <c r="F27" s="2" t="s">
        <v>31</v>
      </c>
      <c r="G27" s="6" t="s">
        <v>88</v>
      </c>
      <c r="H27" s="2" t="s">
        <v>56</v>
      </c>
      <c r="I27" s="2" t="str">
        <f t="shared" si="0"/>
        <v>46.0555160866521,14.5956729537753</v>
      </c>
      <c r="J27">
        <v>867093972</v>
      </c>
      <c r="K27" s="12" t="s">
        <v>133</v>
      </c>
      <c r="L27" s="3" t="s">
        <v>132</v>
      </c>
      <c r="N27">
        <v>435</v>
      </c>
      <c r="O27">
        <v>247</v>
      </c>
    </row>
    <row r="28" spans="1:15">
      <c r="A28" s="2">
        <v>464323.07</v>
      </c>
      <c r="B28" s="2">
        <v>101263.8</v>
      </c>
      <c r="C28" s="2">
        <v>14.538970702776711</v>
      </c>
      <c r="D28" s="2">
        <v>46.050243900747873</v>
      </c>
      <c r="E28" s="2">
        <v>1034</v>
      </c>
      <c r="F28" s="2" t="s">
        <v>32</v>
      </c>
      <c r="G28" s="6" t="s">
        <v>89</v>
      </c>
      <c r="H28" s="2" t="s">
        <v>56</v>
      </c>
      <c r="I28" s="2" t="str">
        <f t="shared" si="0"/>
        <v>46.0502439007479,14.5389707027767</v>
      </c>
      <c r="J28">
        <v>38999640</v>
      </c>
      <c r="K28" s="12" t="s">
        <v>135</v>
      </c>
      <c r="L28" s="3" t="s">
        <v>134</v>
      </c>
      <c r="N28">
        <v>782.25</v>
      </c>
      <c r="O28">
        <v>546.5</v>
      </c>
    </row>
    <row r="29" spans="1:15" s="7" customFormat="1">
      <c r="A29" s="7">
        <v>461906.02</v>
      </c>
      <c r="B29" s="7">
        <v>102571.72</v>
      </c>
      <c r="C29" s="7">
        <v>14.50763332578714</v>
      </c>
      <c r="D29" s="7">
        <v>46.061881297947579</v>
      </c>
      <c r="E29" s="7">
        <v>1035</v>
      </c>
      <c r="F29" s="7" t="s">
        <v>33</v>
      </c>
      <c r="G29" s="8" t="s">
        <v>90</v>
      </c>
      <c r="H29" s="7" t="s">
        <v>55</v>
      </c>
      <c r="I29" s="7" t="str">
        <f t="shared" si="0"/>
        <v>46.0618812979476,14.5076333257871</v>
      </c>
      <c r="J29" s="7">
        <v>113759225</v>
      </c>
      <c r="M29" s="7">
        <v>1133</v>
      </c>
    </row>
    <row r="30" spans="1:15" s="7" customFormat="1">
      <c r="A30" s="7">
        <v>461921.66</v>
      </c>
      <c r="B30" s="7">
        <v>102567.66</v>
      </c>
      <c r="C30" s="7">
        <v>14.507835790625551</v>
      </c>
      <c r="D30" s="7">
        <v>46.061845639859911</v>
      </c>
      <c r="E30" s="7">
        <v>1036</v>
      </c>
      <c r="F30" s="7" t="s">
        <v>34</v>
      </c>
      <c r="G30" s="9" t="s">
        <v>91</v>
      </c>
      <c r="H30" s="7" t="s">
        <v>55</v>
      </c>
      <c r="I30" s="7" t="str">
        <f t="shared" si="0"/>
        <v>46.0618456398599,14.5078357906256</v>
      </c>
      <c r="J30" s="7">
        <v>1097699320</v>
      </c>
      <c r="M30" s="7">
        <v>941</v>
      </c>
    </row>
    <row r="31" spans="1:15">
      <c r="A31" s="2">
        <v>462984.6</v>
      </c>
      <c r="B31" s="2">
        <v>100620.64</v>
      </c>
      <c r="C31" s="2">
        <v>14.521725087298121</v>
      </c>
      <c r="D31" s="2">
        <v>46.044386152626117</v>
      </c>
      <c r="E31" s="2">
        <v>1038</v>
      </c>
      <c r="F31" s="2" t="s">
        <v>35</v>
      </c>
      <c r="G31" s="6" t="s">
        <v>92</v>
      </c>
      <c r="H31" s="2" t="s">
        <v>56</v>
      </c>
      <c r="I31" s="2" t="str">
        <f t="shared" si="0"/>
        <v>46.0443861526261,14.5217250872981</v>
      </c>
      <c r="J31">
        <v>1197099623</v>
      </c>
      <c r="K31" s="12" t="s">
        <v>136</v>
      </c>
      <c r="L31" s="12" t="s">
        <v>137</v>
      </c>
      <c r="N31">
        <v>535</v>
      </c>
      <c r="O31">
        <v>354.5</v>
      </c>
    </row>
    <row r="32" spans="1:15">
      <c r="A32" s="2">
        <v>462173.31</v>
      </c>
      <c r="B32" s="2">
        <v>98591.62</v>
      </c>
      <c r="C32" s="2">
        <v>14.5114037293684</v>
      </c>
      <c r="D32" s="2">
        <v>46.026086185893732</v>
      </c>
      <c r="E32" s="2">
        <v>1040</v>
      </c>
      <c r="F32" s="2" t="s">
        <v>36</v>
      </c>
      <c r="G32" s="6" t="s">
        <v>93</v>
      </c>
      <c r="H32" s="2" t="s">
        <v>56</v>
      </c>
      <c r="I32" s="2" t="str">
        <f t="shared" si="0"/>
        <v>46.0260861858937,14.5114037293684</v>
      </c>
      <c r="J32">
        <v>1049451623</v>
      </c>
      <c r="K32" s="12" t="s">
        <v>139</v>
      </c>
      <c r="L32" s="3" t="s">
        <v>138</v>
      </c>
      <c r="N32">
        <v>141.5</v>
      </c>
      <c r="O32">
        <v>685.5</v>
      </c>
    </row>
    <row r="33" spans="1:15">
      <c r="A33" s="2">
        <v>460969.37</v>
      </c>
      <c r="B33" s="2">
        <v>106454.27</v>
      </c>
      <c r="C33" s="2">
        <v>14.4952090923202</v>
      </c>
      <c r="D33" s="2">
        <v>46.096760466971013</v>
      </c>
      <c r="E33" s="2">
        <v>1043</v>
      </c>
      <c r="F33" s="2" t="s">
        <v>37</v>
      </c>
      <c r="G33" s="5" t="s">
        <v>94</v>
      </c>
      <c r="H33" s="2" t="s">
        <v>56</v>
      </c>
      <c r="I33" s="2" t="str">
        <f t="shared" ref="I33:I50" si="1">_xlfn.CONCAT(D33,",",C33)</f>
        <v>46.096760466971,14.4952090923202</v>
      </c>
      <c r="J33">
        <v>348535332</v>
      </c>
      <c r="K33" s="12" t="s">
        <v>141</v>
      </c>
      <c r="L33" s="3" t="s">
        <v>140</v>
      </c>
      <c r="N33">
        <v>149</v>
      </c>
      <c r="O33">
        <v>536</v>
      </c>
    </row>
    <row r="34" spans="1:15" s="7" customFormat="1">
      <c r="A34" s="7">
        <v>466684.22</v>
      </c>
      <c r="B34" s="7">
        <v>102566.14</v>
      </c>
      <c r="C34" s="7">
        <v>14.569390305515119</v>
      </c>
      <c r="D34" s="7">
        <v>46.062080443065931</v>
      </c>
      <c r="E34" s="7">
        <v>1044</v>
      </c>
      <c r="F34" s="7" t="s">
        <v>38</v>
      </c>
      <c r="G34" s="9" t="s">
        <v>95</v>
      </c>
      <c r="H34" s="7" t="s">
        <v>55</v>
      </c>
      <c r="I34" s="7" t="str">
        <f t="shared" si="1"/>
        <v>46.0620804430659,14.5693903055151</v>
      </c>
      <c r="J34" s="7">
        <v>1149757337</v>
      </c>
      <c r="M34" s="7">
        <v>1072</v>
      </c>
    </row>
    <row r="35" spans="1:15">
      <c r="A35" s="2">
        <v>467786.69</v>
      </c>
      <c r="B35" s="2">
        <v>102170</v>
      </c>
      <c r="C35" s="2">
        <v>14.583666239651279</v>
      </c>
      <c r="D35" s="2">
        <v>46.05856904311166</v>
      </c>
      <c r="E35" s="2">
        <v>1045</v>
      </c>
      <c r="F35" s="2" t="s">
        <v>39</v>
      </c>
      <c r="G35" s="5" t="s">
        <v>96</v>
      </c>
      <c r="H35" s="2" t="s">
        <v>56</v>
      </c>
      <c r="I35" s="2" t="str">
        <f t="shared" si="1"/>
        <v>46.0585690431117,14.5836662396513</v>
      </c>
      <c r="J35">
        <v>55990326</v>
      </c>
      <c r="K35" s="12" t="s">
        <v>142</v>
      </c>
      <c r="L35" s="3" t="s">
        <v>143</v>
      </c>
      <c r="N35">
        <v>325.75</v>
      </c>
      <c r="O35">
        <v>210</v>
      </c>
    </row>
    <row r="36" spans="1:15">
      <c r="A36" s="7">
        <v>464411.32</v>
      </c>
      <c r="B36" s="7">
        <v>102254.58</v>
      </c>
      <c r="C36" s="7">
        <v>14.54003705896014</v>
      </c>
      <c r="D36" s="7">
        <v>46.059162807389477</v>
      </c>
      <c r="E36" s="7">
        <v>1046</v>
      </c>
      <c r="F36" s="7" t="s">
        <v>40</v>
      </c>
      <c r="G36" s="9" t="s">
        <v>97</v>
      </c>
      <c r="H36" s="7" t="s">
        <v>55</v>
      </c>
      <c r="I36" s="7" t="str">
        <f t="shared" si="1"/>
        <v>46.0591628073895,14.5400370589601</v>
      </c>
      <c r="J36">
        <v>546634753</v>
      </c>
      <c r="K36" s="10" t="s">
        <v>121</v>
      </c>
      <c r="M36">
        <v>555.5</v>
      </c>
    </row>
    <row r="37" spans="1:15">
      <c r="A37" s="7">
        <v>464420.08</v>
      </c>
      <c r="B37" s="7">
        <v>102261.43</v>
      </c>
      <c r="C37" s="7">
        <v>14.540149761525781</v>
      </c>
      <c r="D37" s="7">
        <v>46.059224894173731</v>
      </c>
      <c r="E37" s="7">
        <v>1047</v>
      </c>
      <c r="F37" s="7" t="s">
        <v>40</v>
      </c>
      <c r="G37" s="8" t="s">
        <v>98</v>
      </c>
      <c r="H37" s="7" t="s">
        <v>55</v>
      </c>
      <c r="I37" s="7" t="str">
        <f t="shared" si="1"/>
        <v>46.0592248941737,14.5401497615258</v>
      </c>
      <c r="J37">
        <v>546634753</v>
      </c>
      <c r="K37" s="10" t="s">
        <v>120</v>
      </c>
      <c r="M37">
        <v>1123.5</v>
      </c>
    </row>
    <row r="38" spans="1:15">
      <c r="A38" s="2">
        <v>461455.8</v>
      </c>
      <c r="B38" s="2">
        <v>104665.1</v>
      </c>
      <c r="C38" s="2">
        <v>14.50164493975047</v>
      </c>
      <c r="D38" s="2">
        <v>46.080690622203207</v>
      </c>
      <c r="E38" s="2">
        <v>1050</v>
      </c>
      <c r="F38" s="2" t="s">
        <v>41</v>
      </c>
      <c r="G38" s="6" t="s">
        <v>99</v>
      </c>
      <c r="H38" s="2" t="s">
        <v>56</v>
      </c>
      <c r="I38" s="2" t="str">
        <f t="shared" si="1"/>
        <v>46.0806906222032,14.5016449397505</v>
      </c>
      <c r="J38">
        <v>31661747</v>
      </c>
      <c r="K38" s="12" t="s">
        <v>144</v>
      </c>
      <c r="L38" s="12" t="s">
        <v>145</v>
      </c>
      <c r="N38">
        <v>620.75</v>
      </c>
      <c r="O38">
        <v>273.5</v>
      </c>
    </row>
    <row r="39" spans="1:15">
      <c r="A39" s="2">
        <v>461902.74</v>
      </c>
      <c r="B39" s="2">
        <v>104866.3</v>
      </c>
      <c r="C39" s="2">
        <v>14.507407297438871</v>
      </c>
      <c r="D39" s="2">
        <v>46.082525903720359</v>
      </c>
      <c r="E39" s="2">
        <v>1051</v>
      </c>
      <c r="F39" s="2" t="s">
        <v>42</v>
      </c>
      <c r="G39" s="5" t="s">
        <v>100</v>
      </c>
      <c r="H39" s="2" t="s">
        <v>56</v>
      </c>
      <c r="I39" s="2" t="str">
        <f t="shared" si="1"/>
        <v>46.0825259037204,14.5074072974389</v>
      </c>
      <c r="J39">
        <v>6652410</v>
      </c>
      <c r="K39" s="12" t="s">
        <v>147</v>
      </c>
      <c r="L39" s="3" t="s">
        <v>146</v>
      </c>
      <c r="N39">
        <v>457</v>
      </c>
      <c r="O39">
        <v>268</v>
      </c>
    </row>
    <row r="40" spans="1:15">
      <c r="A40" s="2">
        <v>462851.77</v>
      </c>
      <c r="B40" s="2">
        <v>104342.57</v>
      </c>
      <c r="C40" s="2">
        <v>14.519718578888741</v>
      </c>
      <c r="D40" s="2">
        <v>46.077866022244201</v>
      </c>
      <c r="E40" s="2">
        <v>1052</v>
      </c>
      <c r="F40" s="2" t="s">
        <v>43</v>
      </c>
      <c r="G40" s="6" t="s">
        <v>101</v>
      </c>
      <c r="H40" s="2" t="s">
        <v>56</v>
      </c>
      <c r="I40" s="2" t="str">
        <f t="shared" si="1"/>
        <v>46.0778660222442,14.5197185788887</v>
      </c>
      <c r="J40">
        <v>32947333</v>
      </c>
      <c r="K40" s="12" t="s">
        <v>149</v>
      </c>
      <c r="L40" s="3" t="s">
        <v>148</v>
      </c>
      <c r="N40">
        <v>464.5</v>
      </c>
      <c r="O40">
        <v>189.5</v>
      </c>
    </row>
    <row r="41" spans="1:15">
      <c r="A41" s="7">
        <v>461551.99</v>
      </c>
      <c r="B41" s="7">
        <v>101843.24</v>
      </c>
      <c r="C41" s="7">
        <v>14.503116437986661</v>
      </c>
      <c r="D41" s="7">
        <v>46.055307205810728</v>
      </c>
      <c r="E41" s="7">
        <v>1055</v>
      </c>
      <c r="F41" s="7" t="s">
        <v>44</v>
      </c>
      <c r="G41" s="8" t="s">
        <v>102</v>
      </c>
      <c r="H41" s="7" t="s">
        <v>55</v>
      </c>
      <c r="I41" s="7" t="str">
        <f t="shared" si="1"/>
        <v>46.0553072058107,14.5031164379867</v>
      </c>
      <c r="J41">
        <v>936921961</v>
      </c>
      <c r="K41" s="10" t="s">
        <v>118</v>
      </c>
      <c r="M41">
        <v>361.75</v>
      </c>
    </row>
    <row r="42" spans="1:15">
      <c r="A42" s="7">
        <v>461619.43</v>
      </c>
      <c r="B42" s="7">
        <v>101795.88</v>
      </c>
      <c r="C42" s="7">
        <v>14.50399178190094</v>
      </c>
      <c r="D42" s="7">
        <v>46.054884883029267</v>
      </c>
      <c r="E42" s="7">
        <v>1056</v>
      </c>
      <c r="F42" s="7" t="s">
        <v>45</v>
      </c>
      <c r="G42" s="9" t="s">
        <v>103</v>
      </c>
      <c r="H42" s="7" t="s">
        <v>55</v>
      </c>
      <c r="I42" s="7" t="str">
        <f t="shared" si="1"/>
        <v>46.0548848830293,14.5039917819009</v>
      </c>
      <c r="J42">
        <v>149731565</v>
      </c>
      <c r="K42" s="10" t="s">
        <v>119</v>
      </c>
      <c r="M42">
        <v>319.25</v>
      </c>
    </row>
    <row r="43" spans="1:15">
      <c r="A43" s="2">
        <v>472989.82</v>
      </c>
      <c r="B43" s="2">
        <v>104031.91</v>
      </c>
      <c r="C43" s="2">
        <v>14.650805932559059</v>
      </c>
      <c r="D43" s="2">
        <v>46.07554650065476</v>
      </c>
      <c r="E43" s="2">
        <v>1057</v>
      </c>
      <c r="F43" s="2" t="s">
        <v>46</v>
      </c>
      <c r="G43" s="5" t="s">
        <v>104</v>
      </c>
      <c r="H43" s="2" t="s">
        <v>56</v>
      </c>
      <c r="I43" s="2" t="str">
        <f t="shared" si="1"/>
        <v>46.0755465006548,14.6508059325591</v>
      </c>
      <c r="J43" s="2">
        <v>8008883</v>
      </c>
      <c r="K43" s="12" t="s">
        <v>158</v>
      </c>
      <c r="L43" s="12" t="s">
        <v>159</v>
      </c>
      <c r="N43">
        <v>26</v>
      </c>
      <c r="O43">
        <v>167.25</v>
      </c>
    </row>
    <row r="44" spans="1:15">
      <c r="A44" s="2">
        <v>466087.31</v>
      </c>
      <c r="B44" s="2">
        <v>103891.86</v>
      </c>
      <c r="C44" s="2">
        <v>14.561580989236971</v>
      </c>
      <c r="D44" s="2">
        <v>46.073978981722263</v>
      </c>
      <c r="E44" s="2">
        <v>1058</v>
      </c>
      <c r="F44" s="2" t="s">
        <v>47</v>
      </c>
      <c r="G44" s="6" t="s">
        <v>105</v>
      </c>
      <c r="H44" s="2" t="s">
        <v>56</v>
      </c>
      <c r="I44" s="2" t="str">
        <f t="shared" si="1"/>
        <v>46.0739789817223,14.561580989237</v>
      </c>
      <c r="J44">
        <v>39728039</v>
      </c>
      <c r="K44" s="12" t="s">
        <v>150</v>
      </c>
      <c r="L44" s="12" t="s">
        <v>151</v>
      </c>
      <c r="N44">
        <v>206.5</v>
      </c>
      <c r="O44">
        <v>888</v>
      </c>
    </row>
    <row r="45" spans="1:15">
      <c r="A45" s="2">
        <v>457977.07</v>
      </c>
      <c r="B45" s="2">
        <v>103916.45</v>
      </c>
      <c r="C45" s="2">
        <v>14.4567349668701</v>
      </c>
      <c r="D45" s="2">
        <v>46.073749981949632</v>
      </c>
      <c r="E45" s="2">
        <v>1059</v>
      </c>
      <c r="F45" s="2" t="s">
        <v>48</v>
      </c>
      <c r="G45" s="5" t="s">
        <v>106</v>
      </c>
      <c r="H45" s="2" t="s">
        <v>56</v>
      </c>
      <c r="I45" s="2" t="str">
        <f t="shared" si="1"/>
        <v>46.0737499819496,14.4567349668701</v>
      </c>
      <c r="J45">
        <v>14386659</v>
      </c>
      <c r="K45" s="12" t="s">
        <v>153</v>
      </c>
      <c r="L45" s="3" t="s">
        <v>152</v>
      </c>
      <c r="N45">
        <v>667.5</v>
      </c>
      <c r="O45">
        <v>312</v>
      </c>
    </row>
    <row r="46" spans="1:15">
      <c r="A46" s="2">
        <v>460116.12</v>
      </c>
      <c r="B46" s="2">
        <v>109590.79</v>
      </c>
      <c r="C46" s="2">
        <v>14.4839109630166</v>
      </c>
      <c r="D46" s="2">
        <v>46.124930796592828</v>
      </c>
      <c r="E46" s="2">
        <v>1060</v>
      </c>
      <c r="F46" s="2" t="s">
        <v>49</v>
      </c>
      <c r="G46" s="6" t="s">
        <v>107</v>
      </c>
      <c r="H46" s="2" t="s">
        <v>56</v>
      </c>
      <c r="I46" s="2" t="str">
        <f t="shared" si="1"/>
        <v>46.1249307965928,14.4839109630166</v>
      </c>
      <c r="J46">
        <v>1015861248</v>
      </c>
      <c r="K46" s="12" t="s">
        <v>154</v>
      </c>
      <c r="L46" s="12" t="s">
        <v>155</v>
      </c>
      <c r="N46">
        <v>181</v>
      </c>
      <c r="O46">
        <v>165</v>
      </c>
    </row>
    <row r="47" spans="1:15">
      <c r="A47" s="2">
        <v>462103.13</v>
      </c>
      <c r="B47" s="2">
        <v>101020.58</v>
      </c>
      <c r="C47" s="2">
        <v>14.51030426040135</v>
      </c>
      <c r="D47" s="2">
        <v>46.047936283569364</v>
      </c>
      <c r="E47" s="2">
        <v>1062</v>
      </c>
      <c r="F47" s="2" t="s">
        <v>50</v>
      </c>
      <c r="G47" s="6" t="s">
        <v>108</v>
      </c>
      <c r="H47" s="2" t="s">
        <v>56</v>
      </c>
      <c r="I47" s="2" t="str">
        <f t="shared" si="1"/>
        <v>46.0479362835694,14.5103042604013</v>
      </c>
      <c r="J47">
        <v>4777381</v>
      </c>
      <c r="K47" s="12" t="s">
        <v>157</v>
      </c>
      <c r="L47" s="3" t="s">
        <v>156</v>
      </c>
      <c r="N47">
        <v>688</v>
      </c>
      <c r="O47">
        <v>237</v>
      </c>
    </row>
    <row r="48" spans="1:15" s="7" customFormat="1">
      <c r="A48" s="7">
        <v>466641.17</v>
      </c>
      <c r="B48" s="7">
        <v>102574.14</v>
      </c>
      <c r="C48" s="7">
        <v>14.56883333572431</v>
      </c>
      <c r="D48" s="7">
        <v>46.062150323791258</v>
      </c>
      <c r="E48" s="7">
        <v>1063</v>
      </c>
      <c r="F48" s="7" t="s">
        <v>51</v>
      </c>
      <c r="G48" s="8" t="s">
        <v>109</v>
      </c>
      <c r="H48" s="7" t="s">
        <v>55</v>
      </c>
      <c r="I48" s="7" t="str">
        <f t="shared" si="1"/>
        <v>46.0621503237913,14.5688333357243</v>
      </c>
      <c r="J48" s="7">
        <v>1149757336</v>
      </c>
      <c r="M48" s="7">
        <v>497</v>
      </c>
    </row>
    <row r="49" spans="1:13">
      <c r="A49" s="7">
        <v>460765.9</v>
      </c>
      <c r="B49" s="7">
        <v>100900.64</v>
      </c>
      <c r="C49" s="7">
        <v>14.49303538897512</v>
      </c>
      <c r="D49" s="7">
        <v>46.046781820285531</v>
      </c>
      <c r="E49" s="7">
        <v>1064</v>
      </c>
      <c r="F49" s="7" t="s">
        <v>52</v>
      </c>
      <c r="G49" s="9" t="s">
        <v>110</v>
      </c>
      <c r="H49" s="7" t="s">
        <v>55</v>
      </c>
      <c r="I49" s="7" t="str">
        <f t="shared" si="1"/>
        <v>46.0467818202855,14.4930353889751</v>
      </c>
      <c r="J49">
        <v>1007055565</v>
      </c>
      <c r="M49">
        <v>1027.5</v>
      </c>
    </row>
    <row r="50" spans="1:13">
      <c r="A50" s="7">
        <v>460770.87</v>
      </c>
      <c r="B50" s="7">
        <v>100890.89</v>
      </c>
      <c r="C50" s="7">
        <v>14.49310040882848</v>
      </c>
      <c r="D50" s="7">
        <v>46.046694382240389</v>
      </c>
      <c r="E50" s="7">
        <v>1065</v>
      </c>
      <c r="F50" s="7" t="s">
        <v>53</v>
      </c>
      <c r="G50" s="8" t="s">
        <v>111</v>
      </c>
      <c r="H50" s="7" t="s">
        <v>55</v>
      </c>
      <c r="I50" s="7" t="str">
        <f t="shared" si="1"/>
        <v>46.0466943822404,14.4931004088285</v>
      </c>
      <c r="J50">
        <v>923195604</v>
      </c>
      <c r="M50">
        <v>1276</v>
      </c>
    </row>
  </sheetData>
  <autoFilter ref="A1:L5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Marolt, Nika</cp:lastModifiedBy>
  <dcterms:created xsi:type="dcterms:W3CDTF">2023-12-20T17:50:31Z</dcterms:created>
  <dcterms:modified xsi:type="dcterms:W3CDTF">2023-12-31T13:10:42Z</dcterms:modified>
</cp:coreProperties>
</file>