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DBR\IRDBR\IDBR\excel\"/>
    </mc:Choice>
  </mc:AlternateContent>
  <xr:revisionPtr revIDLastSave="0" documentId="13_ncr:1_{0D6BF6BB-8A5C-42D0-B8B2-D0D7306CA0F1}" xr6:coauthVersionLast="36" xr6:coauthVersionMax="47" xr10:uidLastSave="{00000000-0000-0000-0000-000000000000}"/>
  <bookViews>
    <workbookView xWindow="-28920" yWindow="-960" windowWidth="29040" windowHeight="15840" activeTab="2" xr2:uid="{A13DA03A-EA5C-411C-8535-D1B579D97496}"/>
  </bookViews>
  <sheets>
    <sheet name="arr_Rate" sheetId="1" r:id="rId1"/>
    <sheet name="tc" sheetId="4" r:id="rId2"/>
    <sheet name="t0Tc" sheetId="8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" l="1"/>
  <c r="V24" i="1" s="1"/>
  <c r="W13" i="1"/>
  <c r="W24" i="1" s="1"/>
  <c r="V14" i="1"/>
  <c r="V25" i="1" s="1"/>
  <c r="W14" i="1"/>
  <c r="W25" i="1" s="1"/>
  <c r="V15" i="1"/>
  <c r="V26" i="1" s="1"/>
  <c r="W15" i="1"/>
  <c r="W26" i="1" s="1"/>
  <c r="V16" i="1"/>
  <c r="V27" i="1" s="1"/>
  <c r="W16" i="1"/>
  <c r="W27" i="1" s="1"/>
  <c r="V17" i="1"/>
  <c r="V28" i="1" s="1"/>
  <c r="W17" i="1"/>
  <c r="W28" i="1" s="1"/>
  <c r="V18" i="1"/>
  <c r="V29" i="1" s="1"/>
  <c r="W18" i="1"/>
  <c r="W29" i="1" s="1"/>
  <c r="V19" i="1"/>
  <c r="V30" i="1" s="1"/>
  <c r="W19" i="1"/>
  <c r="W30" i="1" s="1"/>
  <c r="V20" i="1"/>
  <c r="V31" i="1" s="1"/>
  <c r="W20" i="1"/>
  <c r="W31" i="1" s="1"/>
  <c r="V21" i="1"/>
  <c r="V32" i="1" s="1"/>
  <c r="W21" i="1"/>
  <c r="W32" i="1" s="1"/>
  <c r="W12" i="1"/>
  <c r="W23" i="1" s="1"/>
  <c r="V12" i="1"/>
  <c r="V23" i="1" s="1"/>
  <c r="V18" i="8"/>
  <c r="V26" i="8" s="1"/>
  <c r="V19" i="8"/>
  <c r="V27" i="8" s="1"/>
  <c r="V20" i="8"/>
  <c r="V28" i="8" s="1"/>
  <c r="V21" i="8"/>
  <c r="V29" i="8" s="1"/>
  <c r="V22" i="8"/>
  <c r="V30" i="8" s="1"/>
  <c r="V23" i="8"/>
  <c r="V31" i="8" s="1"/>
  <c r="V17" i="8"/>
  <c r="V25" i="8" s="1"/>
  <c r="W22" i="8"/>
  <c r="W30" i="8" s="1"/>
  <c r="W23" i="8"/>
  <c r="W31" i="8" s="1"/>
  <c r="W18" i="8"/>
  <c r="W26" i="8" s="1"/>
  <c r="W19" i="8"/>
  <c r="W27" i="8" s="1"/>
  <c r="W20" i="8"/>
  <c r="W28" i="8" s="1"/>
  <c r="W21" i="8"/>
  <c r="W29" i="8" s="1"/>
  <c r="W17" i="8"/>
  <c r="W25" i="8" s="1"/>
  <c r="D87" i="4" l="1"/>
  <c r="E97" i="4"/>
  <c r="E98" i="4"/>
  <c r="E99" i="4"/>
  <c r="E100" i="4"/>
  <c r="E101" i="4"/>
  <c r="E102" i="4"/>
  <c r="E103" i="4"/>
  <c r="E104" i="4"/>
  <c r="E96" i="4"/>
  <c r="C87" i="4"/>
  <c r="B87" i="4"/>
  <c r="C84" i="4"/>
  <c r="D84" i="4"/>
  <c r="B84" i="4"/>
  <c r="G79" i="4"/>
  <c r="G78" i="4"/>
  <c r="G85" i="4"/>
  <c r="H85" i="4"/>
  <c r="D93" i="1"/>
  <c r="C93" i="1"/>
  <c r="E89" i="1"/>
  <c r="D89" i="1"/>
  <c r="C89" i="1"/>
</calcChain>
</file>

<file path=xl/sharedStrings.xml><?xml version="1.0" encoding="utf-8"?>
<sst xmlns="http://schemas.openxmlformats.org/spreadsheetml/2006/main" count="354" uniqueCount="39">
  <si>
    <t>alpha</t>
    <phoneticPr fontId="1" type="noConversion"/>
  </si>
  <si>
    <t>Max number of served UE</t>
    <phoneticPr fontId="1" type="noConversion"/>
  </si>
  <si>
    <t xml:space="preserve">run time </t>
    <phoneticPr fontId="1" type="noConversion"/>
  </si>
  <si>
    <t>BS total bandwidth</t>
    <phoneticPr fontId="1" type="noConversion"/>
  </si>
  <si>
    <t>Mean connection time of Wifi</t>
    <phoneticPr fontId="1" type="noConversion"/>
  </si>
  <si>
    <t>Mean disconnection time of Wifi</t>
    <phoneticPr fontId="1" type="noConversion"/>
  </si>
  <si>
    <t>Prob. Start with Wifi connection</t>
    <phoneticPr fontId="1" type="noConversion"/>
  </si>
  <si>
    <t>deadline</t>
    <phoneticPr fontId="1" type="noConversion"/>
  </si>
  <si>
    <t>satisfaction function b</t>
    <phoneticPr fontId="1" type="noConversion"/>
  </si>
  <si>
    <t>satisfaction function Pmax</t>
    <phoneticPr fontId="1" type="noConversion"/>
  </si>
  <si>
    <t>Ps</t>
    <phoneticPr fontId="1" type="noConversion"/>
  </si>
  <si>
    <t>3GB</t>
  </si>
  <si>
    <t>eNB.bw = 200</t>
    <phoneticPr fontId="1" type="noConversion"/>
  </si>
  <si>
    <t>deadline = 600</t>
    <phoneticPr fontId="1" type="noConversion"/>
  </si>
  <si>
    <t>Mobile operator income</t>
  </si>
  <si>
    <t>arr rate</t>
    <phoneticPr fontId="1" type="noConversion"/>
  </si>
  <si>
    <t>static</t>
    <phoneticPr fontId="1" type="noConversion"/>
  </si>
  <si>
    <t>dbr</t>
    <phoneticPr fontId="1" type="noConversion"/>
  </si>
  <si>
    <t>QEDF</t>
    <phoneticPr fontId="1" type="noConversion"/>
  </si>
  <si>
    <t>QSSF</t>
    <phoneticPr fontId="1" type="noConversion"/>
  </si>
  <si>
    <t>SDBR</t>
  </si>
  <si>
    <t>IDBR</t>
  </si>
  <si>
    <t>Average User payment</t>
  </si>
  <si>
    <t>Blocking Probability</t>
  </si>
  <si>
    <t>Deadline Miss Ratio</t>
  </si>
  <si>
    <t>Offloading Volume (via WiFi)(MB)</t>
  </si>
  <si>
    <t>Total Volume(MB)</t>
  </si>
  <si>
    <t>P_VIP</t>
  </si>
  <si>
    <t>arrival rate</t>
  </si>
  <si>
    <t>Bugget=700</t>
  </si>
  <si>
    <t>deadline =120</t>
  </si>
  <si>
    <t>Bugget=60</t>
  </si>
  <si>
    <t>250MB</t>
  </si>
  <si>
    <t>deadline = 120</t>
  </si>
  <si>
    <t>E[T0]/E[Tc]</t>
  </si>
  <si>
    <t>DBR</t>
  </si>
  <si>
    <t>QEDF</t>
  </si>
  <si>
    <t>QSSF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</si>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</sst>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"/>
    <numFmt numFmtId="166" formatCode="0.00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2" borderId="1" xfId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0" fillId="0" borderId="0" xfId="0" applyFill="1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ill="1" applyBorder="1" applyAlignment="1">
      <alignment horizontal="center" vertical="top"/>
    </xf>
    <xf numFmtId="0" fontId="0" fillId="2" borderId="0" xfId="1" applyFont="1" applyBorder="1" applyAlignment="1"/>
    <xf numFmtId="0" fontId="0" fillId="2" borderId="2" xfId="1" applyFont="1" applyBorder="1" applyAlignment="1"/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0" fillId="2" borderId="0" xfId="1" applyFont="1" applyBorder="1" applyAlignment="1">
      <alignment horizontal="center"/>
    </xf>
    <xf numFmtId="0" fontId="0" fillId="2" borderId="2" xfId="1" applyFont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6C0A-7784-43F1-ABC7-B5DD42D8A460}">
  <dimension ref="A1:AB109"/>
  <sheetViews>
    <sheetView topLeftCell="A88" workbookViewId="0">
      <selection activeCell="C104" sqref="C104:L109"/>
    </sheetView>
  </sheetViews>
  <sheetFormatPr defaultRowHeight="15" x14ac:dyDescent="0.25"/>
  <cols>
    <col min="1" max="1" width="30.28515625" customWidth="1"/>
    <col min="2" max="2" width="13.85546875" customWidth="1"/>
    <col min="3" max="3" width="15.28515625" customWidth="1"/>
    <col min="4" max="4" width="12" customWidth="1"/>
    <col min="5" max="5" width="13" customWidth="1"/>
    <col min="6" max="7" width="13.85546875" customWidth="1"/>
    <col min="8" max="8" width="14.140625" customWidth="1"/>
    <col min="10" max="10" width="27" customWidth="1"/>
    <col min="11" max="11" width="13.5703125" customWidth="1"/>
    <col min="12" max="13" width="14.140625" customWidth="1"/>
    <col min="14" max="14" width="14" customWidth="1"/>
    <col min="15" max="15" width="13.28515625" customWidth="1"/>
    <col min="16" max="16" width="13.7109375" customWidth="1"/>
    <col min="17" max="17" width="14.7109375" customWidth="1"/>
    <col min="19" max="19" width="13.85546875" customWidth="1"/>
    <col min="20" max="20" width="14.85546875" customWidth="1"/>
    <col min="21" max="21" width="10.7109375" customWidth="1"/>
  </cols>
  <sheetData>
    <row r="1" spans="1:24" x14ac:dyDescent="0.25">
      <c r="A1" s="1" t="s">
        <v>1</v>
      </c>
      <c r="B1">
        <v>10</v>
      </c>
      <c r="D1" t="s">
        <v>0</v>
      </c>
      <c r="E1">
        <v>0.5</v>
      </c>
      <c r="S1" s="6">
        <v>7951530</v>
      </c>
      <c r="T1" s="11">
        <v>3.1374900000000002E-3</v>
      </c>
      <c r="U1">
        <v>263.435</v>
      </c>
      <c r="V1">
        <v>24250.6</v>
      </c>
      <c r="W1">
        <v>7239.16</v>
      </c>
      <c r="X1">
        <v>9.7071299999999999E-2</v>
      </c>
    </row>
    <row r="2" spans="1:24" x14ac:dyDescent="0.25">
      <c r="A2" s="1" t="s">
        <v>3</v>
      </c>
      <c r="B2">
        <v>300</v>
      </c>
      <c r="D2" t="s">
        <v>2</v>
      </c>
      <c r="E2">
        <v>3000000</v>
      </c>
      <c r="S2" s="6">
        <v>9156130</v>
      </c>
      <c r="T2" s="11">
        <v>0.16362599999999999</v>
      </c>
      <c r="U2">
        <v>182.74600000000001</v>
      </c>
      <c r="V2">
        <v>24183.200000000001</v>
      </c>
      <c r="W2">
        <v>12218.7</v>
      </c>
      <c r="X2">
        <v>0.20677400000000001</v>
      </c>
    </row>
    <row r="3" spans="1:24" x14ac:dyDescent="0.25">
      <c r="A3" s="1" t="s">
        <v>4</v>
      </c>
      <c r="B3">
        <v>1679</v>
      </c>
      <c r="D3" t="s">
        <v>27</v>
      </c>
      <c r="E3">
        <v>0.5</v>
      </c>
      <c r="S3" s="6">
        <v>9873240</v>
      </c>
      <c r="T3" s="11">
        <v>0.36363200000000001</v>
      </c>
      <c r="U3">
        <v>172.84200000000001</v>
      </c>
      <c r="V3">
        <v>24395.5</v>
      </c>
      <c r="W3">
        <v>13432.4</v>
      </c>
      <c r="X3">
        <v>0.223605</v>
      </c>
    </row>
    <row r="4" spans="1:24" x14ac:dyDescent="0.25">
      <c r="A4" s="1" t="s">
        <v>5</v>
      </c>
      <c r="B4">
        <v>439</v>
      </c>
      <c r="S4" s="6">
        <v>10419800</v>
      </c>
      <c r="T4" s="11">
        <v>0.48420999999999997</v>
      </c>
      <c r="U4">
        <v>168.37899999999999</v>
      </c>
      <c r="V4">
        <v>25030.3</v>
      </c>
      <c r="W4">
        <v>14476.6</v>
      </c>
      <c r="X4">
        <v>0.233376</v>
      </c>
    </row>
    <row r="5" spans="1:24" x14ac:dyDescent="0.25">
      <c r="A5" s="1" t="s">
        <v>6</v>
      </c>
      <c r="B5" s="2">
        <v>0.68500000000000005</v>
      </c>
      <c r="S5" s="6">
        <v>11422600</v>
      </c>
      <c r="T5" s="11">
        <v>0.54504200000000003</v>
      </c>
      <c r="U5">
        <v>167.43299999999999</v>
      </c>
      <c r="V5">
        <v>24955.9</v>
      </c>
      <c r="W5">
        <v>15091.2</v>
      </c>
      <c r="X5">
        <v>0.23857400000000001</v>
      </c>
    </row>
    <row r="6" spans="1:24" x14ac:dyDescent="0.25">
      <c r="A6" s="1" t="s">
        <v>7</v>
      </c>
      <c r="S6" s="6">
        <v>13604500</v>
      </c>
      <c r="T6" s="11">
        <v>0.71196199999999998</v>
      </c>
      <c r="U6">
        <v>157.83199999999999</v>
      </c>
      <c r="V6">
        <v>24548.6</v>
      </c>
      <c r="W6">
        <v>16388.900000000001</v>
      </c>
      <c r="X6">
        <v>0.26279599999999997</v>
      </c>
    </row>
    <row r="7" spans="1:24" x14ac:dyDescent="0.25">
      <c r="A7" s="1" t="s">
        <v>8</v>
      </c>
      <c r="B7">
        <v>1.2</v>
      </c>
      <c r="S7" s="6">
        <v>19096400</v>
      </c>
      <c r="T7" s="11">
        <v>0.91090599999999999</v>
      </c>
      <c r="U7">
        <v>143.006</v>
      </c>
      <c r="V7">
        <v>24543.8</v>
      </c>
      <c r="W7">
        <v>18988.599999999999</v>
      </c>
      <c r="X7">
        <v>0.31044300000000002</v>
      </c>
    </row>
    <row r="8" spans="1:24" x14ac:dyDescent="0.25">
      <c r="A8" s="1" t="s">
        <v>9</v>
      </c>
      <c r="B8">
        <v>1</v>
      </c>
      <c r="S8" s="6">
        <v>21700000</v>
      </c>
      <c r="T8" s="11">
        <v>0.94818800000000003</v>
      </c>
      <c r="U8">
        <v>139.577</v>
      </c>
      <c r="V8">
        <v>24455</v>
      </c>
      <c r="W8">
        <v>19628.900000000001</v>
      </c>
      <c r="X8">
        <v>0.32000400000000001</v>
      </c>
    </row>
    <row r="9" spans="1:24" x14ac:dyDescent="0.25">
      <c r="A9" s="1" t="s">
        <v>10</v>
      </c>
      <c r="B9">
        <v>0.9</v>
      </c>
      <c r="S9" s="6">
        <v>27135600</v>
      </c>
      <c r="T9" s="11">
        <v>0.98659300000000005</v>
      </c>
      <c r="U9">
        <v>135.02799999999999</v>
      </c>
      <c r="V9">
        <v>24495.1</v>
      </c>
      <c r="W9">
        <v>20685.2</v>
      </c>
      <c r="X9">
        <v>0.33349899999999999</v>
      </c>
    </row>
    <row r="10" spans="1:24" x14ac:dyDescent="0.25">
      <c r="S10" s="6">
        <v>29912700</v>
      </c>
      <c r="T10" s="11">
        <v>0.99252300000000004</v>
      </c>
      <c r="U10">
        <v>133.41900000000001</v>
      </c>
      <c r="V10">
        <v>24217.7</v>
      </c>
      <c r="W10">
        <v>20773.599999999999</v>
      </c>
      <c r="X10">
        <v>0.33822600000000003</v>
      </c>
    </row>
    <row r="11" spans="1:24" x14ac:dyDescent="0.25">
      <c r="A11" s="3" t="s">
        <v>11</v>
      </c>
      <c r="B11" t="s">
        <v>12</v>
      </c>
      <c r="C11" t="s">
        <v>13</v>
      </c>
      <c r="D11" t="s">
        <v>29</v>
      </c>
      <c r="J11" s="3" t="s">
        <v>32</v>
      </c>
      <c r="K11" t="s">
        <v>12</v>
      </c>
      <c r="L11" t="s">
        <v>30</v>
      </c>
      <c r="M11" t="s">
        <v>31</v>
      </c>
    </row>
    <row r="12" spans="1:24" x14ac:dyDescent="0.25">
      <c r="A12" s="4" t="s">
        <v>14</v>
      </c>
      <c r="B12" s="5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5" t="s">
        <v>20</v>
      </c>
      <c r="H12" s="5" t="s">
        <v>21</v>
      </c>
      <c r="J12" s="4" t="s">
        <v>14</v>
      </c>
      <c r="K12" s="5" t="s">
        <v>15</v>
      </c>
      <c r="L12" s="5" t="s">
        <v>16</v>
      </c>
      <c r="M12" s="5" t="s">
        <v>17</v>
      </c>
      <c r="N12" s="5" t="s">
        <v>18</v>
      </c>
      <c r="O12" s="5" t="s">
        <v>19</v>
      </c>
      <c r="P12" s="5" t="s">
        <v>20</v>
      </c>
      <c r="Q12" s="5" t="s">
        <v>21</v>
      </c>
      <c r="T12" s="7"/>
      <c r="V12">
        <f>V1/8</f>
        <v>3031.3249999999998</v>
      </c>
      <c r="W12">
        <f>W1/8</f>
        <v>904.89499999999998</v>
      </c>
    </row>
    <row r="13" spans="1:24" x14ac:dyDescent="0.25">
      <c r="B13" s="1">
        <v>0.01</v>
      </c>
      <c r="C13" s="6">
        <v>7702850</v>
      </c>
      <c r="D13" s="6">
        <v>7738380</v>
      </c>
      <c r="E13" s="6">
        <v>7327030</v>
      </c>
      <c r="F13" s="6">
        <v>7386260</v>
      </c>
      <c r="G13" s="6">
        <v>7942380</v>
      </c>
      <c r="H13" s="6">
        <v>7951530</v>
      </c>
      <c r="K13" s="1">
        <v>0.01</v>
      </c>
      <c r="L13" s="6">
        <v>464297</v>
      </c>
      <c r="M13" s="6">
        <v>458311</v>
      </c>
      <c r="N13" s="6">
        <v>460946</v>
      </c>
      <c r="O13" s="6">
        <v>462137</v>
      </c>
      <c r="P13" s="6">
        <v>462535</v>
      </c>
      <c r="Q13" s="6">
        <v>454492</v>
      </c>
      <c r="T13" s="7"/>
      <c r="V13">
        <f t="shared" ref="V13:W13" si="0">V2/8</f>
        <v>3022.9</v>
      </c>
      <c r="W13">
        <f t="shared" si="0"/>
        <v>1527.3375000000001</v>
      </c>
    </row>
    <row r="14" spans="1:24" x14ac:dyDescent="0.25">
      <c r="B14" s="1">
        <v>0.02</v>
      </c>
      <c r="C14" s="6">
        <v>8511400</v>
      </c>
      <c r="D14" s="6">
        <v>8668080</v>
      </c>
      <c r="E14" s="6">
        <v>7922700</v>
      </c>
      <c r="F14" s="6">
        <v>7943390</v>
      </c>
      <c r="G14" s="6">
        <v>8782490</v>
      </c>
      <c r="H14" s="6">
        <v>9156130</v>
      </c>
      <c r="K14" s="1">
        <v>0.02</v>
      </c>
      <c r="L14" s="6">
        <v>928750</v>
      </c>
      <c r="M14" s="6">
        <v>918748</v>
      </c>
      <c r="N14" s="6">
        <v>921225</v>
      </c>
      <c r="O14" s="6">
        <v>919309</v>
      </c>
      <c r="P14" s="6">
        <v>925563</v>
      </c>
      <c r="Q14" s="6">
        <v>914972</v>
      </c>
      <c r="T14" s="7"/>
      <c r="V14">
        <f t="shared" ref="V14:W14" si="1">V3/8</f>
        <v>3049.4375</v>
      </c>
      <c r="W14">
        <f t="shared" si="1"/>
        <v>1679.05</v>
      </c>
    </row>
    <row r="15" spans="1:24" x14ac:dyDescent="0.25">
      <c r="B15" s="1">
        <v>0.03</v>
      </c>
      <c r="C15" s="6">
        <v>8514410</v>
      </c>
      <c r="D15" s="6">
        <v>8717810</v>
      </c>
      <c r="E15" s="6">
        <v>7852780</v>
      </c>
      <c r="F15" s="6">
        <v>7887570</v>
      </c>
      <c r="G15" s="6">
        <v>8696030</v>
      </c>
      <c r="H15" s="6">
        <v>9873240</v>
      </c>
      <c r="K15" s="1">
        <v>0.03</v>
      </c>
      <c r="L15" s="6">
        <v>1368210</v>
      </c>
      <c r="M15" s="6">
        <v>1365620</v>
      </c>
      <c r="N15" s="6">
        <v>1356360</v>
      </c>
      <c r="O15" s="6">
        <v>1360030</v>
      </c>
      <c r="P15" s="6">
        <v>1365430</v>
      </c>
      <c r="Q15" s="6">
        <v>1366370</v>
      </c>
      <c r="T15" s="7"/>
      <c r="V15">
        <f t="shared" ref="V15:W15" si="2">V4/8</f>
        <v>3128.7874999999999</v>
      </c>
      <c r="W15">
        <f t="shared" si="2"/>
        <v>1809.575</v>
      </c>
    </row>
    <row r="16" spans="1:24" x14ac:dyDescent="0.25">
      <c r="B16" s="1">
        <v>0.04</v>
      </c>
      <c r="C16" s="6">
        <v>8790340</v>
      </c>
      <c r="D16" s="6">
        <v>8613570</v>
      </c>
      <c r="E16" s="6">
        <v>7941450</v>
      </c>
      <c r="F16" s="6">
        <v>7966970</v>
      </c>
      <c r="G16" s="6">
        <v>9016750</v>
      </c>
      <c r="H16" s="6">
        <v>10419800</v>
      </c>
      <c r="K16" s="1">
        <v>0.04</v>
      </c>
      <c r="L16" s="6">
        <v>1813870</v>
      </c>
      <c r="M16" s="6">
        <v>1807360</v>
      </c>
      <c r="N16" s="6">
        <v>1789360</v>
      </c>
      <c r="O16" s="6">
        <v>1774690</v>
      </c>
      <c r="P16" s="6">
        <v>1774800</v>
      </c>
      <c r="Q16" s="6">
        <v>1810510</v>
      </c>
      <c r="T16" s="7"/>
      <c r="V16">
        <f t="shared" ref="V16:W16" si="3">V5/8</f>
        <v>3119.4875000000002</v>
      </c>
      <c r="W16">
        <f t="shared" si="3"/>
        <v>1886.4</v>
      </c>
    </row>
    <row r="17" spans="1:23" x14ac:dyDescent="0.25">
      <c r="B17" s="1">
        <v>0.05</v>
      </c>
      <c r="C17" s="6">
        <v>8634570</v>
      </c>
      <c r="D17" s="6">
        <v>8832720</v>
      </c>
      <c r="E17" s="6">
        <v>7971960</v>
      </c>
      <c r="F17" s="6">
        <v>8084180</v>
      </c>
      <c r="G17" s="6">
        <v>9003270</v>
      </c>
      <c r="H17" s="6">
        <v>11422600</v>
      </c>
      <c r="K17" s="1">
        <v>0.05</v>
      </c>
      <c r="L17" s="6">
        <v>2229580</v>
      </c>
      <c r="M17" s="6">
        <v>1810160</v>
      </c>
      <c r="N17" s="6">
        <v>2204980</v>
      </c>
      <c r="O17" s="6">
        <v>2198860</v>
      </c>
      <c r="P17" s="6">
        <v>2234920</v>
      </c>
      <c r="Q17" s="6">
        <v>2228800</v>
      </c>
      <c r="T17" s="7"/>
      <c r="V17">
        <f t="shared" ref="V17:W17" si="4">V6/8</f>
        <v>3068.5749999999998</v>
      </c>
      <c r="W17">
        <f t="shared" si="4"/>
        <v>2048.6125000000002</v>
      </c>
    </row>
    <row r="18" spans="1:23" x14ac:dyDescent="0.25">
      <c r="B18" s="1">
        <v>0.1</v>
      </c>
      <c r="C18" s="6">
        <v>8754730</v>
      </c>
      <c r="D18" s="6">
        <v>8940790</v>
      </c>
      <c r="E18" s="6">
        <v>7923200</v>
      </c>
      <c r="F18" s="6">
        <v>8065210</v>
      </c>
      <c r="G18" s="6">
        <v>9484870</v>
      </c>
      <c r="H18" s="6">
        <v>13604500</v>
      </c>
      <c r="K18" s="1">
        <v>0.1</v>
      </c>
      <c r="L18" s="6">
        <v>4232160</v>
      </c>
      <c r="M18" s="6">
        <v>2202090</v>
      </c>
      <c r="N18" s="6">
        <v>4006460</v>
      </c>
      <c r="O18" s="6">
        <v>4003980</v>
      </c>
      <c r="P18" s="6">
        <v>4197780</v>
      </c>
      <c r="Q18" s="6">
        <v>4100780</v>
      </c>
      <c r="T18" s="7"/>
      <c r="V18">
        <f t="shared" ref="V18:W18" si="5">V7/8</f>
        <v>3067.9749999999999</v>
      </c>
      <c r="W18">
        <f t="shared" si="5"/>
        <v>2373.5749999999998</v>
      </c>
    </row>
    <row r="19" spans="1:23" x14ac:dyDescent="0.25">
      <c r="B19" s="5">
        <v>0.5</v>
      </c>
      <c r="C19" s="6">
        <v>8776670</v>
      </c>
      <c r="D19" s="6">
        <v>8900440</v>
      </c>
      <c r="E19" s="6">
        <v>8022170</v>
      </c>
      <c r="F19" s="6">
        <v>7960790</v>
      </c>
      <c r="G19" s="6">
        <v>10088800</v>
      </c>
      <c r="H19" s="6">
        <v>19096400</v>
      </c>
      <c r="K19" s="5">
        <v>0.5</v>
      </c>
      <c r="L19" s="6">
        <v>5789960</v>
      </c>
      <c r="M19" s="6">
        <v>4143490</v>
      </c>
      <c r="N19" s="6">
        <v>5357690</v>
      </c>
      <c r="O19" s="6">
        <v>5496840</v>
      </c>
      <c r="P19" s="6">
        <v>6488370</v>
      </c>
      <c r="Q19" s="6">
        <v>7342100</v>
      </c>
      <c r="T19" s="7"/>
      <c r="V19">
        <f t="shared" ref="V19:W19" si="6">V8/8</f>
        <v>3056.875</v>
      </c>
      <c r="W19">
        <f t="shared" si="6"/>
        <v>2453.6125000000002</v>
      </c>
    </row>
    <row r="20" spans="1:23" x14ac:dyDescent="0.25">
      <c r="B20" s="5">
        <v>1</v>
      </c>
      <c r="C20" s="6">
        <v>8656050</v>
      </c>
      <c r="D20" s="6">
        <v>8803970</v>
      </c>
      <c r="E20" s="6">
        <v>8089870</v>
      </c>
      <c r="F20" s="6">
        <v>8044270</v>
      </c>
      <c r="G20" s="6">
        <v>10162800</v>
      </c>
      <c r="H20" s="6">
        <v>21700000</v>
      </c>
      <c r="K20" s="5">
        <v>1</v>
      </c>
      <c r="L20" s="6">
        <v>5820810</v>
      </c>
      <c r="M20" s="6">
        <v>6555730</v>
      </c>
      <c r="N20" s="6">
        <v>5587290</v>
      </c>
      <c r="O20" s="6">
        <v>5578560</v>
      </c>
      <c r="P20" s="6">
        <v>6657220</v>
      </c>
      <c r="Q20" s="6">
        <v>8384730</v>
      </c>
      <c r="T20" s="7"/>
      <c r="V20">
        <f t="shared" ref="V20:W20" si="7">V9/8</f>
        <v>3061.8874999999998</v>
      </c>
      <c r="W20">
        <f t="shared" si="7"/>
        <v>2585.65</v>
      </c>
    </row>
    <row r="21" spans="1:23" x14ac:dyDescent="0.25">
      <c r="B21" s="5">
        <v>5</v>
      </c>
      <c r="C21" s="6">
        <v>8540740</v>
      </c>
      <c r="D21" s="6">
        <v>8963080</v>
      </c>
      <c r="E21" s="6">
        <v>8105170</v>
      </c>
      <c r="F21" s="6">
        <v>8036360</v>
      </c>
      <c r="G21" s="6">
        <v>9832410</v>
      </c>
      <c r="H21" s="6">
        <v>27135600</v>
      </c>
      <c r="K21" s="5">
        <v>10</v>
      </c>
      <c r="L21" s="6">
        <v>6432960</v>
      </c>
      <c r="M21" s="6">
        <v>6658790</v>
      </c>
      <c r="N21" s="6">
        <v>6077470</v>
      </c>
      <c r="O21" s="6">
        <v>5581420</v>
      </c>
      <c r="P21" s="6">
        <v>6732250</v>
      </c>
      <c r="Q21" s="6">
        <v>11641000</v>
      </c>
      <c r="T21" s="7"/>
      <c r="V21">
        <f t="shared" ref="V21:W21" si="8">V10/8</f>
        <v>3027.2125000000001</v>
      </c>
      <c r="W21">
        <f t="shared" si="8"/>
        <v>2596.6999999999998</v>
      </c>
    </row>
    <row r="22" spans="1:23" x14ac:dyDescent="0.25">
      <c r="B22" s="5">
        <v>10</v>
      </c>
      <c r="C22" s="6">
        <v>8893520</v>
      </c>
      <c r="D22" s="6">
        <v>8589160</v>
      </c>
      <c r="E22" s="6">
        <v>8045740</v>
      </c>
      <c r="F22" s="6">
        <v>8075310</v>
      </c>
      <c r="G22" s="6">
        <v>10483200</v>
      </c>
      <c r="H22" s="6">
        <v>29912700</v>
      </c>
      <c r="K22" s="5">
        <v>5</v>
      </c>
      <c r="L22" s="6">
        <v>6409270</v>
      </c>
      <c r="M22" s="6">
        <v>6619830</v>
      </c>
      <c r="N22" s="6">
        <v>5985190</v>
      </c>
      <c r="O22" s="6">
        <v>5625940</v>
      </c>
      <c r="P22" s="6">
        <v>7101410</v>
      </c>
      <c r="Q22" s="6">
        <v>11592300</v>
      </c>
    </row>
    <row r="23" spans="1:23" x14ac:dyDescent="0.25">
      <c r="V23">
        <f>V12/1024</f>
        <v>2.9602783203124998</v>
      </c>
      <c r="W23">
        <f>W12/1024</f>
        <v>0.88368652343749998</v>
      </c>
    </row>
    <row r="24" spans="1:23" x14ac:dyDescent="0.25">
      <c r="A24" s="4" t="s">
        <v>22</v>
      </c>
      <c r="B24" s="5" t="s">
        <v>15</v>
      </c>
      <c r="C24" s="5" t="s">
        <v>16</v>
      </c>
      <c r="D24" s="5" t="s">
        <v>17</v>
      </c>
      <c r="E24" s="5" t="s">
        <v>18</v>
      </c>
      <c r="F24" s="5" t="s">
        <v>19</v>
      </c>
      <c r="G24" s="5" t="s">
        <v>20</v>
      </c>
      <c r="H24" s="5" t="s">
        <v>21</v>
      </c>
      <c r="J24" s="4" t="s">
        <v>22</v>
      </c>
      <c r="K24" s="5" t="s">
        <v>15</v>
      </c>
      <c r="L24" s="5" t="s">
        <v>16</v>
      </c>
      <c r="M24" s="5" t="s">
        <v>17</v>
      </c>
      <c r="N24" s="5" t="s">
        <v>18</v>
      </c>
      <c r="O24" s="5" t="s">
        <v>19</v>
      </c>
      <c r="P24" s="5" t="s">
        <v>20</v>
      </c>
      <c r="Q24" s="5" t="s">
        <v>21</v>
      </c>
      <c r="V24">
        <f t="shared" ref="V24:W24" si="9">V13/1024</f>
        <v>2.9520507812500001</v>
      </c>
      <c r="W24">
        <f t="shared" si="9"/>
        <v>1.4915405273437501</v>
      </c>
    </row>
    <row r="25" spans="1:23" x14ac:dyDescent="0.25">
      <c r="B25" s="1">
        <v>0.01</v>
      </c>
      <c r="C25">
        <v>260.10000000000002</v>
      </c>
      <c r="D25">
        <v>261.32600000000002</v>
      </c>
      <c r="E25">
        <v>248.155</v>
      </c>
      <c r="F25">
        <v>249.637</v>
      </c>
      <c r="G25">
        <v>265.05500000000001</v>
      </c>
      <c r="H25">
        <v>263.435</v>
      </c>
      <c r="K25" s="1">
        <v>0.01</v>
      </c>
      <c r="L25">
        <v>15.451599999999999</v>
      </c>
      <c r="M25">
        <v>15.396599999999999</v>
      </c>
      <c r="N25">
        <v>15.3756</v>
      </c>
      <c r="O25">
        <v>15.478300000000001</v>
      </c>
      <c r="P25">
        <v>15.5047</v>
      </c>
      <c r="Q25">
        <v>15.3482</v>
      </c>
      <c r="V25">
        <f t="shared" ref="V25:W25" si="10">V14/1024</f>
        <v>2.97796630859375</v>
      </c>
      <c r="W25">
        <f t="shared" si="10"/>
        <v>1.639697265625</v>
      </c>
    </row>
    <row r="26" spans="1:23" x14ac:dyDescent="0.25">
      <c r="B26" s="1">
        <v>0.02</v>
      </c>
      <c r="C26">
        <v>196.93199999999999</v>
      </c>
      <c r="D26">
        <v>197.43299999999999</v>
      </c>
      <c r="E26">
        <v>179.27500000000001</v>
      </c>
      <c r="F26">
        <v>179.07499999999999</v>
      </c>
      <c r="G26">
        <v>174.446</v>
      </c>
      <c r="H26">
        <v>182.74600000000001</v>
      </c>
      <c r="K26" s="1">
        <v>0.02</v>
      </c>
      <c r="L26">
        <v>15.4001</v>
      </c>
      <c r="M26">
        <v>15.3035</v>
      </c>
      <c r="N26">
        <v>15.3645</v>
      </c>
      <c r="O26">
        <v>15.206799999999999</v>
      </c>
      <c r="P26">
        <v>15.393000000000001</v>
      </c>
      <c r="Q26">
        <v>15.307700000000001</v>
      </c>
      <c r="V26">
        <f t="shared" ref="V26:W26" si="11">V15/1024</f>
        <v>3.0554565429687499</v>
      </c>
      <c r="W26">
        <f t="shared" si="11"/>
        <v>1.7671630859375</v>
      </c>
    </row>
    <row r="27" spans="1:23" x14ac:dyDescent="0.25">
      <c r="B27" s="1">
        <v>0.03</v>
      </c>
      <c r="C27">
        <v>186.96100000000001</v>
      </c>
      <c r="D27">
        <v>187.20599999999999</v>
      </c>
      <c r="E27">
        <v>169.62100000000001</v>
      </c>
      <c r="F27">
        <v>170.476</v>
      </c>
      <c r="G27">
        <v>160.13900000000001</v>
      </c>
      <c r="H27">
        <v>172.84200000000001</v>
      </c>
      <c r="K27" s="1">
        <v>0.03</v>
      </c>
      <c r="L27">
        <v>15.209199999999999</v>
      </c>
      <c r="M27">
        <v>15.1183</v>
      </c>
      <c r="N27">
        <v>15.113300000000001</v>
      </c>
      <c r="O27">
        <v>15.036799999999999</v>
      </c>
      <c r="P27">
        <v>15.178699999999999</v>
      </c>
      <c r="Q27">
        <v>15.1625</v>
      </c>
      <c r="V27">
        <f t="shared" ref="V27:W27" si="12">V16/1024</f>
        <v>3.0463745117187502</v>
      </c>
      <c r="W27">
        <f t="shared" si="12"/>
        <v>1.8421875000000001</v>
      </c>
    </row>
    <row r="28" spans="1:23" x14ac:dyDescent="0.25">
      <c r="B28" s="1">
        <v>0.04</v>
      </c>
      <c r="C28">
        <v>183.714</v>
      </c>
      <c r="D28">
        <v>182.42099999999999</v>
      </c>
      <c r="E28">
        <v>167.53100000000001</v>
      </c>
      <c r="F28">
        <v>168.21799999999999</v>
      </c>
      <c r="G28">
        <v>157.37100000000001</v>
      </c>
      <c r="H28">
        <v>168.37899999999999</v>
      </c>
      <c r="K28" s="1">
        <v>0.04</v>
      </c>
      <c r="L28">
        <v>15.132300000000001</v>
      </c>
      <c r="M28">
        <v>15.071999999999999</v>
      </c>
      <c r="N28">
        <v>14.959899999999999</v>
      </c>
      <c r="O28">
        <v>14.838900000000001</v>
      </c>
      <c r="P28">
        <v>14.8947</v>
      </c>
      <c r="Q28">
        <v>15.1203</v>
      </c>
      <c r="V28">
        <f t="shared" ref="V28:W28" si="13">V17/1024</f>
        <v>2.9966552734374998</v>
      </c>
      <c r="W28">
        <f t="shared" si="13"/>
        <v>2.0005981445312502</v>
      </c>
    </row>
    <row r="29" spans="1:23" x14ac:dyDescent="0.25">
      <c r="B29" s="1">
        <v>0.05</v>
      </c>
      <c r="C29">
        <v>182.76900000000001</v>
      </c>
      <c r="D29">
        <v>181.95699999999999</v>
      </c>
      <c r="E29">
        <v>166.43299999999999</v>
      </c>
      <c r="F29">
        <v>167.53399999999999</v>
      </c>
      <c r="G29">
        <v>155.71199999999999</v>
      </c>
      <c r="H29">
        <v>167.43299999999999</v>
      </c>
      <c r="K29" s="1">
        <v>0.05</v>
      </c>
      <c r="L29">
        <v>14.929500000000001</v>
      </c>
      <c r="M29">
        <v>14.7437</v>
      </c>
      <c r="N29">
        <v>14.6927</v>
      </c>
      <c r="O29">
        <v>14.72</v>
      </c>
      <c r="P29">
        <v>14.827299999999999</v>
      </c>
      <c r="Q29">
        <v>14.879300000000001</v>
      </c>
      <c r="V29">
        <f t="shared" ref="V29:W29" si="14">V18/1024</f>
        <v>2.9960693359374999</v>
      </c>
      <c r="W29">
        <f t="shared" si="14"/>
        <v>2.3179443359374998</v>
      </c>
    </row>
    <row r="30" spans="1:23" x14ac:dyDescent="0.25">
      <c r="B30" s="1">
        <v>0.1</v>
      </c>
      <c r="C30">
        <v>182.166</v>
      </c>
      <c r="D30">
        <v>181.16399999999999</v>
      </c>
      <c r="E30">
        <v>166.55199999999999</v>
      </c>
      <c r="F30">
        <v>165.34899999999999</v>
      </c>
      <c r="G30">
        <v>154.155</v>
      </c>
      <c r="H30">
        <v>157.83199999999999</v>
      </c>
      <c r="K30" s="1">
        <v>0.1</v>
      </c>
      <c r="L30">
        <v>14.1424</v>
      </c>
      <c r="M30">
        <v>13.8994</v>
      </c>
      <c r="N30">
        <v>13.550599999999999</v>
      </c>
      <c r="O30">
        <v>13.554399999999999</v>
      </c>
      <c r="P30">
        <v>14.0581</v>
      </c>
      <c r="Q30">
        <v>13.7768</v>
      </c>
      <c r="V30">
        <f t="shared" ref="V30:W30" si="15">V19/1024</f>
        <v>2.9852294921875</v>
      </c>
      <c r="W30">
        <f t="shared" si="15"/>
        <v>2.3961059570312502</v>
      </c>
    </row>
    <row r="31" spans="1:23" x14ac:dyDescent="0.25">
      <c r="B31" s="5">
        <v>0.5</v>
      </c>
      <c r="C31">
        <v>179.82</v>
      </c>
      <c r="D31">
        <v>179.84700000000001</v>
      </c>
      <c r="E31">
        <v>165.511</v>
      </c>
      <c r="F31">
        <v>165.29900000000001</v>
      </c>
      <c r="G31">
        <v>153.994</v>
      </c>
      <c r="H31">
        <v>143.006</v>
      </c>
      <c r="K31" s="5">
        <v>0.5</v>
      </c>
      <c r="L31">
        <v>12.3194</v>
      </c>
      <c r="M31">
        <v>12.4229</v>
      </c>
      <c r="N31">
        <v>11.407400000000001</v>
      </c>
      <c r="O31">
        <v>11.404199999999999</v>
      </c>
      <c r="P31">
        <v>11.5059</v>
      </c>
      <c r="Q31">
        <v>11.9559</v>
      </c>
      <c r="V31">
        <f t="shared" ref="V31:W31" si="16">V20/1024</f>
        <v>2.9901245117187498</v>
      </c>
      <c r="W31">
        <f t="shared" si="16"/>
        <v>2.5250488281250001</v>
      </c>
    </row>
    <row r="32" spans="1:23" x14ac:dyDescent="0.25">
      <c r="B32" s="5">
        <v>1</v>
      </c>
      <c r="C32">
        <v>180.39099999999999</v>
      </c>
      <c r="D32">
        <v>179.179</v>
      </c>
      <c r="E32">
        <v>164.66900000000001</v>
      </c>
      <c r="F32">
        <v>165.684</v>
      </c>
      <c r="G32">
        <v>154.30699999999999</v>
      </c>
      <c r="H32">
        <v>139.577</v>
      </c>
      <c r="K32" s="5">
        <v>1</v>
      </c>
      <c r="L32">
        <v>12.236000000000001</v>
      </c>
      <c r="M32">
        <v>12.379</v>
      </c>
      <c r="N32">
        <v>11.313000000000001</v>
      </c>
      <c r="O32">
        <v>11.3147</v>
      </c>
      <c r="P32">
        <v>11.289899999999999</v>
      </c>
      <c r="Q32">
        <v>11.623799999999999</v>
      </c>
      <c r="V32">
        <f>V21/1024</f>
        <v>2.9562622070312501</v>
      </c>
      <c r="W32">
        <f t="shared" ref="W32" si="17">W21/1024</f>
        <v>2.5358398437499998</v>
      </c>
    </row>
    <row r="33" spans="1:28" x14ac:dyDescent="0.25">
      <c r="B33" s="5">
        <v>5</v>
      </c>
      <c r="C33">
        <v>179.82400000000001</v>
      </c>
      <c r="D33">
        <v>179.63200000000001</v>
      </c>
      <c r="E33">
        <v>165.05799999999999</v>
      </c>
      <c r="F33">
        <v>165.91399999999999</v>
      </c>
      <c r="G33">
        <v>153.73699999999999</v>
      </c>
      <c r="H33">
        <v>135.02799999999999</v>
      </c>
      <c r="K33" s="5">
        <v>5</v>
      </c>
      <c r="L33">
        <v>12.2059</v>
      </c>
      <c r="M33">
        <v>12.364000000000001</v>
      </c>
      <c r="N33">
        <v>11.2546</v>
      </c>
      <c r="O33">
        <v>11.2873</v>
      </c>
      <c r="P33">
        <v>11.166700000000001</v>
      </c>
      <c r="Q33">
        <v>10.8726</v>
      </c>
    </row>
    <row r="34" spans="1:28" x14ac:dyDescent="0.25">
      <c r="B34" s="5">
        <v>10</v>
      </c>
      <c r="C34">
        <v>179.38800000000001</v>
      </c>
      <c r="D34">
        <v>179.697</v>
      </c>
      <c r="E34">
        <v>165.762</v>
      </c>
      <c r="F34">
        <v>164.792</v>
      </c>
      <c r="G34">
        <v>152.547</v>
      </c>
      <c r="H34">
        <v>133.41900000000001</v>
      </c>
      <c r="K34" s="5">
        <v>10</v>
      </c>
      <c r="L34">
        <v>12.1981</v>
      </c>
      <c r="M34">
        <v>12.328200000000001</v>
      </c>
      <c r="N34">
        <v>11.234500000000001</v>
      </c>
      <c r="O34">
        <v>11.279199999999999</v>
      </c>
      <c r="P34">
        <v>11.1546</v>
      </c>
      <c r="Q34">
        <v>10.6335</v>
      </c>
    </row>
    <row r="35" spans="1:28" x14ac:dyDescent="0.25">
      <c r="S35" s="6">
        <v>7702850</v>
      </c>
      <c r="T35" s="6">
        <v>8511400</v>
      </c>
      <c r="U35" s="6">
        <v>8514410</v>
      </c>
      <c r="V35" s="6">
        <v>8790340</v>
      </c>
      <c r="W35" s="6">
        <v>8634570</v>
      </c>
      <c r="X35" s="6">
        <v>8754730</v>
      </c>
      <c r="Y35" s="6">
        <v>8776670</v>
      </c>
      <c r="Z35" s="6">
        <v>8656050</v>
      </c>
      <c r="AA35" s="6">
        <v>8540740</v>
      </c>
      <c r="AB35" s="6">
        <v>8893520</v>
      </c>
    </row>
    <row r="36" spans="1:28" x14ac:dyDescent="0.25">
      <c r="A36" s="4" t="s">
        <v>23</v>
      </c>
      <c r="B36" s="5" t="s">
        <v>15</v>
      </c>
      <c r="C36" s="5" t="s">
        <v>16</v>
      </c>
      <c r="D36" s="5" t="s">
        <v>17</v>
      </c>
      <c r="E36" s="5" t="s">
        <v>18</v>
      </c>
      <c r="F36" s="5" t="s">
        <v>19</v>
      </c>
      <c r="G36" s="5" t="s">
        <v>20</v>
      </c>
      <c r="H36" s="5" t="s">
        <v>21</v>
      </c>
      <c r="J36" s="4" t="s">
        <v>23</v>
      </c>
      <c r="K36" s="5" t="s">
        <v>15</v>
      </c>
      <c r="L36" s="5" t="s">
        <v>16</v>
      </c>
      <c r="M36" s="5" t="s">
        <v>17</v>
      </c>
      <c r="N36" s="5" t="s">
        <v>18</v>
      </c>
      <c r="O36" s="5" t="s">
        <v>19</v>
      </c>
      <c r="P36" s="5" t="s">
        <v>20</v>
      </c>
      <c r="Q36" s="5" t="s">
        <v>21</v>
      </c>
      <c r="S36" s="6">
        <v>7738380</v>
      </c>
      <c r="T36" s="6">
        <v>8668080</v>
      </c>
      <c r="U36" s="6">
        <v>8717810</v>
      </c>
      <c r="V36" s="6">
        <v>8613570</v>
      </c>
      <c r="W36" s="6">
        <v>8832720</v>
      </c>
      <c r="X36" s="6">
        <v>8940790</v>
      </c>
      <c r="Y36" s="6">
        <v>8900440</v>
      </c>
      <c r="Z36" s="6">
        <v>8803970</v>
      </c>
      <c r="AA36" s="6">
        <v>8963080</v>
      </c>
      <c r="AB36" s="6">
        <v>8589160</v>
      </c>
    </row>
    <row r="37" spans="1:28" x14ac:dyDescent="0.25">
      <c r="B37" s="1">
        <v>0.01</v>
      </c>
      <c r="C37" s="11">
        <v>1.63733E-2</v>
      </c>
      <c r="D37" s="11">
        <v>1.4542899999999999E-2</v>
      </c>
      <c r="E37" s="11">
        <v>1.0089799999999999E-2</v>
      </c>
      <c r="F37" s="11">
        <v>1.07635E-2</v>
      </c>
      <c r="G37" s="11">
        <v>1.9981999999999999E-3</v>
      </c>
      <c r="H37" s="11">
        <v>3.1374900000000002E-3</v>
      </c>
      <c r="K37" s="1">
        <v>0.01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S37" s="6">
        <v>7327030</v>
      </c>
      <c r="T37" s="6">
        <v>7922700</v>
      </c>
      <c r="U37" s="6">
        <v>7852780</v>
      </c>
      <c r="V37" s="6">
        <v>7941450</v>
      </c>
      <c r="W37" s="6">
        <v>7971960</v>
      </c>
      <c r="X37" s="6">
        <v>7923200</v>
      </c>
      <c r="Y37" s="6">
        <v>8022170</v>
      </c>
      <c r="Z37" s="6">
        <v>8089870</v>
      </c>
      <c r="AA37" s="6">
        <v>8105170</v>
      </c>
      <c r="AB37" s="6">
        <v>8045740</v>
      </c>
    </row>
    <row r="38" spans="1:28" x14ac:dyDescent="0.25">
      <c r="B38" s="1">
        <v>0.02</v>
      </c>
      <c r="C38" s="11">
        <v>0.27761000000000002</v>
      </c>
      <c r="D38" s="11">
        <v>0.267127</v>
      </c>
      <c r="E38" s="11">
        <v>0.26613799999999999</v>
      </c>
      <c r="F38" s="11">
        <v>0.26511899999999999</v>
      </c>
      <c r="G38" s="11">
        <v>0.16563700000000001</v>
      </c>
      <c r="H38" s="11">
        <v>0.16362599999999999</v>
      </c>
      <c r="K38" s="1">
        <v>0.02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S38" s="6">
        <v>7386260</v>
      </c>
      <c r="T38" s="6">
        <v>7943390</v>
      </c>
      <c r="U38" s="6">
        <v>7887570</v>
      </c>
      <c r="V38" s="6">
        <v>7966970</v>
      </c>
      <c r="W38" s="6">
        <v>8084180</v>
      </c>
      <c r="X38" s="6">
        <v>8065210</v>
      </c>
      <c r="Y38" s="6">
        <v>7960790</v>
      </c>
      <c r="Z38" s="6">
        <v>8044270</v>
      </c>
      <c r="AA38" s="6">
        <v>8036360</v>
      </c>
      <c r="AB38" s="6">
        <v>8075310</v>
      </c>
    </row>
    <row r="39" spans="1:28" x14ac:dyDescent="0.25">
      <c r="B39" s="1">
        <v>0.03</v>
      </c>
      <c r="C39" s="11">
        <v>0.49448399999999998</v>
      </c>
      <c r="D39" s="11">
        <v>0.48041099999999998</v>
      </c>
      <c r="E39" s="11">
        <v>0.48494500000000001</v>
      </c>
      <c r="F39" s="11">
        <v>0.48611300000000002</v>
      </c>
      <c r="G39" s="11">
        <v>0.39579999999999999</v>
      </c>
      <c r="H39" s="11">
        <v>0.36363200000000001</v>
      </c>
      <c r="K39" s="1">
        <v>0.03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S39" s="6">
        <v>7942380</v>
      </c>
      <c r="T39" s="6">
        <v>8782490</v>
      </c>
      <c r="U39" s="6">
        <v>8696030</v>
      </c>
      <c r="V39" s="6">
        <v>9016750</v>
      </c>
      <c r="W39" s="6">
        <v>9003270</v>
      </c>
      <c r="X39" s="6">
        <v>9484870</v>
      </c>
      <c r="Y39" s="6">
        <v>10088800</v>
      </c>
      <c r="Z39" s="6">
        <v>10162800</v>
      </c>
      <c r="AA39" s="6">
        <v>9832410</v>
      </c>
      <c r="AB39" s="6">
        <v>10483200</v>
      </c>
    </row>
    <row r="40" spans="1:28" x14ac:dyDescent="0.25">
      <c r="B40" s="1">
        <v>0.04</v>
      </c>
      <c r="C40" s="11">
        <v>0.60323499999999997</v>
      </c>
      <c r="D40" s="11">
        <v>0.60647300000000004</v>
      </c>
      <c r="E40" s="11">
        <v>0.60423400000000005</v>
      </c>
      <c r="F40" s="11">
        <v>0.60813799999999996</v>
      </c>
      <c r="G40" s="11">
        <v>0.52122400000000002</v>
      </c>
      <c r="H40" s="11">
        <v>0.48420999999999997</v>
      </c>
      <c r="K40" s="1">
        <v>0.04</v>
      </c>
      <c r="L40" s="11">
        <v>0</v>
      </c>
      <c r="M40" s="11">
        <v>0</v>
      </c>
      <c r="N40" s="11">
        <v>3.34406E-5</v>
      </c>
      <c r="O40" s="11">
        <v>3.3444500000000001E-5</v>
      </c>
      <c r="P40" s="11">
        <v>0</v>
      </c>
      <c r="Q40" s="11">
        <v>0</v>
      </c>
      <c r="S40" s="6">
        <v>7951530</v>
      </c>
      <c r="T40" s="6">
        <v>9156130</v>
      </c>
      <c r="U40" s="6">
        <v>9873240</v>
      </c>
      <c r="V40" s="6">
        <v>10419800</v>
      </c>
      <c r="W40" s="6">
        <v>11422600</v>
      </c>
      <c r="X40" s="6">
        <v>13604500</v>
      </c>
      <c r="Y40" s="6">
        <v>19096400</v>
      </c>
      <c r="Z40" s="6">
        <v>21700000</v>
      </c>
      <c r="AA40" s="6">
        <v>27135600</v>
      </c>
      <c r="AB40" s="6">
        <v>29912700</v>
      </c>
    </row>
    <row r="41" spans="1:28" x14ac:dyDescent="0.25">
      <c r="B41" s="1">
        <v>0.05</v>
      </c>
      <c r="C41" s="11">
        <v>0.68441799999999997</v>
      </c>
      <c r="D41" s="11">
        <v>0.67582900000000001</v>
      </c>
      <c r="E41" s="11">
        <v>0.67991400000000002</v>
      </c>
      <c r="F41" s="11">
        <v>0.67913599999999996</v>
      </c>
      <c r="G41" s="11">
        <v>0.614255</v>
      </c>
      <c r="H41" s="11">
        <v>0.54504200000000003</v>
      </c>
      <c r="K41" s="1">
        <v>0.05</v>
      </c>
      <c r="L41" s="11">
        <v>1.1382E-4</v>
      </c>
      <c r="M41" s="11">
        <v>0</v>
      </c>
      <c r="N41" s="11">
        <v>6.6629400000000003E-5</v>
      </c>
      <c r="O41" s="11">
        <v>4.0164699999999998E-5</v>
      </c>
      <c r="P41" s="11">
        <v>0</v>
      </c>
      <c r="Q41" s="11">
        <v>0</v>
      </c>
    </row>
    <row r="42" spans="1:28" x14ac:dyDescent="0.25">
      <c r="B42" s="1">
        <v>0.1</v>
      </c>
      <c r="C42" s="11">
        <v>0.83913000000000004</v>
      </c>
      <c r="D42" s="11">
        <v>0.83565599999999995</v>
      </c>
      <c r="E42" s="11">
        <v>0.84171300000000004</v>
      </c>
      <c r="F42" s="11">
        <v>0.83756699999999995</v>
      </c>
      <c r="G42" s="11">
        <v>0.79534800000000005</v>
      </c>
      <c r="H42" s="11">
        <v>0.71196199999999998</v>
      </c>
      <c r="K42" s="1">
        <v>0.1</v>
      </c>
      <c r="L42" s="11">
        <v>3.1346199999999999E-3</v>
      </c>
      <c r="M42" s="11">
        <v>4.7540999999999998E-3</v>
      </c>
      <c r="N42" s="11">
        <v>1.7296300000000001E-2</v>
      </c>
      <c r="O42" s="11">
        <v>1.4160000000000001E-2</v>
      </c>
      <c r="P42" s="11">
        <v>5.5895499999999998E-4</v>
      </c>
      <c r="Q42" s="11">
        <v>4.1418499999999999E-3</v>
      </c>
    </row>
    <row r="43" spans="1:28" x14ac:dyDescent="0.25">
      <c r="B43" s="5">
        <v>0.5</v>
      </c>
      <c r="C43" s="11">
        <v>0.96748100000000004</v>
      </c>
      <c r="D43" s="11">
        <v>0.96703300000000003</v>
      </c>
      <c r="E43" s="11">
        <v>0.967692</v>
      </c>
      <c r="F43" s="11">
        <v>0.96788200000000002</v>
      </c>
      <c r="G43" s="11">
        <v>0.95628299999999999</v>
      </c>
      <c r="H43" s="11">
        <v>0.91090599999999999</v>
      </c>
      <c r="K43" s="5">
        <v>0.5</v>
      </c>
      <c r="L43" s="11">
        <v>0.65180199999999999</v>
      </c>
      <c r="M43" s="11">
        <v>0.64785700000000002</v>
      </c>
      <c r="N43" s="11">
        <v>0.65007599999999999</v>
      </c>
      <c r="O43" s="11">
        <v>0.67847500000000005</v>
      </c>
      <c r="P43" s="11">
        <v>0.62372099999999997</v>
      </c>
      <c r="Q43" s="11">
        <v>0.590086</v>
      </c>
      <c r="S43">
        <v>260.10000000000002</v>
      </c>
      <c r="T43">
        <v>196.93199999999999</v>
      </c>
      <c r="U43">
        <v>186.96100000000001</v>
      </c>
      <c r="V43">
        <v>183.714</v>
      </c>
      <c r="W43">
        <v>182.76900000000001</v>
      </c>
      <c r="X43">
        <v>182.166</v>
      </c>
      <c r="Y43">
        <v>179.82</v>
      </c>
      <c r="Z43">
        <v>180.39099999999999</v>
      </c>
      <c r="AA43">
        <v>179.82400000000001</v>
      </c>
      <c r="AB43">
        <v>179.38800000000001</v>
      </c>
    </row>
    <row r="44" spans="1:28" x14ac:dyDescent="0.25">
      <c r="B44" s="5">
        <v>1</v>
      </c>
      <c r="C44" s="11">
        <v>0.98399599999999998</v>
      </c>
      <c r="D44" s="11">
        <v>0.98362499999999997</v>
      </c>
      <c r="E44" s="11">
        <v>0.98362400000000005</v>
      </c>
      <c r="F44" s="11">
        <v>0.98379799999999995</v>
      </c>
      <c r="G44" s="11">
        <v>0.97805500000000001</v>
      </c>
      <c r="H44" s="11">
        <v>0.94818800000000003</v>
      </c>
      <c r="K44" s="5">
        <v>1</v>
      </c>
      <c r="L44" s="11">
        <v>0.84157899999999997</v>
      </c>
      <c r="M44" s="11">
        <v>0.82063299999999995</v>
      </c>
      <c r="N44" s="11">
        <v>0.84195900000000001</v>
      </c>
      <c r="O44" s="11">
        <v>0.83563799999999999</v>
      </c>
      <c r="P44" s="11">
        <v>0.80125299999999999</v>
      </c>
      <c r="Q44" s="11">
        <v>0.75946999999999998</v>
      </c>
      <c r="S44">
        <v>261.32600000000002</v>
      </c>
      <c r="T44">
        <v>197.43299999999999</v>
      </c>
      <c r="U44">
        <v>187.20599999999999</v>
      </c>
      <c r="V44">
        <v>182.42099999999999</v>
      </c>
      <c r="W44">
        <v>181.95699999999999</v>
      </c>
      <c r="X44">
        <v>181.16399999999999</v>
      </c>
      <c r="Y44">
        <v>179.84700000000001</v>
      </c>
      <c r="Z44">
        <v>179.179</v>
      </c>
      <c r="AA44">
        <v>179.63200000000001</v>
      </c>
      <c r="AB44">
        <v>179.697</v>
      </c>
    </row>
    <row r="45" spans="1:28" x14ac:dyDescent="0.25">
      <c r="B45" s="5">
        <v>5</v>
      </c>
      <c r="C45" s="11">
        <v>0.99683299999999997</v>
      </c>
      <c r="D45" s="11">
        <v>0.99667300000000003</v>
      </c>
      <c r="E45" s="11">
        <v>0.996726</v>
      </c>
      <c r="F45" s="11">
        <v>0.99676900000000002</v>
      </c>
      <c r="G45" s="11">
        <v>0.99573400000000001</v>
      </c>
      <c r="H45" s="11">
        <v>0.98659300000000005</v>
      </c>
      <c r="K45" s="5">
        <v>5</v>
      </c>
      <c r="L45" s="11">
        <v>0.96837200000000001</v>
      </c>
      <c r="M45" s="11">
        <v>0.96431500000000003</v>
      </c>
      <c r="N45" s="11">
        <v>0.963947</v>
      </c>
      <c r="O45" s="11">
        <v>0.96677000000000002</v>
      </c>
      <c r="P45" s="11">
        <v>0.95758799999999999</v>
      </c>
      <c r="Q45" s="11">
        <v>0.92861800000000005</v>
      </c>
      <c r="S45">
        <v>248.155</v>
      </c>
      <c r="T45">
        <v>179.27500000000001</v>
      </c>
      <c r="U45">
        <v>169.62100000000001</v>
      </c>
      <c r="V45">
        <v>167.53100000000001</v>
      </c>
      <c r="W45">
        <v>166.43299999999999</v>
      </c>
      <c r="X45">
        <v>166.55199999999999</v>
      </c>
      <c r="Y45">
        <v>165.511</v>
      </c>
      <c r="Z45">
        <v>164.66900000000001</v>
      </c>
      <c r="AA45">
        <v>165.05799999999999</v>
      </c>
      <c r="AB45">
        <v>165.762</v>
      </c>
    </row>
    <row r="46" spans="1:28" x14ac:dyDescent="0.25">
      <c r="B46" s="5">
        <v>10</v>
      </c>
      <c r="C46" s="11">
        <v>0.99834699999999998</v>
      </c>
      <c r="D46" s="11">
        <v>0.99840700000000004</v>
      </c>
      <c r="E46" s="11">
        <v>0.99838099999999996</v>
      </c>
      <c r="F46" s="11">
        <v>0.998367</v>
      </c>
      <c r="G46" s="11">
        <v>0.99770899999999996</v>
      </c>
      <c r="H46" s="11">
        <v>0.99252300000000004</v>
      </c>
      <c r="K46" s="5">
        <v>10</v>
      </c>
      <c r="L46" s="11">
        <v>0.98248400000000002</v>
      </c>
      <c r="M46" s="11">
        <v>0.98220399999999997</v>
      </c>
      <c r="N46" s="11">
        <v>0.98344299999999996</v>
      </c>
      <c r="O46" s="11">
        <v>0.98351</v>
      </c>
      <c r="P46" s="11">
        <v>0.98010600000000003</v>
      </c>
      <c r="Q46" s="11">
        <v>0.963673</v>
      </c>
      <c r="S46">
        <v>249.637</v>
      </c>
      <c r="T46">
        <v>179.07499999999999</v>
      </c>
      <c r="U46">
        <v>170.476</v>
      </c>
      <c r="V46">
        <v>168.21799999999999</v>
      </c>
      <c r="W46">
        <v>167.53399999999999</v>
      </c>
      <c r="X46">
        <v>165.34899999999999</v>
      </c>
      <c r="Y46">
        <v>165.29900000000001</v>
      </c>
      <c r="Z46">
        <v>165.684</v>
      </c>
      <c r="AA46">
        <v>165.91399999999999</v>
      </c>
      <c r="AB46">
        <v>164.792</v>
      </c>
    </row>
    <row r="47" spans="1:28" x14ac:dyDescent="0.25">
      <c r="S47">
        <v>265.05500000000001</v>
      </c>
      <c r="T47">
        <v>174.446</v>
      </c>
      <c r="U47">
        <v>160.13900000000001</v>
      </c>
      <c r="V47">
        <v>157.37100000000001</v>
      </c>
      <c r="W47">
        <v>155.71199999999999</v>
      </c>
      <c r="X47">
        <v>154.155</v>
      </c>
      <c r="Y47">
        <v>153.994</v>
      </c>
      <c r="Z47">
        <v>154.30699999999999</v>
      </c>
      <c r="AA47">
        <v>153.73699999999999</v>
      </c>
      <c r="AB47">
        <v>152.547</v>
      </c>
    </row>
    <row r="48" spans="1:28" x14ac:dyDescent="0.25">
      <c r="S48">
        <v>263.435</v>
      </c>
      <c r="T48">
        <v>182.74600000000001</v>
      </c>
      <c r="U48">
        <v>172.84200000000001</v>
      </c>
      <c r="V48">
        <v>168.37899999999999</v>
      </c>
      <c r="W48">
        <v>167.43299999999999</v>
      </c>
      <c r="X48">
        <v>157.83199999999999</v>
      </c>
      <c r="Y48">
        <v>143.006</v>
      </c>
      <c r="Z48">
        <v>139.577</v>
      </c>
      <c r="AA48">
        <v>135.02799999999999</v>
      </c>
      <c r="AB48">
        <v>133.41900000000001</v>
      </c>
    </row>
    <row r="49" spans="1:28" x14ac:dyDescent="0.25">
      <c r="A49" s="4" t="s">
        <v>25</v>
      </c>
      <c r="B49" s="5" t="s">
        <v>15</v>
      </c>
      <c r="C49" s="5" t="s">
        <v>16</v>
      </c>
      <c r="D49" s="5" t="s">
        <v>17</v>
      </c>
      <c r="E49" s="5" t="s">
        <v>18</v>
      </c>
      <c r="F49" s="5" t="s">
        <v>19</v>
      </c>
      <c r="G49" s="5" t="s">
        <v>20</v>
      </c>
      <c r="H49" s="5" t="s">
        <v>21</v>
      </c>
      <c r="J49" s="4" t="s">
        <v>25</v>
      </c>
      <c r="K49" s="5" t="s">
        <v>15</v>
      </c>
      <c r="L49" s="5" t="s">
        <v>16</v>
      </c>
      <c r="M49" s="5" t="s">
        <v>17</v>
      </c>
      <c r="N49" s="5" t="s">
        <v>18</v>
      </c>
      <c r="O49" s="5" t="s">
        <v>19</v>
      </c>
      <c r="P49" s="5" t="s">
        <v>20</v>
      </c>
      <c r="Q49" s="5" t="s">
        <v>21</v>
      </c>
    </row>
    <row r="50" spans="1:28" x14ac:dyDescent="0.25">
      <c r="B50" s="1">
        <v>0.01</v>
      </c>
      <c r="C50">
        <v>0.90679565429687503</v>
      </c>
      <c r="D50">
        <v>0.90456542968749998</v>
      </c>
      <c r="E50">
        <v>0.90058227539062496</v>
      </c>
      <c r="F50">
        <v>0.88899536132812496</v>
      </c>
      <c r="G50">
        <v>0.87279052734374996</v>
      </c>
      <c r="H50">
        <v>0.88368652343749998</v>
      </c>
      <c r="K50" s="1">
        <v>0.01</v>
      </c>
      <c r="L50">
        <v>16.923124999999999</v>
      </c>
      <c r="M50">
        <v>17.997125</v>
      </c>
      <c r="N50">
        <v>17.138375</v>
      </c>
      <c r="O50">
        <v>17.699375</v>
      </c>
      <c r="P50">
        <v>16.7545</v>
      </c>
      <c r="Q50">
        <v>16.6355</v>
      </c>
    </row>
    <row r="51" spans="1:28" x14ac:dyDescent="0.25">
      <c r="B51" s="1">
        <v>0.02</v>
      </c>
      <c r="C51">
        <v>1.322998046875</v>
      </c>
      <c r="D51">
        <v>1.35504150390625</v>
      </c>
      <c r="E51">
        <v>1.3458496093750001</v>
      </c>
      <c r="F51">
        <v>1.34638671875</v>
      </c>
      <c r="G51">
        <v>1.54429931640625</v>
      </c>
      <c r="H51">
        <v>1.4915405273437501</v>
      </c>
      <c r="K51" s="1">
        <v>0.02</v>
      </c>
      <c r="L51">
        <v>19.622875000000001</v>
      </c>
      <c r="M51">
        <v>19.703375000000001</v>
      </c>
      <c r="N51">
        <v>19.173249999999999</v>
      </c>
      <c r="O51">
        <v>19.026</v>
      </c>
      <c r="P51">
        <v>18.478750000000002</v>
      </c>
      <c r="Q51">
        <v>17.211625000000002</v>
      </c>
      <c r="S51" s="11">
        <v>1.63733E-2</v>
      </c>
      <c r="T51" s="11">
        <v>0.27761000000000002</v>
      </c>
      <c r="U51" s="11">
        <v>0.49448399999999998</v>
      </c>
      <c r="V51" s="11">
        <v>0.60323499999999997</v>
      </c>
      <c r="W51" s="11">
        <v>0.68441799999999997</v>
      </c>
      <c r="X51" s="11">
        <v>0.83913000000000004</v>
      </c>
      <c r="Y51" s="11">
        <v>0.96748100000000004</v>
      </c>
      <c r="Z51" s="11">
        <v>0.98399599999999998</v>
      </c>
      <c r="AA51" s="11">
        <v>0.99683299999999997</v>
      </c>
      <c r="AB51" s="11">
        <v>0.99834699999999998</v>
      </c>
    </row>
    <row r="52" spans="1:28" x14ac:dyDescent="0.25">
      <c r="B52" s="1">
        <v>0.03</v>
      </c>
      <c r="C52">
        <v>1.42406005859375</v>
      </c>
      <c r="D52">
        <v>1.4303833007812501</v>
      </c>
      <c r="E52">
        <v>1.4394775390625001</v>
      </c>
      <c r="F52">
        <v>1.4425048828125</v>
      </c>
      <c r="G52">
        <v>1.7174560546875</v>
      </c>
      <c r="H52">
        <v>1.639697265625</v>
      </c>
      <c r="K52" s="1">
        <v>0.03</v>
      </c>
      <c r="L52">
        <v>20.622250000000001</v>
      </c>
      <c r="M52">
        <v>20.228375</v>
      </c>
      <c r="N52">
        <v>21.844000000000001</v>
      </c>
      <c r="O52">
        <v>23.38175</v>
      </c>
      <c r="P52">
        <v>21.173500000000001</v>
      </c>
      <c r="Q52">
        <v>20.166374999999999</v>
      </c>
      <c r="S52" s="11">
        <v>1.4542899999999999E-2</v>
      </c>
      <c r="T52" s="11">
        <v>0.267127</v>
      </c>
      <c r="U52" s="11">
        <v>0.48041099999999998</v>
      </c>
      <c r="V52" s="11">
        <v>0.60647300000000004</v>
      </c>
      <c r="W52" s="11">
        <v>0.67582900000000001</v>
      </c>
      <c r="X52" s="11">
        <v>0.83565599999999995</v>
      </c>
      <c r="Y52" s="11">
        <v>0.96703300000000003</v>
      </c>
      <c r="Z52" s="11">
        <v>0.98362499999999997</v>
      </c>
      <c r="AA52" s="11">
        <v>0.99667300000000003</v>
      </c>
      <c r="AB52" s="11">
        <v>0.99840700000000004</v>
      </c>
    </row>
    <row r="53" spans="1:28" x14ac:dyDescent="0.25">
      <c r="B53" s="1">
        <v>0.04</v>
      </c>
      <c r="C53">
        <v>1.4230102539062499</v>
      </c>
      <c r="D53">
        <v>1.45604248046875</v>
      </c>
      <c r="E53">
        <v>1.45494384765625</v>
      </c>
      <c r="F53">
        <v>1.4592041015624999</v>
      </c>
      <c r="G53">
        <v>1.7546020507812501</v>
      </c>
      <c r="H53">
        <v>1.7671630859375</v>
      </c>
      <c r="K53" s="1">
        <v>0.04</v>
      </c>
      <c r="L53">
        <v>21.329499999999999</v>
      </c>
      <c r="M53">
        <v>21.099499999999999</v>
      </c>
      <c r="N53">
        <v>23.187625000000001</v>
      </c>
      <c r="O53">
        <v>24.374124999999999</v>
      </c>
      <c r="P53">
        <v>24.139875</v>
      </c>
      <c r="Q53">
        <v>22.095500000000001</v>
      </c>
      <c r="S53" s="11">
        <v>1.0089799999999999E-2</v>
      </c>
      <c r="T53" s="11">
        <v>0.26613799999999999</v>
      </c>
      <c r="U53" s="11">
        <v>0.48494500000000001</v>
      </c>
      <c r="V53" s="11">
        <v>0.60423400000000005</v>
      </c>
      <c r="W53" s="11">
        <v>0.67991400000000002</v>
      </c>
      <c r="X53" s="11">
        <v>0.84171300000000004</v>
      </c>
      <c r="Y53" s="11">
        <v>0.967692</v>
      </c>
      <c r="Z53" s="11">
        <v>0.98362400000000005</v>
      </c>
      <c r="AA53" s="11">
        <v>0.996726</v>
      </c>
      <c r="AB53" s="11">
        <v>0.99838099999999996</v>
      </c>
    </row>
    <row r="54" spans="1:28" x14ac:dyDescent="0.25">
      <c r="B54" s="1">
        <v>0.05</v>
      </c>
      <c r="C54">
        <v>1.44849853515625</v>
      </c>
      <c r="D54">
        <v>1.4531616210937499</v>
      </c>
      <c r="E54">
        <v>1.4617919921875</v>
      </c>
      <c r="F54">
        <v>1.4552001953125</v>
      </c>
      <c r="G54">
        <v>1.79267578125</v>
      </c>
      <c r="H54">
        <v>1.8421875000000001</v>
      </c>
      <c r="K54" s="1">
        <v>0.05</v>
      </c>
      <c r="L54">
        <v>23.244499999999999</v>
      </c>
      <c r="M54">
        <v>28.75975</v>
      </c>
      <c r="N54">
        <v>25.061250000000001</v>
      </c>
      <c r="O54">
        <v>25.236374999999999</v>
      </c>
      <c r="P54">
        <v>32.713250000000002</v>
      </c>
      <c r="Q54">
        <v>22.14425</v>
      </c>
      <c r="S54" s="11">
        <v>1.07635E-2</v>
      </c>
      <c r="T54" s="11">
        <v>0.26511899999999999</v>
      </c>
      <c r="U54" s="11">
        <v>0.48611300000000002</v>
      </c>
      <c r="V54" s="11">
        <v>0.60813799999999996</v>
      </c>
      <c r="W54" s="11">
        <v>0.67913599999999996</v>
      </c>
      <c r="X54" s="11">
        <v>0.83756699999999995</v>
      </c>
      <c r="Y54" s="11">
        <v>0.96788200000000002</v>
      </c>
      <c r="Z54" s="11">
        <v>0.98379799999999995</v>
      </c>
      <c r="AA54" s="11">
        <v>0.99676900000000002</v>
      </c>
      <c r="AB54" s="11">
        <v>0.998367</v>
      </c>
    </row>
    <row r="55" spans="1:28" x14ac:dyDescent="0.25">
      <c r="B55" s="1">
        <v>0.1</v>
      </c>
      <c r="C55">
        <v>1.4571899414062499</v>
      </c>
      <c r="D55">
        <v>1.4705444335937501</v>
      </c>
      <c r="E55">
        <v>1.49327392578125</v>
      </c>
      <c r="F55">
        <v>1.4686279296875</v>
      </c>
      <c r="G55">
        <v>1.83515625</v>
      </c>
      <c r="H55">
        <v>2.0005981445312502</v>
      </c>
      <c r="K55" s="1">
        <v>0.1</v>
      </c>
      <c r="L55">
        <v>34.495249999999999</v>
      </c>
      <c r="M55">
        <v>43.287125000000003</v>
      </c>
      <c r="N55">
        <v>42.969124999999998</v>
      </c>
      <c r="O55">
        <v>40.877749999999999</v>
      </c>
      <c r="P55">
        <v>38.22175</v>
      </c>
      <c r="Q55">
        <v>49.473875</v>
      </c>
      <c r="S55" s="11">
        <v>1.9981999999999999E-3</v>
      </c>
      <c r="T55" s="11">
        <v>0.16563700000000001</v>
      </c>
      <c r="U55" s="11">
        <v>0.39579999999999999</v>
      </c>
      <c r="V55" s="11">
        <v>0.52122400000000002</v>
      </c>
      <c r="W55" s="11">
        <v>0.614255</v>
      </c>
      <c r="X55" s="11">
        <v>0.79534800000000005</v>
      </c>
      <c r="Y55" s="11">
        <v>0.95628299999999999</v>
      </c>
      <c r="Z55" s="11">
        <v>0.97805500000000001</v>
      </c>
      <c r="AA55" s="11">
        <v>0.99573400000000001</v>
      </c>
      <c r="AB55" s="11">
        <v>0.99770899999999996</v>
      </c>
    </row>
    <row r="56" spans="1:28" x14ac:dyDescent="0.25">
      <c r="B56" s="5">
        <v>0.5</v>
      </c>
      <c r="C56">
        <v>1.46502685546875</v>
      </c>
      <c r="D56">
        <v>1.48316650390625</v>
      </c>
      <c r="E56">
        <v>1.4902709960937499</v>
      </c>
      <c r="F56">
        <v>1.49908447265625</v>
      </c>
      <c r="G56">
        <v>1.8611816406249999</v>
      </c>
      <c r="H56">
        <v>2.3179443359374998</v>
      </c>
      <c r="K56" s="5">
        <v>0.5</v>
      </c>
      <c r="L56">
        <v>77.827500000000001</v>
      </c>
      <c r="M56">
        <v>80.912000000000006</v>
      </c>
      <c r="N56">
        <v>73.013000000000005</v>
      </c>
      <c r="O56">
        <v>77.022000000000006</v>
      </c>
      <c r="P56">
        <v>102.526375</v>
      </c>
      <c r="Q56">
        <v>87.841499999999996</v>
      </c>
      <c r="S56" s="11">
        <v>3.1374900000000002E-3</v>
      </c>
      <c r="T56" s="11">
        <v>0.16362599999999999</v>
      </c>
      <c r="U56" s="11">
        <v>0.36363200000000001</v>
      </c>
      <c r="V56" s="11">
        <v>0.48420999999999997</v>
      </c>
      <c r="W56" s="11">
        <v>0.54504200000000003</v>
      </c>
      <c r="X56" s="11">
        <v>0.71196199999999998</v>
      </c>
      <c r="Y56" s="11">
        <v>0.91090599999999999</v>
      </c>
      <c r="Z56" s="11">
        <v>0.94818800000000003</v>
      </c>
      <c r="AA56" s="11">
        <v>0.98659300000000005</v>
      </c>
      <c r="AB56" s="11">
        <v>0.99252300000000004</v>
      </c>
    </row>
    <row r="57" spans="1:28" x14ac:dyDescent="0.25">
      <c r="B57" s="5">
        <v>1</v>
      </c>
      <c r="C57">
        <v>1.48072509765625</v>
      </c>
      <c r="D57">
        <v>1.485546875</v>
      </c>
      <c r="E57">
        <v>1.482958984375</v>
      </c>
      <c r="F57">
        <v>1.49530029296875</v>
      </c>
      <c r="G57">
        <v>1.8682006835937499</v>
      </c>
      <c r="H57">
        <v>2.3961059570312502</v>
      </c>
      <c r="K57" s="5">
        <v>1</v>
      </c>
      <c r="L57">
        <v>80.58775</v>
      </c>
      <c r="M57">
        <v>82.284875</v>
      </c>
      <c r="N57">
        <v>74.077624999999998</v>
      </c>
      <c r="O57">
        <v>77.835125000000005</v>
      </c>
      <c r="P57">
        <v>105.965125</v>
      </c>
      <c r="Q57">
        <v>109.132375</v>
      </c>
    </row>
    <row r="58" spans="1:28" x14ac:dyDescent="0.25">
      <c r="B58" s="5">
        <v>5</v>
      </c>
      <c r="C58">
        <v>1.4840087890625</v>
      </c>
      <c r="D58">
        <v>1.4779296875000001</v>
      </c>
      <c r="E58">
        <v>1.4827392578125</v>
      </c>
      <c r="F58">
        <v>1.48548583984375</v>
      </c>
      <c r="G58">
        <v>1.89970703125</v>
      </c>
      <c r="H58">
        <v>2.5250488281250001</v>
      </c>
      <c r="K58" s="5">
        <v>5</v>
      </c>
      <c r="L58">
        <v>80.853624999999994</v>
      </c>
      <c r="M58">
        <v>83.702875000000006</v>
      </c>
      <c r="N58">
        <v>78.084000000000003</v>
      </c>
      <c r="O58">
        <v>79.057374999999993</v>
      </c>
      <c r="P58">
        <v>106.74299999999999</v>
      </c>
      <c r="Q58">
        <v>128.38999999999999</v>
      </c>
    </row>
    <row r="59" spans="1:28" x14ac:dyDescent="0.25">
      <c r="B59" s="5">
        <v>10</v>
      </c>
      <c r="C59">
        <v>1.4534912109375</v>
      </c>
      <c r="D59">
        <v>1.5114990234375001</v>
      </c>
      <c r="E59">
        <v>1.48280029296875</v>
      </c>
      <c r="F59">
        <v>1.4773681640625</v>
      </c>
      <c r="G59">
        <v>1.8951049804687501</v>
      </c>
      <c r="H59">
        <v>2.5358398437499998</v>
      </c>
      <c r="K59" s="5">
        <v>10</v>
      </c>
      <c r="L59">
        <v>83.243750000000006</v>
      </c>
      <c r="M59">
        <v>84.608999999999995</v>
      </c>
      <c r="N59">
        <v>82.700500000000005</v>
      </c>
      <c r="O59">
        <v>79.418999999999997</v>
      </c>
      <c r="P59">
        <v>108.797375</v>
      </c>
      <c r="Q59">
        <v>142.84</v>
      </c>
      <c r="S59">
        <v>16.923124999999999</v>
      </c>
      <c r="T59">
        <v>19.622875000000001</v>
      </c>
      <c r="U59">
        <v>20.622250000000001</v>
      </c>
      <c r="V59">
        <v>21.329499999999999</v>
      </c>
      <c r="W59">
        <v>23.244499999999999</v>
      </c>
      <c r="X59">
        <v>34.495249999999999</v>
      </c>
      <c r="Y59">
        <v>77.827500000000001</v>
      </c>
      <c r="Z59">
        <v>80.58775</v>
      </c>
      <c r="AA59">
        <v>80.853624999999994</v>
      </c>
      <c r="AB59">
        <v>83.243750000000006</v>
      </c>
    </row>
    <row r="60" spans="1:28" x14ac:dyDescent="0.25">
      <c r="S60">
        <v>17.997125</v>
      </c>
      <c r="T60">
        <v>19.703375000000001</v>
      </c>
      <c r="U60">
        <v>20.228375</v>
      </c>
      <c r="V60">
        <v>21.099499999999999</v>
      </c>
      <c r="W60">
        <v>28.75975</v>
      </c>
      <c r="X60">
        <v>43.287125000000003</v>
      </c>
      <c r="Y60">
        <v>80.912000000000006</v>
      </c>
      <c r="Z60">
        <v>82.284875</v>
      </c>
      <c r="AA60">
        <v>83.702875000000006</v>
      </c>
      <c r="AB60">
        <v>84.608999999999995</v>
      </c>
    </row>
    <row r="61" spans="1:28" x14ac:dyDescent="0.25">
      <c r="A61" s="4" t="s">
        <v>26</v>
      </c>
      <c r="B61" s="5" t="s">
        <v>15</v>
      </c>
      <c r="C61" s="5" t="s">
        <v>16</v>
      </c>
      <c r="D61" s="5" t="s">
        <v>17</v>
      </c>
      <c r="E61" s="5" t="s">
        <v>18</v>
      </c>
      <c r="F61" s="5" t="s">
        <v>19</v>
      </c>
      <c r="G61" s="5" t="s">
        <v>20</v>
      </c>
      <c r="H61" s="5" t="s">
        <v>21</v>
      </c>
      <c r="J61" s="4" t="s">
        <v>26</v>
      </c>
      <c r="K61" s="5" t="s">
        <v>15</v>
      </c>
      <c r="L61" s="5" t="s">
        <v>16</v>
      </c>
      <c r="M61" s="5" t="s">
        <v>17</v>
      </c>
      <c r="N61" s="5" t="s">
        <v>18</v>
      </c>
      <c r="O61" s="5" t="s">
        <v>19</v>
      </c>
      <c r="P61" s="5" t="s">
        <v>20</v>
      </c>
      <c r="Q61" s="5" t="s">
        <v>21</v>
      </c>
      <c r="S61">
        <v>17.138375</v>
      </c>
      <c r="T61">
        <v>19.173249999999999</v>
      </c>
      <c r="U61">
        <v>21.844000000000001</v>
      </c>
      <c r="V61">
        <v>23.187625000000001</v>
      </c>
      <c r="W61">
        <v>25.061250000000001</v>
      </c>
      <c r="X61">
        <v>42.969124999999998</v>
      </c>
      <c r="Y61">
        <v>73.013000000000005</v>
      </c>
      <c r="Z61">
        <v>74.077624999999998</v>
      </c>
      <c r="AA61">
        <v>78.084000000000003</v>
      </c>
      <c r="AB61">
        <v>82.700500000000005</v>
      </c>
    </row>
    <row r="62" spans="1:28" x14ac:dyDescent="0.25">
      <c r="B62" s="1">
        <v>0.01</v>
      </c>
      <c r="C62">
        <v>3.0619750976562501</v>
      </c>
      <c r="D62">
        <v>3.0326293945312499</v>
      </c>
      <c r="E62">
        <v>2.9843383789062501</v>
      </c>
      <c r="F62">
        <v>2.9473754882812502</v>
      </c>
      <c r="G62">
        <v>2.94000244140625</v>
      </c>
      <c r="H62">
        <v>2.9602783203124998</v>
      </c>
      <c r="K62" s="1">
        <v>0.01</v>
      </c>
      <c r="L62">
        <v>210.58625000000001</v>
      </c>
      <c r="M62">
        <v>215.27375000000001</v>
      </c>
      <c r="N62">
        <v>203.04750000000001</v>
      </c>
      <c r="O62">
        <v>206.755</v>
      </c>
      <c r="P62">
        <v>199.36</v>
      </c>
      <c r="Q62">
        <v>197.51875000000001</v>
      </c>
      <c r="S62">
        <v>17.699375</v>
      </c>
      <c r="T62">
        <v>19.026</v>
      </c>
      <c r="U62">
        <v>23.38175</v>
      </c>
      <c r="V62">
        <v>24.374124999999999</v>
      </c>
      <c r="W62">
        <v>25.236374999999999</v>
      </c>
      <c r="X62">
        <v>40.877749999999999</v>
      </c>
      <c r="Y62">
        <v>77.022000000000006</v>
      </c>
      <c r="Z62">
        <v>77.835125000000005</v>
      </c>
      <c r="AA62">
        <v>79.057374999999993</v>
      </c>
      <c r="AB62">
        <v>79.418999999999997</v>
      </c>
    </row>
    <row r="63" spans="1:28" x14ac:dyDescent="0.25">
      <c r="B63" s="1">
        <v>0.02</v>
      </c>
      <c r="C63">
        <v>2.9744018554687499</v>
      </c>
      <c r="D63">
        <v>3.0183227539062498</v>
      </c>
      <c r="E63">
        <v>2.9973022460937502</v>
      </c>
      <c r="F63">
        <v>2.9912475585937499</v>
      </c>
      <c r="G63">
        <v>2.9188476562500001</v>
      </c>
      <c r="H63">
        <v>2.9520507812500001</v>
      </c>
      <c r="K63" s="1">
        <v>0.02</v>
      </c>
      <c r="L63">
        <v>246.01625000000001</v>
      </c>
      <c r="M63">
        <v>233.5925</v>
      </c>
      <c r="N63">
        <v>215.14750000000001</v>
      </c>
      <c r="O63">
        <v>209.70124999999999</v>
      </c>
      <c r="P63">
        <v>211.33250000000001</v>
      </c>
      <c r="Q63">
        <v>195.47375</v>
      </c>
      <c r="S63">
        <v>16.7545</v>
      </c>
      <c r="T63">
        <v>18.478750000000002</v>
      </c>
      <c r="U63">
        <v>21.173500000000001</v>
      </c>
      <c r="V63">
        <v>24.139875</v>
      </c>
      <c r="W63">
        <v>32.713250000000002</v>
      </c>
      <c r="X63">
        <v>38.22175</v>
      </c>
      <c r="Y63">
        <v>102.526375</v>
      </c>
      <c r="Z63">
        <v>105.965125</v>
      </c>
      <c r="AA63">
        <v>106.74299999999999</v>
      </c>
      <c r="AB63">
        <v>108.797375</v>
      </c>
    </row>
    <row r="64" spans="1:28" x14ac:dyDescent="0.25">
      <c r="B64" s="1">
        <v>0.03</v>
      </c>
      <c r="C64">
        <v>3.031982421875</v>
      </c>
      <c r="D64">
        <v>2.997802734375</v>
      </c>
      <c r="E64">
        <v>3.01983642578125</v>
      </c>
      <c r="F64">
        <v>3.0251220703124999</v>
      </c>
      <c r="G64">
        <v>2.9779541015625002</v>
      </c>
      <c r="H64">
        <v>2.97796630859375</v>
      </c>
      <c r="K64" s="1">
        <v>0.03</v>
      </c>
      <c r="L64">
        <v>212.32624999999999</v>
      </c>
      <c r="M64">
        <v>212.08750000000001</v>
      </c>
      <c r="N64">
        <v>239.9025</v>
      </c>
      <c r="O64">
        <v>248.54624999999999</v>
      </c>
      <c r="P64">
        <v>230.93625</v>
      </c>
      <c r="Q64">
        <v>216.98625000000001</v>
      </c>
      <c r="S64">
        <v>16.6355</v>
      </c>
      <c r="T64">
        <v>17.211625000000002</v>
      </c>
      <c r="U64">
        <v>20.166374999999999</v>
      </c>
      <c r="V64">
        <v>22.095500000000001</v>
      </c>
      <c r="W64">
        <v>22.14425</v>
      </c>
      <c r="X64">
        <v>49.473875</v>
      </c>
      <c r="Y64">
        <v>87.841499999999996</v>
      </c>
      <c r="Z64">
        <v>109.132375</v>
      </c>
      <c r="AA64">
        <v>128.38999999999999</v>
      </c>
      <c r="AB64">
        <v>142.84</v>
      </c>
    </row>
    <row r="65" spans="1:17" x14ac:dyDescent="0.25">
      <c r="B65" s="1">
        <v>0.04</v>
      </c>
      <c r="C65">
        <v>2.9534057617187499</v>
      </c>
      <c r="D65">
        <v>3.00201416015625</v>
      </c>
      <c r="E65">
        <v>2.9995483398437499</v>
      </c>
      <c r="F65">
        <v>3.0041748046875001</v>
      </c>
      <c r="G65">
        <v>2.97381591796875</v>
      </c>
      <c r="H65">
        <v>3.0554565429687499</v>
      </c>
      <c r="K65" s="1">
        <v>0.04</v>
      </c>
      <c r="L65">
        <v>216.03375</v>
      </c>
      <c r="M65">
        <v>209.23124999999999</v>
      </c>
      <c r="N65">
        <v>208.53749999999999</v>
      </c>
      <c r="O65">
        <v>233.95124999999999</v>
      </c>
      <c r="P65">
        <v>331.32</v>
      </c>
      <c r="Q65">
        <v>220.74625</v>
      </c>
    </row>
    <row r="66" spans="1:17" x14ac:dyDescent="0.25">
      <c r="B66" s="1">
        <v>0.05</v>
      </c>
      <c r="C66">
        <v>2.99822998046875</v>
      </c>
      <c r="D66">
        <v>2.9611083984375002</v>
      </c>
      <c r="E66">
        <v>2.99066162109375</v>
      </c>
      <c r="F66">
        <v>2.9706176757812499</v>
      </c>
      <c r="G66">
        <v>3.0156372070312498</v>
      </c>
      <c r="H66">
        <v>3.0463745117187502</v>
      </c>
      <c r="K66" s="1">
        <v>0.05</v>
      </c>
      <c r="L66">
        <v>218.75874999999999</v>
      </c>
      <c r="M66">
        <v>262.3</v>
      </c>
      <c r="N66">
        <v>219.07249999999999</v>
      </c>
      <c r="O66">
        <v>220.41125</v>
      </c>
      <c r="P66">
        <v>221.49375000000001</v>
      </c>
      <c r="Q66">
        <v>207.05125000000001</v>
      </c>
    </row>
    <row r="67" spans="1:17" x14ac:dyDescent="0.25">
      <c r="B67" s="1">
        <v>0.1</v>
      </c>
      <c r="C67">
        <v>2.9803344726562502</v>
      </c>
      <c r="D67">
        <v>2.9534179687500002</v>
      </c>
      <c r="E67">
        <v>3.0311767578125002</v>
      </c>
      <c r="F67">
        <v>2.9698364257812502</v>
      </c>
      <c r="G67">
        <v>3.00750732421875</v>
      </c>
      <c r="H67">
        <v>2.9966552734374998</v>
      </c>
      <c r="K67" s="1">
        <v>0.1</v>
      </c>
      <c r="L67">
        <v>213.29875000000001</v>
      </c>
      <c r="M67">
        <v>245.3725</v>
      </c>
      <c r="N67">
        <v>238.815</v>
      </c>
      <c r="O67">
        <v>232.78625</v>
      </c>
      <c r="P67">
        <v>220.99250000000001</v>
      </c>
      <c r="Q67">
        <v>255.89750000000001</v>
      </c>
    </row>
    <row r="68" spans="1:17" x14ac:dyDescent="0.25">
      <c r="B68" s="5">
        <v>0.5</v>
      </c>
      <c r="C68">
        <v>2.9655029296875002</v>
      </c>
      <c r="D68">
        <v>2.9615600585937498</v>
      </c>
      <c r="E68">
        <v>3.0003662109375</v>
      </c>
      <c r="F68">
        <v>3.0187744140624999</v>
      </c>
      <c r="G68">
        <v>2.9746459960937499</v>
      </c>
      <c r="H68">
        <v>2.9960693359374999</v>
      </c>
      <c r="K68" s="5">
        <v>0.5</v>
      </c>
      <c r="L68">
        <v>221.39250000000001</v>
      </c>
      <c r="M68">
        <v>221.55</v>
      </c>
      <c r="N68">
        <v>215.58500000000001</v>
      </c>
      <c r="O68">
        <v>229.57374999999999</v>
      </c>
      <c r="P68">
        <v>227.76875000000001</v>
      </c>
      <c r="Q68">
        <v>215.28749999999999</v>
      </c>
    </row>
    <row r="69" spans="1:17" x14ac:dyDescent="0.25">
      <c r="B69" s="5">
        <v>1</v>
      </c>
      <c r="C69">
        <v>3.0067260742187498</v>
      </c>
      <c r="D69">
        <v>2.9758544921875001</v>
      </c>
      <c r="E69">
        <v>2.9735961914062501</v>
      </c>
      <c r="F69">
        <v>3.0035644531250001</v>
      </c>
      <c r="G69">
        <v>2.9782348632812501</v>
      </c>
      <c r="H69">
        <v>2.9852294921875</v>
      </c>
      <c r="K69" s="5">
        <v>1</v>
      </c>
      <c r="L69">
        <v>226.10624999999999</v>
      </c>
      <c r="M69">
        <v>221.44624999999999</v>
      </c>
      <c r="N69">
        <v>241.01</v>
      </c>
      <c r="O69">
        <v>223.69499999999999</v>
      </c>
      <c r="P69">
        <v>230.1825</v>
      </c>
      <c r="Q69">
        <v>229.0575</v>
      </c>
    </row>
    <row r="70" spans="1:17" x14ac:dyDescent="0.25">
      <c r="B70" s="5">
        <v>5</v>
      </c>
      <c r="C70">
        <v>3.0257934570312499</v>
      </c>
      <c r="D70">
        <v>2.9412109375000002</v>
      </c>
      <c r="E70">
        <v>2.97381591796875</v>
      </c>
      <c r="F70">
        <v>2.9791381835937498</v>
      </c>
      <c r="G70">
        <v>3.0425170898437499</v>
      </c>
      <c r="H70">
        <v>2.9901245117187498</v>
      </c>
      <c r="K70" s="5">
        <v>5</v>
      </c>
      <c r="L70">
        <v>231.20375000000001</v>
      </c>
      <c r="M70">
        <v>223.60249999999999</v>
      </c>
      <c r="N70">
        <v>212.42500000000001</v>
      </c>
      <c r="O70">
        <v>227.51875000000001</v>
      </c>
      <c r="P70">
        <v>221.11625000000001</v>
      </c>
      <c r="Q70">
        <v>218.10499999999999</v>
      </c>
    </row>
    <row r="71" spans="1:17" x14ac:dyDescent="0.25">
      <c r="B71" s="5">
        <v>10</v>
      </c>
      <c r="C71">
        <v>2.9306274414062501</v>
      </c>
      <c r="D71">
        <v>3.0422485351562498</v>
      </c>
      <c r="E71">
        <v>2.9715087890624998</v>
      </c>
      <c r="F71">
        <v>2.9698730468750001</v>
      </c>
      <c r="G71">
        <v>2.9604370117187502</v>
      </c>
      <c r="H71">
        <v>2.9562622070312501</v>
      </c>
      <c r="K71" s="5">
        <v>10</v>
      </c>
      <c r="L71">
        <v>223.01249999999999</v>
      </c>
      <c r="M71">
        <v>225.2225</v>
      </c>
      <c r="N71">
        <v>224.29249999999999</v>
      </c>
      <c r="O71">
        <v>227.70375000000001</v>
      </c>
      <c r="P71">
        <v>226.23750000000001</v>
      </c>
      <c r="Q71">
        <v>226.94749999999999</v>
      </c>
    </row>
    <row r="73" spans="1:17" x14ac:dyDescent="0.25">
      <c r="A73" s="4" t="s">
        <v>24</v>
      </c>
      <c r="B73" s="5" t="s">
        <v>15</v>
      </c>
      <c r="C73" s="5" t="s">
        <v>16</v>
      </c>
      <c r="D73" s="5" t="s">
        <v>17</v>
      </c>
      <c r="E73" s="5" t="s">
        <v>18</v>
      </c>
      <c r="F73" s="5" t="s">
        <v>19</v>
      </c>
      <c r="G73" s="5" t="s">
        <v>20</v>
      </c>
      <c r="H73" s="5" t="s">
        <v>21</v>
      </c>
      <c r="J73" s="4" t="s">
        <v>24</v>
      </c>
      <c r="K73" s="5" t="s">
        <v>15</v>
      </c>
      <c r="L73" s="5" t="s">
        <v>16</v>
      </c>
      <c r="M73" s="5" t="s">
        <v>17</v>
      </c>
      <c r="N73" s="5" t="s">
        <v>18</v>
      </c>
      <c r="O73" s="5" t="s">
        <v>19</v>
      </c>
      <c r="P73" s="5" t="s">
        <v>20</v>
      </c>
      <c r="Q73" s="5" t="s">
        <v>21</v>
      </c>
    </row>
    <row r="74" spans="1:17" x14ac:dyDescent="0.25">
      <c r="B74" s="1">
        <v>0.01</v>
      </c>
      <c r="C74">
        <v>0.10704</v>
      </c>
      <c r="D74">
        <v>9.7291600000000006E-2</v>
      </c>
      <c r="E74">
        <v>6.4011399999999996E-2</v>
      </c>
      <c r="F74">
        <v>6.51616E-2</v>
      </c>
      <c r="G74">
        <v>9.3909599999999996E-2</v>
      </c>
      <c r="H74">
        <v>9.7071299999999999E-2</v>
      </c>
      <c r="K74" s="1">
        <v>0.01</v>
      </c>
      <c r="L74">
        <v>6.6048900000000004E-3</v>
      </c>
      <c r="M74">
        <v>6.4795499999999997E-3</v>
      </c>
      <c r="N74">
        <v>5.7373499999999996E-3</v>
      </c>
      <c r="O74">
        <v>6.3023100000000002E-3</v>
      </c>
      <c r="P74">
        <v>6.0337899999999998E-3</v>
      </c>
      <c r="Q74">
        <v>6.1734600000000004E-3</v>
      </c>
    </row>
    <row r="75" spans="1:17" x14ac:dyDescent="0.25">
      <c r="B75" s="1">
        <v>0.02</v>
      </c>
      <c r="C75">
        <v>0.19745499999999999</v>
      </c>
      <c r="D75">
        <v>0.17943700000000001</v>
      </c>
      <c r="E75">
        <v>0.15117800000000001</v>
      </c>
      <c r="F75">
        <v>0.15246399999999999</v>
      </c>
      <c r="G75">
        <v>0.22602</v>
      </c>
      <c r="H75">
        <v>0.20677400000000001</v>
      </c>
      <c r="K75" s="1">
        <v>0.02</v>
      </c>
      <c r="L75">
        <v>6.8327300000000004E-3</v>
      </c>
      <c r="M75">
        <v>6.6516600000000002E-3</v>
      </c>
      <c r="N75">
        <v>6.4044799999999997E-3</v>
      </c>
      <c r="O75">
        <v>6.3636700000000001E-3</v>
      </c>
      <c r="P75">
        <v>6.9683499999999999E-3</v>
      </c>
      <c r="Q75">
        <v>6.2474699999999998E-3</v>
      </c>
    </row>
    <row r="76" spans="1:17" x14ac:dyDescent="0.25">
      <c r="B76" s="1">
        <v>0.03</v>
      </c>
      <c r="C76">
        <v>0.21686</v>
      </c>
      <c r="D76">
        <v>0.194189</v>
      </c>
      <c r="E76">
        <v>0.17746700000000001</v>
      </c>
      <c r="F76">
        <v>0.17307900000000001</v>
      </c>
      <c r="G76">
        <v>0.26451599999999997</v>
      </c>
      <c r="H76">
        <v>0.223605</v>
      </c>
      <c r="K76" s="1">
        <v>0.03</v>
      </c>
      <c r="L76">
        <v>7.8369000000000008E-3</v>
      </c>
      <c r="M76">
        <v>7.7494499999999997E-3</v>
      </c>
      <c r="N76">
        <v>6.6967099999999998E-3</v>
      </c>
      <c r="O76">
        <v>6.5010399999999996E-3</v>
      </c>
      <c r="P76">
        <v>7.9593600000000004E-3</v>
      </c>
      <c r="Q76">
        <v>7.8566299999999999E-3</v>
      </c>
    </row>
    <row r="77" spans="1:17" x14ac:dyDescent="0.25">
      <c r="B77" s="1">
        <v>0.04</v>
      </c>
      <c r="C77">
        <v>0.22320699999999999</v>
      </c>
      <c r="D77">
        <v>0.204456</v>
      </c>
      <c r="E77">
        <v>0.180727</v>
      </c>
      <c r="F77">
        <v>0.17983199999999999</v>
      </c>
      <c r="G77">
        <v>0.27480100000000002</v>
      </c>
      <c r="H77">
        <v>0.233376</v>
      </c>
      <c r="K77" s="1">
        <v>0.04</v>
      </c>
      <c r="L77">
        <v>8.2675000000000005E-3</v>
      </c>
      <c r="M77">
        <v>8.0807199999999996E-3</v>
      </c>
      <c r="N77">
        <v>7.0643800000000003E-3</v>
      </c>
      <c r="O77">
        <v>7.6005300000000003E-3</v>
      </c>
      <c r="P77">
        <v>9.2303799999999998E-3</v>
      </c>
      <c r="Q77">
        <v>8.6437300000000005E-3</v>
      </c>
    </row>
    <row r="78" spans="1:17" x14ac:dyDescent="0.25">
      <c r="B78" s="1">
        <v>0.05</v>
      </c>
      <c r="C78">
        <v>0.22471099999999999</v>
      </c>
      <c r="D78">
        <v>0.20441699999999999</v>
      </c>
      <c r="E78">
        <v>0.18609999999999999</v>
      </c>
      <c r="F78">
        <v>0.184917</v>
      </c>
      <c r="G78">
        <v>0.283829</v>
      </c>
      <c r="H78">
        <v>0.23857400000000001</v>
      </c>
      <c r="K78" s="1">
        <v>0.05</v>
      </c>
      <c r="L78">
        <v>9.2673800000000004E-3</v>
      </c>
      <c r="M78">
        <v>9.9961200000000007E-3</v>
      </c>
      <c r="N78">
        <v>7.7762200000000004E-3</v>
      </c>
      <c r="O78">
        <v>8.0600399999999992E-3</v>
      </c>
      <c r="P78">
        <v>9.6576400000000003E-3</v>
      </c>
      <c r="Q78">
        <v>9.0525499999999995E-3</v>
      </c>
    </row>
    <row r="79" spans="1:17" x14ac:dyDescent="0.25">
      <c r="B79" s="1">
        <v>0.1</v>
      </c>
      <c r="C79">
        <v>0.231237</v>
      </c>
      <c r="D79">
        <v>0.205625</v>
      </c>
      <c r="E79">
        <v>0.18731600000000001</v>
      </c>
      <c r="F79">
        <v>0.19025400000000001</v>
      </c>
      <c r="G79">
        <v>0.29251700000000003</v>
      </c>
      <c r="H79">
        <v>0.26279599999999997</v>
      </c>
      <c r="K79" s="1">
        <v>0.1</v>
      </c>
      <c r="L79">
        <v>1.8195200000000002E-2</v>
      </c>
      <c r="M79">
        <v>2.0707400000000001E-2</v>
      </c>
      <c r="N79">
        <v>1.20812E-2</v>
      </c>
      <c r="O79">
        <v>1.1553799999999999E-2</v>
      </c>
      <c r="P79">
        <v>1.91559E-2</v>
      </c>
      <c r="Q79">
        <v>2.3681500000000001E-2</v>
      </c>
    </row>
    <row r="80" spans="1:17" x14ac:dyDescent="0.25">
      <c r="B80" s="5">
        <v>0.5</v>
      </c>
      <c r="C80">
        <v>0.23500199999999999</v>
      </c>
      <c r="D80">
        <v>0.206066</v>
      </c>
      <c r="E80">
        <v>0.19544500000000001</v>
      </c>
      <c r="F80">
        <v>0.194581</v>
      </c>
      <c r="G80">
        <v>0.29604399999999997</v>
      </c>
      <c r="H80">
        <v>0.31044300000000002</v>
      </c>
      <c r="K80" s="5">
        <v>0.5</v>
      </c>
      <c r="L80">
        <v>5.76372E-2</v>
      </c>
      <c r="M80">
        <v>5.5476900000000003E-2</v>
      </c>
      <c r="N80">
        <v>1.8287399999999999E-2</v>
      </c>
      <c r="O80">
        <v>1.95601E-2</v>
      </c>
      <c r="P80">
        <v>9.4955100000000001E-2</v>
      </c>
      <c r="Q80">
        <v>6.2416699999999999E-2</v>
      </c>
    </row>
    <row r="81" spans="2:17" x14ac:dyDescent="0.25">
      <c r="B81" s="5">
        <v>1</v>
      </c>
      <c r="C81">
        <v>0.234073</v>
      </c>
      <c r="D81">
        <v>0.21137700000000001</v>
      </c>
      <c r="E81">
        <v>0.19650699999999999</v>
      </c>
      <c r="F81">
        <v>0.195914</v>
      </c>
      <c r="G81">
        <v>0.29525800000000002</v>
      </c>
      <c r="H81">
        <v>0.32000400000000001</v>
      </c>
      <c r="K81" s="5">
        <v>1</v>
      </c>
      <c r="L81">
        <v>5.9414000000000002E-2</v>
      </c>
      <c r="M81">
        <v>5.7065299999999999E-2</v>
      </c>
      <c r="N81">
        <v>1.8518699999999999E-2</v>
      </c>
      <c r="O81">
        <v>1.9616399999999999E-2</v>
      </c>
      <c r="P81">
        <v>0.10423499999999999</v>
      </c>
      <c r="Q81">
        <v>7.8699400000000003E-2</v>
      </c>
    </row>
    <row r="82" spans="2:17" x14ac:dyDescent="0.25">
      <c r="B82" s="5">
        <v>5</v>
      </c>
      <c r="C82">
        <v>0.235204</v>
      </c>
      <c r="D82">
        <v>0.20881</v>
      </c>
      <c r="E82">
        <v>0.19444</v>
      </c>
      <c r="F82">
        <v>0.19258</v>
      </c>
      <c r="G82">
        <v>0.298705</v>
      </c>
      <c r="H82">
        <v>0.33349899999999999</v>
      </c>
      <c r="K82" s="5">
        <v>5</v>
      </c>
      <c r="L82">
        <v>6.0612399999999997E-2</v>
      </c>
      <c r="M82">
        <v>5.7569599999999999E-2</v>
      </c>
      <c r="N82">
        <v>1.9827000000000001E-2</v>
      </c>
      <c r="O82">
        <v>1.96578E-2</v>
      </c>
      <c r="P82">
        <v>0.11028300000000001</v>
      </c>
      <c r="Q82">
        <v>0.12171800000000001</v>
      </c>
    </row>
    <row r="83" spans="2:17" x14ac:dyDescent="0.25">
      <c r="B83" s="5">
        <v>10</v>
      </c>
      <c r="C83">
        <v>0.231075</v>
      </c>
      <c r="D83">
        <v>0.20879500000000001</v>
      </c>
      <c r="E83">
        <v>0.191582</v>
      </c>
      <c r="F83">
        <v>0.194804</v>
      </c>
      <c r="G83">
        <v>0.30148000000000003</v>
      </c>
      <c r="H83">
        <v>0.33822600000000003</v>
      </c>
      <c r="K83" s="5">
        <v>10</v>
      </c>
      <c r="L83">
        <v>6.0789900000000001E-2</v>
      </c>
      <c r="M83">
        <v>5.8351399999999998E-2</v>
      </c>
      <c r="N83">
        <v>2.0038500000000001E-2</v>
      </c>
      <c r="O83">
        <v>1.9952500000000001E-2</v>
      </c>
      <c r="P83">
        <v>0.111693</v>
      </c>
      <c r="Q83">
        <v>0.137127</v>
      </c>
    </row>
    <row r="86" spans="2:17" x14ac:dyDescent="0.25">
      <c r="N86" s="2">
        <v>8.3663299999999999E-3</v>
      </c>
      <c r="O86" s="2">
        <v>8.3900299999999997E-3</v>
      </c>
      <c r="P86" s="2">
        <v>9.8619699999999994E-3</v>
      </c>
      <c r="Q86" s="2">
        <v>1.10064E-2</v>
      </c>
    </row>
    <row r="87" spans="2:17" x14ac:dyDescent="0.25">
      <c r="N87" s="2">
        <v>1.4303700000000001E-2</v>
      </c>
      <c r="O87" s="2">
        <v>1.2673500000000001E-2</v>
      </c>
      <c r="P87" s="2">
        <v>2.48793E-2</v>
      </c>
      <c r="Q87" s="2">
        <v>2.3755399999999999E-2</v>
      </c>
    </row>
    <row r="88" spans="2:17" x14ac:dyDescent="0.25">
      <c r="C88">
        <v>1713.4749999999999</v>
      </c>
      <c r="D88">
        <v>2478.7624999999998</v>
      </c>
      <c r="E88">
        <v>3041.5374999999999</v>
      </c>
      <c r="F88" s="2">
        <v>0.29545900000000003</v>
      </c>
      <c r="G88" s="2">
        <v>0.28677000000000002</v>
      </c>
      <c r="H88" s="2">
        <v>0.20100100000000001</v>
      </c>
      <c r="I88" s="2">
        <v>0.199684</v>
      </c>
      <c r="N88" s="2">
        <v>2.32272E-2</v>
      </c>
      <c r="O88" s="2">
        <v>2.3372500000000001E-2</v>
      </c>
      <c r="P88" s="2">
        <v>0.11246</v>
      </c>
      <c r="Q88" s="2">
        <v>6.9076399999999996E-2</v>
      </c>
    </row>
    <row r="89" spans="2:17" x14ac:dyDescent="0.25">
      <c r="C89">
        <f>C88/1024</f>
        <v>1.6733154296874999</v>
      </c>
      <c r="D89">
        <f>D88/1024</f>
        <v>2.4206665039062498</v>
      </c>
      <c r="E89">
        <f>E88/1024</f>
        <v>2.9702514648437499</v>
      </c>
      <c r="N89" s="2">
        <v>2.35619E-2</v>
      </c>
      <c r="O89" s="2">
        <v>2.4932599999999999E-2</v>
      </c>
      <c r="P89" s="2">
        <v>0.128275</v>
      </c>
      <c r="Q89" s="2">
        <v>7.8974799999999998E-2</v>
      </c>
    </row>
    <row r="90" spans="2:17" x14ac:dyDescent="0.25">
      <c r="N90" s="2">
        <v>2.4594000000000001E-2</v>
      </c>
      <c r="O90" s="2">
        <v>2.3557600000000001E-2</v>
      </c>
      <c r="P90" s="2">
        <v>0.13739199999999999</v>
      </c>
      <c r="Q90" s="2">
        <v>0.108529</v>
      </c>
    </row>
    <row r="91" spans="2:17" x14ac:dyDescent="0.25">
      <c r="F91" s="2">
        <v>2.5947899999999999E-2</v>
      </c>
      <c r="G91" s="2">
        <v>7.8566E-3</v>
      </c>
      <c r="H91" s="2">
        <v>6.6957600000000003E-3</v>
      </c>
      <c r="N91" s="2">
        <v>2.2088E-2</v>
      </c>
      <c r="O91" s="2">
        <v>2.30876E-2</v>
      </c>
      <c r="P91" s="2">
        <v>0.13721</v>
      </c>
      <c r="Q91" s="2">
        <v>0.114844</v>
      </c>
    </row>
    <row r="92" spans="2:17" x14ac:dyDescent="0.25">
      <c r="C92">
        <v>3022.4749999999999</v>
      </c>
      <c r="D92">
        <v>3001.6624999999999</v>
      </c>
      <c r="F92">
        <v>0.97214</v>
      </c>
      <c r="G92">
        <v>0.96547300000000003</v>
      </c>
      <c r="H92">
        <v>0.939052</v>
      </c>
    </row>
    <row r="93" spans="2:17" x14ac:dyDescent="0.25">
      <c r="C93">
        <f>C92/1024</f>
        <v>2.9516357421874999</v>
      </c>
      <c r="D93">
        <f>D92/1024</f>
        <v>2.9313110351562499</v>
      </c>
    </row>
    <row r="97" spans="3:12" x14ac:dyDescent="0.25">
      <c r="C97">
        <v>0.10704</v>
      </c>
      <c r="D97">
        <v>0.19745499999999999</v>
      </c>
      <c r="E97">
        <v>0.21686</v>
      </c>
      <c r="F97">
        <v>0.22320699999999999</v>
      </c>
      <c r="G97">
        <v>0.22471099999999999</v>
      </c>
      <c r="H97">
        <v>0.231237</v>
      </c>
      <c r="I97">
        <v>0.23500199999999999</v>
      </c>
      <c r="J97">
        <v>0.234073</v>
      </c>
      <c r="K97">
        <v>0.235204</v>
      </c>
      <c r="L97">
        <v>0.231075</v>
      </c>
    </row>
    <row r="98" spans="3:12" x14ac:dyDescent="0.25">
      <c r="C98">
        <v>9.7291600000000006E-2</v>
      </c>
      <c r="D98">
        <v>0.17943700000000001</v>
      </c>
      <c r="E98">
        <v>0.194189</v>
      </c>
      <c r="F98">
        <v>0.204456</v>
      </c>
      <c r="G98">
        <v>0.20441699999999999</v>
      </c>
      <c r="H98">
        <v>0.205625</v>
      </c>
      <c r="I98">
        <v>0.206066</v>
      </c>
      <c r="J98">
        <v>0.21137700000000001</v>
      </c>
      <c r="K98">
        <v>0.20881</v>
      </c>
      <c r="L98">
        <v>0.20879500000000001</v>
      </c>
    </row>
    <row r="99" spans="3:12" x14ac:dyDescent="0.25">
      <c r="C99">
        <v>6.4011399999999996E-2</v>
      </c>
      <c r="D99">
        <v>0.15117800000000001</v>
      </c>
      <c r="E99">
        <v>0.17746700000000001</v>
      </c>
      <c r="F99">
        <v>0.180727</v>
      </c>
      <c r="G99">
        <v>0.18609999999999999</v>
      </c>
      <c r="H99">
        <v>0.18731600000000001</v>
      </c>
      <c r="I99">
        <v>0.19544500000000001</v>
      </c>
      <c r="J99">
        <v>0.19650699999999999</v>
      </c>
      <c r="K99">
        <v>0.19444</v>
      </c>
      <c r="L99">
        <v>0.191582</v>
      </c>
    </row>
    <row r="100" spans="3:12" x14ac:dyDescent="0.25">
      <c r="C100">
        <v>6.51616E-2</v>
      </c>
      <c r="D100">
        <v>0.15246399999999999</v>
      </c>
      <c r="E100">
        <v>0.17307900000000001</v>
      </c>
      <c r="F100">
        <v>0.17983199999999999</v>
      </c>
      <c r="G100">
        <v>0.184917</v>
      </c>
      <c r="H100">
        <v>0.19025400000000001</v>
      </c>
      <c r="I100">
        <v>0.194581</v>
      </c>
      <c r="J100">
        <v>0.195914</v>
      </c>
      <c r="K100">
        <v>0.19258</v>
      </c>
      <c r="L100">
        <v>0.194804</v>
      </c>
    </row>
    <row r="101" spans="3:12" x14ac:dyDescent="0.25">
      <c r="C101">
        <v>9.3909599999999996E-2</v>
      </c>
      <c r="D101">
        <v>0.22602</v>
      </c>
      <c r="E101">
        <v>0.26451599999999997</v>
      </c>
      <c r="F101">
        <v>0.27480100000000002</v>
      </c>
      <c r="G101">
        <v>0.283829</v>
      </c>
      <c r="H101">
        <v>0.29251700000000003</v>
      </c>
      <c r="I101">
        <v>0.29604399999999997</v>
      </c>
      <c r="J101">
        <v>0.29525800000000002</v>
      </c>
      <c r="K101">
        <v>0.298705</v>
      </c>
      <c r="L101">
        <v>0.30148000000000003</v>
      </c>
    </row>
    <row r="102" spans="3:12" x14ac:dyDescent="0.25">
      <c r="C102">
        <v>9.7071299999999999E-2</v>
      </c>
      <c r="D102">
        <v>0.20677400000000001</v>
      </c>
      <c r="E102">
        <v>0.223605</v>
      </c>
      <c r="F102">
        <v>0.233376</v>
      </c>
      <c r="G102">
        <v>0.23857400000000001</v>
      </c>
      <c r="H102">
        <v>0.26279599999999997</v>
      </c>
      <c r="I102">
        <v>0.31044300000000002</v>
      </c>
      <c r="J102">
        <v>0.32000400000000001</v>
      </c>
      <c r="K102">
        <v>0.33349899999999999</v>
      </c>
      <c r="L102">
        <v>0.33822600000000003</v>
      </c>
    </row>
    <row r="104" spans="3:12" x14ac:dyDescent="0.25">
      <c r="C104">
        <v>0.90679565429687503</v>
      </c>
      <c r="D104">
        <v>1.322998046875</v>
      </c>
      <c r="E104">
        <v>1.42406005859375</v>
      </c>
      <c r="F104">
        <v>1.4230102539062499</v>
      </c>
      <c r="G104">
        <v>1.44849853515625</v>
      </c>
      <c r="H104">
        <v>1.4571899414062499</v>
      </c>
      <c r="I104">
        <v>1.46502685546875</v>
      </c>
      <c r="J104">
        <v>1.48072509765625</v>
      </c>
      <c r="K104">
        <v>1.4840087890625</v>
      </c>
      <c r="L104">
        <v>1.4534912109375</v>
      </c>
    </row>
    <row r="105" spans="3:12" x14ac:dyDescent="0.25">
      <c r="C105">
        <v>0.90456542968749998</v>
      </c>
      <c r="D105">
        <v>1.35504150390625</v>
      </c>
      <c r="E105">
        <v>1.4303833007812501</v>
      </c>
      <c r="F105">
        <v>1.45604248046875</v>
      </c>
      <c r="G105">
        <v>1.4531616210937499</v>
      </c>
      <c r="H105">
        <v>1.4705444335937501</v>
      </c>
      <c r="I105">
        <v>1.48316650390625</v>
      </c>
      <c r="J105">
        <v>1.485546875</v>
      </c>
      <c r="K105">
        <v>1.4779296875000001</v>
      </c>
      <c r="L105">
        <v>1.5114990234375001</v>
      </c>
    </row>
    <row r="106" spans="3:12" x14ac:dyDescent="0.25">
      <c r="C106">
        <v>0.90058227539062496</v>
      </c>
      <c r="D106">
        <v>1.3458496093750001</v>
      </c>
      <c r="E106">
        <v>1.4394775390625001</v>
      </c>
      <c r="F106">
        <v>1.45494384765625</v>
      </c>
      <c r="G106">
        <v>1.4617919921875</v>
      </c>
      <c r="H106">
        <v>1.49327392578125</v>
      </c>
      <c r="I106">
        <v>1.4902709960937499</v>
      </c>
      <c r="J106">
        <v>1.482958984375</v>
      </c>
      <c r="K106">
        <v>1.4827392578125</v>
      </c>
      <c r="L106">
        <v>1.48280029296875</v>
      </c>
    </row>
    <row r="107" spans="3:12" x14ac:dyDescent="0.25">
      <c r="C107">
        <v>0.88899536132812496</v>
      </c>
      <c r="D107">
        <v>1.34638671875</v>
      </c>
      <c r="E107">
        <v>1.4425048828125</v>
      </c>
      <c r="F107">
        <v>1.4592041015624999</v>
      </c>
      <c r="G107">
        <v>1.4552001953125</v>
      </c>
      <c r="H107">
        <v>1.4686279296875</v>
      </c>
      <c r="I107">
        <v>1.49908447265625</v>
      </c>
      <c r="J107">
        <v>1.49530029296875</v>
      </c>
      <c r="K107">
        <v>1.48548583984375</v>
      </c>
      <c r="L107">
        <v>1.4773681640625</v>
      </c>
    </row>
    <row r="108" spans="3:12" x14ac:dyDescent="0.25">
      <c r="C108">
        <v>0.87279052734374996</v>
      </c>
      <c r="D108">
        <v>1.54429931640625</v>
      </c>
      <c r="E108">
        <v>1.7174560546875</v>
      </c>
      <c r="F108">
        <v>1.7546020507812501</v>
      </c>
      <c r="G108">
        <v>1.79267578125</v>
      </c>
      <c r="H108">
        <v>1.83515625</v>
      </c>
      <c r="I108">
        <v>1.8611816406249999</v>
      </c>
      <c r="J108">
        <v>1.8682006835937499</v>
      </c>
      <c r="K108">
        <v>1.89970703125</v>
      </c>
      <c r="L108">
        <v>1.8951049804687501</v>
      </c>
    </row>
    <row r="109" spans="3:12" x14ac:dyDescent="0.25">
      <c r="C109">
        <v>0.88368652343749998</v>
      </c>
      <c r="D109">
        <v>1.4915405273437501</v>
      </c>
      <c r="E109">
        <v>1.639697265625</v>
      </c>
      <c r="F109">
        <v>1.7671630859375</v>
      </c>
      <c r="G109">
        <v>1.8421875000000001</v>
      </c>
      <c r="H109">
        <v>2.0005981445312502</v>
      </c>
      <c r="I109">
        <v>2.3179443359374998</v>
      </c>
      <c r="J109">
        <v>2.3961059570312502</v>
      </c>
      <c r="K109">
        <v>2.5250488281250001</v>
      </c>
      <c r="L109">
        <v>2.5358398437499998</v>
      </c>
    </row>
  </sheetData>
  <sortState ref="L50:L59">
    <sortCondition ref="L50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EFF9-BDC4-452E-A826-DA088C9CCF02}">
  <dimension ref="A1:AC104"/>
  <sheetViews>
    <sheetView topLeftCell="B10" workbookViewId="0">
      <selection activeCell="T13" sqref="T13:AB18"/>
    </sheetView>
  </sheetViews>
  <sheetFormatPr defaultRowHeight="15" x14ac:dyDescent="0.25"/>
  <cols>
    <col min="1" max="1" width="29.140625" customWidth="1"/>
    <col min="2" max="2" width="17.28515625" customWidth="1"/>
    <col min="3" max="3" width="14.28515625" customWidth="1"/>
    <col min="4" max="4" width="12.85546875" customWidth="1"/>
    <col min="5" max="5" width="12" customWidth="1"/>
    <col min="6" max="6" width="11.7109375" customWidth="1"/>
    <col min="7" max="8" width="12.7109375" customWidth="1"/>
    <col min="11" max="11" width="19.7109375" customWidth="1"/>
    <col min="12" max="12" width="16.28515625" customWidth="1"/>
    <col min="13" max="13" width="14.7109375" customWidth="1"/>
    <col min="14" max="14" width="11.85546875" customWidth="1"/>
    <col min="15" max="15" width="12.42578125" customWidth="1"/>
    <col min="16" max="16" width="11.85546875" customWidth="1"/>
    <col min="17" max="17" width="12.5703125" customWidth="1"/>
    <col min="18" max="18" width="12.85546875" customWidth="1"/>
    <col min="20" max="20" width="11.7109375" customWidth="1"/>
  </cols>
  <sheetData>
    <row r="1" spans="1:28" x14ac:dyDescent="0.25">
      <c r="A1" s="1" t="s">
        <v>1</v>
      </c>
      <c r="B1">
        <v>10</v>
      </c>
      <c r="D1" t="s">
        <v>0</v>
      </c>
      <c r="E1">
        <v>0.5</v>
      </c>
      <c r="H1">
        <v>72.295500000000004</v>
      </c>
      <c r="I1">
        <v>105.583</v>
      </c>
      <c r="J1">
        <v>134.68199999999999</v>
      </c>
      <c r="K1">
        <v>151.38800000000001</v>
      </c>
      <c r="L1">
        <v>163.65600000000001</v>
      </c>
      <c r="M1">
        <v>190.124</v>
      </c>
      <c r="N1">
        <v>203.95400000000001</v>
      </c>
      <c r="O1">
        <v>207.636</v>
      </c>
      <c r="P1">
        <v>210.77699999999999</v>
      </c>
      <c r="Q1" s="13"/>
      <c r="R1" s="11">
        <v>0.88734400000000002</v>
      </c>
      <c r="S1" s="11">
        <v>0.87348599999999998</v>
      </c>
      <c r="T1" s="11">
        <v>0.86466299999999996</v>
      </c>
      <c r="U1" s="11">
        <v>0.85752600000000001</v>
      </c>
      <c r="V1" s="11">
        <v>0.85157799999999995</v>
      </c>
      <c r="W1" s="11">
        <v>0.83519699999999997</v>
      </c>
      <c r="X1" s="11">
        <v>0.82030899999999995</v>
      </c>
      <c r="Y1" s="11">
        <v>0.82332000000000005</v>
      </c>
      <c r="Z1" s="11">
        <v>0.82244300000000004</v>
      </c>
    </row>
    <row r="2" spans="1:28" x14ac:dyDescent="0.25">
      <c r="A2" s="1" t="s">
        <v>3</v>
      </c>
      <c r="B2">
        <v>300</v>
      </c>
      <c r="D2" t="s">
        <v>2</v>
      </c>
      <c r="E2">
        <v>3000000</v>
      </c>
      <c r="H2">
        <v>73.927400000000006</v>
      </c>
      <c r="I2">
        <v>105.22199999999999</v>
      </c>
      <c r="J2">
        <v>135.08699999999999</v>
      </c>
      <c r="K2">
        <v>152.411</v>
      </c>
      <c r="L2">
        <v>163.78800000000001</v>
      </c>
      <c r="M2">
        <v>189.81</v>
      </c>
      <c r="N2">
        <v>202.649</v>
      </c>
      <c r="O2">
        <v>207.31</v>
      </c>
      <c r="P2">
        <v>210.13900000000001</v>
      </c>
      <c r="Q2" s="13"/>
      <c r="R2" s="14">
        <v>0.88690000000000002</v>
      </c>
      <c r="S2" s="14">
        <v>0.87439900000000004</v>
      </c>
      <c r="T2" s="14">
        <v>0.86404700000000001</v>
      </c>
      <c r="U2" s="14">
        <v>0.85128199999999998</v>
      </c>
      <c r="V2" s="14">
        <v>0.84426800000000002</v>
      </c>
      <c r="W2" s="14">
        <v>0.83307399999999998</v>
      </c>
      <c r="X2" s="14">
        <v>0.82322099999999998</v>
      </c>
      <c r="Y2" s="14">
        <v>0.81815000000000004</v>
      </c>
      <c r="Z2" s="14">
        <v>0.81711199999999995</v>
      </c>
    </row>
    <row r="3" spans="1:28" x14ac:dyDescent="0.25">
      <c r="A3" s="1" t="s">
        <v>28</v>
      </c>
      <c r="B3">
        <v>0.1</v>
      </c>
      <c r="D3" t="s">
        <v>27</v>
      </c>
      <c r="E3">
        <v>0.5</v>
      </c>
      <c r="H3">
        <v>53.139800000000001</v>
      </c>
      <c r="I3">
        <v>84.227999999999994</v>
      </c>
      <c r="J3">
        <v>116.381</v>
      </c>
      <c r="K3">
        <v>134.93100000000001</v>
      </c>
      <c r="L3">
        <v>148.24799999999999</v>
      </c>
      <c r="M3">
        <v>178.14699999999999</v>
      </c>
      <c r="N3">
        <v>190.834</v>
      </c>
      <c r="O3">
        <v>195.82499999999999</v>
      </c>
      <c r="P3">
        <v>197.797</v>
      </c>
      <c r="Q3" s="13"/>
      <c r="R3" s="14">
        <v>0.88537699999999997</v>
      </c>
      <c r="S3" s="14">
        <v>0.873112</v>
      </c>
      <c r="T3" s="14">
        <v>0.86351900000000004</v>
      </c>
      <c r="U3" s="14">
        <v>0.854931</v>
      </c>
      <c r="V3" s="14">
        <v>0.84540000000000004</v>
      </c>
      <c r="W3" s="14">
        <v>0.83163699999999996</v>
      </c>
      <c r="X3" s="14">
        <v>0.82200099999999998</v>
      </c>
      <c r="Y3" s="14">
        <v>0.81847099999999995</v>
      </c>
      <c r="Z3" s="14">
        <v>0.81829799999999997</v>
      </c>
    </row>
    <row r="4" spans="1:28" x14ac:dyDescent="0.25">
      <c r="A4" s="1" t="s">
        <v>5</v>
      </c>
      <c r="B4">
        <v>439</v>
      </c>
      <c r="H4">
        <v>53.035800000000002</v>
      </c>
      <c r="I4">
        <v>84.400700000000001</v>
      </c>
      <c r="J4">
        <v>116.508</v>
      </c>
      <c r="K4">
        <v>135.00299999999999</v>
      </c>
      <c r="L4">
        <v>147.06100000000001</v>
      </c>
      <c r="M4">
        <v>177.643</v>
      </c>
      <c r="N4">
        <v>191.15600000000001</v>
      </c>
      <c r="O4">
        <v>196.53299999999999</v>
      </c>
      <c r="P4">
        <v>198.39099999999999</v>
      </c>
      <c r="Q4" s="13"/>
      <c r="R4" s="14">
        <v>0.88543899999999998</v>
      </c>
      <c r="S4" s="14">
        <v>0.87494700000000003</v>
      </c>
      <c r="T4" s="14">
        <v>0.86276699999999995</v>
      </c>
      <c r="U4" s="14">
        <v>0.85325399999999996</v>
      </c>
      <c r="V4" s="14">
        <v>0.85139900000000002</v>
      </c>
      <c r="W4" s="14">
        <v>0.831511</v>
      </c>
      <c r="X4" s="14">
        <v>0.82407399999999997</v>
      </c>
      <c r="Y4" s="14">
        <v>0.81592200000000004</v>
      </c>
      <c r="Z4" s="14">
        <v>0.816052</v>
      </c>
    </row>
    <row r="5" spans="1:28" x14ac:dyDescent="0.25">
      <c r="A5" s="1" t="s">
        <v>6</v>
      </c>
      <c r="B5" s="2">
        <v>0.68500000000000005</v>
      </c>
      <c r="H5">
        <v>46.996299999999998</v>
      </c>
      <c r="I5">
        <v>76.061099999999996</v>
      </c>
      <c r="J5">
        <v>105.521</v>
      </c>
      <c r="K5">
        <v>124.61799999999999</v>
      </c>
      <c r="L5">
        <v>136.58699999999999</v>
      </c>
      <c r="M5">
        <v>166.33699999999999</v>
      </c>
      <c r="N5">
        <v>179.77500000000001</v>
      </c>
      <c r="O5">
        <v>185.39400000000001</v>
      </c>
      <c r="P5">
        <v>187.61600000000001</v>
      </c>
      <c r="Q5" s="13"/>
      <c r="R5" s="14">
        <v>0.85577899999999996</v>
      </c>
      <c r="S5" s="14">
        <v>0.83755000000000002</v>
      </c>
      <c r="T5" s="14">
        <v>0.81972999999999996</v>
      </c>
      <c r="U5" s="14">
        <v>0.81187100000000001</v>
      </c>
      <c r="V5" s="14">
        <v>0.80679299999999998</v>
      </c>
      <c r="W5" s="14">
        <v>0.78113299999999997</v>
      </c>
      <c r="X5" s="14">
        <v>0.77470300000000003</v>
      </c>
      <c r="Y5" s="14">
        <v>0.77432699999999999</v>
      </c>
      <c r="Z5" s="14">
        <v>0.76668599999999998</v>
      </c>
    </row>
    <row r="6" spans="1:28" x14ac:dyDescent="0.25">
      <c r="A6" s="1" t="s">
        <v>7</v>
      </c>
      <c r="H6">
        <v>55.183999999999997</v>
      </c>
      <c r="I6">
        <v>82.62</v>
      </c>
      <c r="J6">
        <v>110.998</v>
      </c>
      <c r="K6">
        <v>128.59700000000001</v>
      </c>
      <c r="L6">
        <v>139.578</v>
      </c>
      <c r="M6">
        <v>167.66200000000001</v>
      </c>
      <c r="N6">
        <v>180.04400000000001</v>
      </c>
      <c r="O6">
        <v>185.542</v>
      </c>
      <c r="P6">
        <v>187.64699999999999</v>
      </c>
      <c r="Q6" s="13"/>
      <c r="R6" s="15">
        <v>0.80936399999999997</v>
      </c>
      <c r="S6" s="15">
        <v>0.77664999999999995</v>
      </c>
      <c r="T6" s="15">
        <v>0.76019800000000004</v>
      </c>
      <c r="U6" s="15">
        <v>0.74452399999999996</v>
      </c>
      <c r="V6" s="15">
        <v>0.73359799999999997</v>
      </c>
      <c r="W6" s="15">
        <v>0.69400600000000001</v>
      </c>
      <c r="X6" s="15">
        <v>0.67244599999999999</v>
      </c>
      <c r="Y6" s="15">
        <v>0.650254</v>
      </c>
      <c r="Z6" s="15">
        <v>0.64632400000000001</v>
      </c>
    </row>
    <row r="7" spans="1:28" x14ac:dyDescent="0.25">
      <c r="A7" s="1" t="s">
        <v>8</v>
      </c>
      <c r="B7">
        <v>1.2</v>
      </c>
      <c r="L7" s="13"/>
      <c r="M7" s="15"/>
    </row>
    <row r="8" spans="1:28" x14ac:dyDescent="0.25">
      <c r="A8" s="1" t="s">
        <v>9</v>
      </c>
      <c r="B8">
        <v>1</v>
      </c>
      <c r="L8" s="13"/>
      <c r="M8" s="15"/>
    </row>
    <row r="9" spans="1:28" x14ac:dyDescent="0.25">
      <c r="A9" s="1" t="s">
        <v>10</v>
      </c>
      <c r="B9">
        <v>0.9</v>
      </c>
      <c r="L9" s="13"/>
      <c r="M9" s="15"/>
    </row>
    <row r="11" spans="1:28" x14ac:dyDescent="0.25">
      <c r="A11" s="3" t="s">
        <v>11</v>
      </c>
      <c r="B11" t="s">
        <v>12</v>
      </c>
      <c r="C11" t="s">
        <v>13</v>
      </c>
      <c r="D11" t="s">
        <v>29</v>
      </c>
      <c r="J11" s="21" t="s">
        <v>32</v>
      </c>
      <c r="K11" s="22"/>
      <c r="L11" t="s">
        <v>12</v>
      </c>
      <c r="M11" t="s">
        <v>33</v>
      </c>
      <c r="N11" t="s">
        <v>31</v>
      </c>
    </row>
    <row r="12" spans="1:28" ht="45" x14ac:dyDescent="0.25">
      <c r="A12" s="8" t="s">
        <v>14</v>
      </c>
      <c r="B12" s="9" t="s">
        <v>4</v>
      </c>
      <c r="C12" s="10" t="s">
        <v>16</v>
      </c>
      <c r="D12" s="10" t="s">
        <v>17</v>
      </c>
      <c r="E12" s="10" t="s">
        <v>18</v>
      </c>
      <c r="F12" s="10" t="s">
        <v>19</v>
      </c>
      <c r="G12" s="10" t="s">
        <v>20</v>
      </c>
      <c r="H12" s="10" t="s">
        <v>21</v>
      </c>
      <c r="J12" s="20" t="s">
        <v>14</v>
      </c>
      <c r="K12" s="20"/>
      <c r="L12" s="9" t="s">
        <v>4</v>
      </c>
      <c r="M12" s="10" t="s">
        <v>16</v>
      </c>
      <c r="N12" s="10" t="s">
        <v>17</v>
      </c>
      <c r="O12" s="10" t="s">
        <v>18</v>
      </c>
      <c r="P12" s="10" t="s">
        <v>19</v>
      </c>
      <c r="Q12" s="10" t="s">
        <v>20</v>
      </c>
      <c r="R12" s="10" t="s">
        <v>21</v>
      </c>
    </row>
    <row r="13" spans="1:28" x14ac:dyDescent="0.25">
      <c r="B13">
        <v>100</v>
      </c>
      <c r="C13" s="13">
        <v>2445320</v>
      </c>
      <c r="D13" s="13">
        <v>2514120</v>
      </c>
      <c r="E13" s="13">
        <v>1829600</v>
      </c>
      <c r="F13" s="13">
        <v>1823530</v>
      </c>
      <c r="G13" s="13">
        <v>2028880</v>
      </c>
      <c r="H13" s="13">
        <v>3147470</v>
      </c>
      <c r="J13" s="7"/>
      <c r="L13">
        <v>100</v>
      </c>
      <c r="M13" s="13">
        <v>3889160</v>
      </c>
      <c r="N13" s="13">
        <v>3897760</v>
      </c>
      <c r="O13" s="13">
        <v>3489330</v>
      </c>
      <c r="P13" s="13">
        <v>3440670</v>
      </c>
      <c r="Q13" s="13">
        <v>3846790</v>
      </c>
      <c r="R13" s="13">
        <v>3827560</v>
      </c>
      <c r="T13" s="13">
        <v>3889160</v>
      </c>
      <c r="U13" s="13">
        <v>3996410</v>
      </c>
      <c r="V13" s="13">
        <v>4024010</v>
      </c>
      <c r="W13" s="13">
        <v>4025040</v>
      </c>
      <c r="X13" s="13">
        <v>4168780</v>
      </c>
      <c r="Y13" s="13">
        <v>4189350</v>
      </c>
      <c r="Z13" s="13">
        <v>4205410</v>
      </c>
      <c r="AA13" s="13">
        <v>4248530</v>
      </c>
      <c r="AB13" s="13">
        <v>4250110</v>
      </c>
    </row>
    <row r="14" spans="1:28" x14ac:dyDescent="0.25">
      <c r="B14">
        <v>250</v>
      </c>
      <c r="C14" s="13">
        <v>4011730</v>
      </c>
      <c r="D14" s="13">
        <v>3969510</v>
      </c>
      <c r="E14" s="13">
        <v>3203700</v>
      </c>
      <c r="F14" s="13">
        <v>3168830</v>
      </c>
      <c r="G14" s="13">
        <v>3704180</v>
      </c>
      <c r="H14" s="13">
        <v>5525130</v>
      </c>
      <c r="J14" s="7"/>
      <c r="L14">
        <v>250</v>
      </c>
      <c r="M14" s="13">
        <v>3996410</v>
      </c>
      <c r="N14" s="13">
        <v>3998810</v>
      </c>
      <c r="O14" s="13">
        <v>3591080</v>
      </c>
      <c r="P14" s="13">
        <v>3648550</v>
      </c>
      <c r="Q14" s="13">
        <v>3979200</v>
      </c>
      <c r="R14" s="13">
        <v>4025720</v>
      </c>
      <c r="T14" s="13">
        <v>3897760</v>
      </c>
      <c r="U14" s="13">
        <v>3998810</v>
      </c>
      <c r="V14" s="13">
        <v>4028370</v>
      </c>
      <c r="W14" s="13">
        <v>4131450</v>
      </c>
      <c r="X14" s="13">
        <v>4137850</v>
      </c>
      <c r="Y14" s="13">
        <v>4174110</v>
      </c>
      <c r="Z14" s="13">
        <v>4198230</v>
      </c>
      <c r="AA14" s="13">
        <v>4211560</v>
      </c>
      <c r="AB14" s="13">
        <v>4239880</v>
      </c>
    </row>
    <row r="15" spans="1:28" x14ac:dyDescent="0.25">
      <c r="B15">
        <v>500</v>
      </c>
      <c r="C15" s="13">
        <v>5467000</v>
      </c>
      <c r="D15" s="13">
        <v>5497770</v>
      </c>
      <c r="E15" s="13">
        <v>4763020</v>
      </c>
      <c r="F15" s="13">
        <v>4799070</v>
      </c>
      <c r="G15" s="13">
        <v>5714830</v>
      </c>
      <c r="H15" s="13">
        <v>7973840</v>
      </c>
      <c r="J15" s="7"/>
      <c r="L15">
        <v>500</v>
      </c>
      <c r="M15" s="13">
        <v>4024010</v>
      </c>
      <c r="N15" s="13">
        <v>4028370</v>
      </c>
      <c r="O15" s="13">
        <v>3852760</v>
      </c>
      <c r="P15" s="13">
        <v>3741890</v>
      </c>
      <c r="Q15" s="13">
        <v>4140770</v>
      </c>
      <c r="R15" s="13">
        <v>4084960</v>
      </c>
      <c r="T15" s="13">
        <v>3489330</v>
      </c>
      <c r="U15" s="13">
        <v>3591080</v>
      </c>
      <c r="V15" s="13">
        <v>3852760</v>
      </c>
      <c r="W15" s="13">
        <v>3875990</v>
      </c>
      <c r="X15" s="13">
        <v>3956030</v>
      </c>
      <c r="Y15" s="13">
        <v>4008660</v>
      </c>
      <c r="Z15" s="13">
        <v>4085790</v>
      </c>
      <c r="AA15" s="13">
        <v>4112850</v>
      </c>
      <c r="AB15" s="13">
        <v>4173810</v>
      </c>
    </row>
    <row r="16" spans="1:28" x14ac:dyDescent="0.25">
      <c r="B16">
        <v>750</v>
      </c>
      <c r="C16" s="13">
        <v>6462470</v>
      </c>
      <c r="D16" s="13">
        <v>6800100</v>
      </c>
      <c r="E16" s="13">
        <v>5850730</v>
      </c>
      <c r="F16" s="13">
        <v>5930530</v>
      </c>
      <c r="G16" s="13">
        <v>7054240</v>
      </c>
      <c r="H16" s="13">
        <v>9853630</v>
      </c>
      <c r="J16" s="7"/>
      <c r="L16">
        <v>750</v>
      </c>
      <c r="M16" s="13">
        <v>4025040</v>
      </c>
      <c r="N16" s="13">
        <v>4131450</v>
      </c>
      <c r="O16" s="13">
        <v>3875990</v>
      </c>
      <c r="P16" s="13">
        <v>3925990</v>
      </c>
      <c r="Q16" s="13">
        <v>4144040</v>
      </c>
      <c r="R16" s="13">
        <v>4138040</v>
      </c>
      <c r="T16" s="13">
        <v>3440670</v>
      </c>
      <c r="U16" s="13">
        <v>3648550</v>
      </c>
      <c r="V16" s="13">
        <v>3741890</v>
      </c>
      <c r="W16" s="13">
        <v>3925990</v>
      </c>
      <c r="X16" s="13">
        <v>3962690</v>
      </c>
      <c r="Y16" s="13">
        <v>4047420</v>
      </c>
      <c r="Z16" s="13">
        <v>4069050</v>
      </c>
      <c r="AA16" s="13">
        <v>4135940</v>
      </c>
      <c r="AB16" s="13">
        <v>4161520</v>
      </c>
    </row>
    <row r="17" spans="1:28" x14ac:dyDescent="0.25">
      <c r="B17">
        <v>1000</v>
      </c>
      <c r="C17" s="13">
        <v>7293660</v>
      </c>
      <c r="D17" s="13">
        <v>7630080</v>
      </c>
      <c r="E17" s="13">
        <v>6880480</v>
      </c>
      <c r="F17" s="13">
        <v>6572000</v>
      </c>
      <c r="G17" s="13">
        <v>7907170</v>
      </c>
      <c r="H17" s="13">
        <v>11123800</v>
      </c>
      <c r="J17" s="7"/>
      <c r="L17">
        <v>1000</v>
      </c>
      <c r="M17" s="13">
        <v>4168780</v>
      </c>
      <c r="N17" s="13">
        <v>4137850</v>
      </c>
      <c r="O17" s="13">
        <v>3956030</v>
      </c>
      <c r="P17" s="13">
        <v>3962690</v>
      </c>
      <c r="Q17" s="13">
        <v>4157550</v>
      </c>
      <c r="R17" s="13">
        <v>4252800</v>
      </c>
      <c r="T17" s="13">
        <v>3846790</v>
      </c>
      <c r="U17" s="13">
        <v>3979200</v>
      </c>
      <c r="V17" s="13">
        <v>4140770</v>
      </c>
      <c r="W17" s="13">
        <v>4144040</v>
      </c>
      <c r="X17" s="13">
        <v>4157550</v>
      </c>
      <c r="Y17" s="13">
        <v>4213850</v>
      </c>
      <c r="Z17" s="13">
        <v>4224360</v>
      </c>
      <c r="AA17" s="13">
        <v>4229460</v>
      </c>
      <c r="AB17" s="13">
        <v>4244860</v>
      </c>
    </row>
    <row r="18" spans="1:28" x14ac:dyDescent="0.25">
      <c r="B18">
        <v>2500</v>
      </c>
      <c r="C18" s="13">
        <v>9399350</v>
      </c>
      <c r="D18" s="13">
        <v>9493140</v>
      </c>
      <c r="E18" s="13">
        <v>8971820</v>
      </c>
      <c r="F18" s="13">
        <v>8970070</v>
      </c>
      <c r="G18" s="13">
        <v>10885100</v>
      </c>
      <c r="H18" s="13">
        <v>15328500</v>
      </c>
      <c r="J18" s="7"/>
      <c r="L18">
        <v>2500</v>
      </c>
      <c r="M18" s="13">
        <v>4189350</v>
      </c>
      <c r="N18" s="13">
        <v>4174110</v>
      </c>
      <c r="O18" s="13">
        <v>4008660</v>
      </c>
      <c r="P18" s="13">
        <v>4047420</v>
      </c>
      <c r="Q18" s="13">
        <v>4213850</v>
      </c>
      <c r="R18" s="13">
        <v>4308570</v>
      </c>
      <c r="T18" s="13">
        <v>3827560</v>
      </c>
      <c r="U18" s="13">
        <v>4025720</v>
      </c>
      <c r="V18" s="13">
        <v>4084960</v>
      </c>
      <c r="W18" s="13">
        <v>4138040</v>
      </c>
      <c r="X18" s="13">
        <v>4252800</v>
      </c>
      <c r="Y18" s="13">
        <v>4308570</v>
      </c>
      <c r="Z18" s="13">
        <v>4357000</v>
      </c>
      <c r="AA18" s="13">
        <v>4356110</v>
      </c>
      <c r="AB18" s="13">
        <v>4375880</v>
      </c>
    </row>
    <row r="19" spans="1:28" x14ac:dyDescent="0.25">
      <c r="B19">
        <v>5000</v>
      </c>
      <c r="C19" s="13">
        <v>10977400</v>
      </c>
      <c r="D19" s="13">
        <v>10745200</v>
      </c>
      <c r="E19" s="13">
        <v>10135000</v>
      </c>
      <c r="F19" s="13">
        <v>10103900</v>
      </c>
      <c r="G19" s="13">
        <v>12169100</v>
      </c>
      <c r="H19" s="13">
        <v>17703600</v>
      </c>
      <c r="J19" s="7"/>
      <c r="L19">
        <v>5000</v>
      </c>
      <c r="M19" s="13">
        <v>4205410</v>
      </c>
      <c r="N19" s="13">
        <v>4198230</v>
      </c>
      <c r="O19" s="13">
        <v>4085790</v>
      </c>
      <c r="P19" s="13">
        <v>4069050</v>
      </c>
      <c r="Q19" s="13">
        <v>4224360</v>
      </c>
      <c r="R19" s="13">
        <v>4357000</v>
      </c>
      <c r="T19" s="13"/>
      <c r="U19" s="13"/>
      <c r="V19" s="13"/>
      <c r="W19" s="13"/>
      <c r="X19" s="13"/>
      <c r="Y19" s="13"/>
    </row>
    <row r="20" spans="1:28" x14ac:dyDescent="0.25">
      <c r="B20">
        <v>7500</v>
      </c>
      <c r="C20" s="13">
        <v>11002000</v>
      </c>
      <c r="D20" s="13">
        <v>11311200</v>
      </c>
      <c r="E20" s="13">
        <v>10667700</v>
      </c>
      <c r="F20" s="13">
        <v>10839600</v>
      </c>
      <c r="G20" s="13">
        <v>12555400</v>
      </c>
      <c r="H20" s="13">
        <v>19468700</v>
      </c>
      <c r="J20" s="7"/>
      <c r="L20">
        <v>7500</v>
      </c>
      <c r="M20" s="13">
        <v>4248530</v>
      </c>
      <c r="N20" s="13">
        <v>4211560</v>
      </c>
      <c r="O20" s="13">
        <v>4112850</v>
      </c>
      <c r="P20" s="13">
        <v>4135940</v>
      </c>
      <c r="Q20" s="13">
        <v>4229460</v>
      </c>
      <c r="R20" s="13">
        <v>4356110</v>
      </c>
      <c r="T20" s="13"/>
      <c r="U20" s="13"/>
      <c r="V20" s="13"/>
      <c r="W20" s="13"/>
      <c r="X20" s="13"/>
      <c r="Y20" s="13"/>
    </row>
    <row r="21" spans="1:28" x14ac:dyDescent="0.25">
      <c r="B21">
        <v>10000</v>
      </c>
      <c r="C21" s="13">
        <v>11256300</v>
      </c>
      <c r="D21" s="13">
        <v>11572600</v>
      </c>
      <c r="E21" s="13">
        <v>10794000</v>
      </c>
      <c r="F21" s="13">
        <v>10958900</v>
      </c>
      <c r="G21" s="13">
        <v>13119400</v>
      </c>
      <c r="H21" s="13">
        <v>19886500</v>
      </c>
      <c r="J21" s="7"/>
      <c r="L21">
        <v>10000</v>
      </c>
      <c r="M21" s="13">
        <v>4250110</v>
      </c>
      <c r="N21" s="13">
        <v>4239880</v>
      </c>
      <c r="O21" s="13">
        <v>4173810</v>
      </c>
      <c r="P21" s="13">
        <v>4161520</v>
      </c>
      <c r="Q21" s="13">
        <v>4244860</v>
      </c>
      <c r="R21" s="13">
        <v>4375880</v>
      </c>
      <c r="T21" s="13"/>
      <c r="U21" s="13"/>
      <c r="V21" s="13"/>
      <c r="W21" s="13"/>
      <c r="X21" s="13"/>
      <c r="Y21" s="13"/>
    </row>
    <row r="22" spans="1:28" x14ac:dyDescent="0.25">
      <c r="J22" s="7"/>
    </row>
    <row r="23" spans="1:28" ht="45" x14ac:dyDescent="0.25">
      <c r="A23" s="8" t="s">
        <v>22</v>
      </c>
      <c r="B23" s="9" t="s">
        <v>4</v>
      </c>
      <c r="C23" s="10" t="s">
        <v>16</v>
      </c>
      <c r="D23" s="10" t="s">
        <v>17</v>
      </c>
      <c r="E23" s="10" t="s">
        <v>18</v>
      </c>
      <c r="F23" s="10" t="s">
        <v>19</v>
      </c>
      <c r="G23" s="10" t="s">
        <v>20</v>
      </c>
      <c r="H23" s="10" t="s">
        <v>21</v>
      </c>
      <c r="J23" s="20" t="s">
        <v>22</v>
      </c>
      <c r="K23" s="20"/>
      <c r="L23" s="9" t="s">
        <v>4</v>
      </c>
      <c r="M23" s="10" t="s">
        <v>16</v>
      </c>
      <c r="N23" s="10" t="s">
        <v>17</v>
      </c>
      <c r="O23" s="10" t="s">
        <v>18</v>
      </c>
      <c r="P23" s="10" t="s">
        <v>19</v>
      </c>
      <c r="Q23" s="10" t="s">
        <v>20</v>
      </c>
      <c r="R23" s="10" t="s">
        <v>21</v>
      </c>
    </row>
    <row r="24" spans="1:28" x14ac:dyDescent="0.25">
      <c r="B24">
        <v>100</v>
      </c>
      <c r="C24">
        <v>72.295500000000004</v>
      </c>
      <c r="D24">
        <v>73.927400000000006</v>
      </c>
      <c r="E24">
        <v>53.139800000000001</v>
      </c>
      <c r="F24">
        <v>53.035800000000002</v>
      </c>
      <c r="G24">
        <v>46.996299999999998</v>
      </c>
      <c r="H24">
        <v>55.183999999999997</v>
      </c>
      <c r="L24">
        <v>100</v>
      </c>
      <c r="M24">
        <v>13.239599999999999</v>
      </c>
      <c r="N24">
        <v>13.2453</v>
      </c>
      <c r="O24">
        <v>12.411799999999999</v>
      </c>
      <c r="P24">
        <v>12.327999999999999</v>
      </c>
      <c r="Q24">
        <v>13.0512</v>
      </c>
      <c r="R24">
        <v>12.9991</v>
      </c>
      <c r="T24">
        <v>13.239599999999999</v>
      </c>
      <c r="U24">
        <v>13.491300000000001</v>
      </c>
      <c r="V24">
        <v>13.605600000000001</v>
      </c>
      <c r="W24">
        <v>13.629200000000001</v>
      </c>
      <c r="X24">
        <v>14.004300000000001</v>
      </c>
      <c r="Y24">
        <v>14.027100000000001</v>
      </c>
      <c r="Z24">
        <v>14.1311</v>
      </c>
      <c r="AA24">
        <v>14.2158</v>
      </c>
      <c r="AB24">
        <v>14.2295</v>
      </c>
    </row>
    <row r="25" spans="1:28" x14ac:dyDescent="0.25">
      <c r="B25">
        <v>250</v>
      </c>
      <c r="C25">
        <v>105.583</v>
      </c>
      <c r="D25">
        <v>105.22199999999999</v>
      </c>
      <c r="E25">
        <v>84.227999999999994</v>
      </c>
      <c r="F25">
        <v>84.400700000000001</v>
      </c>
      <c r="G25">
        <v>76.061099999999996</v>
      </c>
      <c r="H25">
        <v>82.62</v>
      </c>
      <c r="L25">
        <v>250</v>
      </c>
      <c r="M25">
        <v>13.491300000000001</v>
      </c>
      <c r="N25">
        <v>13.4412</v>
      </c>
      <c r="O25">
        <v>12.6318</v>
      </c>
      <c r="P25">
        <v>12.7933</v>
      </c>
      <c r="Q25">
        <v>13.434900000000001</v>
      </c>
      <c r="R25">
        <v>13.4876</v>
      </c>
      <c r="T25">
        <v>13.2453</v>
      </c>
      <c r="U25">
        <v>13.4412</v>
      </c>
      <c r="V25">
        <v>13.6174</v>
      </c>
      <c r="W25">
        <v>13.8611</v>
      </c>
      <c r="X25">
        <v>13.873799999999999</v>
      </c>
      <c r="Y25">
        <v>14.0253</v>
      </c>
      <c r="Z25">
        <v>14.1007</v>
      </c>
      <c r="AA25">
        <v>14.1563</v>
      </c>
      <c r="AB25">
        <v>14.218</v>
      </c>
    </row>
    <row r="26" spans="1:28" x14ac:dyDescent="0.25">
      <c r="B26">
        <v>500</v>
      </c>
      <c r="C26">
        <v>134.68199999999999</v>
      </c>
      <c r="D26">
        <v>135.08699999999999</v>
      </c>
      <c r="E26">
        <v>116.381</v>
      </c>
      <c r="F26">
        <v>116.508</v>
      </c>
      <c r="G26">
        <v>105.521</v>
      </c>
      <c r="H26">
        <v>110.998</v>
      </c>
      <c r="L26">
        <v>500</v>
      </c>
      <c r="M26">
        <v>13.605600000000001</v>
      </c>
      <c r="N26">
        <v>13.6174</v>
      </c>
      <c r="O26">
        <v>13.2057</v>
      </c>
      <c r="P26">
        <v>12.9931</v>
      </c>
      <c r="Q26">
        <v>13.834</v>
      </c>
      <c r="R26">
        <v>13.7027</v>
      </c>
      <c r="T26">
        <v>12.411799999999999</v>
      </c>
      <c r="U26">
        <v>12.6318</v>
      </c>
      <c r="V26">
        <v>13.2057</v>
      </c>
      <c r="W26">
        <v>13.2889</v>
      </c>
      <c r="X26">
        <v>13.474</v>
      </c>
      <c r="Y26">
        <v>13.5868</v>
      </c>
      <c r="Z26">
        <v>13.8155</v>
      </c>
      <c r="AA26">
        <v>13.881</v>
      </c>
      <c r="AB26">
        <v>14.0197</v>
      </c>
    </row>
    <row r="27" spans="1:28" x14ac:dyDescent="0.25">
      <c r="B27">
        <v>750</v>
      </c>
      <c r="C27">
        <v>151.38800000000001</v>
      </c>
      <c r="D27">
        <v>152.411</v>
      </c>
      <c r="E27">
        <v>134.93100000000001</v>
      </c>
      <c r="F27">
        <v>135.00299999999999</v>
      </c>
      <c r="G27">
        <v>124.61799999999999</v>
      </c>
      <c r="H27">
        <v>128.59700000000001</v>
      </c>
      <c r="L27">
        <v>750</v>
      </c>
      <c r="M27">
        <v>13.629200000000001</v>
      </c>
      <c r="N27">
        <v>13.8611</v>
      </c>
      <c r="O27">
        <v>13.2889</v>
      </c>
      <c r="P27">
        <v>13.381500000000001</v>
      </c>
      <c r="Q27">
        <v>13.854699999999999</v>
      </c>
      <c r="R27">
        <v>13.8422</v>
      </c>
      <c r="T27">
        <v>12.327999999999999</v>
      </c>
      <c r="U27">
        <v>12.7933</v>
      </c>
      <c r="V27">
        <v>12.9931</v>
      </c>
      <c r="W27">
        <v>13.381500000000001</v>
      </c>
      <c r="X27">
        <v>13.4801</v>
      </c>
      <c r="Y27">
        <v>13.6774</v>
      </c>
      <c r="Z27">
        <v>13.7021</v>
      </c>
      <c r="AA27">
        <v>13.913500000000001</v>
      </c>
      <c r="AB27">
        <v>13.983499999999999</v>
      </c>
    </row>
    <row r="28" spans="1:28" x14ac:dyDescent="0.25">
      <c r="B28">
        <v>1000</v>
      </c>
      <c r="C28">
        <v>163.65600000000001</v>
      </c>
      <c r="D28">
        <v>163.78800000000001</v>
      </c>
      <c r="E28">
        <v>148.24799999999999</v>
      </c>
      <c r="F28">
        <v>147.06100000000001</v>
      </c>
      <c r="G28">
        <v>136.58699999999999</v>
      </c>
      <c r="H28">
        <v>139.578</v>
      </c>
      <c r="L28">
        <v>1000</v>
      </c>
      <c r="M28">
        <v>14.004300000000001</v>
      </c>
      <c r="N28">
        <v>13.873799999999999</v>
      </c>
      <c r="O28">
        <v>13.474</v>
      </c>
      <c r="P28">
        <v>13.4801</v>
      </c>
      <c r="Q28">
        <v>13.908899999999999</v>
      </c>
      <c r="R28">
        <v>13.9091</v>
      </c>
      <c r="T28">
        <v>13.0512</v>
      </c>
      <c r="U28">
        <v>13.434900000000001</v>
      </c>
      <c r="V28">
        <v>13.834</v>
      </c>
      <c r="W28">
        <v>13.854699999999999</v>
      </c>
      <c r="X28">
        <v>13.908899999999999</v>
      </c>
      <c r="Y28">
        <v>14.051299999999999</v>
      </c>
      <c r="Z28">
        <v>14.119899999999999</v>
      </c>
      <c r="AA28">
        <v>14.122</v>
      </c>
      <c r="AB28">
        <v>14.1562</v>
      </c>
    </row>
    <row r="29" spans="1:28" x14ac:dyDescent="0.25">
      <c r="B29">
        <v>2500</v>
      </c>
      <c r="C29">
        <v>190.124</v>
      </c>
      <c r="D29">
        <v>189.81</v>
      </c>
      <c r="E29">
        <v>178.14699999999999</v>
      </c>
      <c r="F29">
        <v>177.643</v>
      </c>
      <c r="G29">
        <v>166.33699999999999</v>
      </c>
      <c r="H29">
        <v>167.66200000000001</v>
      </c>
      <c r="L29">
        <v>2500</v>
      </c>
      <c r="M29">
        <v>14.027100000000001</v>
      </c>
      <c r="N29">
        <v>14.0253</v>
      </c>
      <c r="O29">
        <v>13.5868</v>
      </c>
      <c r="P29">
        <v>13.6774</v>
      </c>
      <c r="Q29">
        <v>14.051299999999999</v>
      </c>
      <c r="R29">
        <v>14.0571</v>
      </c>
      <c r="T29">
        <v>12.9991</v>
      </c>
      <c r="U29">
        <v>13.4876</v>
      </c>
      <c r="V29">
        <v>13.7027</v>
      </c>
      <c r="W29">
        <v>13.8422</v>
      </c>
      <c r="X29">
        <v>13.9091</v>
      </c>
      <c r="Y29">
        <v>14.0571</v>
      </c>
      <c r="Z29">
        <v>14.156599999999999</v>
      </c>
      <c r="AA29">
        <v>14.2189</v>
      </c>
      <c r="AB29">
        <v>14.2582</v>
      </c>
    </row>
    <row r="30" spans="1:28" x14ac:dyDescent="0.25">
      <c r="B30">
        <v>5000</v>
      </c>
      <c r="C30">
        <v>203.95400000000001</v>
      </c>
      <c r="D30">
        <v>202.649</v>
      </c>
      <c r="E30">
        <v>190.834</v>
      </c>
      <c r="F30">
        <v>191.15600000000001</v>
      </c>
      <c r="G30">
        <v>179.77500000000001</v>
      </c>
      <c r="H30">
        <v>180.04400000000001</v>
      </c>
      <c r="L30">
        <v>5000</v>
      </c>
      <c r="M30">
        <v>14.1311</v>
      </c>
      <c r="N30">
        <v>14.1007</v>
      </c>
      <c r="O30">
        <v>13.8155</v>
      </c>
      <c r="P30">
        <v>13.7021</v>
      </c>
      <c r="Q30">
        <v>14.119899999999999</v>
      </c>
      <c r="R30">
        <v>14.156599999999999</v>
      </c>
      <c r="T30" s="13"/>
      <c r="U30" s="15"/>
    </row>
    <row r="31" spans="1:28" x14ac:dyDescent="0.25">
      <c r="B31">
        <v>7500</v>
      </c>
      <c r="C31">
        <v>207.636</v>
      </c>
      <c r="D31">
        <v>207.31</v>
      </c>
      <c r="E31">
        <v>195.82499999999999</v>
      </c>
      <c r="F31">
        <v>196.53299999999999</v>
      </c>
      <c r="G31">
        <v>185.39400000000001</v>
      </c>
      <c r="H31">
        <v>185.542</v>
      </c>
      <c r="L31">
        <v>7500</v>
      </c>
      <c r="M31">
        <v>14.2158</v>
      </c>
      <c r="N31">
        <v>14.1563</v>
      </c>
      <c r="O31">
        <v>13.881</v>
      </c>
      <c r="P31">
        <v>13.913500000000001</v>
      </c>
      <c r="Q31">
        <v>14.122</v>
      </c>
      <c r="R31">
        <v>14.2189</v>
      </c>
      <c r="T31" s="13"/>
      <c r="U31" s="15"/>
    </row>
    <row r="32" spans="1:28" x14ac:dyDescent="0.25">
      <c r="B32">
        <v>10000</v>
      </c>
      <c r="C32">
        <v>210.77699999999999</v>
      </c>
      <c r="D32">
        <v>210.13900000000001</v>
      </c>
      <c r="E32">
        <v>197.797</v>
      </c>
      <c r="F32">
        <v>198.39099999999999</v>
      </c>
      <c r="G32">
        <v>187.61600000000001</v>
      </c>
      <c r="H32">
        <v>187.64699999999999</v>
      </c>
      <c r="L32">
        <v>10000</v>
      </c>
      <c r="M32">
        <v>14.2295</v>
      </c>
      <c r="N32">
        <v>14.218</v>
      </c>
      <c r="O32">
        <v>14.0197</v>
      </c>
      <c r="P32">
        <v>13.983499999999999</v>
      </c>
      <c r="Q32">
        <v>14.1562</v>
      </c>
      <c r="R32">
        <v>14.2582</v>
      </c>
      <c r="T32" s="13"/>
      <c r="U32" s="15"/>
    </row>
    <row r="33" spans="1:28" x14ac:dyDescent="0.25">
      <c r="T33" s="13"/>
      <c r="U33" s="14"/>
    </row>
    <row r="34" spans="1:28" ht="45" x14ac:dyDescent="0.25">
      <c r="A34" s="8" t="s">
        <v>23</v>
      </c>
      <c r="B34" s="9" t="s">
        <v>4</v>
      </c>
      <c r="C34" s="10" t="s">
        <v>16</v>
      </c>
      <c r="D34" s="10" t="s">
        <v>17</v>
      </c>
      <c r="E34" s="10" t="s">
        <v>18</v>
      </c>
      <c r="F34" s="10" t="s">
        <v>19</v>
      </c>
      <c r="G34" s="10" t="s">
        <v>20</v>
      </c>
      <c r="H34" s="10" t="s">
        <v>21</v>
      </c>
      <c r="J34" s="20" t="s">
        <v>23</v>
      </c>
      <c r="K34" s="20"/>
      <c r="L34" s="9" t="s">
        <v>4</v>
      </c>
      <c r="M34" s="10" t="s">
        <v>16</v>
      </c>
      <c r="N34" s="10" t="s">
        <v>17</v>
      </c>
      <c r="O34" s="10" t="s">
        <v>18</v>
      </c>
      <c r="P34" s="10" t="s">
        <v>19</v>
      </c>
      <c r="Q34" s="10" t="s">
        <v>20</v>
      </c>
      <c r="R34" s="10" t="s">
        <v>21</v>
      </c>
      <c r="T34" s="7"/>
      <c r="U34" s="7"/>
    </row>
    <row r="35" spans="1:28" x14ac:dyDescent="0.25">
      <c r="B35">
        <v>100</v>
      </c>
      <c r="C35" s="11">
        <v>0.88734400000000002</v>
      </c>
      <c r="D35" s="14">
        <v>0.88690000000000002</v>
      </c>
      <c r="E35" s="14">
        <v>0.88537699999999997</v>
      </c>
      <c r="F35" s="14">
        <v>0.88543899999999998</v>
      </c>
      <c r="G35" s="14">
        <v>0.85577899999999996</v>
      </c>
      <c r="H35" s="15">
        <v>0.80936399999999997</v>
      </c>
      <c r="L35">
        <v>100</v>
      </c>
      <c r="M35" s="11">
        <v>2.02647E-2</v>
      </c>
      <c r="N35" s="14">
        <v>1.8500900000000001E-2</v>
      </c>
      <c r="O35" s="14">
        <v>6.29831E-2</v>
      </c>
      <c r="P35" s="14">
        <v>6.9739099999999998E-2</v>
      </c>
      <c r="Q35" s="14">
        <v>1.81253E-2</v>
      </c>
      <c r="R35" s="15">
        <v>1.65592E-2</v>
      </c>
      <c r="T35" s="11">
        <v>2.02647E-2</v>
      </c>
      <c r="U35" s="11">
        <v>1.4607800000000001E-2</v>
      </c>
      <c r="V35" s="11">
        <v>1.34459E-2</v>
      </c>
      <c r="W35" s="11">
        <v>1.27283E-2</v>
      </c>
      <c r="X35" s="11">
        <v>5.2796900000000001E-3</v>
      </c>
      <c r="Y35" s="11">
        <v>5.0083899999999997E-3</v>
      </c>
      <c r="Z35" s="11">
        <v>4.1313499999999998E-3</v>
      </c>
      <c r="AA35" s="11">
        <v>2.7828200000000001E-3</v>
      </c>
      <c r="AB35" s="11">
        <v>2.07814E-3</v>
      </c>
    </row>
    <row r="36" spans="1:28" x14ac:dyDescent="0.25">
      <c r="B36">
        <v>250</v>
      </c>
      <c r="C36" s="11">
        <v>0.87348599999999998</v>
      </c>
      <c r="D36" s="14">
        <v>0.87439900000000004</v>
      </c>
      <c r="E36" s="14">
        <v>0.873112</v>
      </c>
      <c r="F36" s="14">
        <v>0.87494700000000003</v>
      </c>
      <c r="G36" s="14">
        <v>0.83755000000000002</v>
      </c>
      <c r="H36" s="15">
        <v>0.77664999999999995</v>
      </c>
      <c r="L36">
        <v>250</v>
      </c>
      <c r="M36" s="11">
        <v>1.4607800000000001E-2</v>
      </c>
      <c r="N36" s="14">
        <v>1.24942E-2</v>
      </c>
      <c r="O36" s="14">
        <v>5.2609999999999997E-2</v>
      </c>
      <c r="P36" s="14">
        <v>4.7816200000000003E-2</v>
      </c>
      <c r="Q36" s="14">
        <v>9.8913899999999999E-3</v>
      </c>
      <c r="R36" s="15">
        <v>7.6535099999999997E-3</v>
      </c>
      <c r="T36" s="14">
        <v>1.8500900000000001E-2</v>
      </c>
      <c r="U36" s="14">
        <v>1.24942E-2</v>
      </c>
      <c r="V36" s="14">
        <v>1.1269400000000001E-2</v>
      </c>
      <c r="W36" s="14">
        <v>6.6553599999999999E-3</v>
      </c>
      <c r="X36" s="14">
        <v>6.5419099999999997E-3</v>
      </c>
      <c r="Y36" s="14">
        <v>5.4635300000000003E-3</v>
      </c>
      <c r="Z36" s="14">
        <v>4.1441999999999998E-3</v>
      </c>
      <c r="AA36" s="14">
        <v>2.7854300000000002E-3</v>
      </c>
      <c r="AB36" s="14">
        <v>2.4920200000000002E-3</v>
      </c>
    </row>
    <row r="37" spans="1:28" x14ac:dyDescent="0.25">
      <c r="B37">
        <v>500</v>
      </c>
      <c r="C37" s="11">
        <v>0.86466299999999996</v>
      </c>
      <c r="D37" s="14">
        <v>0.86404700000000001</v>
      </c>
      <c r="E37" s="14">
        <v>0.86351900000000004</v>
      </c>
      <c r="F37" s="14">
        <v>0.86276699999999995</v>
      </c>
      <c r="G37" s="14">
        <v>0.81972999999999996</v>
      </c>
      <c r="H37" s="15">
        <v>0.76019800000000004</v>
      </c>
      <c r="L37">
        <v>500</v>
      </c>
      <c r="M37" s="11">
        <v>1.34459E-2</v>
      </c>
      <c r="N37" s="14">
        <v>1.1269400000000001E-2</v>
      </c>
      <c r="O37" s="14">
        <v>2.8225400000000001E-2</v>
      </c>
      <c r="P37" s="14">
        <v>3.7411600000000003E-2</v>
      </c>
      <c r="Q37" s="14">
        <v>2.1802000000000002E-3</v>
      </c>
      <c r="R37" s="15">
        <v>1.8061100000000001E-3</v>
      </c>
      <c r="T37" s="14">
        <v>6.29831E-2</v>
      </c>
      <c r="U37" s="14">
        <v>5.2609999999999997E-2</v>
      </c>
      <c r="V37" s="14">
        <v>2.8225400000000001E-2</v>
      </c>
      <c r="W37" s="14">
        <v>2.5987300000000001E-2</v>
      </c>
      <c r="X37" s="14">
        <v>1.9443800000000001E-2</v>
      </c>
      <c r="Y37" s="14">
        <v>1.5798300000000001E-2</v>
      </c>
      <c r="Z37" s="14">
        <v>1.2135200000000001E-2</v>
      </c>
      <c r="AA37" s="14">
        <v>9.6132300000000004E-3</v>
      </c>
      <c r="AB37" s="14">
        <v>5.4552300000000001E-3</v>
      </c>
    </row>
    <row r="38" spans="1:28" x14ac:dyDescent="0.25">
      <c r="B38">
        <v>750</v>
      </c>
      <c r="C38" s="11">
        <v>0.85752600000000001</v>
      </c>
      <c r="D38" s="14">
        <v>0.85128199999999998</v>
      </c>
      <c r="E38" s="14">
        <v>0.854931</v>
      </c>
      <c r="F38" s="14">
        <v>0.85325399999999996</v>
      </c>
      <c r="G38" s="14">
        <v>0.81187100000000001</v>
      </c>
      <c r="H38" s="15">
        <v>0.74452399999999996</v>
      </c>
      <c r="L38">
        <v>750</v>
      </c>
      <c r="M38" s="11">
        <v>1.27283E-2</v>
      </c>
      <c r="N38" s="14">
        <v>6.6553599999999999E-3</v>
      </c>
      <c r="O38" s="14">
        <v>2.5987300000000001E-2</v>
      </c>
      <c r="P38" s="14">
        <v>2.1468999999999999E-2</v>
      </c>
      <c r="Q38" s="14">
        <v>1.3664199999999999E-3</v>
      </c>
      <c r="R38" s="15">
        <v>1.2390999999999999E-3</v>
      </c>
      <c r="T38" s="14">
        <v>6.9739099999999998E-2</v>
      </c>
      <c r="U38" s="14">
        <v>4.7816200000000003E-2</v>
      </c>
      <c r="V38" s="14">
        <v>3.7411600000000003E-2</v>
      </c>
      <c r="W38" s="14">
        <v>2.1468999999999999E-2</v>
      </c>
      <c r="X38" s="14">
        <v>2.0086900000000001E-2</v>
      </c>
      <c r="Y38" s="14">
        <v>1.42439E-2</v>
      </c>
      <c r="Z38" s="14">
        <v>1.19411E-2</v>
      </c>
      <c r="AA38" s="14">
        <v>9.0308100000000002E-3</v>
      </c>
      <c r="AB38" s="14">
        <v>6.9472700000000002E-3</v>
      </c>
    </row>
    <row r="39" spans="1:28" x14ac:dyDescent="0.25">
      <c r="B39">
        <v>1000</v>
      </c>
      <c r="C39" s="11">
        <v>0.85157799999999995</v>
      </c>
      <c r="D39" s="14">
        <v>0.84426800000000002</v>
      </c>
      <c r="E39" s="14">
        <v>0.84540000000000004</v>
      </c>
      <c r="F39" s="14">
        <v>0.85139900000000002</v>
      </c>
      <c r="G39" s="14">
        <v>0.80679299999999998</v>
      </c>
      <c r="H39" s="15">
        <v>0.73359799999999997</v>
      </c>
      <c r="L39">
        <v>1000</v>
      </c>
      <c r="M39" s="11">
        <v>5.2796900000000001E-3</v>
      </c>
      <c r="N39" s="14">
        <v>6.5419099999999997E-3</v>
      </c>
      <c r="O39" s="14">
        <v>1.9443800000000001E-2</v>
      </c>
      <c r="P39" s="14">
        <v>2.0086900000000001E-2</v>
      </c>
      <c r="Q39" s="14">
        <v>1.3664199999999999E-3</v>
      </c>
      <c r="R39" s="15">
        <v>1.15836E-3</v>
      </c>
      <c r="T39" s="14">
        <v>1.81253E-2</v>
      </c>
      <c r="U39" s="14">
        <v>9.8913899999999999E-3</v>
      </c>
      <c r="V39" s="14">
        <v>2.1802000000000002E-3</v>
      </c>
      <c r="W39" s="14">
        <v>1.3664199999999999E-3</v>
      </c>
      <c r="X39" s="14">
        <v>1.3664199999999999E-3</v>
      </c>
      <c r="Y39" s="14">
        <v>4.9659400000000005E-4</v>
      </c>
      <c r="Z39" s="14">
        <v>4.5771000000000001E-4</v>
      </c>
      <c r="AA39" s="14">
        <v>2.1671700000000001E-4</v>
      </c>
      <c r="AB39" s="14">
        <v>1.5023E-4</v>
      </c>
    </row>
    <row r="40" spans="1:28" x14ac:dyDescent="0.25">
      <c r="B40">
        <v>2500</v>
      </c>
      <c r="C40" s="11">
        <v>0.83519699999999997</v>
      </c>
      <c r="D40" s="14">
        <v>0.83307399999999998</v>
      </c>
      <c r="E40" s="14">
        <v>0.83163699999999996</v>
      </c>
      <c r="F40" s="14">
        <v>0.831511</v>
      </c>
      <c r="G40" s="14">
        <v>0.78113299999999997</v>
      </c>
      <c r="H40" s="15">
        <v>0.69400600000000001</v>
      </c>
      <c r="L40">
        <v>2500</v>
      </c>
      <c r="M40" s="11">
        <v>5.0083899999999997E-3</v>
      </c>
      <c r="N40" s="14">
        <v>5.4635300000000003E-3</v>
      </c>
      <c r="O40" s="14">
        <v>1.5798300000000001E-2</v>
      </c>
      <c r="P40" s="14">
        <v>1.42439E-2</v>
      </c>
      <c r="Q40" s="14">
        <v>4.9659400000000005E-4</v>
      </c>
      <c r="R40" s="15">
        <v>1.4175500000000001E-3</v>
      </c>
      <c r="T40" s="15">
        <v>1.65592E-2</v>
      </c>
      <c r="U40" s="15">
        <v>7.6535099999999997E-3</v>
      </c>
      <c r="V40" s="15">
        <v>1.8061100000000001E-3</v>
      </c>
      <c r="W40" s="15">
        <v>1.2390999999999999E-3</v>
      </c>
      <c r="X40" s="15">
        <v>1.15836E-3</v>
      </c>
      <c r="Y40" s="15">
        <v>1.4175500000000001E-3</v>
      </c>
      <c r="Z40" s="15">
        <v>6.8762399999999996E-4</v>
      </c>
      <c r="AA40" s="15">
        <v>1.3400400000000001E-4</v>
      </c>
      <c r="AB40" s="15">
        <v>1.2722699999999999E-4</v>
      </c>
    </row>
    <row r="41" spans="1:28" x14ac:dyDescent="0.25">
      <c r="B41">
        <v>5000</v>
      </c>
      <c r="C41" s="11">
        <v>0.82030899999999995</v>
      </c>
      <c r="D41" s="14">
        <v>0.82322099999999998</v>
      </c>
      <c r="E41" s="14">
        <v>0.82200099999999998</v>
      </c>
      <c r="F41" s="14">
        <v>0.82407399999999997</v>
      </c>
      <c r="G41" s="14">
        <v>0.77470300000000003</v>
      </c>
      <c r="H41" s="15">
        <v>0.67244599999999999</v>
      </c>
      <c r="L41">
        <v>5000</v>
      </c>
      <c r="M41" s="11">
        <v>4.1313499999999998E-3</v>
      </c>
      <c r="N41" s="14">
        <v>4.1441999999999998E-3</v>
      </c>
      <c r="O41" s="14">
        <v>1.2135200000000001E-2</v>
      </c>
      <c r="P41" s="14">
        <v>1.19411E-2</v>
      </c>
      <c r="Q41" s="14">
        <v>4.5771000000000001E-4</v>
      </c>
      <c r="R41" s="15">
        <v>6.8762399999999996E-4</v>
      </c>
      <c r="T41" s="13"/>
      <c r="U41" s="14"/>
    </row>
    <row r="42" spans="1:28" x14ac:dyDescent="0.25">
      <c r="B42">
        <v>7500</v>
      </c>
      <c r="C42" s="11">
        <v>0.82332000000000005</v>
      </c>
      <c r="D42" s="14">
        <v>0.81815000000000004</v>
      </c>
      <c r="E42" s="14">
        <v>0.81847099999999995</v>
      </c>
      <c r="F42" s="14">
        <v>0.81592200000000004</v>
      </c>
      <c r="G42" s="14">
        <v>0.77432699999999999</v>
      </c>
      <c r="H42" s="15">
        <v>0.650254</v>
      </c>
      <c r="L42">
        <v>7500</v>
      </c>
      <c r="M42" s="11">
        <v>2.7828200000000001E-3</v>
      </c>
      <c r="N42" s="14">
        <v>2.7854300000000002E-3</v>
      </c>
      <c r="O42" s="14">
        <v>9.6132300000000004E-3</v>
      </c>
      <c r="P42" s="14">
        <v>9.0308100000000002E-3</v>
      </c>
      <c r="Q42" s="14">
        <v>2.1671700000000001E-4</v>
      </c>
      <c r="R42" s="15">
        <v>1.3400400000000001E-4</v>
      </c>
      <c r="T42" s="13"/>
      <c r="U42" s="14"/>
    </row>
    <row r="43" spans="1:28" x14ac:dyDescent="0.25">
      <c r="B43">
        <v>10000</v>
      </c>
      <c r="C43" s="11">
        <v>0.82244300000000004</v>
      </c>
      <c r="D43" s="14">
        <v>0.81711199999999995</v>
      </c>
      <c r="E43" s="14">
        <v>0.81829799999999997</v>
      </c>
      <c r="F43" s="14">
        <v>0.816052</v>
      </c>
      <c r="G43" s="14">
        <v>0.76668599999999998</v>
      </c>
      <c r="H43" s="15">
        <v>0.64632400000000001</v>
      </c>
      <c r="L43">
        <v>10000</v>
      </c>
      <c r="M43" s="11">
        <v>2.07814E-3</v>
      </c>
      <c r="N43" s="14">
        <v>2.4920200000000002E-3</v>
      </c>
      <c r="O43" s="14">
        <v>5.4552300000000001E-3</v>
      </c>
      <c r="P43" s="14">
        <v>6.9472700000000002E-3</v>
      </c>
      <c r="Q43" s="14">
        <v>1.5023E-4</v>
      </c>
      <c r="R43" s="15">
        <v>1.2722699999999999E-4</v>
      </c>
      <c r="T43" s="13"/>
      <c r="U43" s="2"/>
      <c r="V43" s="2"/>
      <c r="W43" s="2"/>
      <c r="X43" s="2"/>
    </row>
    <row r="45" spans="1:28" ht="45" x14ac:dyDescent="0.25">
      <c r="A45" s="8" t="s">
        <v>25</v>
      </c>
      <c r="B45" s="9" t="s">
        <v>4</v>
      </c>
      <c r="C45" s="10" t="s">
        <v>16</v>
      </c>
      <c r="D45" s="10" t="s">
        <v>17</v>
      </c>
      <c r="E45" s="10" t="s">
        <v>18</v>
      </c>
      <c r="F45" s="10" t="s">
        <v>19</v>
      </c>
      <c r="G45" s="10" t="s">
        <v>20</v>
      </c>
      <c r="H45" s="10" t="s">
        <v>21</v>
      </c>
      <c r="J45" s="20" t="s">
        <v>25</v>
      </c>
      <c r="K45" s="20"/>
      <c r="L45" s="9" t="s">
        <v>4</v>
      </c>
      <c r="M45" s="10" t="s">
        <v>16</v>
      </c>
      <c r="N45" s="10" t="s">
        <v>17</v>
      </c>
      <c r="O45" s="10" t="s">
        <v>18</v>
      </c>
      <c r="P45" s="10" t="s">
        <v>19</v>
      </c>
      <c r="Q45" s="10" t="s">
        <v>20</v>
      </c>
      <c r="R45" s="10" t="s">
        <v>21</v>
      </c>
    </row>
    <row r="46" spans="1:28" x14ac:dyDescent="0.25">
      <c r="B46">
        <v>100</v>
      </c>
      <c r="C46">
        <v>0.85194702148437496</v>
      </c>
      <c r="D46">
        <v>0.85060424804687496</v>
      </c>
      <c r="E46">
        <v>0.82729248046875004</v>
      </c>
      <c r="F46">
        <v>0.82897827148437497</v>
      </c>
      <c r="G46">
        <v>1.29053955078125</v>
      </c>
      <c r="H46">
        <v>1.4976562499999999</v>
      </c>
      <c r="L46">
        <v>100</v>
      </c>
      <c r="M46">
        <v>16.655875000000002</v>
      </c>
      <c r="N46">
        <v>17.885750000000002</v>
      </c>
      <c r="O46">
        <v>15.430875</v>
      </c>
      <c r="P46">
        <v>16.840875</v>
      </c>
      <c r="Q46">
        <v>21.321249999999999</v>
      </c>
      <c r="R46">
        <v>18.737500000000001</v>
      </c>
      <c r="T46">
        <v>16.655875000000002</v>
      </c>
      <c r="U46">
        <v>23.329125000000001</v>
      </c>
      <c r="V46">
        <v>31.852125000000001</v>
      </c>
      <c r="W46">
        <v>32.585250000000002</v>
      </c>
      <c r="X46">
        <v>34.871875000000003</v>
      </c>
      <c r="Y46">
        <v>38.835500000000003</v>
      </c>
      <c r="Z46">
        <v>39.644374999999997</v>
      </c>
      <c r="AA46">
        <v>44.979624999999999</v>
      </c>
      <c r="AB46">
        <v>51.370624999999997</v>
      </c>
    </row>
    <row r="47" spans="1:28" x14ac:dyDescent="0.25">
      <c r="B47">
        <v>250</v>
      </c>
      <c r="C47">
        <v>1.026002197265625</v>
      </c>
      <c r="D47">
        <v>1.0508496093749999</v>
      </c>
      <c r="E47">
        <v>1.0205151367187499</v>
      </c>
      <c r="F47">
        <v>1.0368420410156249</v>
      </c>
      <c r="G47">
        <v>1.46873779296875</v>
      </c>
      <c r="H47">
        <v>1.63018798828125</v>
      </c>
      <c r="L47">
        <v>250</v>
      </c>
      <c r="M47">
        <v>23.329125000000001</v>
      </c>
      <c r="N47">
        <v>23.873374999999999</v>
      </c>
      <c r="O47">
        <v>24.656624999999998</v>
      </c>
      <c r="P47">
        <v>22.468875000000001</v>
      </c>
      <c r="Q47">
        <v>27.445125000000001</v>
      </c>
      <c r="R47">
        <v>26.008875</v>
      </c>
      <c r="T47">
        <v>17.885750000000002</v>
      </c>
      <c r="U47">
        <v>23.873374999999999</v>
      </c>
      <c r="V47">
        <v>27.523875</v>
      </c>
      <c r="W47">
        <v>34.350625000000001</v>
      </c>
      <c r="X47">
        <v>34.621499999999997</v>
      </c>
      <c r="Y47">
        <v>40.900874999999999</v>
      </c>
      <c r="Z47">
        <v>41.335999999999999</v>
      </c>
      <c r="AA47">
        <v>42.767000000000003</v>
      </c>
      <c r="AB47">
        <v>50.235500000000002</v>
      </c>
    </row>
    <row r="48" spans="1:28" x14ac:dyDescent="0.25">
      <c r="B48">
        <v>500</v>
      </c>
      <c r="C48">
        <v>1.21218994140625</v>
      </c>
      <c r="D48">
        <v>1.238232421875</v>
      </c>
      <c r="E48">
        <v>1.1964135742187501</v>
      </c>
      <c r="F48">
        <v>1.2118676757812501</v>
      </c>
      <c r="G48">
        <v>1.60325927734375</v>
      </c>
      <c r="H48">
        <v>1.8028808593750001</v>
      </c>
      <c r="L48">
        <v>500</v>
      </c>
      <c r="M48">
        <v>31.852125000000001</v>
      </c>
      <c r="N48">
        <v>27.523875</v>
      </c>
      <c r="O48">
        <v>25.724374999999998</v>
      </c>
      <c r="P48">
        <v>31.956250000000001</v>
      </c>
      <c r="Q48">
        <v>27.965250000000001</v>
      </c>
      <c r="R48">
        <v>28.635874999999999</v>
      </c>
      <c r="T48">
        <v>15.430875</v>
      </c>
      <c r="U48">
        <v>24.656624999999998</v>
      </c>
      <c r="V48">
        <v>25.724374999999998</v>
      </c>
      <c r="W48">
        <v>34.512999999999998</v>
      </c>
      <c r="X48">
        <v>35.525374999999997</v>
      </c>
      <c r="Y48">
        <v>41.306125000000002</v>
      </c>
      <c r="Z48">
        <v>42.89575</v>
      </c>
      <c r="AA48">
        <v>46.753250000000001</v>
      </c>
      <c r="AB48">
        <v>51.03725</v>
      </c>
    </row>
    <row r="49" spans="1:28" x14ac:dyDescent="0.25">
      <c r="B49">
        <v>750</v>
      </c>
      <c r="C49">
        <v>1.307373046875</v>
      </c>
      <c r="D49">
        <v>1.3035400390625</v>
      </c>
      <c r="E49">
        <v>1.3094848632812499</v>
      </c>
      <c r="F49">
        <v>1.30919189453125</v>
      </c>
      <c r="G49">
        <v>1.70286865234375</v>
      </c>
      <c r="H49">
        <v>1.84959716796875</v>
      </c>
      <c r="L49">
        <v>750</v>
      </c>
      <c r="M49">
        <v>32.585250000000002</v>
      </c>
      <c r="N49">
        <v>34.350625000000001</v>
      </c>
      <c r="O49">
        <v>34.512999999999998</v>
      </c>
      <c r="P49">
        <v>32.052999999999997</v>
      </c>
      <c r="Q49">
        <v>30.681000000000001</v>
      </c>
      <c r="R49">
        <v>33.360875</v>
      </c>
      <c r="T49">
        <v>16.840875</v>
      </c>
      <c r="U49">
        <v>22.468875000000001</v>
      </c>
      <c r="V49">
        <v>31.956250000000001</v>
      </c>
      <c r="W49">
        <v>32.052999999999997</v>
      </c>
      <c r="X49">
        <v>35.894874999999999</v>
      </c>
      <c r="Y49">
        <v>45.350625000000001</v>
      </c>
      <c r="Z49">
        <v>46.142499999999998</v>
      </c>
      <c r="AA49">
        <v>47.573749999999997</v>
      </c>
      <c r="AB49">
        <v>51.056375000000003</v>
      </c>
    </row>
    <row r="50" spans="1:28" x14ac:dyDescent="0.25">
      <c r="B50">
        <v>1000</v>
      </c>
      <c r="C50">
        <v>1.3702880859375</v>
      </c>
      <c r="D50">
        <v>1.371630859375</v>
      </c>
      <c r="E50">
        <v>1.3624633789062499</v>
      </c>
      <c r="F50">
        <v>1.38062744140625</v>
      </c>
      <c r="G50">
        <v>1.75115966796875</v>
      </c>
      <c r="H50">
        <v>1.92164306640625</v>
      </c>
      <c r="L50">
        <v>1000</v>
      </c>
      <c r="M50">
        <v>34.871875000000003</v>
      </c>
      <c r="N50">
        <v>34.621499999999997</v>
      </c>
      <c r="O50">
        <v>35.525374999999997</v>
      </c>
      <c r="P50">
        <v>35.894874999999999</v>
      </c>
      <c r="Q50">
        <v>32.808999999999997</v>
      </c>
      <c r="R50">
        <v>36.056624999999997</v>
      </c>
      <c r="T50">
        <v>21.321249999999999</v>
      </c>
      <c r="U50">
        <v>27.445125000000001</v>
      </c>
      <c r="V50">
        <v>27.965250000000001</v>
      </c>
      <c r="W50">
        <v>30.681000000000001</v>
      </c>
      <c r="X50">
        <v>32.808999999999997</v>
      </c>
      <c r="Y50">
        <v>42.180750000000003</v>
      </c>
      <c r="Z50">
        <v>47.000374999999998</v>
      </c>
      <c r="AA50">
        <v>49.720125000000003</v>
      </c>
      <c r="AB50">
        <v>51.797499999999999</v>
      </c>
    </row>
    <row r="51" spans="1:28" x14ac:dyDescent="0.25">
      <c r="B51">
        <v>2500</v>
      </c>
      <c r="C51">
        <v>1.5240844726562499</v>
      </c>
      <c r="D51">
        <v>1.5413452148437501</v>
      </c>
      <c r="E51">
        <v>1.5408447265625</v>
      </c>
      <c r="F51">
        <v>1.53338623046875</v>
      </c>
      <c r="G51">
        <v>1.85565185546875</v>
      </c>
      <c r="H51">
        <v>2.0525756835937501</v>
      </c>
      <c r="L51">
        <v>2500</v>
      </c>
      <c r="M51">
        <v>38.835500000000003</v>
      </c>
      <c r="N51">
        <v>40.900874999999999</v>
      </c>
      <c r="O51">
        <v>41.306125000000002</v>
      </c>
      <c r="P51">
        <v>45.350625000000001</v>
      </c>
      <c r="Q51">
        <v>42.180750000000003</v>
      </c>
      <c r="R51">
        <v>42.785625000000003</v>
      </c>
      <c r="T51">
        <v>18.737500000000001</v>
      </c>
      <c r="U51">
        <v>26.008875</v>
      </c>
      <c r="V51">
        <v>28.635874999999999</v>
      </c>
      <c r="W51">
        <v>33.360875</v>
      </c>
      <c r="X51">
        <v>36.056624999999997</v>
      </c>
      <c r="Y51">
        <v>42.785625000000003</v>
      </c>
      <c r="Z51">
        <v>47.935000000000002</v>
      </c>
      <c r="AA51">
        <v>50.503500000000003</v>
      </c>
      <c r="AB51">
        <v>53.66675</v>
      </c>
    </row>
    <row r="52" spans="1:28" x14ac:dyDescent="0.25">
      <c r="B52">
        <v>5000</v>
      </c>
      <c r="C52">
        <v>1.57117919921875</v>
      </c>
      <c r="D52">
        <v>1.5965576171875</v>
      </c>
      <c r="E52">
        <v>1.6149169921875</v>
      </c>
      <c r="F52">
        <v>1.6159301757812501</v>
      </c>
      <c r="G52">
        <v>1.9199462890625001</v>
      </c>
      <c r="H52">
        <v>2.1288330078125002</v>
      </c>
      <c r="L52">
        <v>5000</v>
      </c>
      <c r="M52">
        <v>39.644374999999997</v>
      </c>
      <c r="N52">
        <v>41.335999999999999</v>
      </c>
      <c r="O52">
        <v>42.89575</v>
      </c>
      <c r="P52">
        <v>46.142499999999998</v>
      </c>
      <c r="Q52">
        <v>47.000374999999998</v>
      </c>
      <c r="R52">
        <v>47.935000000000002</v>
      </c>
    </row>
    <row r="53" spans="1:28" x14ac:dyDescent="0.25">
      <c r="B53">
        <v>7500</v>
      </c>
      <c r="C53">
        <v>1.61229248046875</v>
      </c>
      <c r="D53">
        <v>1.60975341796875</v>
      </c>
      <c r="E53">
        <v>1.63465576171875</v>
      </c>
      <c r="F53">
        <v>1.6255859374999999</v>
      </c>
      <c r="G53">
        <v>1.95762939453125</v>
      </c>
      <c r="H53">
        <v>2.1233032226562498</v>
      </c>
      <c r="L53">
        <v>7500</v>
      </c>
      <c r="M53">
        <v>44.979624999999999</v>
      </c>
      <c r="N53">
        <v>42.767000000000003</v>
      </c>
      <c r="O53">
        <v>46.753250000000001</v>
      </c>
      <c r="P53">
        <v>47.573749999999997</v>
      </c>
      <c r="Q53">
        <v>49.720125000000003</v>
      </c>
      <c r="R53">
        <v>50.503500000000003</v>
      </c>
    </row>
    <row r="54" spans="1:28" x14ac:dyDescent="0.25">
      <c r="B54">
        <v>10000</v>
      </c>
      <c r="C54">
        <v>1.637744140625</v>
      </c>
      <c r="D54">
        <v>1.6319824218750001</v>
      </c>
      <c r="E54">
        <v>1.6550659179687499</v>
      </c>
      <c r="F54">
        <v>1.64837646484375</v>
      </c>
      <c r="G54">
        <v>1.94627685546875</v>
      </c>
      <c r="H54">
        <v>2.1568603515625</v>
      </c>
      <c r="L54">
        <v>10000</v>
      </c>
      <c r="M54">
        <v>51.370624999999997</v>
      </c>
      <c r="N54">
        <v>50.235500000000002</v>
      </c>
      <c r="O54">
        <v>51.03725</v>
      </c>
      <c r="P54">
        <v>51.056375000000003</v>
      </c>
      <c r="Q54">
        <v>51.797499999999999</v>
      </c>
      <c r="R54">
        <v>53.66675</v>
      </c>
    </row>
    <row r="56" spans="1:28" ht="45" x14ac:dyDescent="0.25">
      <c r="A56" s="8" t="s">
        <v>26</v>
      </c>
      <c r="B56" s="9" t="s">
        <v>4</v>
      </c>
      <c r="C56" s="10" t="s">
        <v>16</v>
      </c>
      <c r="D56" s="10" t="s">
        <v>17</v>
      </c>
      <c r="E56" s="10" t="s">
        <v>18</v>
      </c>
      <c r="F56" s="10" t="s">
        <v>19</v>
      </c>
      <c r="G56" s="10" t="s">
        <v>20</v>
      </c>
      <c r="H56" s="10" t="s">
        <v>21</v>
      </c>
      <c r="J56" s="20" t="s">
        <v>26</v>
      </c>
      <c r="K56" s="20"/>
      <c r="L56" s="9" t="s">
        <v>4</v>
      </c>
      <c r="M56" s="10" t="s">
        <v>16</v>
      </c>
      <c r="N56" s="10" t="s">
        <v>17</v>
      </c>
      <c r="O56" s="10" t="s">
        <v>18</v>
      </c>
      <c r="P56" s="10" t="s">
        <v>19</v>
      </c>
      <c r="Q56" s="10" t="s">
        <v>20</v>
      </c>
      <c r="R56" s="10" t="s">
        <v>21</v>
      </c>
    </row>
    <row r="57" spans="1:28" x14ac:dyDescent="0.25">
      <c r="B57">
        <v>100</v>
      </c>
      <c r="C57">
        <v>3.0162109374999999</v>
      </c>
      <c r="D57">
        <v>3.0012573242187499</v>
      </c>
      <c r="E57">
        <v>2.95428466796875</v>
      </c>
      <c r="F57">
        <v>2.9567382812499998</v>
      </c>
      <c r="G57">
        <v>2.9709228515624999</v>
      </c>
      <c r="H57">
        <v>2.9582885742187499</v>
      </c>
      <c r="L57">
        <v>100</v>
      </c>
      <c r="M57">
        <v>217.41125</v>
      </c>
      <c r="N57">
        <v>224.035</v>
      </c>
      <c r="O57">
        <v>220.42250000000001</v>
      </c>
      <c r="P57">
        <v>231.84875</v>
      </c>
      <c r="Q57">
        <v>232.81874999999999</v>
      </c>
      <c r="R57">
        <v>211.77500000000001</v>
      </c>
      <c r="T57">
        <v>3.0216099999999999E-2</v>
      </c>
      <c r="U57">
        <v>2.65309E-2</v>
      </c>
      <c r="V57">
        <v>2.53887E-2</v>
      </c>
      <c r="W57">
        <v>2.53485E-2</v>
      </c>
      <c r="X57">
        <v>2.0905099999999999E-2</v>
      </c>
      <c r="Y57">
        <v>1.9540499999999999E-2</v>
      </c>
      <c r="Z57">
        <v>1.8477899999999998E-2</v>
      </c>
      <c r="AA57">
        <v>1.7278999999999999E-2</v>
      </c>
      <c r="AB57">
        <v>1.6954500000000001E-2</v>
      </c>
    </row>
    <row r="58" spans="1:28" x14ac:dyDescent="0.25">
      <c r="B58">
        <v>250</v>
      </c>
      <c r="C58">
        <v>2.9527832031250001</v>
      </c>
      <c r="D58">
        <v>2.9906250000000001</v>
      </c>
      <c r="E58">
        <v>2.9457031250000001</v>
      </c>
      <c r="F58">
        <v>2.9859741210937498</v>
      </c>
      <c r="G58">
        <v>2.9564453125000001</v>
      </c>
      <c r="H58">
        <v>2.9314086914062498</v>
      </c>
      <c r="L58">
        <v>250</v>
      </c>
      <c r="M58">
        <v>224.86375000000001</v>
      </c>
      <c r="N58">
        <v>221.14750000000001</v>
      </c>
      <c r="O58">
        <v>233.58375000000001</v>
      </c>
      <c r="P58">
        <v>220.69125</v>
      </c>
      <c r="Q58">
        <v>229.43</v>
      </c>
      <c r="R58">
        <v>228.3125</v>
      </c>
      <c r="T58">
        <v>2.88811E-2</v>
      </c>
      <c r="U58">
        <v>2.8130700000000002E-2</v>
      </c>
      <c r="V58">
        <v>2.4592200000000002E-2</v>
      </c>
      <c r="W58">
        <v>2.2113000000000001E-2</v>
      </c>
      <c r="X58">
        <v>2.0985799999999999E-2</v>
      </c>
      <c r="Y58">
        <v>1.9898300000000001E-2</v>
      </c>
      <c r="Z58">
        <v>1.8597300000000001E-2</v>
      </c>
      <c r="AA58">
        <v>1.7619900000000001E-2</v>
      </c>
      <c r="AB58">
        <v>1.6525499999999999E-2</v>
      </c>
    </row>
    <row r="59" spans="1:28" x14ac:dyDescent="0.25">
      <c r="B59">
        <v>500</v>
      </c>
      <c r="C59">
        <v>3.0121826171874999</v>
      </c>
      <c r="D59">
        <v>3.0370849609374999</v>
      </c>
      <c r="E59">
        <v>2.95135498046875</v>
      </c>
      <c r="F59">
        <v>2.9890258789062498</v>
      </c>
      <c r="G59">
        <v>2.9384521484374999</v>
      </c>
      <c r="H59">
        <v>3.0034301757812498</v>
      </c>
      <c r="L59">
        <v>500</v>
      </c>
      <c r="M59">
        <v>237.26374999999999</v>
      </c>
      <c r="N59">
        <v>212.64</v>
      </c>
      <c r="O59">
        <v>203.81</v>
      </c>
      <c r="P59">
        <v>237.4325</v>
      </c>
      <c r="Q59">
        <v>214.33</v>
      </c>
      <c r="R59">
        <v>215.48625000000001</v>
      </c>
      <c r="T59">
        <v>1.04531E-2</v>
      </c>
      <c r="U59">
        <v>1.0779800000000001E-2</v>
      </c>
      <c r="V59">
        <v>1.0969100000000001E-2</v>
      </c>
      <c r="W59">
        <v>1.10501E-2</v>
      </c>
      <c r="X59">
        <v>1.15563E-2</v>
      </c>
      <c r="Y59">
        <v>1.2027400000000001E-2</v>
      </c>
      <c r="Z59">
        <v>1.2371500000000001E-2</v>
      </c>
      <c r="AA59">
        <v>1.27969E-2</v>
      </c>
      <c r="AB59">
        <v>1.3096500000000001E-2</v>
      </c>
    </row>
    <row r="60" spans="1:28" x14ac:dyDescent="0.25">
      <c r="B60">
        <v>750</v>
      </c>
      <c r="C60">
        <v>3.0223510742187498</v>
      </c>
      <c r="D60">
        <v>2.9443725585937499</v>
      </c>
      <c r="E60">
        <v>2.9975952148437499</v>
      </c>
      <c r="F60">
        <v>2.9753540039062498</v>
      </c>
      <c r="G60">
        <v>2.9795288085937499</v>
      </c>
      <c r="H60">
        <v>2.9709228515624999</v>
      </c>
      <c r="L60">
        <v>750</v>
      </c>
      <c r="M60">
        <v>248.46875</v>
      </c>
      <c r="N60">
        <v>229.39125000000001</v>
      </c>
      <c r="O60">
        <v>234.62875</v>
      </c>
      <c r="P60">
        <v>216.31874999999999</v>
      </c>
      <c r="Q60">
        <v>221.14250000000001</v>
      </c>
      <c r="R60">
        <v>238.66</v>
      </c>
      <c r="T60">
        <v>1.2984900000000001E-2</v>
      </c>
      <c r="U60">
        <v>1.24517E-2</v>
      </c>
      <c r="V60">
        <v>1.21917E-2</v>
      </c>
      <c r="W60">
        <v>1.19442E-2</v>
      </c>
      <c r="X60">
        <v>1.1672099999999999E-2</v>
      </c>
      <c r="Y60">
        <v>1.12768E-2</v>
      </c>
      <c r="Z60">
        <v>1.10876E-2</v>
      </c>
      <c r="AA60">
        <v>1.1061E-2</v>
      </c>
      <c r="AB60">
        <v>1.09508E-2</v>
      </c>
    </row>
    <row r="61" spans="1:28" x14ac:dyDescent="0.25">
      <c r="B61">
        <v>1000</v>
      </c>
      <c r="C61">
        <v>3.0132812499999999</v>
      </c>
      <c r="D61">
        <v>2.94366455078125</v>
      </c>
      <c r="E61">
        <v>2.9368652343749999</v>
      </c>
      <c r="F61">
        <v>3.0145019531249999</v>
      </c>
      <c r="G61">
        <v>2.9867919921874999</v>
      </c>
      <c r="H61">
        <v>2.9976562499999999</v>
      </c>
      <c r="L61">
        <v>1000</v>
      </c>
      <c r="M61">
        <v>215.98374999999999</v>
      </c>
      <c r="N61">
        <v>219.19749999999999</v>
      </c>
      <c r="O61">
        <v>215.86</v>
      </c>
      <c r="P61">
        <v>223.11125000000001</v>
      </c>
      <c r="Q61">
        <v>206.81874999999999</v>
      </c>
      <c r="R61">
        <v>215.38249999999999</v>
      </c>
      <c r="T61">
        <v>3.3835799999999999E-2</v>
      </c>
      <c r="U61">
        <v>2.8931399999999999E-2</v>
      </c>
      <c r="V61">
        <v>2.2573800000000002E-2</v>
      </c>
      <c r="W61">
        <v>2.1475500000000002E-2</v>
      </c>
      <c r="X61">
        <v>2.0611299999999999E-2</v>
      </c>
      <c r="Y61">
        <v>2.0324100000000001E-2</v>
      </c>
      <c r="Z61">
        <v>1.8617999999999999E-2</v>
      </c>
      <c r="AA61">
        <v>1.7942400000000001E-2</v>
      </c>
      <c r="AB61">
        <v>1.7421499999999999E-2</v>
      </c>
    </row>
    <row r="62" spans="1:28" x14ac:dyDescent="0.25">
      <c r="B62">
        <v>2500</v>
      </c>
      <c r="C62">
        <v>3.0050781249999998</v>
      </c>
      <c r="D62">
        <v>3.0047729492187498</v>
      </c>
      <c r="E62">
        <v>2.9934570312500002</v>
      </c>
      <c r="F62">
        <v>2.9789062500000001</v>
      </c>
      <c r="G62">
        <v>2.9557983398437502</v>
      </c>
      <c r="H62">
        <v>2.9947265624999999</v>
      </c>
      <c r="L62">
        <v>2500</v>
      </c>
      <c r="M62">
        <v>208.44374999999999</v>
      </c>
      <c r="N62">
        <v>226.04624999999999</v>
      </c>
      <c r="O62">
        <v>219.57374999999999</v>
      </c>
      <c r="P62">
        <v>236.20625000000001</v>
      </c>
      <c r="Q62">
        <v>242.83750000000001</v>
      </c>
      <c r="R62">
        <v>210.08250000000001</v>
      </c>
      <c r="T62">
        <v>3.3822699999999997E-2</v>
      </c>
      <c r="U62">
        <v>2.6980500000000001E-2</v>
      </c>
      <c r="V62">
        <v>2.4715399999999998E-2</v>
      </c>
      <c r="W62">
        <v>2.232E-2</v>
      </c>
      <c r="X62">
        <v>2.1890400000000001E-2</v>
      </c>
      <c r="Y62">
        <v>1.95059E-2</v>
      </c>
      <c r="Z62">
        <v>1.8272900000000002E-2</v>
      </c>
      <c r="AA62">
        <v>1.7071599999999999E-2</v>
      </c>
      <c r="AB62">
        <v>1.64511E-2</v>
      </c>
    </row>
    <row r="63" spans="1:28" x14ac:dyDescent="0.25">
      <c r="B63">
        <v>5000</v>
      </c>
      <c r="C63">
        <v>2.9318115234375002</v>
      </c>
      <c r="D63">
        <v>2.9775756835937499</v>
      </c>
      <c r="E63">
        <v>2.9936645507812498</v>
      </c>
      <c r="F63">
        <v>3.0013671875000001</v>
      </c>
      <c r="G63">
        <v>2.98297119140625</v>
      </c>
      <c r="H63">
        <v>3.0042968750000001</v>
      </c>
      <c r="L63">
        <v>5000</v>
      </c>
      <c r="M63">
        <v>217.53874999999999</v>
      </c>
      <c r="N63">
        <v>226.29499999999999</v>
      </c>
      <c r="O63">
        <v>234.11750000000001</v>
      </c>
      <c r="P63">
        <v>235.88249999999999</v>
      </c>
      <c r="Q63">
        <v>219.82374999999999</v>
      </c>
      <c r="R63">
        <v>221.8175</v>
      </c>
    </row>
    <row r="64" spans="1:28" x14ac:dyDescent="0.25">
      <c r="B64">
        <v>7500</v>
      </c>
      <c r="C64">
        <v>2.99041748046875</v>
      </c>
      <c r="D64">
        <v>2.9519165039062498</v>
      </c>
      <c r="E64">
        <v>2.9777465820312501</v>
      </c>
      <c r="F64">
        <v>2.9532714843750001</v>
      </c>
      <c r="G64">
        <v>3.0192749023437502</v>
      </c>
      <c r="H64">
        <v>2.9516845703125001</v>
      </c>
      <c r="L64">
        <v>7500</v>
      </c>
      <c r="M64">
        <v>228.92500000000001</v>
      </c>
      <c r="N64">
        <v>213.32875000000001</v>
      </c>
      <c r="O64">
        <v>269.45625000000001</v>
      </c>
      <c r="P64">
        <v>230.22624999999999</v>
      </c>
      <c r="Q64">
        <v>235.03375</v>
      </c>
      <c r="R64">
        <v>237.62125</v>
      </c>
    </row>
    <row r="65" spans="1:29" x14ac:dyDescent="0.25">
      <c r="B65">
        <v>10000</v>
      </c>
      <c r="C65">
        <v>3.0089355468750001</v>
      </c>
      <c r="D65">
        <v>2.9612670898437501</v>
      </c>
      <c r="E65">
        <v>2.9966186523437499</v>
      </c>
      <c r="F65">
        <v>2.9737304687499999</v>
      </c>
      <c r="G65">
        <v>2.9739257812500002</v>
      </c>
      <c r="H65">
        <v>2.9763671875000002</v>
      </c>
      <c r="L65">
        <v>10000</v>
      </c>
      <c r="M65">
        <v>254.44374999999999</v>
      </c>
      <c r="N65">
        <v>270.19499999999999</v>
      </c>
      <c r="O65">
        <v>214.32249999999999</v>
      </c>
      <c r="P65">
        <v>225.12625</v>
      </c>
      <c r="Q65">
        <v>246.86375000000001</v>
      </c>
      <c r="R65">
        <v>232.52</v>
      </c>
    </row>
    <row r="67" spans="1:29" ht="45" x14ac:dyDescent="0.25">
      <c r="A67" s="8" t="s">
        <v>24</v>
      </c>
      <c r="B67" s="9" t="s">
        <v>4</v>
      </c>
      <c r="C67" s="10" t="s">
        <v>16</v>
      </c>
      <c r="D67" s="10" t="s">
        <v>17</v>
      </c>
      <c r="E67" s="10" t="s">
        <v>18</v>
      </c>
      <c r="F67" s="10" t="s">
        <v>19</v>
      </c>
      <c r="G67" s="10" t="s">
        <v>20</v>
      </c>
      <c r="H67" s="10" t="s">
        <v>21</v>
      </c>
      <c r="J67" s="20" t="s">
        <v>24</v>
      </c>
      <c r="K67" s="20"/>
      <c r="L67" s="9" t="s">
        <v>4</v>
      </c>
      <c r="M67" s="10" t="s">
        <v>16</v>
      </c>
      <c r="N67" s="10" t="s">
        <v>17</v>
      </c>
      <c r="O67" s="10" t="s">
        <v>18</v>
      </c>
      <c r="P67" s="10" t="s">
        <v>19</v>
      </c>
      <c r="Q67" s="10" t="s">
        <v>20</v>
      </c>
      <c r="R67" s="10" t="s">
        <v>21</v>
      </c>
    </row>
    <row r="68" spans="1:29" x14ac:dyDescent="0.25">
      <c r="B68">
        <v>100</v>
      </c>
      <c r="C68">
        <v>0.49207699999999999</v>
      </c>
      <c r="D68">
        <v>0.44524799999999998</v>
      </c>
      <c r="E68">
        <v>0.43319800000000003</v>
      </c>
      <c r="F68">
        <v>0.42779899999999998</v>
      </c>
      <c r="G68">
        <v>0.67885799999999996</v>
      </c>
      <c r="H68">
        <v>0.602128</v>
      </c>
      <c r="L68">
        <v>100</v>
      </c>
      <c r="M68">
        <v>3.0216099999999999E-2</v>
      </c>
      <c r="N68">
        <v>2.88811E-2</v>
      </c>
      <c r="O68">
        <v>1.04531E-2</v>
      </c>
      <c r="P68">
        <v>1.2984900000000001E-2</v>
      </c>
      <c r="Q68">
        <v>3.3835799999999999E-2</v>
      </c>
      <c r="R68">
        <v>3.3822699999999997E-2</v>
      </c>
      <c r="U68">
        <v>221.94</v>
      </c>
      <c r="V68">
        <v>224.01625000000001</v>
      </c>
      <c r="W68">
        <v>225.16499999999999</v>
      </c>
      <c r="X68">
        <v>226.46250000000001</v>
      </c>
      <c r="Y68">
        <v>226.91249999999999</v>
      </c>
      <c r="Z68">
        <v>231.36250000000001</v>
      </c>
      <c r="AA68">
        <v>231.715</v>
      </c>
      <c r="AB68">
        <v>234.7525</v>
      </c>
      <c r="AC68">
        <v>248.66499999999999</v>
      </c>
    </row>
    <row r="69" spans="1:29" x14ac:dyDescent="0.25">
      <c r="B69">
        <v>250</v>
      </c>
      <c r="C69">
        <v>0.39598899999999998</v>
      </c>
      <c r="D69">
        <v>0.35793199999999997</v>
      </c>
      <c r="E69">
        <v>0.338758</v>
      </c>
      <c r="F69">
        <v>0.33485199999999998</v>
      </c>
      <c r="G69">
        <v>0.55195099999999997</v>
      </c>
      <c r="H69">
        <v>0.49448199999999998</v>
      </c>
      <c r="L69">
        <v>250</v>
      </c>
      <c r="M69">
        <v>2.65309E-2</v>
      </c>
      <c r="N69">
        <v>2.8130700000000002E-2</v>
      </c>
      <c r="O69">
        <v>1.0779800000000001E-2</v>
      </c>
      <c r="P69">
        <v>1.24517E-2</v>
      </c>
      <c r="Q69">
        <v>2.8931399999999999E-2</v>
      </c>
      <c r="R69">
        <v>2.6980500000000001E-2</v>
      </c>
      <c r="U69">
        <v>212.13</v>
      </c>
      <c r="V69">
        <v>221.24125000000001</v>
      </c>
      <c r="W69">
        <v>223.46375</v>
      </c>
      <c r="X69">
        <v>226.25375</v>
      </c>
      <c r="Y69">
        <v>231.12375</v>
      </c>
      <c r="Z69">
        <v>234.89375000000001</v>
      </c>
      <c r="AA69">
        <v>237.98249999999999</v>
      </c>
      <c r="AB69">
        <v>239.07124999999999</v>
      </c>
      <c r="AC69">
        <v>249.23249999999999</v>
      </c>
    </row>
    <row r="70" spans="1:29" x14ac:dyDescent="0.25">
      <c r="B70">
        <v>500</v>
      </c>
      <c r="C70">
        <v>0.328735</v>
      </c>
      <c r="D70">
        <v>0.29089900000000002</v>
      </c>
      <c r="E70">
        <v>0.26894899999999999</v>
      </c>
      <c r="F70">
        <v>0.270957</v>
      </c>
      <c r="G70">
        <v>0.44724700000000001</v>
      </c>
      <c r="H70">
        <v>0.40062399999999998</v>
      </c>
      <c r="L70">
        <v>500</v>
      </c>
      <c r="M70">
        <v>2.53887E-2</v>
      </c>
      <c r="N70">
        <v>2.4592200000000002E-2</v>
      </c>
      <c r="O70">
        <v>1.0969100000000001E-2</v>
      </c>
      <c r="P70">
        <v>1.21917E-2</v>
      </c>
      <c r="Q70">
        <v>2.2573800000000002E-2</v>
      </c>
      <c r="R70">
        <v>2.4715399999999998E-2</v>
      </c>
      <c r="U70">
        <v>209.98</v>
      </c>
      <c r="V70">
        <v>219.47624999999999</v>
      </c>
      <c r="W70">
        <v>221.36500000000001</v>
      </c>
      <c r="X70">
        <v>223.82624999999999</v>
      </c>
      <c r="Y70">
        <v>235.68125000000001</v>
      </c>
      <c r="Z70">
        <v>238.17875000000001</v>
      </c>
      <c r="AA70">
        <v>238.91624999999999</v>
      </c>
      <c r="AB70">
        <v>245.79</v>
      </c>
      <c r="AC70">
        <v>250.72624999999999</v>
      </c>
    </row>
    <row r="71" spans="1:29" x14ac:dyDescent="0.25">
      <c r="B71">
        <v>750</v>
      </c>
      <c r="C71">
        <v>0.292939</v>
      </c>
      <c r="D71">
        <v>0.25548599999999999</v>
      </c>
      <c r="E71">
        <v>0.23804800000000001</v>
      </c>
      <c r="F71">
        <v>0.23924999999999999</v>
      </c>
      <c r="G71">
        <v>0.38184299999999999</v>
      </c>
      <c r="H71">
        <v>0.345688</v>
      </c>
      <c r="L71">
        <v>750</v>
      </c>
      <c r="M71">
        <v>2.53485E-2</v>
      </c>
      <c r="N71">
        <v>2.2113000000000001E-2</v>
      </c>
      <c r="O71">
        <v>1.10501E-2</v>
      </c>
      <c r="P71">
        <v>1.19442E-2</v>
      </c>
      <c r="Q71">
        <v>2.1475500000000002E-2</v>
      </c>
      <c r="R71">
        <v>2.232E-2</v>
      </c>
      <c r="U71">
        <v>213.45750000000001</v>
      </c>
      <c r="V71">
        <v>215.86</v>
      </c>
      <c r="W71">
        <v>217.60249999999999</v>
      </c>
      <c r="X71">
        <v>220.18375</v>
      </c>
      <c r="Y71">
        <v>221.87625</v>
      </c>
      <c r="Z71">
        <v>229.48625000000001</v>
      </c>
      <c r="AA71">
        <v>232.51499999999999</v>
      </c>
      <c r="AB71">
        <v>240.04374999999999</v>
      </c>
      <c r="AC71">
        <v>246.56125</v>
      </c>
    </row>
    <row r="72" spans="1:29" x14ac:dyDescent="0.25">
      <c r="B72">
        <v>1000</v>
      </c>
      <c r="C72">
        <v>0.26492700000000002</v>
      </c>
      <c r="D72">
        <v>0.233487</v>
      </c>
      <c r="E72">
        <v>0.21341499999999999</v>
      </c>
      <c r="F72">
        <v>0.21757000000000001</v>
      </c>
      <c r="G72">
        <v>0.34440599999999999</v>
      </c>
      <c r="H72">
        <v>0.31342900000000001</v>
      </c>
      <c r="L72">
        <v>1000</v>
      </c>
      <c r="M72">
        <v>2.0905099999999999E-2</v>
      </c>
      <c r="N72">
        <v>2.0985799999999999E-2</v>
      </c>
      <c r="O72">
        <v>1.15563E-2</v>
      </c>
      <c r="P72">
        <v>1.1672099999999999E-2</v>
      </c>
      <c r="Q72">
        <v>2.0611299999999999E-2</v>
      </c>
      <c r="R72">
        <v>2.1890400000000001E-2</v>
      </c>
      <c r="U72">
        <v>222.15</v>
      </c>
      <c r="V72">
        <v>226.39625000000001</v>
      </c>
      <c r="W72">
        <v>227.57</v>
      </c>
      <c r="X72">
        <v>228.3125</v>
      </c>
      <c r="Y72">
        <v>232.83875</v>
      </c>
      <c r="Z72">
        <v>234.91125</v>
      </c>
      <c r="AA72">
        <v>250.54374999999999</v>
      </c>
      <c r="AB72">
        <v>252.41874999999999</v>
      </c>
      <c r="AC72">
        <v>255.99250000000001</v>
      </c>
    </row>
    <row r="73" spans="1:29" x14ac:dyDescent="0.25">
      <c r="B73">
        <v>2500</v>
      </c>
      <c r="C73">
        <v>0.20963599999999999</v>
      </c>
      <c r="D73">
        <v>0.194406</v>
      </c>
      <c r="E73">
        <v>0.17544999999999999</v>
      </c>
      <c r="F73">
        <v>0.173483</v>
      </c>
      <c r="G73">
        <v>0.25596000000000002</v>
      </c>
      <c r="H73">
        <v>0.239956</v>
      </c>
      <c r="L73">
        <v>2500</v>
      </c>
      <c r="M73">
        <v>1.9540499999999999E-2</v>
      </c>
      <c r="N73">
        <v>1.9898300000000001E-2</v>
      </c>
      <c r="O73">
        <v>1.2027400000000001E-2</v>
      </c>
      <c r="P73">
        <v>1.12768E-2</v>
      </c>
      <c r="Q73">
        <v>2.0324100000000001E-2</v>
      </c>
      <c r="R73">
        <v>1.95059E-2</v>
      </c>
      <c r="U73">
        <v>206.44125</v>
      </c>
      <c r="V73">
        <v>210.41249999999999</v>
      </c>
      <c r="W73">
        <v>210.70875000000001</v>
      </c>
      <c r="X73">
        <v>215.91374999999999</v>
      </c>
      <c r="Y73">
        <v>218.15625</v>
      </c>
      <c r="Z73">
        <v>219.565</v>
      </c>
      <c r="AA73">
        <v>220.82</v>
      </c>
      <c r="AB73">
        <v>222.92625000000001</v>
      </c>
      <c r="AC73">
        <v>225.29374999999999</v>
      </c>
    </row>
    <row r="74" spans="1:29" x14ac:dyDescent="0.25">
      <c r="B74">
        <v>5000</v>
      </c>
      <c r="C74">
        <v>0.184252</v>
      </c>
      <c r="D74">
        <v>0.17444899999999999</v>
      </c>
      <c r="E74">
        <v>0.15686600000000001</v>
      </c>
      <c r="F74">
        <v>0.158692</v>
      </c>
      <c r="G74">
        <v>0.22017700000000001</v>
      </c>
      <c r="H74">
        <v>0.20905299999999999</v>
      </c>
      <c r="L74">
        <v>5000</v>
      </c>
      <c r="M74">
        <v>1.8477899999999998E-2</v>
      </c>
      <c r="N74">
        <v>1.8597300000000001E-2</v>
      </c>
      <c r="O74">
        <v>1.2371500000000001E-2</v>
      </c>
      <c r="P74">
        <v>1.10876E-2</v>
      </c>
      <c r="Q74">
        <v>1.8617999999999999E-2</v>
      </c>
      <c r="R74">
        <v>1.8272900000000002E-2</v>
      </c>
    </row>
    <row r="75" spans="1:29" x14ac:dyDescent="0.25">
      <c r="B75">
        <v>7500</v>
      </c>
      <c r="C75">
        <v>0.17974200000000001</v>
      </c>
      <c r="D75">
        <v>0.16872500000000001</v>
      </c>
      <c r="E75">
        <v>0.152361</v>
      </c>
      <c r="F75">
        <v>0.15041499999999999</v>
      </c>
      <c r="G75">
        <v>0.206149</v>
      </c>
      <c r="H75">
        <v>0.194522</v>
      </c>
      <c r="L75">
        <v>7500</v>
      </c>
      <c r="M75">
        <v>1.7278999999999999E-2</v>
      </c>
      <c r="N75">
        <v>1.7619900000000001E-2</v>
      </c>
      <c r="O75">
        <v>1.27969E-2</v>
      </c>
      <c r="P75">
        <v>1.1061E-2</v>
      </c>
      <c r="Q75">
        <v>1.7942400000000001E-2</v>
      </c>
      <c r="R75">
        <v>1.7071599999999999E-2</v>
      </c>
    </row>
    <row r="76" spans="1:29" x14ac:dyDescent="0.25">
      <c r="B76">
        <v>10000</v>
      </c>
      <c r="C76">
        <v>0.17463100000000001</v>
      </c>
      <c r="D76">
        <v>0.162191</v>
      </c>
      <c r="E76">
        <v>0.15024499999999999</v>
      </c>
      <c r="F76">
        <v>0.14840999999999999</v>
      </c>
      <c r="G76">
        <v>0.20033699999999999</v>
      </c>
      <c r="H76">
        <v>0.19017200000000001</v>
      </c>
      <c r="L76">
        <v>10000</v>
      </c>
      <c r="M76">
        <v>1.6954500000000001E-2</v>
      </c>
      <c r="N76">
        <v>1.6525499999999999E-2</v>
      </c>
      <c r="O76">
        <v>1.3096500000000001E-2</v>
      </c>
      <c r="P76">
        <v>1.09508E-2</v>
      </c>
      <c r="Q76">
        <v>1.7421499999999999E-2</v>
      </c>
      <c r="R76">
        <v>1.64511E-2</v>
      </c>
    </row>
    <row r="78" spans="1:29" x14ac:dyDescent="0.25">
      <c r="C78">
        <v>1466.0374999999999</v>
      </c>
      <c r="D78">
        <v>1500.6375</v>
      </c>
      <c r="E78">
        <v>1493.4</v>
      </c>
      <c r="F78">
        <v>1493.2625</v>
      </c>
      <c r="G78">
        <f>AVERAGE(C78:F78)</f>
        <v>1488.3343750000001</v>
      </c>
      <c r="O78" s="2">
        <v>1.1658399999999999E-2</v>
      </c>
      <c r="P78" s="2">
        <v>1.2525E-2</v>
      </c>
      <c r="Q78" s="2">
        <v>2.3460399999999999E-2</v>
      </c>
      <c r="R78" s="2">
        <v>2.0834999999999999E-2</v>
      </c>
    </row>
    <row r="79" spans="1:29" x14ac:dyDescent="0.25">
      <c r="C79">
        <v>3119.6</v>
      </c>
      <c r="D79">
        <v>3109.45</v>
      </c>
      <c r="E79">
        <v>3113.75</v>
      </c>
      <c r="F79">
        <v>3092.5749999999998</v>
      </c>
      <c r="G79">
        <f>AVERAGE(C79:F79)</f>
        <v>3108.84375</v>
      </c>
    </row>
    <row r="80" spans="1:29" x14ac:dyDescent="0.25">
      <c r="C80" s="2">
        <v>0.43951200000000001</v>
      </c>
      <c r="D80" s="2">
        <v>0.36174699999999999</v>
      </c>
      <c r="E80" s="2">
        <v>0.280613</v>
      </c>
    </row>
    <row r="81" spans="2:19" x14ac:dyDescent="0.25">
      <c r="C81" s="2">
        <v>0.20170299999999999</v>
      </c>
      <c r="D81" s="2">
        <v>0.18717600000000001</v>
      </c>
      <c r="E81" s="2">
        <v>0.15745000000000001</v>
      </c>
      <c r="K81">
        <v>0.55800000000000005</v>
      </c>
      <c r="L81">
        <v>0.44137399999999999</v>
      </c>
    </row>
    <row r="83" spans="2:19" x14ac:dyDescent="0.25">
      <c r="B83">
        <v>2222.0374999999999</v>
      </c>
      <c r="C83">
        <v>1739.0250000000001</v>
      </c>
      <c r="D83">
        <v>1488.3343750000001</v>
      </c>
      <c r="G83" s="2">
        <v>0.87121800000000005</v>
      </c>
      <c r="H83">
        <v>0.88080099999999995</v>
      </c>
    </row>
    <row r="84" spans="2:19" x14ac:dyDescent="0.25">
      <c r="B84">
        <f>B83/1024</f>
        <v>2.1699584960937499</v>
      </c>
      <c r="C84">
        <f t="shared" ref="C84:D84" si="0">C83/1024</f>
        <v>1.6982666015625001</v>
      </c>
      <c r="D84">
        <f t="shared" si="0"/>
        <v>1.4534515380859376</v>
      </c>
      <c r="G84" s="2">
        <v>0.81523500000000004</v>
      </c>
      <c r="H84">
        <v>0.72864499999999999</v>
      </c>
      <c r="K84">
        <v>0.49207699999999999</v>
      </c>
      <c r="L84">
        <v>0.39598899999999998</v>
      </c>
      <c r="M84">
        <v>0.328735</v>
      </c>
      <c r="N84">
        <v>0.292939</v>
      </c>
      <c r="O84">
        <v>0.26492700000000002</v>
      </c>
      <c r="P84">
        <v>0.20963599999999999</v>
      </c>
      <c r="Q84">
        <v>0.184252</v>
      </c>
      <c r="R84">
        <v>0.17974200000000001</v>
      </c>
      <c r="S84">
        <v>0.17463100000000001</v>
      </c>
    </row>
    <row r="85" spans="2:19" x14ac:dyDescent="0.25">
      <c r="G85" s="2">
        <f>G83-G84</f>
        <v>5.5983000000000005E-2</v>
      </c>
      <c r="H85">
        <f>H83-H84</f>
        <v>0.15215599999999996</v>
      </c>
      <c r="K85">
        <v>0.44524799999999998</v>
      </c>
      <c r="L85">
        <v>0.35793199999999997</v>
      </c>
      <c r="M85">
        <v>0.29089900000000002</v>
      </c>
      <c r="N85">
        <v>0.25548599999999999</v>
      </c>
      <c r="O85">
        <v>0.233487</v>
      </c>
      <c r="P85">
        <v>0.194406</v>
      </c>
      <c r="Q85">
        <v>0.17444899999999999</v>
      </c>
      <c r="R85">
        <v>0.16872500000000001</v>
      </c>
      <c r="S85">
        <v>0.162191</v>
      </c>
    </row>
    <row r="86" spans="2:19" x14ac:dyDescent="0.25">
      <c r="B86">
        <v>3089.3125</v>
      </c>
      <c r="C86">
        <v>3176.2125000000001</v>
      </c>
      <c r="D86">
        <v>3108.84375</v>
      </c>
      <c r="K86">
        <v>0.43319800000000003</v>
      </c>
      <c r="L86">
        <v>0.338758</v>
      </c>
      <c r="M86">
        <v>0.26894899999999999</v>
      </c>
      <c r="N86">
        <v>0.23804800000000001</v>
      </c>
      <c r="O86">
        <v>0.21341499999999999</v>
      </c>
      <c r="P86">
        <v>0.17544999999999999</v>
      </c>
      <c r="Q86">
        <v>0.15686600000000001</v>
      </c>
      <c r="R86">
        <v>0.152361</v>
      </c>
      <c r="S86">
        <v>0.15024499999999999</v>
      </c>
    </row>
    <row r="87" spans="2:19" x14ac:dyDescent="0.25">
      <c r="B87">
        <f>B86/1024</f>
        <v>3.01690673828125</v>
      </c>
      <c r="C87">
        <f t="shared" ref="C87:D87" si="1">C86/1024</f>
        <v>3.1017700195312501</v>
      </c>
      <c r="D87">
        <f t="shared" si="1"/>
        <v>3.035980224609375</v>
      </c>
      <c r="K87">
        <v>0.42779899999999998</v>
      </c>
      <c r="L87">
        <v>0.33485199999999998</v>
      </c>
      <c r="M87">
        <v>0.270957</v>
      </c>
      <c r="N87">
        <v>0.23924999999999999</v>
      </c>
      <c r="O87">
        <v>0.21757000000000001</v>
      </c>
      <c r="P87">
        <v>0.173483</v>
      </c>
      <c r="Q87">
        <v>0.158692</v>
      </c>
      <c r="R87">
        <v>0.15041499999999999</v>
      </c>
      <c r="S87">
        <v>0.14840999999999999</v>
      </c>
    </row>
    <row r="88" spans="2:19" x14ac:dyDescent="0.25">
      <c r="K88">
        <v>0.67885799999999996</v>
      </c>
      <c r="L88">
        <v>0.55195099999999997</v>
      </c>
      <c r="M88">
        <v>0.44724700000000001</v>
      </c>
      <c r="N88">
        <v>0.38184299999999999</v>
      </c>
      <c r="O88">
        <v>0.34440599999999999</v>
      </c>
      <c r="P88">
        <v>0.25596000000000002</v>
      </c>
      <c r="Q88">
        <v>0.22017700000000001</v>
      </c>
      <c r="R88">
        <v>0.206149</v>
      </c>
      <c r="S88">
        <v>0.20033699999999999</v>
      </c>
    </row>
    <row r="89" spans="2:19" x14ac:dyDescent="0.25">
      <c r="K89">
        <v>0.602128</v>
      </c>
      <c r="L89">
        <v>0.49448199999999998</v>
      </c>
      <c r="M89">
        <v>0.40062399999999998</v>
      </c>
      <c r="N89">
        <v>0.345688</v>
      </c>
      <c r="O89">
        <v>0.31342900000000001</v>
      </c>
      <c r="P89">
        <v>0.239956</v>
      </c>
      <c r="Q89">
        <v>0.20905299999999999</v>
      </c>
      <c r="R89">
        <v>0.194522</v>
      </c>
      <c r="S89">
        <v>0.19017200000000001</v>
      </c>
    </row>
    <row r="91" spans="2:19" x14ac:dyDescent="0.25">
      <c r="K91">
        <v>0.85194702148437496</v>
      </c>
      <c r="L91">
        <v>1.026002197265625</v>
      </c>
      <c r="M91">
        <v>1.21218994140625</v>
      </c>
      <c r="N91">
        <v>1.307373046875</v>
      </c>
      <c r="O91">
        <v>1.3702880859375</v>
      </c>
      <c r="P91">
        <v>1.5240844726562499</v>
      </c>
      <c r="Q91">
        <v>1.57117919921875</v>
      </c>
      <c r="R91">
        <v>1.61229248046875</v>
      </c>
      <c r="S91">
        <v>1.637744140625</v>
      </c>
    </row>
    <row r="92" spans="2:19" x14ac:dyDescent="0.25">
      <c r="K92">
        <v>0.85060424804687496</v>
      </c>
      <c r="L92">
        <v>1.0508496093749999</v>
      </c>
      <c r="M92">
        <v>1.238232421875</v>
      </c>
      <c r="N92">
        <v>1.3035400390625</v>
      </c>
      <c r="O92">
        <v>1.371630859375</v>
      </c>
      <c r="P92">
        <v>1.5413452148437501</v>
      </c>
      <c r="Q92">
        <v>1.5965576171875</v>
      </c>
      <c r="R92">
        <v>1.60975341796875</v>
      </c>
      <c r="S92">
        <v>1.6319824218750001</v>
      </c>
    </row>
    <row r="93" spans="2:19" x14ac:dyDescent="0.25">
      <c r="K93">
        <v>0.82729248046875004</v>
      </c>
      <c r="L93">
        <v>1.0205151367187499</v>
      </c>
      <c r="M93">
        <v>1.1964135742187501</v>
      </c>
      <c r="N93">
        <v>1.3094848632812499</v>
      </c>
      <c r="O93">
        <v>1.3624633789062499</v>
      </c>
      <c r="P93">
        <v>1.5408447265625</v>
      </c>
      <c r="Q93">
        <v>1.6149169921875</v>
      </c>
      <c r="R93">
        <v>1.63465576171875</v>
      </c>
      <c r="S93">
        <v>1.6550659179687499</v>
      </c>
    </row>
    <row r="94" spans="2:19" x14ac:dyDescent="0.25">
      <c r="K94">
        <v>0.82897827148437497</v>
      </c>
      <c r="L94">
        <v>1.0368420410156249</v>
      </c>
      <c r="M94">
        <v>1.2118676757812501</v>
      </c>
      <c r="N94">
        <v>1.30919189453125</v>
      </c>
      <c r="O94">
        <v>1.38062744140625</v>
      </c>
      <c r="P94">
        <v>1.53338623046875</v>
      </c>
      <c r="Q94">
        <v>1.6159301757812501</v>
      </c>
      <c r="R94">
        <v>1.6255859374999999</v>
      </c>
      <c r="S94">
        <v>1.64837646484375</v>
      </c>
    </row>
    <row r="95" spans="2:19" x14ac:dyDescent="0.25">
      <c r="K95">
        <v>1.29053955078125</v>
      </c>
      <c r="L95">
        <v>1.46873779296875</v>
      </c>
      <c r="M95">
        <v>1.60325927734375</v>
      </c>
      <c r="N95">
        <v>1.70286865234375</v>
      </c>
      <c r="O95">
        <v>1.75115966796875</v>
      </c>
      <c r="P95">
        <v>1.85565185546875</v>
      </c>
      <c r="Q95">
        <v>1.9199462890625001</v>
      </c>
      <c r="R95">
        <v>1.95762939453125</v>
      </c>
      <c r="S95">
        <v>1.94627685546875</v>
      </c>
    </row>
    <row r="96" spans="2:19" x14ac:dyDescent="0.25">
      <c r="D96">
        <v>23958.7</v>
      </c>
      <c r="E96">
        <f>D96/8</f>
        <v>2994.8375000000001</v>
      </c>
      <c r="K96">
        <v>1.4976562499999999</v>
      </c>
      <c r="L96">
        <v>1.63018798828125</v>
      </c>
      <c r="M96">
        <v>1.8028808593750001</v>
      </c>
      <c r="N96">
        <v>1.84959716796875</v>
      </c>
      <c r="O96">
        <v>1.92164306640625</v>
      </c>
      <c r="P96">
        <v>2.0525756835937501</v>
      </c>
      <c r="Q96">
        <v>2.1288330078125002</v>
      </c>
      <c r="R96">
        <v>2.1233032226562498</v>
      </c>
      <c r="S96">
        <v>2.1568603515625</v>
      </c>
    </row>
    <row r="97" spans="4:5" x14ac:dyDescent="0.25">
      <c r="D97">
        <v>23978.5</v>
      </c>
      <c r="E97">
        <f t="shared" ref="E97:E104" si="2">D97/8</f>
        <v>2997.3125</v>
      </c>
    </row>
    <row r="98" spans="4:5" x14ac:dyDescent="0.25">
      <c r="D98">
        <v>24143.200000000001</v>
      </c>
      <c r="E98">
        <f t="shared" si="2"/>
        <v>3017.9</v>
      </c>
    </row>
    <row r="99" spans="4:5" x14ac:dyDescent="0.25">
      <c r="D99">
        <v>24209.3</v>
      </c>
      <c r="E99">
        <f t="shared" si="2"/>
        <v>3026.1624999999999</v>
      </c>
    </row>
    <row r="100" spans="4:5" x14ac:dyDescent="0.25">
      <c r="D100">
        <v>24266.6</v>
      </c>
      <c r="E100">
        <f t="shared" si="2"/>
        <v>3033.3249999999998</v>
      </c>
    </row>
    <row r="101" spans="4:5" x14ac:dyDescent="0.25">
      <c r="D101">
        <v>24308.7</v>
      </c>
      <c r="E101">
        <f t="shared" si="2"/>
        <v>3038.5875000000001</v>
      </c>
    </row>
    <row r="102" spans="4:5" x14ac:dyDescent="0.25">
      <c r="D102">
        <v>24402.1</v>
      </c>
      <c r="E102">
        <f t="shared" si="2"/>
        <v>3050.2624999999998</v>
      </c>
    </row>
    <row r="103" spans="4:5" x14ac:dyDescent="0.25">
      <c r="D103">
        <v>24456.6</v>
      </c>
      <c r="E103">
        <f t="shared" si="2"/>
        <v>3057.0749999999998</v>
      </c>
    </row>
    <row r="104" spans="4:5" x14ac:dyDescent="0.25">
      <c r="D104">
        <v>24740.6</v>
      </c>
      <c r="E104">
        <f t="shared" si="2"/>
        <v>3092.5749999999998</v>
      </c>
    </row>
  </sheetData>
  <sortState ref="M68:M76">
    <sortCondition descending="1" ref="M68"/>
  </sortState>
  <mergeCells count="7">
    <mergeCell ref="J67:K67"/>
    <mergeCell ref="J11:K11"/>
    <mergeCell ref="J12:K12"/>
    <mergeCell ref="J23:K23"/>
    <mergeCell ref="J34:K34"/>
    <mergeCell ref="J45:K45"/>
    <mergeCell ref="J56:K5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D7BC-AB9C-4C7D-A150-6AD866B71A01}">
  <dimension ref="A1:Z90"/>
  <sheetViews>
    <sheetView tabSelected="1" topLeftCell="D1" workbookViewId="0">
      <selection activeCell="S40" sqref="S40:Y45"/>
    </sheetView>
  </sheetViews>
  <sheetFormatPr defaultRowHeight="15" x14ac:dyDescent="0.25"/>
  <cols>
    <col min="1" max="1" width="21.85546875" customWidth="1"/>
    <col min="2" max="2" width="14.28515625" customWidth="1"/>
    <col min="3" max="3" width="15" customWidth="1"/>
    <col min="4" max="6" width="12.7109375" customWidth="1"/>
    <col min="7" max="7" width="11.28515625" customWidth="1"/>
    <col min="8" max="8" width="13.28515625" customWidth="1"/>
    <col min="9" max="9" width="19.7109375" customWidth="1"/>
    <col min="10" max="10" width="22.140625" customWidth="1"/>
    <col min="11" max="11" width="14.7109375" customWidth="1"/>
    <col min="12" max="12" width="15" customWidth="1"/>
    <col min="13" max="13" width="12.42578125" customWidth="1"/>
    <col min="14" max="14" width="11.85546875" customWidth="1"/>
    <col min="15" max="15" width="12.5703125" customWidth="1"/>
    <col min="16" max="16" width="12.85546875" customWidth="1"/>
    <col min="17" max="17" width="15.42578125" customWidth="1"/>
    <col min="18" max="18" width="11.7109375" customWidth="1"/>
    <col min="20" max="20" width="11.7109375" customWidth="1"/>
  </cols>
  <sheetData>
    <row r="1" spans="1:25" x14ac:dyDescent="0.25">
      <c r="A1" s="1" t="s">
        <v>1</v>
      </c>
      <c r="B1">
        <v>10</v>
      </c>
      <c r="D1" t="s">
        <v>0</v>
      </c>
      <c r="G1">
        <v>0.5</v>
      </c>
    </row>
    <row r="2" spans="1:25" x14ac:dyDescent="0.25">
      <c r="A2" s="1" t="s">
        <v>3</v>
      </c>
      <c r="B2">
        <v>300</v>
      </c>
      <c r="D2" t="s">
        <v>2</v>
      </c>
      <c r="G2">
        <v>3000000</v>
      </c>
      <c r="J2" s="11">
        <v>0.83981799999999995</v>
      </c>
      <c r="K2" s="11">
        <v>0.85439600000000004</v>
      </c>
      <c r="L2" s="11">
        <v>0.87040200000000001</v>
      </c>
      <c r="M2" s="11">
        <v>0.87577400000000005</v>
      </c>
      <c r="N2" s="11">
        <v>0.895428</v>
      </c>
      <c r="O2" s="11">
        <v>0.90396900000000002</v>
      </c>
      <c r="P2" s="11">
        <v>0.906609</v>
      </c>
    </row>
    <row r="3" spans="1:25" x14ac:dyDescent="0.25">
      <c r="A3" s="1" t="s">
        <v>4</v>
      </c>
      <c r="B3">
        <v>1679</v>
      </c>
      <c r="D3" t="s">
        <v>27</v>
      </c>
      <c r="G3">
        <v>0.5</v>
      </c>
      <c r="J3" s="11">
        <v>0.83508599999999999</v>
      </c>
      <c r="K3" s="11">
        <v>0.85883399999999999</v>
      </c>
      <c r="L3" s="14">
        <v>0.86796300000000004</v>
      </c>
      <c r="M3" s="14">
        <v>0.87818499999999999</v>
      </c>
      <c r="N3" s="14">
        <v>0.89245399999999997</v>
      </c>
      <c r="O3" s="14">
        <v>0.90296500000000002</v>
      </c>
      <c r="P3" s="14">
        <v>0.906219</v>
      </c>
    </row>
    <row r="4" spans="1:25" x14ac:dyDescent="0.25">
      <c r="A4" s="1" t="s">
        <v>5</v>
      </c>
      <c r="B4">
        <v>439</v>
      </c>
      <c r="J4" s="14">
        <v>0.83296400000000004</v>
      </c>
      <c r="K4" s="14">
        <v>0.85894999999999999</v>
      </c>
      <c r="L4" s="14">
        <v>0.86912900000000004</v>
      </c>
      <c r="M4" s="14">
        <v>0.881857</v>
      </c>
      <c r="N4" s="14">
        <v>0.8962</v>
      </c>
      <c r="O4">
        <v>0.904277</v>
      </c>
      <c r="P4" s="14">
        <v>0.90571999999999997</v>
      </c>
    </row>
    <row r="5" spans="1:25" x14ac:dyDescent="0.25">
      <c r="A5" s="1" t="s">
        <v>6</v>
      </c>
      <c r="B5" s="2">
        <v>0.68500000000000005</v>
      </c>
      <c r="J5" s="14">
        <v>0.839916</v>
      </c>
      <c r="K5" s="14">
        <v>0.85865899999999995</v>
      </c>
      <c r="L5" s="14">
        <v>0.86806700000000003</v>
      </c>
      <c r="M5" s="14">
        <v>0.87690100000000004</v>
      </c>
      <c r="N5" s="14">
        <v>0.89373199999999997</v>
      </c>
      <c r="O5" s="14">
        <v>0.90506500000000001</v>
      </c>
      <c r="P5" s="14">
        <v>0.91024300000000002</v>
      </c>
      <c r="S5" s="1">
        <v>0.25</v>
      </c>
      <c r="T5" s="1">
        <v>0.5</v>
      </c>
      <c r="U5" s="1">
        <v>0.75</v>
      </c>
      <c r="V5" s="1">
        <v>1</v>
      </c>
      <c r="W5" s="1">
        <v>2</v>
      </c>
      <c r="X5" s="1">
        <v>4</v>
      </c>
      <c r="Y5" s="5">
        <v>5</v>
      </c>
    </row>
    <row r="6" spans="1:25" x14ac:dyDescent="0.25">
      <c r="A6" s="1" t="s">
        <v>7</v>
      </c>
      <c r="J6" s="14">
        <v>0.79059900000000005</v>
      </c>
      <c r="K6" s="14">
        <v>0.81971700000000003</v>
      </c>
      <c r="L6" s="14">
        <v>0.83774800000000005</v>
      </c>
      <c r="M6" s="7">
        <v>0.85056799999999999</v>
      </c>
      <c r="N6" s="14">
        <v>0.87707199999999996</v>
      </c>
      <c r="O6" s="14">
        <v>0.893953</v>
      </c>
      <c r="P6" s="14">
        <v>0.89806399999999997</v>
      </c>
    </row>
    <row r="7" spans="1:25" x14ac:dyDescent="0.25">
      <c r="A7" s="1" t="s">
        <v>8</v>
      </c>
      <c r="B7">
        <v>1.2</v>
      </c>
      <c r="J7" s="14">
        <v>0.70840400000000003</v>
      </c>
      <c r="K7" s="14">
        <v>0.73070400000000002</v>
      </c>
      <c r="L7" s="14">
        <v>0.74608699999999994</v>
      </c>
      <c r="M7" s="14">
        <v>0.76483000000000001</v>
      </c>
      <c r="N7" s="14">
        <v>0.77928200000000003</v>
      </c>
      <c r="O7" s="14">
        <v>0.79999399999999998</v>
      </c>
      <c r="P7" s="14">
        <v>0.806064</v>
      </c>
    </row>
    <row r="8" spans="1:25" x14ac:dyDescent="0.25">
      <c r="A8" s="1" t="s">
        <v>9</v>
      </c>
      <c r="B8">
        <v>1</v>
      </c>
      <c r="S8" s="13">
        <v>4166500</v>
      </c>
      <c r="T8" s="13">
        <v>4163380</v>
      </c>
      <c r="U8" s="13">
        <v>4139730</v>
      </c>
      <c r="V8" s="13">
        <v>4073280</v>
      </c>
      <c r="W8" s="13">
        <v>4038360</v>
      </c>
      <c r="X8" s="13">
        <v>3713690</v>
      </c>
      <c r="Y8" s="13">
        <v>3480630</v>
      </c>
    </row>
    <row r="9" spans="1:25" x14ac:dyDescent="0.25">
      <c r="A9" s="1" t="s">
        <v>10</v>
      </c>
      <c r="B9">
        <v>0.9</v>
      </c>
      <c r="S9" s="13">
        <v>4227600</v>
      </c>
      <c r="T9" s="13">
        <v>4085370</v>
      </c>
      <c r="U9" s="6">
        <v>3969820</v>
      </c>
      <c r="V9" s="13">
        <v>3966720</v>
      </c>
      <c r="W9" s="13">
        <v>3957400</v>
      </c>
      <c r="X9" s="13">
        <v>3491010</v>
      </c>
      <c r="Y9" s="13">
        <v>3471960</v>
      </c>
    </row>
    <row r="10" spans="1:25" x14ac:dyDescent="0.25">
      <c r="S10" s="13">
        <v>3967310</v>
      </c>
      <c r="T10" s="13">
        <v>3861220</v>
      </c>
      <c r="U10" s="13">
        <v>3789630</v>
      </c>
      <c r="V10" s="13">
        <v>3718120</v>
      </c>
      <c r="W10" s="13">
        <v>3503980</v>
      </c>
      <c r="X10" s="13">
        <v>3419870</v>
      </c>
      <c r="Y10" s="13">
        <v>3233920</v>
      </c>
    </row>
    <row r="11" spans="1:25" x14ac:dyDescent="0.25">
      <c r="H11" s="17"/>
      <c r="I11" s="18"/>
      <c r="S11" s="13">
        <v>4079230</v>
      </c>
      <c r="T11" s="13">
        <v>3926290</v>
      </c>
      <c r="U11" s="13">
        <v>3825080</v>
      </c>
      <c r="V11" s="13">
        <v>3637540</v>
      </c>
      <c r="W11" s="13">
        <v>3527610</v>
      </c>
      <c r="X11" s="13">
        <v>3379880</v>
      </c>
      <c r="Y11" s="13">
        <v>3373120</v>
      </c>
    </row>
    <row r="12" spans="1:25" x14ac:dyDescent="0.25">
      <c r="A12" s="3" t="s">
        <v>11</v>
      </c>
      <c r="B12" t="s">
        <v>12</v>
      </c>
      <c r="C12" t="s">
        <v>13</v>
      </c>
      <c r="D12" t="s">
        <v>29</v>
      </c>
      <c r="I12" s="19"/>
      <c r="J12" s="3" t="s">
        <v>32</v>
      </c>
      <c r="K12" t="s">
        <v>12</v>
      </c>
      <c r="L12" t="s">
        <v>33</v>
      </c>
      <c r="M12" t="s">
        <v>31</v>
      </c>
      <c r="S12" s="13">
        <v>4212620</v>
      </c>
      <c r="T12" s="13">
        <v>4137320</v>
      </c>
      <c r="U12" s="13">
        <v>4106740</v>
      </c>
      <c r="V12" s="13">
        <v>4011930</v>
      </c>
      <c r="W12" s="13">
        <v>3732720</v>
      </c>
      <c r="X12" s="13">
        <v>3664230</v>
      </c>
      <c r="Y12" s="13">
        <v>3401150</v>
      </c>
    </row>
    <row r="13" spans="1:25" x14ac:dyDescent="0.25">
      <c r="A13" s="4" t="s">
        <v>14</v>
      </c>
      <c r="B13" s="5" t="s">
        <v>34</v>
      </c>
      <c r="C13" s="5" t="s">
        <v>16</v>
      </c>
      <c r="D13" s="5" t="s">
        <v>17</v>
      </c>
      <c r="E13" s="10" t="s">
        <v>18</v>
      </c>
      <c r="F13" s="10" t="s">
        <v>19</v>
      </c>
      <c r="G13" s="5" t="s">
        <v>20</v>
      </c>
      <c r="H13" s="5" t="s">
        <v>21</v>
      </c>
      <c r="J13" s="4" t="s">
        <v>14</v>
      </c>
      <c r="K13" s="5" t="s">
        <v>34</v>
      </c>
      <c r="L13" s="5" t="s">
        <v>16</v>
      </c>
      <c r="M13" s="5" t="s">
        <v>17</v>
      </c>
      <c r="N13" s="10" t="s">
        <v>18</v>
      </c>
      <c r="O13" s="10" t="s">
        <v>19</v>
      </c>
      <c r="P13" s="5" t="s">
        <v>20</v>
      </c>
      <c r="Q13" s="5" t="s">
        <v>21</v>
      </c>
      <c r="S13" s="13">
        <v>4229000</v>
      </c>
      <c r="T13" s="13">
        <v>4141430</v>
      </c>
      <c r="U13" s="13">
        <v>4134430</v>
      </c>
      <c r="V13" s="13">
        <v>4051350</v>
      </c>
      <c r="W13" s="13">
        <v>3897360</v>
      </c>
      <c r="X13" s="13">
        <v>3765830</v>
      </c>
      <c r="Y13" s="13">
        <v>3744700</v>
      </c>
    </row>
    <row r="14" spans="1:25" x14ac:dyDescent="0.25">
      <c r="B14" s="1">
        <v>0.25</v>
      </c>
      <c r="C14" s="13">
        <v>8746550</v>
      </c>
      <c r="D14" s="13">
        <v>8996300</v>
      </c>
      <c r="E14" s="13">
        <v>8326530</v>
      </c>
      <c r="F14" s="13">
        <v>8036050</v>
      </c>
      <c r="G14" s="13">
        <v>9866940</v>
      </c>
      <c r="H14" s="13">
        <v>13894200</v>
      </c>
      <c r="K14" s="1">
        <v>0.25</v>
      </c>
      <c r="L14" s="13">
        <v>4166500</v>
      </c>
      <c r="M14" s="13">
        <v>4227600</v>
      </c>
      <c r="N14" s="13">
        <v>3967310</v>
      </c>
      <c r="O14" s="13">
        <v>4079230</v>
      </c>
      <c r="P14" s="13">
        <v>4212620</v>
      </c>
      <c r="Q14" s="13">
        <v>4229000</v>
      </c>
      <c r="S14" s="13">
        <v>2717060</v>
      </c>
      <c r="T14" s="14">
        <v>0.806064</v>
      </c>
      <c r="U14">
        <v>46.804699999999997</v>
      </c>
      <c r="V14">
        <v>24434.7</v>
      </c>
      <c r="W14">
        <v>7919.19</v>
      </c>
      <c r="X14">
        <v>0.68141799999999997</v>
      </c>
    </row>
    <row r="15" spans="1:25" x14ac:dyDescent="0.25">
      <c r="B15" s="1">
        <v>0.5</v>
      </c>
      <c r="C15" s="13">
        <v>6722150</v>
      </c>
      <c r="D15" s="6">
        <v>6451450</v>
      </c>
      <c r="E15" s="13">
        <v>5893110</v>
      </c>
      <c r="F15" s="13">
        <v>5918330</v>
      </c>
      <c r="G15" s="13">
        <v>7011660</v>
      </c>
      <c r="H15" s="13">
        <v>10822600</v>
      </c>
      <c r="K15" s="1">
        <v>0.5</v>
      </c>
      <c r="L15" s="13">
        <v>4163380</v>
      </c>
      <c r="M15" s="13">
        <v>4085370</v>
      </c>
      <c r="N15" s="13">
        <v>3861220</v>
      </c>
      <c r="O15" s="13">
        <v>3926290</v>
      </c>
      <c r="P15" s="13">
        <v>4137320</v>
      </c>
      <c r="Q15" s="13">
        <v>4141430</v>
      </c>
      <c r="S15" s="13"/>
      <c r="T15" s="14"/>
    </row>
    <row r="16" spans="1:25" x14ac:dyDescent="0.25">
      <c r="B16" s="1">
        <v>0.75</v>
      </c>
      <c r="C16" s="13">
        <v>5129840</v>
      </c>
      <c r="D16" s="13">
        <v>5241690</v>
      </c>
      <c r="E16" s="13">
        <v>4691890</v>
      </c>
      <c r="F16" s="13">
        <v>4713130</v>
      </c>
      <c r="G16" s="13">
        <v>5302410</v>
      </c>
      <c r="H16" s="13">
        <v>8858280</v>
      </c>
      <c r="K16" s="1">
        <v>0.75</v>
      </c>
      <c r="L16" s="13">
        <v>4139730</v>
      </c>
      <c r="M16" s="6">
        <v>3969820</v>
      </c>
      <c r="N16" s="13">
        <v>3789630</v>
      </c>
      <c r="O16" s="13">
        <v>3825080</v>
      </c>
      <c r="P16" s="13">
        <v>4106740</v>
      </c>
      <c r="Q16" s="13">
        <v>4134430</v>
      </c>
      <c r="S16" s="13"/>
      <c r="T16" s="14"/>
    </row>
    <row r="17" spans="1:26" x14ac:dyDescent="0.25">
      <c r="B17" s="1">
        <v>1</v>
      </c>
      <c r="C17" s="13">
        <v>4389980</v>
      </c>
      <c r="D17" s="13">
        <v>4255000</v>
      </c>
      <c r="E17" s="13">
        <v>3677240</v>
      </c>
      <c r="F17" s="13">
        <v>3816430</v>
      </c>
      <c r="G17" s="13">
        <v>4324120</v>
      </c>
      <c r="H17" s="13">
        <v>7220670</v>
      </c>
      <c r="K17" s="1">
        <v>1</v>
      </c>
      <c r="L17" s="13">
        <v>4073280</v>
      </c>
      <c r="M17" s="13">
        <v>3966720</v>
      </c>
      <c r="N17" s="13">
        <v>3718120</v>
      </c>
      <c r="O17" s="13">
        <v>3637540</v>
      </c>
      <c r="P17" s="13">
        <v>4011930</v>
      </c>
      <c r="Q17" s="13">
        <v>4051350</v>
      </c>
      <c r="S17" s="13"/>
      <c r="T17" s="14"/>
      <c r="V17">
        <f>V8/8</f>
        <v>509160</v>
      </c>
      <c r="W17">
        <f>W8/8</f>
        <v>504795</v>
      </c>
    </row>
    <row r="18" spans="1:26" x14ac:dyDescent="0.25">
      <c r="B18" s="1">
        <v>2</v>
      </c>
      <c r="C18" s="13">
        <v>2499070</v>
      </c>
      <c r="D18" s="13">
        <v>2532180</v>
      </c>
      <c r="E18" s="13">
        <v>2108790</v>
      </c>
      <c r="F18" s="13">
        <v>2208540</v>
      </c>
      <c r="G18" s="13">
        <v>2345670</v>
      </c>
      <c r="H18" s="13">
        <v>4963810</v>
      </c>
      <c r="K18" s="1">
        <v>2</v>
      </c>
      <c r="L18" s="13">
        <v>4038360</v>
      </c>
      <c r="M18" s="13">
        <v>3957400</v>
      </c>
      <c r="N18" s="13">
        <v>3503980</v>
      </c>
      <c r="O18" s="13">
        <v>3527610</v>
      </c>
      <c r="P18" s="13">
        <v>3732720</v>
      </c>
      <c r="Q18" s="13">
        <v>3897360</v>
      </c>
      <c r="V18">
        <f t="shared" ref="V18:V23" si="0">V9/8</f>
        <v>495840</v>
      </c>
      <c r="W18">
        <f t="shared" ref="W18:W23" si="1">W9/8</f>
        <v>494675</v>
      </c>
    </row>
    <row r="19" spans="1:26" x14ac:dyDescent="0.25">
      <c r="B19" s="1">
        <v>4</v>
      </c>
      <c r="C19" s="13">
        <v>1418760</v>
      </c>
      <c r="D19" s="13">
        <v>1417600</v>
      </c>
      <c r="E19" s="13">
        <v>1206170</v>
      </c>
      <c r="F19" s="13">
        <v>1171960</v>
      </c>
      <c r="G19" s="13">
        <v>1252930</v>
      </c>
      <c r="H19" s="13">
        <v>3067640</v>
      </c>
      <c r="K19" s="1">
        <v>4</v>
      </c>
      <c r="L19" s="13">
        <v>3713690</v>
      </c>
      <c r="M19" s="13">
        <v>3491010</v>
      </c>
      <c r="N19" s="13">
        <v>3419870</v>
      </c>
      <c r="O19" s="13">
        <v>3379880</v>
      </c>
      <c r="P19" s="13">
        <v>3664230</v>
      </c>
      <c r="Q19" s="13">
        <v>3765830</v>
      </c>
      <c r="V19">
        <f t="shared" si="0"/>
        <v>464765</v>
      </c>
      <c r="W19">
        <f t="shared" si="1"/>
        <v>437997.5</v>
      </c>
    </row>
    <row r="20" spans="1:26" x14ac:dyDescent="0.25">
      <c r="B20" s="5">
        <v>5</v>
      </c>
      <c r="C20" s="13">
        <v>1199880</v>
      </c>
      <c r="D20" s="13">
        <v>1161990</v>
      </c>
      <c r="E20" s="13">
        <v>985872</v>
      </c>
      <c r="F20" s="13">
        <v>970936</v>
      </c>
      <c r="G20" s="13">
        <v>968145</v>
      </c>
      <c r="H20" s="13">
        <v>2717060</v>
      </c>
      <c r="K20" s="5">
        <v>5</v>
      </c>
      <c r="L20" s="13">
        <v>3480630</v>
      </c>
      <c r="M20" s="13">
        <v>3471960</v>
      </c>
      <c r="N20" s="13">
        <v>3233920</v>
      </c>
      <c r="O20" s="13">
        <v>3373120</v>
      </c>
      <c r="P20" s="13">
        <v>3401150</v>
      </c>
      <c r="Q20" s="13">
        <v>3744700</v>
      </c>
      <c r="V20">
        <f t="shared" si="0"/>
        <v>454692.5</v>
      </c>
      <c r="W20">
        <f t="shared" si="1"/>
        <v>440951.25</v>
      </c>
    </row>
    <row r="21" spans="1:26" x14ac:dyDescent="0.25">
      <c r="A21" s="6"/>
      <c r="B21" s="6"/>
      <c r="C21" s="6"/>
      <c r="D21" s="6"/>
      <c r="E21" s="6"/>
      <c r="F21" s="6"/>
      <c r="H21" s="7"/>
      <c r="J21" s="6"/>
      <c r="K21" s="6"/>
      <c r="L21" s="6"/>
      <c r="M21" s="6"/>
      <c r="N21" s="6"/>
      <c r="O21" s="6"/>
      <c r="Q21" s="7"/>
      <c r="V21">
        <f t="shared" si="0"/>
        <v>501491.25</v>
      </c>
      <c r="W21">
        <f t="shared" si="1"/>
        <v>466590</v>
      </c>
    </row>
    <row r="22" spans="1:26" x14ac:dyDescent="0.25">
      <c r="A22" s="4" t="s">
        <v>22</v>
      </c>
      <c r="B22" s="5" t="s">
        <v>34</v>
      </c>
      <c r="C22" s="5" t="s">
        <v>16</v>
      </c>
      <c r="D22" s="5" t="s">
        <v>17</v>
      </c>
      <c r="E22" s="10" t="s">
        <v>18</v>
      </c>
      <c r="F22" s="10" t="s">
        <v>19</v>
      </c>
      <c r="G22" s="5" t="s">
        <v>20</v>
      </c>
      <c r="H22" s="5" t="s">
        <v>21</v>
      </c>
      <c r="J22" s="4" t="s">
        <v>22</v>
      </c>
      <c r="K22" s="5" t="s">
        <v>34</v>
      </c>
      <c r="L22" s="5" t="s">
        <v>16</v>
      </c>
      <c r="M22" s="5" t="s">
        <v>17</v>
      </c>
      <c r="N22" s="10" t="s">
        <v>18</v>
      </c>
      <c r="O22" s="10" t="s">
        <v>19</v>
      </c>
      <c r="P22" s="5" t="s">
        <v>20</v>
      </c>
      <c r="Q22" s="5" t="s">
        <v>21</v>
      </c>
      <c r="V22">
        <f t="shared" si="0"/>
        <v>506418.75</v>
      </c>
      <c r="W22">
        <f t="shared" si="1"/>
        <v>487170</v>
      </c>
    </row>
    <row r="23" spans="1:26" x14ac:dyDescent="0.25">
      <c r="B23" s="1">
        <v>0.25</v>
      </c>
      <c r="C23">
        <v>182.22</v>
      </c>
      <c r="D23">
        <v>181.43199999999999</v>
      </c>
      <c r="E23">
        <v>166.291</v>
      </c>
      <c r="F23">
        <v>167.226</v>
      </c>
      <c r="G23">
        <v>156.83199999999999</v>
      </c>
      <c r="H23">
        <v>159.21799999999999</v>
      </c>
      <c r="I23" s="19"/>
      <c r="K23" s="1">
        <v>0.25</v>
      </c>
      <c r="L23">
        <v>13.9924</v>
      </c>
      <c r="M23">
        <v>14.1366</v>
      </c>
      <c r="N23">
        <v>13.473100000000001</v>
      </c>
      <c r="O23">
        <v>13.7409</v>
      </c>
      <c r="P23">
        <v>14.0642</v>
      </c>
      <c r="Q23">
        <v>14.1012</v>
      </c>
      <c r="V23">
        <f t="shared" si="0"/>
        <v>3054.3375000000001</v>
      </c>
      <c r="W23">
        <f t="shared" si="1"/>
        <v>989.89874999999995</v>
      </c>
    </row>
    <row r="24" spans="1:26" x14ac:dyDescent="0.25">
      <c r="B24" s="1">
        <v>0.5</v>
      </c>
      <c r="C24">
        <v>154.029</v>
      </c>
      <c r="D24">
        <v>152.17099999999999</v>
      </c>
      <c r="E24">
        <v>139.297</v>
      </c>
      <c r="F24">
        <v>139.547</v>
      </c>
      <c r="G24">
        <v>129.40899999999999</v>
      </c>
      <c r="H24">
        <v>134.33199999999999</v>
      </c>
      <c r="K24" s="1">
        <v>0.5</v>
      </c>
      <c r="L24">
        <v>13.990600000000001</v>
      </c>
      <c r="M24">
        <v>13.7936</v>
      </c>
      <c r="N24">
        <v>13.225899999999999</v>
      </c>
      <c r="O24">
        <v>13.4315</v>
      </c>
      <c r="P24">
        <v>13.815</v>
      </c>
      <c r="Q24">
        <v>13.873200000000001</v>
      </c>
      <c r="R24" s="13"/>
      <c r="S24" s="15"/>
      <c r="Y24" s="6"/>
      <c r="Z24" s="6"/>
    </row>
    <row r="25" spans="1:26" x14ac:dyDescent="0.25">
      <c r="B25" s="1">
        <v>0.75</v>
      </c>
      <c r="C25">
        <v>131.83799999999999</v>
      </c>
      <c r="D25">
        <v>132.40600000000001</v>
      </c>
      <c r="E25">
        <v>119.554</v>
      </c>
      <c r="F25">
        <v>119.532</v>
      </c>
      <c r="G25">
        <v>109.43899999999999</v>
      </c>
      <c r="H25">
        <v>116.675</v>
      </c>
      <c r="K25" s="1">
        <v>0.75</v>
      </c>
      <c r="L25">
        <v>13.9161</v>
      </c>
      <c r="M25">
        <v>13.5138</v>
      </c>
      <c r="N25">
        <v>13.0031</v>
      </c>
      <c r="O25">
        <v>13.1745</v>
      </c>
      <c r="P25">
        <v>13.7509</v>
      </c>
      <c r="Q25">
        <v>13.8553</v>
      </c>
      <c r="R25" s="13"/>
      <c r="S25" s="15"/>
      <c r="V25">
        <f>V17/1024</f>
        <v>497.2265625</v>
      </c>
      <c r="W25">
        <f>W17/1024</f>
        <v>492.9638671875</v>
      </c>
      <c r="Y25" s="6"/>
      <c r="Z25" s="6"/>
    </row>
    <row r="26" spans="1:26" x14ac:dyDescent="0.25">
      <c r="B26" s="1">
        <v>1</v>
      </c>
      <c r="C26">
        <v>118.252</v>
      </c>
      <c r="D26">
        <v>116.31699999999999</v>
      </c>
      <c r="E26">
        <v>103.69499999999999</v>
      </c>
      <c r="F26">
        <v>103.94199999999999</v>
      </c>
      <c r="G26">
        <v>96.288499999999999</v>
      </c>
      <c r="H26">
        <v>102.60599999999999</v>
      </c>
      <c r="K26" s="1">
        <v>1</v>
      </c>
      <c r="L26">
        <v>13.729799999999999</v>
      </c>
      <c r="M26">
        <v>13.463800000000001</v>
      </c>
      <c r="N26">
        <v>12.9307</v>
      </c>
      <c r="O26">
        <v>12.803699999999999</v>
      </c>
      <c r="P26">
        <v>13.5175</v>
      </c>
      <c r="Q26">
        <v>13.5746</v>
      </c>
      <c r="R26" s="13"/>
      <c r="S26" s="15"/>
      <c r="V26">
        <f t="shared" ref="V26:W26" si="2">V18/1024</f>
        <v>484.21875</v>
      </c>
      <c r="W26">
        <f t="shared" si="2"/>
        <v>483.0810546875</v>
      </c>
      <c r="X26" s="6"/>
      <c r="Y26" s="6"/>
      <c r="Z26" s="6"/>
    </row>
    <row r="27" spans="1:26" x14ac:dyDescent="0.25">
      <c r="B27" s="1">
        <v>2</v>
      </c>
      <c r="C27">
        <v>79.471900000000005</v>
      </c>
      <c r="D27">
        <v>78.507499999999993</v>
      </c>
      <c r="E27">
        <v>67.802499999999995</v>
      </c>
      <c r="F27">
        <v>69.411500000000004</v>
      </c>
      <c r="G27">
        <v>63.573500000000003</v>
      </c>
      <c r="H27">
        <v>74.959400000000002</v>
      </c>
      <c r="K27" s="1">
        <v>2</v>
      </c>
      <c r="L27">
        <v>13.611499999999999</v>
      </c>
      <c r="M27">
        <v>13.4481</v>
      </c>
      <c r="N27">
        <v>12.510400000000001</v>
      </c>
      <c r="O27">
        <v>12.566599999999999</v>
      </c>
      <c r="P27">
        <v>12.869400000000001</v>
      </c>
      <c r="Q27">
        <v>13.217000000000001</v>
      </c>
      <c r="R27" s="13"/>
      <c r="S27" s="15"/>
      <c r="V27">
        <f t="shared" ref="V27:W27" si="3">V19/1024</f>
        <v>453.8720703125</v>
      </c>
      <c r="W27">
        <f t="shared" si="3"/>
        <v>427.73193359375</v>
      </c>
      <c r="X27" s="6"/>
      <c r="Y27" s="6"/>
      <c r="Z27" s="6"/>
    </row>
    <row r="28" spans="1:26" x14ac:dyDescent="0.25">
      <c r="B28" s="1">
        <v>4</v>
      </c>
      <c r="C28">
        <v>49.214500000000001</v>
      </c>
      <c r="D28">
        <v>48.802</v>
      </c>
      <c r="E28">
        <v>41.9756</v>
      </c>
      <c r="F28">
        <v>41.143099999999997</v>
      </c>
      <c r="G28">
        <v>39.393999999999998</v>
      </c>
      <c r="H28">
        <v>51.214399999999998</v>
      </c>
      <c r="K28" s="1">
        <v>4</v>
      </c>
      <c r="L28">
        <v>12.8931</v>
      </c>
      <c r="M28">
        <v>13.266299999999999</v>
      </c>
      <c r="N28">
        <v>12.29</v>
      </c>
      <c r="O28">
        <v>12.222</v>
      </c>
      <c r="P28">
        <v>12.636900000000001</v>
      </c>
      <c r="Q28">
        <v>12.897500000000001</v>
      </c>
      <c r="R28" s="13"/>
      <c r="S28" s="13"/>
      <c r="T28" s="13"/>
      <c r="U28" s="13"/>
      <c r="V28">
        <f t="shared" ref="V28:W28" si="4">V20/1024</f>
        <v>444.03564453125</v>
      </c>
      <c r="W28">
        <f t="shared" si="4"/>
        <v>430.616455078125</v>
      </c>
      <c r="X28" s="6"/>
      <c r="Y28" s="6"/>
      <c r="Z28" s="6"/>
    </row>
    <row r="29" spans="1:26" x14ac:dyDescent="0.25">
      <c r="B29" s="5">
        <v>5</v>
      </c>
      <c r="C29">
        <v>42.791600000000003</v>
      </c>
      <c r="D29">
        <v>41.2639</v>
      </c>
      <c r="E29">
        <v>34.908000000000001</v>
      </c>
      <c r="F29">
        <v>36.075499999999998</v>
      </c>
      <c r="G29">
        <v>31.718499999999999</v>
      </c>
      <c r="H29">
        <v>46.804699999999997</v>
      </c>
      <c r="K29" s="5">
        <v>5</v>
      </c>
      <c r="L29">
        <v>12.3926</v>
      </c>
      <c r="M29">
        <v>12.502000000000001</v>
      </c>
      <c r="N29">
        <v>11.926299999999999</v>
      </c>
      <c r="O29">
        <v>12.193899999999999</v>
      </c>
      <c r="P29">
        <v>12.2547</v>
      </c>
      <c r="Q29">
        <v>12.837300000000001</v>
      </c>
      <c r="R29" s="13"/>
      <c r="S29" s="15"/>
      <c r="V29">
        <f t="shared" ref="V29:W29" si="5">V21/1024</f>
        <v>489.737548828125</v>
      </c>
      <c r="W29">
        <f t="shared" si="5"/>
        <v>455.654296875</v>
      </c>
      <c r="X29" s="6"/>
      <c r="Y29" s="6"/>
      <c r="Z29" s="6"/>
    </row>
    <row r="30" spans="1:26" x14ac:dyDescent="0.25">
      <c r="B30" s="5"/>
      <c r="C30" s="6"/>
      <c r="G30" s="13"/>
      <c r="K30" s="5"/>
      <c r="L30" s="6"/>
      <c r="P30" s="13"/>
      <c r="R30" s="13"/>
      <c r="S30" s="15"/>
      <c r="V30">
        <f t="shared" ref="V30:W30" si="6">V22/1024</f>
        <v>494.549560546875</v>
      </c>
      <c r="W30">
        <f t="shared" si="6"/>
        <v>475.751953125</v>
      </c>
    </row>
    <row r="31" spans="1:26" x14ac:dyDescent="0.25">
      <c r="B31" s="5"/>
      <c r="C31" s="14"/>
      <c r="G31" s="14"/>
      <c r="K31" s="5"/>
      <c r="L31" s="14"/>
      <c r="P31" s="14"/>
      <c r="R31" s="13"/>
      <c r="S31" s="15"/>
      <c r="V31">
        <f>V23/1024</f>
        <v>2.9827514648437501</v>
      </c>
      <c r="W31">
        <f t="shared" ref="W31" si="7">W23/1024</f>
        <v>0.96669799804687495</v>
      </c>
    </row>
    <row r="32" spans="1:26" x14ac:dyDescent="0.25">
      <c r="B32" s="5"/>
      <c r="C32" s="14"/>
      <c r="G32" s="14"/>
      <c r="K32" s="5"/>
      <c r="L32" s="14"/>
      <c r="P32" s="14"/>
      <c r="R32" s="13"/>
      <c r="S32" s="15"/>
    </row>
    <row r="33" spans="1:25" x14ac:dyDescent="0.25">
      <c r="R33" s="13"/>
      <c r="S33" s="13">
        <v>4163380</v>
      </c>
      <c r="T33" s="13">
        <v>4166500</v>
      </c>
      <c r="U33" s="13">
        <v>4139730</v>
      </c>
      <c r="V33" s="13">
        <v>4038360</v>
      </c>
      <c r="W33" s="13">
        <v>4073280</v>
      </c>
      <c r="X33" s="13">
        <v>3713690</v>
      </c>
      <c r="Y33" s="13">
        <v>3480630</v>
      </c>
    </row>
    <row r="34" spans="1:25" x14ac:dyDescent="0.25">
      <c r="A34" s="4" t="s">
        <v>23</v>
      </c>
      <c r="B34" s="5" t="s">
        <v>34</v>
      </c>
      <c r="C34" s="5" t="s">
        <v>16</v>
      </c>
      <c r="D34" s="5" t="s">
        <v>17</v>
      </c>
      <c r="E34" s="10" t="s">
        <v>18</v>
      </c>
      <c r="F34" s="10" t="s">
        <v>19</v>
      </c>
      <c r="G34" s="5" t="s">
        <v>20</v>
      </c>
      <c r="H34" s="5" t="s">
        <v>21</v>
      </c>
      <c r="I34" s="19"/>
      <c r="J34" s="4" t="s">
        <v>23</v>
      </c>
      <c r="K34" s="5" t="s">
        <v>34</v>
      </c>
      <c r="L34" s="5" t="s">
        <v>16</v>
      </c>
      <c r="M34" s="5" t="s">
        <v>17</v>
      </c>
      <c r="N34" s="10" t="s">
        <v>18</v>
      </c>
      <c r="O34" s="10" t="s">
        <v>19</v>
      </c>
      <c r="P34" s="5" t="s">
        <v>20</v>
      </c>
      <c r="Q34" s="5" t="s">
        <v>21</v>
      </c>
      <c r="R34" s="7"/>
      <c r="S34" s="13">
        <v>4227600</v>
      </c>
      <c r="T34" s="6">
        <v>3969820</v>
      </c>
      <c r="U34" s="13">
        <v>4085370</v>
      </c>
      <c r="V34" s="13">
        <v>3966720</v>
      </c>
      <c r="W34" s="13">
        <v>3957400</v>
      </c>
      <c r="X34" s="13">
        <v>3471960</v>
      </c>
      <c r="Y34" s="13">
        <v>3891010</v>
      </c>
    </row>
    <row r="35" spans="1:25" x14ac:dyDescent="0.25">
      <c r="B35" s="1">
        <v>0.25</v>
      </c>
      <c r="C35" s="11">
        <v>0.83981799999999995</v>
      </c>
      <c r="D35" s="11">
        <v>0.83508599999999999</v>
      </c>
      <c r="E35" s="14">
        <v>0.83296400000000004</v>
      </c>
      <c r="F35" s="14">
        <v>0.839916</v>
      </c>
      <c r="G35" s="14">
        <v>0.79059900000000005</v>
      </c>
      <c r="H35" s="14">
        <v>0.70840400000000003</v>
      </c>
      <c r="K35" s="1">
        <v>0.25</v>
      </c>
      <c r="L35" s="11">
        <v>4.6424400000000003E-3</v>
      </c>
      <c r="M35" s="11">
        <v>2.8973499999999999E-3</v>
      </c>
      <c r="N35" s="14">
        <v>1.9564600000000001E-2</v>
      </c>
      <c r="O35" s="14">
        <v>1.11188E-2</v>
      </c>
      <c r="P35" s="14">
        <v>2.9370699999999999E-4</v>
      </c>
      <c r="Q35" s="14">
        <v>5.3654099999999997E-4</v>
      </c>
      <c r="R35" s="13"/>
      <c r="S35" s="13">
        <v>3789630</v>
      </c>
      <c r="T35" s="13">
        <v>3967310</v>
      </c>
      <c r="U35" s="13">
        <v>3861220</v>
      </c>
      <c r="V35" s="13">
        <v>3718120</v>
      </c>
      <c r="W35" s="13">
        <v>3503980</v>
      </c>
      <c r="X35" s="13">
        <v>3419870</v>
      </c>
      <c r="Y35" s="13">
        <v>3233920</v>
      </c>
    </row>
    <row r="36" spans="1:25" x14ac:dyDescent="0.25">
      <c r="B36" s="1">
        <v>0.5</v>
      </c>
      <c r="C36" s="11">
        <v>0.85439600000000004</v>
      </c>
      <c r="D36" s="11">
        <v>0.85883399999999999</v>
      </c>
      <c r="E36" s="14">
        <v>0.85894999999999999</v>
      </c>
      <c r="F36" s="14">
        <v>0.85865899999999995</v>
      </c>
      <c r="G36" s="14">
        <v>0.81971700000000003</v>
      </c>
      <c r="H36" s="14">
        <v>0.73070400000000002</v>
      </c>
      <c r="K36" s="1">
        <v>0.5</v>
      </c>
      <c r="L36" s="11">
        <v>5.1789699999999998E-3</v>
      </c>
      <c r="M36" s="14">
        <v>1.00903E-2</v>
      </c>
      <c r="N36" s="14">
        <v>2.8028999999999998E-2</v>
      </c>
      <c r="O36" s="14">
        <v>2.12543E-2</v>
      </c>
      <c r="P36" s="14">
        <v>2.2953499999999998E-3</v>
      </c>
      <c r="Q36" s="14">
        <v>1.46506E-3</v>
      </c>
      <c r="R36" s="13"/>
      <c r="S36" s="13">
        <v>4079230</v>
      </c>
      <c r="T36" s="13">
        <v>3926290</v>
      </c>
      <c r="U36" s="13">
        <v>3825080</v>
      </c>
      <c r="V36" s="13">
        <v>3637540</v>
      </c>
      <c r="W36" s="13">
        <v>3527610</v>
      </c>
      <c r="X36" s="13">
        <v>3379880</v>
      </c>
      <c r="Y36" s="13">
        <v>3373120</v>
      </c>
    </row>
    <row r="37" spans="1:25" x14ac:dyDescent="0.25">
      <c r="B37" s="1">
        <v>0.75</v>
      </c>
      <c r="C37" s="11">
        <v>0.87040200000000001</v>
      </c>
      <c r="D37" s="14">
        <v>0.86796300000000004</v>
      </c>
      <c r="E37" s="14">
        <v>0.86912900000000004</v>
      </c>
      <c r="F37" s="14">
        <v>0.86806700000000003</v>
      </c>
      <c r="G37" s="14">
        <v>0.83774800000000005</v>
      </c>
      <c r="H37" s="14">
        <v>0.74608699999999994</v>
      </c>
      <c r="K37" s="1">
        <v>0.75</v>
      </c>
      <c r="L37" s="11">
        <v>6.7280600000000001E-3</v>
      </c>
      <c r="M37" s="11">
        <v>1.6246199999999999E-2</v>
      </c>
      <c r="N37" s="14">
        <v>3.2702099999999998E-2</v>
      </c>
      <c r="O37" s="14">
        <v>3.1638199999999998E-2</v>
      </c>
      <c r="P37" s="11">
        <v>5.0305699999999998E-3</v>
      </c>
      <c r="Q37" s="14">
        <v>2.2469399999999998E-3</v>
      </c>
      <c r="R37" s="13"/>
      <c r="S37" s="13">
        <v>4212620</v>
      </c>
      <c r="T37" s="13">
        <v>4137320</v>
      </c>
      <c r="U37" s="13">
        <v>3664230</v>
      </c>
      <c r="V37" s="13">
        <v>4106740</v>
      </c>
      <c r="W37" s="13">
        <v>4011930</v>
      </c>
      <c r="X37" s="13">
        <v>3732720</v>
      </c>
      <c r="Y37" s="13">
        <v>3401150</v>
      </c>
    </row>
    <row r="38" spans="1:25" x14ac:dyDescent="0.25">
      <c r="B38" s="1">
        <v>1</v>
      </c>
      <c r="C38" s="11">
        <v>0.87577400000000005</v>
      </c>
      <c r="D38" s="14">
        <v>0.87818499999999999</v>
      </c>
      <c r="E38" s="14">
        <v>0.881857</v>
      </c>
      <c r="F38" s="14">
        <v>0.87690100000000004</v>
      </c>
      <c r="G38" s="7">
        <v>0.85056799999999999</v>
      </c>
      <c r="H38" s="14">
        <v>0.76483000000000001</v>
      </c>
      <c r="K38" s="1">
        <v>1</v>
      </c>
      <c r="L38" s="11">
        <v>9.52801E-3</v>
      </c>
      <c r="M38" s="14">
        <v>1.9090699999999999E-2</v>
      </c>
      <c r="N38" s="14">
        <v>4.1279799999999998E-2</v>
      </c>
      <c r="O38" s="14">
        <v>4.8223299999999997E-2</v>
      </c>
      <c r="P38" s="14">
        <v>1.17603E-2</v>
      </c>
      <c r="Q38" s="14">
        <v>7.6837900000000002E-3</v>
      </c>
      <c r="R38" s="13"/>
      <c r="S38" s="13">
        <v>4229000</v>
      </c>
      <c r="T38" s="13">
        <v>4141430</v>
      </c>
      <c r="U38" s="13">
        <v>4134430</v>
      </c>
      <c r="V38" s="13">
        <v>4051350</v>
      </c>
      <c r="W38" s="13">
        <v>3897360</v>
      </c>
      <c r="X38" s="13">
        <v>3744700</v>
      </c>
      <c r="Y38" s="13">
        <v>3765830</v>
      </c>
    </row>
    <row r="39" spans="1:25" x14ac:dyDescent="0.25">
      <c r="B39" s="1">
        <v>2</v>
      </c>
      <c r="C39" s="11">
        <v>0.895428</v>
      </c>
      <c r="D39" s="14">
        <v>0.89245399999999997</v>
      </c>
      <c r="E39" s="14">
        <v>0.8962</v>
      </c>
      <c r="F39" s="14">
        <v>0.89373199999999997</v>
      </c>
      <c r="G39" s="14">
        <v>0.87707199999999996</v>
      </c>
      <c r="H39" s="14">
        <v>0.77928200000000003</v>
      </c>
      <c r="K39" s="1">
        <v>2</v>
      </c>
      <c r="L39" s="11">
        <v>1.33258E-2</v>
      </c>
      <c r="M39" s="14">
        <v>2.18964E-2</v>
      </c>
      <c r="N39" s="14">
        <v>6.5570199999999995E-2</v>
      </c>
      <c r="O39" s="14">
        <v>6.2151699999999997E-2</v>
      </c>
      <c r="P39" s="14">
        <v>3.0648100000000001E-2</v>
      </c>
      <c r="Q39" s="14">
        <v>1.8127299999999999E-2</v>
      </c>
      <c r="R39" s="13"/>
      <c r="S39" s="14"/>
    </row>
    <row r="40" spans="1:25" x14ac:dyDescent="0.25">
      <c r="B40" s="1">
        <v>4</v>
      </c>
      <c r="C40" s="11">
        <v>0.90396900000000002</v>
      </c>
      <c r="D40" s="14">
        <v>0.90296500000000002</v>
      </c>
      <c r="E40">
        <v>0.904277</v>
      </c>
      <c r="F40" s="14">
        <v>0.90506500000000001</v>
      </c>
      <c r="G40" s="14">
        <v>0.893953</v>
      </c>
      <c r="H40" s="14">
        <v>0.79999399999999998</v>
      </c>
      <c r="K40" s="1">
        <v>4</v>
      </c>
      <c r="L40" s="11">
        <v>3.8969299999999998E-2</v>
      </c>
      <c r="M40" s="14">
        <v>2.37039E-2</v>
      </c>
      <c r="N40">
        <v>7.3783500000000002E-2</v>
      </c>
      <c r="O40" s="14">
        <v>7.7037300000000003E-2</v>
      </c>
      <c r="P40" s="14">
        <v>3.2240499999999998E-2</v>
      </c>
      <c r="Q40" s="14">
        <v>2.66973E-2</v>
      </c>
      <c r="R40" s="13"/>
      <c r="S40">
        <v>13.9924</v>
      </c>
      <c r="T40">
        <v>13.990600000000001</v>
      </c>
      <c r="U40">
        <v>13.9161</v>
      </c>
      <c r="V40">
        <v>13.729799999999999</v>
      </c>
      <c r="W40">
        <v>13.611499999999999</v>
      </c>
      <c r="X40">
        <v>12.8931</v>
      </c>
      <c r="Y40">
        <v>12.3926</v>
      </c>
    </row>
    <row r="41" spans="1:25" x14ac:dyDescent="0.25">
      <c r="B41" s="5">
        <v>5</v>
      </c>
      <c r="C41" s="11">
        <v>0.906609</v>
      </c>
      <c r="D41" s="14">
        <v>0.906219</v>
      </c>
      <c r="E41" s="14">
        <v>0.90571999999999997</v>
      </c>
      <c r="F41" s="14">
        <v>0.91024300000000002</v>
      </c>
      <c r="G41" s="14">
        <v>0.89806399999999997</v>
      </c>
      <c r="H41" s="14">
        <v>0.806064</v>
      </c>
      <c r="K41" s="5">
        <v>5</v>
      </c>
      <c r="L41" s="11">
        <v>6.3008099999999997E-2</v>
      </c>
      <c r="M41" s="14">
        <v>7.4421200000000007E-2</v>
      </c>
      <c r="N41" s="14">
        <v>9.7855800000000007E-2</v>
      </c>
      <c r="O41" s="14">
        <v>7.8891699999999995E-2</v>
      </c>
      <c r="P41" s="14">
        <v>7.5150800000000004E-2</v>
      </c>
      <c r="Q41" s="14">
        <v>2.7068999999999999E-2</v>
      </c>
      <c r="R41" s="13"/>
      <c r="S41">
        <v>14.1366</v>
      </c>
      <c r="T41">
        <v>13.7936</v>
      </c>
      <c r="U41">
        <v>13.5138</v>
      </c>
      <c r="V41">
        <v>13.463800000000001</v>
      </c>
      <c r="W41">
        <v>13.4481</v>
      </c>
      <c r="X41">
        <v>13.266299999999999</v>
      </c>
      <c r="Y41">
        <v>12.502000000000001</v>
      </c>
    </row>
    <row r="42" spans="1:25" x14ac:dyDescent="0.25">
      <c r="R42" s="13"/>
      <c r="S42">
        <v>13.473100000000001</v>
      </c>
      <c r="T42">
        <v>13.225899999999999</v>
      </c>
      <c r="U42">
        <v>13.0031</v>
      </c>
      <c r="V42">
        <v>12.9307</v>
      </c>
      <c r="W42">
        <v>12.510400000000001</v>
      </c>
      <c r="X42">
        <v>12.29</v>
      </c>
      <c r="Y42">
        <v>11.926299999999999</v>
      </c>
    </row>
    <row r="43" spans="1:25" x14ac:dyDescent="0.25">
      <c r="R43" s="13"/>
      <c r="S43">
        <v>13.7409</v>
      </c>
      <c r="T43">
        <v>13.4315</v>
      </c>
      <c r="U43">
        <v>13.1745</v>
      </c>
      <c r="V43">
        <v>12.803699999999999</v>
      </c>
      <c r="W43">
        <v>12.566599999999999</v>
      </c>
      <c r="X43">
        <v>12.222</v>
      </c>
      <c r="Y43">
        <v>12.193899999999999</v>
      </c>
    </row>
    <row r="44" spans="1:25" x14ac:dyDescent="0.25">
      <c r="A44" s="16" t="s">
        <v>25</v>
      </c>
      <c r="B44" s="5" t="s">
        <v>34</v>
      </c>
      <c r="C44" s="10" t="s">
        <v>16</v>
      </c>
      <c r="D44" s="10" t="s">
        <v>17</v>
      </c>
      <c r="E44" s="10" t="s">
        <v>18</v>
      </c>
      <c r="F44" s="10" t="s">
        <v>19</v>
      </c>
      <c r="G44" s="10" t="s">
        <v>20</v>
      </c>
      <c r="H44" s="10" t="s">
        <v>21</v>
      </c>
      <c r="J44" s="16" t="s">
        <v>25</v>
      </c>
      <c r="K44" s="5" t="s">
        <v>34</v>
      </c>
      <c r="L44" s="10" t="s">
        <v>16</v>
      </c>
      <c r="M44" s="10" t="s">
        <v>17</v>
      </c>
      <c r="N44" s="10" t="s">
        <v>18</v>
      </c>
      <c r="O44" s="10" t="s">
        <v>19</v>
      </c>
      <c r="P44" s="10" t="s">
        <v>20</v>
      </c>
      <c r="Q44" s="10" t="s">
        <v>21</v>
      </c>
      <c r="S44">
        <v>14.0642</v>
      </c>
      <c r="T44">
        <v>13.815</v>
      </c>
      <c r="U44">
        <v>13.7509</v>
      </c>
      <c r="V44">
        <v>13.5175</v>
      </c>
      <c r="W44">
        <v>12.869400000000001</v>
      </c>
      <c r="X44">
        <v>12.636900000000001</v>
      </c>
      <c r="Y44">
        <v>12.2547</v>
      </c>
    </row>
    <row r="45" spans="1:25" x14ac:dyDescent="0.25">
      <c r="B45" s="1">
        <v>0.25</v>
      </c>
      <c r="C45">
        <v>1.4753784179687499</v>
      </c>
      <c r="D45">
        <v>1.4700561523437501</v>
      </c>
      <c r="E45">
        <v>1.4593505859375</v>
      </c>
      <c r="F45">
        <v>1.49378662109375</v>
      </c>
      <c r="G45">
        <v>1.82373046875</v>
      </c>
      <c r="H45">
        <v>1.9985595703125001</v>
      </c>
      <c r="I45" s="19"/>
      <c r="K45" s="1">
        <v>0.25</v>
      </c>
      <c r="L45">
        <v>39.303125000000001</v>
      </c>
      <c r="M45">
        <v>48.97025</v>
      </c>
      <c r="N45">
        <v>51.22</v>
      </c>
      <c r="O45">
        <v>37.232374999999998</v>
      </c>
      <c r="P45">
        <v>45.83925</v>
      </c>
      <c r="Q45">
        <v>36.577624999999998</v>
      </c>
      <c r="S45">
        <v>14.1012</v>
      </c>
      <c r="T45">
        <v>13.873200000000001</v>
      </c>
      <c r="U45">
        <v>13.8553</v>
      </c>
      <c r="V45">
        <v>13.5746</v>
      </c>
      <c r="W45">
        <v>13.217000000000001</v>
      </c>
      <c r="X45">
        <v>12.897500000000001</v>
      </c>
      <c r="Y45">
        <v>12.837300000000001</v>
      </c>
    </row>
    <row r="46" spans="1:25" x14ac:dyDescent="0.25">
      <c r="B46" s="1">
        <v>0.5</v>
      </c>
      <c r="C46">
        <v>1.25731201171875</v>
      </c>
      <c r="D46">
        <v>1.3173583984374999</v>
      </c>
      <c r="E46">
        <v>1.3050537109375</v>
      </c>
      <c r="F46">
        <v>1.2788452148437499</v>
      </c>
      <c r="G46">
        <v>1.6661376953125</v>
      </c>
      <c r="H46">
        <v>1.858203125</v>
      </c>
      <c r="K46" s="1">
        <v>0.5</v>
      </c>
      <c r="L46">
        <v>29.765750000000001</v>
      </c>
      <c r="M46">
        <v>36.400125000000003</v>
      </c>
      <c r="N46">
        <v>31.809625</v>
      </c>
      <c r="O46">
        <v>33.087000000000003</v>
      </c>
      <c r="P46">
        <v>37.570625</v>
      </c>
      <c r="Q46">
        <v>35.545875000000002</v>
      </c>
    </row>
    <row r="47" spans="1:25" x14ac:dyDescent="0.25">
      <c r="B47" s="1">
        <v>0.75</v>
      </c>
      <c r="C47">
        <v>1.100535888671875</v>
      </c>
      <c r="D47">
        <v>1.15713623046875</v>
      </c>
      <c r="E47">
        <v>1.14164306640625</v>
      </c>
      <c r="F47">
        <v>1.145234375</v>
      </c>
      <c r="G47">
        <v>1.50745849609375</v>
      </c>
      <c r="H47">
        <v>1.7220947265625</v>
      </c>
      <c r="K47" s="1">
        <v>0.75</v>
      </c>
      <c r="L47">
        <v>27.914249999999999</v>
      </c>
      <c r="M47">
        <v>32.094875000000002</v>
      </c>
      <c r="N47">
        <v>28.227125000000001</v>
      </c>
      <c r="O47">
        <v>30.100750000000001</v>
      </c>
      <c r="P47">
        <v>37.220874999999999</v>
      </c>
      <c r="Q47">
        <v>32.890374999999999</v>
      </c>
      <c r="S47" s="11">
        <v>5.1789699999999998E-3</v>
      </c>
      <c r="T47" s="11">
        <v>4.6424400000000003E-3</v>
      </c>
      <c r="U47" s="11">
        <v>6.7280600000000001E-3</v>
      </c>
      <c r="V47" s="11">
        <v>1.33258E-2</v>
      </c>
      <c r="W47" s="11">
        <v>9.52801E-3</v>
      </c>
      <c r="X47" s="11">
        <v>3.8969299999999998E-2</v>
      </c>
      <c r="Y47" s="11">
        <v>6.3008099999999997E-2</v>
      </c>
    </row>
    <row r="48" spans="1:25" x14ac:dyDescent="0.25">
      <c r="B48" s="1">
        <v>1</v>
      </c>
      <c r="C48">
        <v>0.97884521484374998</v>
      </c>
      <c r="D48">
        <v>1.038187255859375</v>
      </c>
      <c r="E48">
        <v>1.0328662109375</v>
      </c>
      <c r="F48">
        <v>1.010489501953125</v>
      </c>
      <c r="G48">
        <v>1.37799072265625</v>
      </c>
      <c r="H48">
        <v>1.6363281249999999</v>
      </c>
      <c r="K48" s="1">
        <v>1</v>
      </c>
      <c r="L48">
        <v>26.840875</v>
      </c>
      <c r="M48">
        <v>30.971250000000001</v>
      </c>
      <c r="N48">
        <v>27.457625</v>
      </c>
      <c r="O48">
        <v>29.31775</v>
      </c>
      <c r="P48">
        <v>27.417625000000001</v>
      </c>
      <c r="Q48">
        <v>28.065750000000001</v>
      </c>
      <c r="S48" s="11">
        <v>2.8973499999999999E-3</v>
      </c>
      <c r="T48" s="11">
        <v>1.6246199999999999E-2</v>
      </c>
      <c r="U48" s="14">
        <v>1.00903E-2</v>
      </c>
      <c r="V48" s="14">
        <v>1.9090699999999999E-2</v>
      </c>
      <c r="W48" s="14">
        <v>2.37039E-2</v>
      </c>
      <c r="X48" s="14">
        <v>7.4421200000000007E-2</v>
      </c>
      <c r="Y48" s="14">
        <v>2.18964E-2</v>
      </c>
    </row>
    <row r="49" spans="1:25" x14ac:dyDescent="0.25">
      <c r="B49" s="1">
        <v>2</v>
      </c>
      <c r="C49">
        <v>0.68507202148437496</v>
      </c>
      <c r="D49">
        <v>0.72447631835937498</v>
      </c>
      <c r="E49">
        <v>0.69463256835937504</v>
      </c>
      <c r="F49">
        <v>0.69741455078125003</v>
      </c>
      <c r="G49">
        <v>1.0312158203124999</v>
      </c>
      <c r="H49">
        <v>1.3154663085937499</v>
      </c>
      <c r="K49" s="1">
        <v>2</v>
      </c>
      <c r="L49">
        <v>15.123374999999999</v>
      </c>
      <c r="M49">
        <v>20.530625000000001</v>
      </c>
      <c r="N49">
        <v>20.292750000000002</v>
      </c>
      <c r="O49">
        <v>19.091125000000002</v>
      </c>
      <c r="P49">
        <v>19.362124999999999</v>
      </c>
      <c r="Q49">
        <v>27.033124999999998</v>
      </c>
      <c r="S49" s="14">
        <v>3.2702099999999998E-2</v>
      </c>
      <c r="T49" s="14">
        <v>1.9564600000000001E-2</v>
      </c>
      <c r="U49" s="14">
        <v>2.8028999999999998E-2</v>
      </c>
      <c r="V49" s="14">
        <v>4.1279799999999998E-2</v>
      </c>
      <c r="W49" s="14">
        <v>6.5570199999999995E-2</v>
      </c>
      <c r="X49">
        <v>7.3783500000000002E-2</v>
      </c>
      <c r="Y49" s="14">
        <v>9.7855800000000007E-2</v>
      </c>
    </row>
    <row r="50" spans="1:25" x14ac:dyDescent="0.25">
      <c r="B50" s="1">
        <v>4</v>
      </c>
      <c r="C50">
        <v>0.40639648437499998</v>
      </c>
      <c r="D50">
        <v>0.44018920898437502</v>
      </c>
      <c r="E50">
        <v>0.42229858398437498</v>
      </c>
      <c r="F50">
        <v>0.43022705078125001</v>
      </c>
      <c r="G50">
        <v>0.67472534179687504</v>
      </c>
      <c r="H50">
        <v>1.050018310546875</v>
      </c>
      <c r="K50" s="1">
        <v>4</v>
      </c>
      <c r="L50">
        <v>12.717124999999999</v>
      </c>
      <c r="M50">
        <v>19.007999999999999</v>
      </c>
      <c r="N50">
        <v>11.3842125</v>
      </c>
      <c r="O50">
        <v>11.450975</v>
      </c>
      <c r="P50">
        <v>16.869250000000001</v>
      </c>
      <c r="Q50">
        <v>21.569875</v>
      </c>
      <c r="S50" s="14">
        <v>1.11188E-2</v>
      </c>
      <c r="T50" s="14">
        <v>2.12543E-2</v>
      </c>
      <c r="U50" s="14">
        <v>3.1638199999999998E-2</v>
      </c>
      <c r="V50" s="14">
        <v>4.8223299999999997E-2</v>
      </c>
      <c r="W50" s="14">
        <v>6.2151699999999997E-2</v>
      </c>
      <c r="X50" s="14">
        <v>7.7037300000000003E-2</v>
      </c>
      <c r="Y50" s="14">
        <v>7.8891699999999995E-2</v>
      </c>
    </row>
    <row r="51" spans="1:25" x14ac:dyDescent="0.25">
      <c r="B51" s="5">
        <v>5</v>
      </c>
      <c r="C51">
        <v>0.35071899414062502</v>
      </c>
      <c r="D51">
        <v>0.37725830078125</v>
      </c>
      <c r="E51">
        <v>0.35993041992187502</v>
      </c>
      <c r="F51">
        <v>0.36687744140625</v>
      </c>
      <c r="G51">
        <v>0.58754638671875004</v>
      </c>
      <c r="H51">
        <v>0.96669799804687495</v>
      </c>
      <c r="K51" s="5">
        <v>5</v>
      </c>
      <c r="L51">
        <v>12.170187500000001</v>
      </c>
      <c r="M51">
        <v>10.079700000000001</v>
      </c>
      <c r="N51">
        <v>10.957475000000001</v>
      </c>
      <c r="O51">
        <v>9.2595500000000008</v>
      </c>
      <c r="P51">
        <v>15.103875</v>
      </c>
      <c r="Q51">
        <v>18.758649999999999</v>
      </c>
      <c r="S51" s="14">
        <v>2.9370699999999999E-4</v>
      </c>
      <c r="T51" s="14">
        <v>2.2953499999999998E-3</v>
      </c>
      <c r="U51" s="14">
        <v>3.0648100000000001E-2</v>
      </c>
      <c r="V51" s="11">
        <v>5.0305699999999998E-3</v>
      </c>
      <c r="W51" s="14">
        <v>1.17603E-2</v>
      </c>
      <c r="X51" s="14">
        <v>3.2240499999999998E-2</v>
      </c>
      <c r="Y51" s="14">
        <v>7.5150800000000004E-2</v>
      </c>
    </row>
    <row r="52" spans="1:25" x14ac:dyDescent="0.25">
      <c r="S52" s="14">
        <v>5.3654099999999997E-4</v>
      </c>
      <c r="T52" s="14">
        <v>1.46506E-3</v>
      </c>
      <c r="U52" s="14">
        <v>2.2469399999999998E-3</v>
      </c>
      <c r="V52" s="14">
        <v>7.6837900000000002E-3</v>
      </c>
      <c r="W52" s="14">
        <v>1.8127299999999999E-2</v>
      </c>
      <c r="X52" s="14">
        <v>2.7068999999999999E-2</v>
      </c>
      <c r="Y52" s="14">
        <v>2.66973E-2</v>
      </c>
    </row>
    <row r="53" spans="1:25" x14ac:dyDescent="0.25">
      <c r="A53" s="16" t="s">
        <v>26</v>
      </c>
      <c r="B53" s="5" t="s">
        <v>34</v>
      </c>
      <c r="C53" s="10" t="s">
        <v>16</v>
      </c>
      <c r="D53" s="10" t="s">
        <v>17</v>
      </c>
      <c r="E53" s="10" t="s">
        <v>18</v>
      </c>
      <c r="F53" s="10" t="s">
        <v>19</v>
      </c>
      <c r="G53" s="10" t="s">
        <v>20</v>
      </c>
      <c r="H53" s="10" t="s">
        <v>21</v>
      </c>
      <c r="J53" s="16" t="s">
        <v>26</v>
      </c>
      <c r="K53" s="5" t="s">
        <v>34</v>
      </c>
      <c r="L53" s="10" t="s">
        <v>16</v>
      </c>
      <c r="M53" s="10" t="s">
        <v>17</v>
      </c>
      <c r="N53" s="10" t="s">
        <v>18</v>
      </c>
      <c r="O53" s="10" t="s">
        <v>19</v>
      </c>
      <c r="P53" s="10" t="s">
        <v>20</v>
      </c>
      <c r="Q53" s="10" t="s">
        <v>21</v>
      </c>
    </row>
    <row r="54" spans="1:25" x14ac:dyDescent="0.25">
      <c r="B54" s="1">
        <v>0.25</v>
      </c>
      <c r="C54">
        <v>2.9997192382812501</v>
      </c>
      <c r="D54">
        <v>2.94464111328125</v>
      </c>
      <c r="E54">
        <v>2.9211791992187499</v>
      </c>
      <c r="F54">
        <v>3.0126220703125002</v>
      </c>
      <c r="G54">
        <v>2.9700927734375</v>
      </c>
      <c r="H54">
        <v>2.9794921875</v>
      </c>
      <c r="I54" s="19"/>
      <c r="K54" s="1">
        <v>0.25</v>
      </c>
      <c r="L54">
        <v>229.92875000000001</v>
      </c>
      <c r="M54">
        <v>214.99875</v>
      </c>
      <c r="N54">
        <v>227.7525</v>
      </c>
      <c r="O54">
        <v>214.27500000000001</v>
      </c>
      <c r="P54">
        <v>219.99625</v>
      </c>
      <c r="Q54">
        <v>215.27625</v>
      </c>
      <c r="S54" s="11">
        <v>4.6424400000000003E-3</v>
      </c>
      <c r="T54" s="11">
        <v>5.1789699999999998E-3</v>
      </c>
      <c r="U54" s="11">
        <v>6.7280600000000001E-3</v>
      </c>
      <c r="V54" s="11">
        <v>9.52801E-3</v>
      </c>
      <c r="W54" s="11">
        <v>1.33258E-2</v>
      </c>
      <c r="X54" s="11">
        <v>3.8969299999999998E-2</v>
      </c>
      <c r="Y54" s="11">
        <v>6.3008099999999997E-2</v>
      </c>
    </row>
    <row r="55" spans="1:25" x14ac:dyDescent="0.25">
      <c r="B55" s="1">
        <v>0.5</v>
      </c>
      <c r="C55">
        <v>2.9352661132812501</v>
      </c>
      <c r="D55">
        <v>3.044189453125</v>
      </c>
      <c r="E55">
        <v>3.0356933593750002</v>
      </c>
      <c r="F55">
        <v>2.9390747070312502</v>
      </c>
      <c r="G55">
        <v>2.9969970703125002</v>
      </c>
      <c r="H55">
        <v>2.9848876953125001</v>
      </c>
      <c r="K55" s="1">
        <v>0.5</v>
      </c>
      <c r="L55">
        <v>211.73750000000001</v>
      </c>
      <c r="M55">
        <v>279.94375000000002</v>
      </c>
      <c r="N55">
        <v>213.24625</v>
      </c>
      <c r="O55">
        <v>219.25</v>
      </c>
      <c r="P55">
        <v>229.53375</v>
      </c>
      <c r="Q55">
        <v>220.87</v>
      </c>
      <c r="S55" s="11">
        <v>2.8973499999999999E-3</v>
      </c>
      <c r="T55" s="14">
        <v>1.00903E-2</v>
      </c>
      <c r="U55" s="11">
        <v>1.6246199999999999E-2</v>
      </c>
      <c r="V55" s="14">
        <v>1.9090699999999999E-2</v>
      </c>
      <c r="W55" s="14">
        <v>2.18964E-2</v>
      </c>
      <c r="X55" s="14">
        <v>2.37039E-2</v>
      </c>
      <c r="Y55" s="14">
        <v>7.4421200000000007E-2</v>
      </c>
    </row>
    <row r="56" spans="1:25" x14ac:dyDescent="0.25">
      <c r="B56" s="1">
        <v>0.75</v>
      </c>
      <c r="C56">
        <v>2.9429077148437499</v>
      </c>
      <c r="D56">
        <v>3.0060058593750001</v>
      </c>
      <c r="E56">
        <v>3.0068481445312498</v>
      </c>
      <c r="F56">
        <v>3.0010986328125</v>
      </c>
      <c r="G56">
        <v>3.0019775390625001</v>
      </c>
      <c r="H56">
        <v>2.9794067382812499</v>
      </c>
      <c r="K56" s="1">
        <v>0.75</v>
      </c>
      <c r="L56">
        <v>212.76499999999999</v>
      </c>
      <c r="M56">
        <v>224.77375000000001</v>
      </c>
      <c r="N56">
        <v>216.67875000000001</v>
      </c>
      <c r="O56">
        <v>222.44749999999999</v>
      </c>
      <c r="P56">
        <v>212.89875000000001</v>
      </c>
      <c r="Q56">
        <v>215.42</v>
      </c>
      <c r="S56" s="14">
        <v>1.9564600000000001E-2</v>
      </c>
      <c r="T56" s="14">
        <v>2.8028999999999998E-2</v>
      </c>
      <c r="U56" s="14">
        <v>3.2702099999999998E-2</v>
      </c>
      <c r="V56" s="14">
        <v>4.1279799999999998E-2</v>
      </c>
      <c r="W56" s="14">
        <v>6.5570199999999995E-2</v>
      </c>
      <c r="X56">
        <v>7.3783500000000002E-2</v>
      </c>
      <c r="Y56" s="14">
        <v>9.7855800000000007E-2</v>
      </c>
    </row>
    <row r="57" spans="1:25" x14ac:dyDescent="0.25">
      <c r="B57" s="1">
        <v>1</v>
      </c>
      <c r="C57">
        <v>2.9511840820312498</v>
      </c>
      <c r="D57">
        <v>3.0208374023437501</v>
      </c>
      <c r="E57">
        <v>3.0875610351562499</v>
      </c>
      <c r="F57">
        <v>3.0010253906250002</v>
      </c>
      <c r="G57">
        <v>2.989013671875</v>
      </c>
      <c r="H57">
        <v>3.0338500976562499</v>
      </c>
      <c r="K57" s="1">
        <v>1</v>
      </c>
      <c r="L57">
        <v>231.75624999999999</v>
      </c>
      <c r="M57">
        <v>242.98374999999999</v>
      </c>
      <c r="N57">
        <v>226.45875000000001</v>
      </c>
      <c r="O57">
        <v>237.08750000000001</v>
      </c>
      <c r="P57">
        <v>219.24875</v>
      </c>
      <c r="Q57">
        <v>241.96</v>
      </c>
      <c r="S57" s="14">
        <v>1.11188E-2</v>
      </c>
      <c r="T57" s="14">
        <v>2.12543E-2</v>
      </c>
      <c r="U57" s="14">
        <v>3.1638199999999998E-2</v>
      </c>
      <c r="V57" s="14">
        <v>4.8223299999999997E-2</v>
      </c>
      <c r="W57" s="14">
        <v>6.2151699999999997E-2</v>
      </c>
      <c r="X57" s="14">
        <v>7.7037300000000003E-2</v>
      </c>
      <c r="Y57" s="14">
        <v>7.8891699999999995E-2</v>
      </c>
    </row>
    <row r="58" spans="1:25" x14ac:dyDescent="0.25">
      <c r="B58" s="1">
        <v>2</v>
      </c>
      <c r="C58">
        <v>3.0080444335937502</v>
      </c>
      <c r="D58">
        <v>2.9944580078124998</v>
      </c>
      <c r="E58">
        <v>3.0483276367187502</v>
      </c>
      <c r="F58">
        <v>2.9986816406250001</v>
      </c>
      <c r="G58">
        <v>2.992431640625</v>
      </c>
      <c r="H58">
        <v>2.9650390624999998</v>
      </c>
      <c r="K58" s="1">
        <v>2</v>
      </c>
      <c r="L58">
        <v>200.3175</v>
      </c>
      <c r="M58">
        <v>221.40875</v>
      </c>
      <c r="N58">
        <v>234.20625000000001</v>
      </c>
      <c r="O58">
        <v>226.07</v>
      </c>
      <c r="P58">
        <v>215.95124999999999</v>
      </c>
      <c r="Q58">
        <v>216.38624999999999</v>
      </c>
      <c r="S58" s="14">
        <v>2.9370699999999999E-4</v>
      </c>
      <c r="T58" s="14">
        <v>2.2953499999999998E-3</v>
      </c>
      <c r="U58" s="11">
        <v>5.0305699999999998E-3</v>
      </c>
      <c r="V58" s="14">
        <v>1.17603E-2</v>
      </c>
      <c r="W58" s="14">
        <v>3.0648100000000001E-2</v>
      </c>
      <c r="X58" s="14">
        <v>3.2240499999999998E-2</v>
      </c>
      <c r="Y58" s="14">
        <v>7.5150800000000004E-2</v>
      </c>
    </row>
    <row r="59" spans="1:25" x14ac:dyDescent="0.25">
      <c r="B59" s="1">
        <v>4</v>
      </c>
      <c r="C59">
        <v>2.9435180664062499</v>
      </c>
      <c r="D59">
        <v>2.9608398437500001</v>
      </c>
      <c r="E59">
        <v>2.9702392578125001</v>
      </c>
      <c r="F59">
        <v>3.0005737304687501</v>
      </c>
      <c r="G59">
        <v>2.9585937499999999</v>
      </c>
      <c r="H59">
        <v>2.98492431640625</v>
      </c>
      <c r="K59" s="1">
        <v>4</v>
      </c>
      <c r="L59">
        <v>221.95124999999999</v>
      </c>
      <c r="M59">
        <v>268.47500000000002</v>
      </c>
      <c r="N59">
        <v>220.81874999999999</v>
      </c>
      <c r="O59">
        <v>227.94874999999999</v>
      </c>
      <c r="P59">
        <v>235.84625</v>
      </c>
      <c r="Q59">
        <v>257.20249999999999</v>
      </c>
      <c r="S59" s="14">
        <v>5.3654099999999997E-4</v>
      </c>
      <c r="T59" s="14">
        <v>1.46506E-3</v>
      </c>
      <c r="U59" s="14">
        <v>2.2469399999999998E-3</v>
      </c>
      <c r="V59" s="14">
        <v>7.6837900000000002E-3</v>
      </c>
      <c r="W59" s="14">
        <v>1.8127299999999999E-2</v>
      </c>
      <c r="X59" s="14">
        <v>2.66973E-2</v>
      </c>
      <c r="Y59" s="14">
        <v>2.7068999999999999E-2</v>
      </c>
    </row>
    <row r="60" spans="1:25" x14ac:dyDescent="0.25">
      <c r="B60" s="5">
        <v>5</v>
      </c>
      <c r="C60">
        <v>2.9583862304687498</v>
      </c>
      <c r="D60">
        <v>2.977294921875</v>
      </c>
      <c r="E60">
        <v>2.9524291992187499</v>
      </c>
      <c r="F60">
        <v>2.99078369140625</v>
      </c>
      <c r="G60">
        <v>2.9691406250000001</v>
      </c>
      <c r="H60">
        <v>2.9827514648437501</v>
      </c>
      <c r="K60" s="5">
        <v>5</v>
      </c>
      <c r="L60">
        <v>222.86375000000001</v>
      </c>
      <c r="M60">
        <v>215.72749999999999</v>
      </c>
      <c r="N60">
        <v>239.7175</v>
      </c>
      <c r="O60">
        <v>223.77250000000001</v>
      </c>
      <c r="P60">
        <v>266.77625</v>
      </c>
      <c r="Q60">
        <v>237.48625000000001</v>
      </c>
    </row>
    <row r="61" spans="1:25" x14ac:dyDescent="0.25">
      <c r="S61">
        <v>1.9512600000000001E-2</v>
      </c>
      <c r="T61">
        <v>2.05112E-2</v>
      </c>
      <c r="U61">
        <v>2.1672299999999999E-2</v>
      </c>
      <c r="V61">
        <v>2.3449899999999999E-2</v>
      </c>
      <c r="W61">
        <v>2.64589E-2</v>
      </c>
      <c r="X61">
        <v>3.61099E-2</v>
      </c>
      <c r="Y61">
        <v>4.4245800000000002E-2</v>
      </c>
    </row>
    <row r="62" spans="1:25" x14ac:dyDescent="0.25">
      <c r="A62" s="16" t="s">
        <v>24</v>
      </c>
      <c r="B62" s="5" t="s">
        <v>34</v>
      </c>
      <c r="C62" s="10" t="s">
        <v>16</v>
      </c>
      <c r="D62" s="10" t="s">
        <v>17</v>
      </c>
      <c r="E62" s="10" t="s">
        <v>18</v>
      </c>
      <c r="F62" s="10" t="s">
        <v>19</v>
      </c>
      <c r="G62" s="10" t="s">
        <v>20</v>
      </c>
      <c r="H62" s="10" t="s">
        <v>21</v>
      </c>
      <c r="J62" s="16" t="s">
        <v>24</v>
      </c>
      <c r="K62" s="5" t="s">
        <v>34</v>
      </c>
      <c r="L62" s="10" t="s">
        <v>16</v>
      </c>
      <c r="M62" s="10" t="s">
        <v>17</v>
      </c>
      <c r="N62" s="10" t="s">
        <v>18</v>
      </c>
      <c r="O62" s="10" t="s">
        <v>19</v>
      </c>
      <c r="P62" s="10" t="s">
        <v>20</v>
      </c>
      <c r="Q62" s="10" t="s">
        <v>21</v>
      </c>
      <c r="S62">
        <v>1.8056900000000001E-2</v>
      </c>
      <c r="T62">
        <v>2.24256E-2</v>
      </c>
      <c r="U62">
        <v>2.74726E-2</v>
      </c>
      <c r="V62">
        <v>2.7888900000000001E-2</v>
      </c>
      <c r="W62">
        <v>2.8753899999999999E-2</v>
      </c>
      <c r="X62">
        <v>3.05046E-2</v>
      </c>
      <c r="Y62">
        <v>4.3494900000000003E-2</v>
      </c>
    </row>
    <row r="63" spans="1:25" x14ac:dyDescent="0.25">
      <c r="B63" s="1">
        <v>0.25</v>
      </c>
      <c r="C63">
        <v>0.22470799999999999</v>
      </c>
      <c r="D63">
        <v>0.205788</v>
      </c>
      <c r="E63">
        <v>0.18733</v>
      </c>
      <c r="F63">
        <v>0.18936600000000001</v>
      </c>
      <c r="G63">
        <v>0.28237000000000001</v>
      </c>
      <c r="H63">
        <v>0.25930199999999998</v>
      </c>
      <c r="I63" s="19"/>
      <c r="K63" s="1">
        <v>0.25</v>
      </c>
      <c r="L63">
        <v>1.9512600000000001E-2</v>
      </c>
      <c r="M63">
        <v>1.8056900000000001E-2</v>
      </c>
      <c r="N63">
        <v>1.1139E-2</v>
      </c>
      <c r="O63">
        <v>1.07758E-2</v>
      </c>
      <c r="P63">
        <v>1.83655E-2</v>
      </c>
      <c r="Q63">
        <v>1.7775699999999998E-2</v>
      </c>
      <c r="S63">
        <v>1.1139E-2</v>
      </c>
      <c r="T63">
        <v>1.1755699999999999E-2</v>
      </c>
      <c r="U63">
        <v>1.29059E-2</v>
      </c>
      <c r="V63">
        <v>1.29353E-2</v>
      </c>
      <c r="W63">
        <v>1.31098E-2</v>
      </c>
      <c r="X63">
        <v>1.4076699999999999E-2</v>
      </c>
      <c r="Y63">
        <v>1.4201800000000001E-2</v>
      </c>
    </row>
    <row r="64" spans="1:25" x14ac:dyDescent="0.25">
      <c r="B64" s="1">
        <v>0.5</v>
      </c>
      <c r="C64">
        <v>0.31245099999999998</v>
      </c>
      <c r="D64">
        <v>0.27261999999999997</v>
      </c>
      <c r="E64">
        <v>0.26022299999999998</v>
      </c>
      <c r="F64">
        <v>0.25750400000000001</v>
      </c>
      <c r="G64">
        <v>0.391901</v>
      </c>
      <c r="H64">
        <v>0.34742899999999999</v>
      </c>
      <c r="K64" s="1">
        <v>0.5</v>
      </c>
      <c r="L64">
        <v>2.05112E-2</v>
      </c>
      <c r="M64">
        <v>2.24256E-2</v>
      </c>
      <c r="N64">
        <v>1.1755699999999999E-2</v>
      </c>
      <c r="O64">
        <v>1.1183E-2</v>
      </c>
      <c r="P64">
        <v>2.3086700000000002E-2</v>
      </c>
      <c r="Q64">
        <v>2.0202999999999999E-2</v>
      </c>
      <c r="S64">
        <v>1.07758E-2</v>
      </c>
      <c r="T64">
        <v>1.1183E-2</v>
      </c>
      <c r="U64">
        <v>1.1941200000000001E-2</v>
      </c>
      <c r="V64">
        <v>1.2532400000000001E-2</v>
      </c>
      <c r="W64">
        <v>1.2858899999999999E-2</v>
      </c>
      <c r="X64">
        <v>1.2981299999999999E-2</v>
      </c>
      <c r="Y64">
        <v>1.31226E-2</v>
      </c>
    </row>
    <row r="65" spans="1:25" x14ac:dyDescent="0.25">
      <c r="B65" s="1">
        <v>0.75</v>
      </c>
      <c r="C65">
        <v>0.38057099999999999</v>
      </c>
      <c r="D65">
        <v>0.330125</v>
      </c>
      <c r="E65">
        <v>0.32072899999999999</v>
      </c>
      <c r="F65">
        <v>0.31896999999999998</v>
      </c>
      <c r="G65">
        <v>0.47606900000000002</v>
      </c>
      <c r="H65">
        <v>0.41232600000000003</v>
      </c>
      <c r="K65" s="1">
        <v>0.75</v>
      </c>
      <c r="L65">
        <v>2.1672299999999999E-2</v>
      </c>
      <c r="M65">
        <v>2.74726E-2</v>
      </c>
      <c r="N65">
        <v>1.29059E-2</v>
      </c>
      <c r="O65">
        <v>1.1941200000000001E-2</v>
      </c>
      <c r="P65">
        <v>2.3582599999999999E-2</v>
      </c>
      <c r="Q65">
        <v>2.11159E-2</v>
      </c>
      <c r="R65" s="2"/>
      <c r="S65">
        <v>1.83655E-2</v>
      </c>
      <c r="T65">
        <v>2.3086700000000002E-2</v>
      </c>
      <c r="U65">
        <v>2.3582599999999999E-2</v>
      </c>
      <c r="V65">
        <v>2.75678E-2</v>
      </c>
      <c r="W65">
        <v>3.6866400000000001E-2</v>
      </c>
      <c r="X65">
        <v>4.4329899999999998E-2</v>
      </c>
      <c r="Y65">
        <v>4.8324899999999997E-2</v>
      </c>
    </row>
    <row r="66" spans="1:25" x14ac:dyDescent="0.25">
      <c r="B66" s="1">
        <v>1</v>
      </c>
      <c r="C66">
        <v>0.43039500000000003</v>
      </c>
      <c r="D66">
        <v>0.37825599999999998</v>
      </c>
      <c r="E66">
        <v>0.378687</v>
      </c>
      <c r="F66">
        <v>0.378272</v>
      </c>
      <c r="G66">
        <v>0.53803299999999998</v>
      </c>
      <c r="H66">
        <v>0.46391399999999999</v>
      </c>
      <c r="K66" s="1">
        <v>1</v>
      </c>
      <c r="L66">
        <v>2.3449899999999999E-2</v>
      </c>
      <c r="M66">
        <v>2.7888900000000001E-2</v>
      </c>
      <c r="N66">
        <v>1.29353E-2</v>
      </c>
      <c r="O66">
        <v>1.2532400000000001E-2</v>
      </c>
      <c r="P66">
        <v>2.75678E-2</v>
      </c>
      <c r="Q66">
        <v>2.6979300000000001E-2</v>
      </c>
      <c r="S66">
        <v>1.7775699999999998E-2</v>
      </c>
      <c r="T66">
        <v>2.0202999999999999E-2</v>
      </c>
      <c r="U66">
        <v>2.11159E-2</v>
      </c>
      <c r="V66">
        <v>2.6979300000000001E-2</v>
      </c>
      <c r="W66">
        <v>3.1694699999999999E-2</v>
      </c>
      <c r="X66">
        <v>3.6635800000000003E-2</v>
      </c>
      <c r="Y66">
        <v>3.8470400000000002E-2</v>
      </c>
    </row>
    <row r="67" spans="1:25" x14ac:dyDescent="0.25">
      <c r="B67" s="1">
        <v>2</v>
      </c>
      <c r="C67">
        <v>0.56414200000000003</v>
      </c>
      <c r="D67">
        <v>0.50979699999999994</v>
      </c>
      <c r="E67">
        <v>0.52237800000000001</v>
      </c>
      <c r="F67">
        <v>0.51555700000000004</v>
      </c>
      <c r="G67">
        <v>0.68076000000000003</v>
      </c>
      <c r="H67">
        <v>0.57086999999999999</v>
      </c>
      <c r="K67" s="1">
        <v>2</v>
      </c>
      <c r="L67">
        <v>2.64589E-2</v>
      </c>
      <c r="M67">
        <v>2.8753899999999999E-2</v>
      </c>
      <c r="N67">
        <v>1.31098E-2</v>
      </c>
      <c r="O67">
        <v>1.2858899999999999E-2</v>
      </c>
      <c r="P67">
        <v>3.6866400000000001E-2</v>
      </c>
      <c r="Q67">
        <v>3.1694699999999999E-2</v>
      </c>
    </row>
    <row r="68" spans="1:25" x14ac:dyDescent="0.25">
      <c r="B68" s="1">
        <v>4</v>
      </c>
      <c r="C68">
        <v>0.66830900000000004</v>
      </c>
      <c r="D68">
        <v>0.63016399999999995</v>
      </c>
      <c r="E68">
        <v>0.64440600000000003</v>
      </c>
      <c r="F68">
        <v>0.64465499999999998</v>
      </c>
      <c r="G68">
        <v>0.78868099999999997</v>
      </c>
      <c r="H68">
        <v>0.66574800000000001</v>
      </c>
      <c r="K68" s="1">
        <v>4</v>
      </c>
      <c r="L68">
        <v>3.61099E-2</v>
      </c>
      <c r="M68">
        <v>3.05046E-2</v>
      </c>
      <c r="N68">
        <v>1.4076699999999999E-2</v>
      </c>
      <c r="O68">
        <v>1.2981299999999999E-2</v>
      </c>
      <c r="P68">
        <v>4.4329899999999998E-2</v>
      </c>
      <c r="Q68">
        <v>3.6635800000000003E-2</v>
      </c>
      <c r="S68">
        <v>39.303125000000001</v>
      </c>
      <c r="T68">
        <v>29.765750000000001</v>
      </c>
      <c r="U68">
        <v>27.914249999999999</v>
      </c>
      <c r="V68">
        <v>26.840875</v>
      </c>
      <c r="W68">
        <v>15.123374999999999</v>
      </c>
      <c r="X68">
        <v>12.717124999999999</v>
      </c>
      <c r="Y68">
        <v>12.170187500000001</v>
      </c>
    </row>
    <row r="69" spans="1:25" x14ac:dyDescent="0.25">
      <c r="B69" s="5">
        <v>5</v>
      </c>
      <c r="C69">
        <v>0.69400899999999999</v>
      </c>
      <c r="D69">
        <v>0.664134</v>
      </c>
      <c r="E69">
        <v>0.66709200000000002</v>
      </c>
      <c r="F69">
        <v>0.66783099999999995</v>
      </c>
      <c r="G69">
        <v>0.82174100000000005</v>
      </c>
      <c r="H69">
        <v>0.68141799999999997</v>
      </c>
      <c r="K69" s="5">
        <v>5</v>
      </c>
      <c r="L69">
        <v>4.4245800000000002E-2</v>
      </c>
      <c r="M69">
        <v>4.3494900000000003E-2</v>
      </c>
      <c r="N69">
        <v>1.4201800000000001E-2</v>
      </c>
      <c r="O69">
        <v>1.31226E-2</v>
      </c>
      <c r="P69">
        <v>4.8324899999999997E-2</v>
      </c>
      <c r="Q69">
        <v>3.8470400000000002E-2</v>
      </c>
      <c r="S69">
        <v>48.97025</v>
      </c>
      <c r="T69">
        <v>36.400125000000003</v>
      </c>
      <c r="U69">
        <v>32.094875000000002</v>
      </c>
      <c r="V69">
        <v>30.971250000000001</v>
      </c>
      <c r="W69">
        <v>20.530625000000001</v>
      </c>
      <c r="X69">
        <v>19.007999999999999</v>
      </c>
      <c r="Y69">
        <v>10.079700000000001</v>
      </c>
    </row>
    <row r="70" spans="1:25" x14ac:dyDescent="0.25">
      <c r="S70">
        <v>51.22</v>
      </c>
      <c r="T70">
        <v>31.809625</v>
      </c>
      <c r="U70">
        <v>28.227125000000001</v>
      </c>
      <c r="V70">
        <v>27.457625</v>
      </c>
      <c r="W70">
        <v>20.292750000000002</v>
      </c>
      <c r="X70">
        <v>11.3842125</v>
      </c>
      <c r="Y70">
        <v>10.957475000000001</v>
      </c>
    </row>
    <row r="71" spans="1:25" x14ac:dyDescent="0.25">
      <c r="S71">
        <v>37.232374999999998</v>
      </c>
      <c r="T71">
        <v>33.087000000000003</v>
      </c>
      <c r="U71">
        <v>30.100750000000001</v>
      </c>
      <c r="V71">
        <v>29.31775</v>
      </c>
      <c r="W71">
        <v>19.091125000000002</v>
      </c>
      <c r="X71">
        <v>11.450975</v>
      </c>
      <c r="Y71">
        <v>9.2595500000000008</v>
      </c>
    </row>
    <row r="72" spans="1:25" x14ac:dyDescent="0.25">
      <c r="C72">
        <v>1.4753784179687499</v>
      </c>
      <c r="D72">
        <v>1.25731201171875</v>
      </c>
      <c r="E72">
        <v>1.100535888671875</v>
      </c>
      <c r="F72">
        <v>0.97884521484374998</v>
      </c>
      <c r="G72">
        <v>0.68507202148437496</v>
      </c>
      <c r="H72">
        <v>0.40639648437499998</v>
      </c>
      <c r="I72">
        <v>0.35071899414062502</v>
      </c>
      <c r="S72">
        <v>45.83925</v>
      </c>
      <c r="T72">
        <v>37.570625</v>
      </c>
      <c r="U72">
        <v>37.220874999999999</v>
      </c>
      <c r="V72">
        <v>27.417625000000001</v>
      </c>
      <c r="W72">
        <v>19.362124999999999</v>
      </c>
      <c r="X72">
        <v>16.869250000000001</v>
      </c>
      <c r="Y72">
        <v>15.103875</v>
      </c>
    </row>
    <row r="73" spans="1:25" x14ac:dyDescent="0.25">
      <c r="A73" s="13"/>
      <c r="B73" s="13"/>
      <c r="C73">
        <v>1.4700561523437501</v>
      </c>
      <c r="D73">
        <v>1.3173583984374999</v>
      </c>
      <c r="E73">
        <v>1.15713623046875</v>
      </c>
      <c r="F73">
        <v>1.038187255859375</v>
      </c>
      <c r="G73">
        <v>0.72447631835937498</v>
      </c>
      <c r="H73">
        <v>0.44018920898437502</v>
      </c>
      <c r="I73">
        <v>0.37725830078125</v>
      </c>
      <c r="K73" s="2"/>
      <c r="S73">
        <v>36.577624999999998</v>
      </c>
      <c r="T73">
        <v>35.545875000000002</v>
      </c>
      <c r="U73">
        <v>32.890374999999999</v>
      </c>
      <c r="V73">
        <v>28.065750000000001</v>
      </c>
      <c r="W73">
        <v>27.033124999999998</v>
      </c>
      <c r="X73">
        <v>21.569875</v>
      </c>
      <c r="Y73">
        <v>18.758649999999999</v>
      </c>
    </row>
    <row r="74" spans="1:25" x14ac:dyDescent="0.25">
      <c r="A74" s="13"/>
      <c r="B74" s="13"/>
      <c r="C74">
        <v>1.4593505859375</v>
      </c>
      <c r="D74">
        <v>1.3050537109375</v>
      </c>
      <c r="E74">
        <v>1.14164306640625</v>
      </c>
      <c r="F74">
        <v>1.0328662109375</v>
      </c>
      <c r="G74">
        <v>0.69463256835937504</v>
      </c>
      <c r="H74">
        <v>0.42229858398437498</v>
      </c>
      <c r="I74">
        <v>0.35993041992187502</v>
      </c>
      <c r="K74" s="2"/>
    </row>
    <row r="75" spans="1:25" x14ac:dyDescent="0.25">
      <c r="A75" s="13"/>
      <c r="B75" s="13"/>
      <c r="C75">
        <v>1.49378662109375</v>
      </c>
      <c r="D75">
        <v>1.2788452148437499</v>
      </c>
      <c r="E75">
        <v>1.145234375</v>
      </c>
      <c r="F75">
        <v>1.010489501953125</v>
      </c>
      <c r="G75">
        <v>0.69741455078125003</v>
      </c>
      <c r="H75">
        <v>0.43022705078125001</v>
      </c>
      <c r="I75">
        <v>0.36687744140625</v>
      </c>
    </row>
    <row r="76" spans="1:25" x14ac:dyDescent="0.25">
      <c r="A76" s="13"/>
      <c r="B76" s="13"/>
      <c r="C76">
        <v>1.82373046875</v>
      </c>
      <c r="D76">
        <v>1.6661376953125</v>
      </c>
      <c r="E76">
        <v>1.50745849609375</v>
      </c>
      <c r="F76">
        <v>1.37799072265625</v>
      </c>
      <c r="G76">
        <v>1.0312158203124999</v>
      </c>
      <c r="H76">
        <v>0.67472534179687504</v>
      </c>
      <c r="I76">
        <v>0.58754638671875004</v>
      </c>
      <c r="J76" s="2"/>
    </row>
    <row r="77" spans="1:25" x14ac:dyDescent="0.25">
      <c r="A77" s="13"/>
      <c r="B77" s="13"/>
      <c r="C77">
        <v>1.9985595703125001</v>
      </c>
      <c r="D77">
        <v>1.858203125</v>
      </c>
      <c r="E77">
        <v>1.7220947265625</v>
      </c>
      <c r="F77">
        <v>1.6363281249999999</v>
      </c>
      <c r="G77">
        <v>1.3154663085937499</v>
      </c>
      <c r="H77">
        <v>1.050018310546875</v>
      </c>
      <c r="I77">
        <v>0.96669799804687495</v>
      </c>
    </row>
    <row r="78" spans="1:25" x14ac:dyDescent="0.25">
      <c r="A78" s="13"/>
      <c r="B78" s="13"/>
      <c r="C78" s="13"/>
      <c r="D78" s="13"/>
      <c r="E78" s="13"/>
      <c r="F78" s="13"/>
    </row>
    <row r="79" spans="1:25" x14ac:dyDescent="0.25">
      <c r="C79">
        <v>0.22470799999999999</v>
      </c>
      <c r="D79">
        <v>0.31245099999999998</v>
      </c>
      <c r="E79">
        <v>0.38057099999999999</v>
      </c>
      <c r="F79">
        <v>0.43039500000000003</v>
      </c>
      <c r="G79">
        <v>0.56414200000000003</v>
      </c>
      <c r="H79">
        <v>0.66830900000000004</v>
      </c>
      <c r="I79">
        <v>0.69400899999999999</v>
      </c>
    </row>
    <row r="80" spans="1:25" x14ac:dyDescent="0.25">
      <c r="C80">
        <v>0.205788</v>
      </c>
      <c r="D80">
        <v>0.27261999999999997</v>
      </c>
      <c r="E80">
        <v>0.330125</v>
      </c>
      <c r="F80">
        <v>0.37825599999999998</v>
      </c>
      <c r="G80">
        <v>0.50979699999999994</v>
      </c>
      <c r="H80">
        <v>0.63016399999999995</v>
      </c>
      <c r="I80">
        <v>0.664134</v>
      </c>
    </row>
    <row r="81" spans="1:10" x14ac:dyDescent="0.25">
      <c r="C81">
        <v>0.18733</v>
      </c>
      <c r="D81">
        <v>0.26022299999999998</v>
      </c>
      <c r="E81">
        <v>0.32072899999999999</v>
      </c>
      <c r="F81">
        <v>0.378687</v>
      </c>
      <c r="G81">
        <v>0.52237800000000001</v>
      </c>
      <c r="H81">
        <v>0.64440600000000003</v>
      </c>
      <c r="I81">
        <v>0.66709200000000002</v>
      </c>
      <c r="J81" s="6"/>
    </row>
    <row r="82" spans="1:10" x14ac:dyDescent="0.25">
      <c r="C82">
        <v>0.18936600000000001</v>
      </c>
      <c r="D82">
        <v>0.25750400000000001</v>
      </c>
      <c r="E82">
        <v>0.31896999999999998</v>
      </c>
      <c r="F82">
        <v>0.378272</v>
      </c>
      <c r="G82">
        <v>0.51555700000000004</v>
      </c>
      <c r="H82">
        <v>0.64465499999999998</v>
      </c>
      <c r="I82">
        <v>0.66783099999999995</v>
      </c>
    </row>
    <row r="83" spans="1:10" x14ac:dyDescent="0.25">
      <c r="C83">
        <v>0.28237000000000001</v>
      </c>
      <c r="D83">
        <v>0.391901</v>
      </c>
      <c r="E83">
        <v>0.47606900000000002</v>
      </c>
      <c r="F83">
        <v>0.53803299999999998</v>
      </c>
      <c r="G83">
        <v>0.68076000000000003</v>
      </c>
      <c r="H83">
        <v>0.78868099999999997</v>
      </c>
      <c r="I83">
        <v>0.82174100000000005</v>
      </c>
      <c r="J83" s="6"/>
    </row>
    <row r="84" spans="1:10" x14ac:dyDescent="0.25">
      <c r="C84">
        <v>0.25930199999999998</v>
      </c>
      <c r="D84">
        <v>0.34742899999999999</v>
      </c>
      <c r="E84">
        <v>0.41232600000000003</v>
      </c>
      <c r="F84">
        <v>0.46391399999999999</v>
      </c>
      <c r="G84">
        <v>0.57086999999999999</v>
      </c>
      <c r="H84">
        <v>0.66574800000000001</v>
      </c>
      <c r="I84">
        <v>0.68141799999999997</v>
      </c>
    </row>
    <row r="86" spans="1:10" x14ac:dyDescent="0.25">
      <c r="I86" s="6"/>
      <c r="J86" s="6"/>
    </row>
    <row r="90" spans="1:10" x14ac:dyDescent="0.25">
      <c r="A90" s="6"/>
      <c r="B90" s="6"/>
      <c r="C90" s="6"/>
    </row>
  </sheetData>
  <sortState ref="Q23:Q29">
    <sortCondition descending="1" ref="Q23"/>
  </sortState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A622-5780-4A9A-92F4-582D543B07E2}">
  <dimension ref="A1:S93"/>
  <sheetViews>
    <sheetView topLeftCell="A34" workbookViewId="0">
      <selection activeCell="F66" sqref="A57:F66"/>
    </sheetView>
  </sheetViews>
  <sheetFormatPr defaultRowHeight="15" x14ac:dyDescent="0.25"/>
  <cols>
    <col min="1" max="1" width="15.5703125" customWidth="1"/>
    <col min="2" max="2" width="14.85546875" customWidth="1"/>
    <col min="3" max="3" width="11.28515625" customWidth="1"/>
    <col min="10" max="10" width="11.28515625" customWidth="1"/>
    <col min="15" max="15" width="9.85546875" customWidth="1"/>
  </cols>
  <sheetData>
    <row r="1" spans="1:19" x14ac:dyDescent="0.25">
      <c r="A1" t="s">
        <v>38</v>
      </c>
      <c r="B1" s="11"/>
    </row>
    <row r="2" spans="1:19" x14ac:dyDescent="0.25">
      <c r="A2" s="6">
        <v>7702850</v>
      </c>
      <c r="B2" s="11">
        <v>1.63733E-2</v>
      </c>
      <c r="C2">
        <v>260.10000000000002</v>
      </c>
      <c r="D2">
        <v>25083.7</v>
      </c>
      <c r="E2">
        <v>7428.47</v>
      </c>
      <c r="F2">
        <v>0.10704</v>
      </c>
    </row>
    <row r="3" spans="1:19" x14ac:dyDescent="0.25">
      <c r="A3" s="6">
        <v>8511400</v>
      </c>
      <c r="B3" s="11">
        <v>0.27761000000000002</v>
      </c>
      <c r="C3">
        <v>196.93199999999999</v>
      </c>
      <c r="D3">
        <v>24366.3</v>
      </c>
      <c r="E3">
        <v>10838</v>
      </c>
      <c r="F3">
        <v>0.19745499999999999</v>
      </c>
    </row>
    <row r="4" spans="1:19" x14ac:dyDescent="0.25">
      <c r="A4" s="6">
        <v>8514410</v>
      </c>
      <c r="B4" s="11">
        <v>0.49448399999999998</v>
      </c>
      <c r="C4">
        <v>186.96100000000001</v>
      </c>
      <c r="D4">
        <v>24838</v>
      </c>
      <c r="E4">
        <v>11665.9</v>
      </c>
      <c r="F4">
        <v>0.21686</v>
      </c>
    </row>
    <row r="5" spans="1:19" x14ac:dyDescent="0.25">
      <c r="A5" s="6">
        <v>8790340</v>
      </c>
      <c r="B5" s="11">
        <v>0.60323499999999997</v>
      </c>
      <c r="C5">
        <v>183.714</v>
      </c>
      <c r="D5">
        <v>24194.3</v>
      </c>
      <c r="E5">
        <v>11657.3</v>
      </c>
      <c r="F5">
        <v>0.22320699999999999</v>
      </c>
      <c r="J5" s="13"/>
      <c r="K5" s="13"/>
      <c r="L5" s="13"/>
      <c r="M5" s="13"/>
      <c r="N5" s="13"/>
      <c r="O5" s="13"/>
    </row>
    <row r="6" spans="1:19" x14ac:dyDescent="0.25">
      <c r="A6" s="6">
        <v>8634570</v>
      </c>
      <c r="B6" s="11">
        <v>0.68441799999999997</v>
      </c>
      <c r="C6">
        <v>182.76900000000001</v>
      </c>
      <c r="D6">
        <v>24561.5</v>
      </c>
      <c r="E6">
        <v>11866.1</v>
      </c>
      <c r="F6">
        <v>0.22471099999999999</v>
      </c>
      <c r="J6" s="13"/>
      <c r="K6" s="13"/>
      <c r="L6" s="13"/>
      <c r="M6" s="13"/>
      <c r="N6" s="13"/>
      <c r="O6" s="13"/>
    </row>
    <row r="7" spans="1:19" x14ac:dyDescent="0.25">
      <c r="A7" s="6">
        <v>8754730</v>
      </c>
      <c r="B7" s="11">
        <v>0.83913000000000004</v>
      </c>
      <c r="C7">
        <v>182.166</v>
      </c>
      <c r="D7">
        <v>24414.9</v>
      </c>
      <c r="E7">
        <v>11937.3</v>
      </c>
      <c r="F7">
        <v>0.231237</v>
      </c>
      <c r="J7" s="13"/>
      <c r="K7" s="13"/>
      <c r="L7" s="13"/>
      <c r="M7" s="13"/>
      <c r="N7" s="13"/>
      <c r="O7" s="13"/>
    </row>
    <row r="8" spans="1:19" x14ac:dyDescent="0.25">
      <c r="A8" s="6">
        <v>8776670</v>
      </c>
      <c r="B8" s="11">
        <v>0.96748100000000004</v>
      </c>
      <c r="C8">
        <v>179.82</v>
      </c>
      <c r="D8">
        <v>24293.4</v>
      </c>
      <c r="E8">
        <v>12001.5</v>
      </c>
      <c r="F8">
        <v>0.23500199999999999</v>
      </c>
      <c r="J8" s="13"/>
      <c r="K8" s="13"/>
      <c r="L8" s="13"/>
      <c r="M8" s="13"/>
      <c r="N8" s="13"/>
      <c r="O8" s="13"/>
    </row>
    <row r="9" spans="1:19" x14ac:dyDescent="0.25">
      <c r="A9" s="6">
        <v>8656050</v>
      </c>
      <c r="B9" s="11">
        <v>0.98399599999999998</v>
      </c>
      <c r="C9">
        <v>180.39099999999999</v>
      </c>
      <c r="D9">
        <v>24631.1</v>
      </c>
      <c r="E9">
        <v>12130.1</v>
      </c>
      <c r="F9">
        <v>0.234073</v>
      </c>
      <c r="J9" s="6">
        <v>3097610</v>
      </c>
      <c r="K9" s="6">
        <v>2993770</v>
      </c>
      <c r="L9" s="6">
        <v>2958390</v>
      </c>
      <c r="M9" s="6">
        <v>3070190</v>
      </c>
      <c r="N9" s="6">
        <v>3113700</v>
      </c>
      <c r="O9" s="6">
        <v>3263710</v>
      </c>
      <c r="P9" s="6">
        <v>3436170</v>
      </c>
      <c r="Q9" s="6">
        <v>3360990</v>
      </c>
      <c r="R9" s="6">
        <v>3404620</v>
      </c>
      <c r="S9" s="6">
        <v>3202770</v>
      </c>
    </row>
    <row r="10" spans="1:19" x14ac:dyDescent="0.25">
      <c r="A10" s="6">
        <v>8540740</v>
      </c>
      <c r="B10" s="11">
        <v>0.99683299999999997</v>
      </c>
      <c r="C10">
        <v>179.82400000000001</v>
      </c>
      <c r="D10">
        <v>24787.3</v>
      </c>
      <c r="E10">
        <v>12157</v>
      </c>
      <c r="F10">
        <v>0.235204</v>
      </c>
      <c r="J10" s="6">
        <v>3211580</v>
      </c>
      <c r="K10" s="6">
        <v>2982780</v>
      </c>
      <c r="L10" s="6">
        <v>2864000</v>
      </c>
      <c r="M10" s="6">
        <v>3087420</v>
      </c>
      <c r="N10" s="6">
        <v>3248410</v>
      </c>
      <c r="O10" s="6">
        <v>3688880</v>
      </c>
      <c r="P10" s="6">
        <v>5140110</v>
      </c>
      <c r="Q10" s="6">
        <v>5813160</v>
      </c>
      <c r="R10" s="6">
        <v>6045960</v>
      </c>
      <c r="S10" s="6">
        <v>7012050</v>
      </c>
    </row>
    <row r="11" spans="1:19" x14ac:dyDescent="0.25">
      <c r="A11" s="6">
        <v>8893520</v>
      </c>
      <c r="B11" s="11">
        <v>0.99834699999999998</v>
      </c>
      <c r="C11">
        <v>179.38800000000001</v>
      </c>
      <c r="D11">
        <v>24007.7</v>
      </c>
      <c r="E11">
        <v>11907</v>
      </c>
      <c r="F11">
        <v>0.231075</v>
      </c>
      <c r="J11" s="13"/>
      <c r="K11" s="13"/>
      <c r="L11" s="13"/>
      <c r="M11" s="13"/>
      <c r="N11" s="13"/>
      <c r="O11" s="13"/>
    </row>
    <row r="12" spans="1:19" x14ac:dyDescent="0.25">
      <c r="A12" s="6" t="s">
        <v>35</v>
      </c>
      <c r="B12" s="11"/>
      <c r="J12" s="6">
        <v>7613520</v>
      </c>
      <c r="K12" s="6">
        <v>7492050</v>
      </c>
      <c r="L12" s="6">
        <v>7674510</v>
      </c>
      <c r="M12" s="6">
        <v>7570310</v>
      </c>
      <c r="N12" s="6">
        <v>7732430</v>
      </c>
      <c r="O12" s="6">
        <v>8012690</v>
      </c>
      <c r="P12" s="6">
        <v>7922730</v>
      </c>
      <c r="Q12" s="6">
        <v>8383300</v>
      </c>
      <c r="R12" s="6">
        <v>8503890</v>
      </c>
      <c r="S12" s="6">
        <v>8558980</v>
      </c>
    </row>
    <row r="13" spans="1:19" x14ac:dyDescent="0.25">
      <c r="A13" s="6">
        <v>7738380</v>
      </c>
      <c r="B13" s="11">
        <v>1.4542899999999999E-2</v>
      </c>
      <c r="C13">
        <v>261.32600000000002</v>
      </c>
      <c r="D13">
        <v>24843.3</v>
      </c>
      <c r="E13">
        <v>7410.2</v>
      </c>
      <c r="F13">
        <v>9.7291600000000006E-2</v>
      </c>
      <c r="J13" s="6">
        <v>7610240</v>
      </c>
      <c r="K13" s="6">
        <v>7458850</v>
      </c>
      <c r="L13" s="6">
        <v>7410700</v>
      </c>
      <c r="M13" s="6">
        <v>7603630</v>
      </c>
      <c r="N13" s="6">
        <v>8285280</v>
      </c>
      <c r="O13" s="6">
        <v>9710400</v>
      </c>
      <c r="P13" s="6">
        <v>14087100</v>
      </c>
      <c r="Q13" s="6">
        <v>15796700</v>
      </c>
      <c r="R13" s="6">
        <v>19062300</v>
      </c>
      <c r="S13" s="6">
        <v>19327000</v>
      </c>
    </row>
    <row r="14" spans="1:19" x14ac:dyDescent="0.25">
      <c r="A14" s="6">
        <v>8668080</v>
      </c>
      <c r="B14" s="11">
        <v>0.267127</v>
      </c>
      <c r="C14">
        <v>197.43299999999999</v>
      </c>
      <c r="D14">
        <v>24726.1</v>
      </c>
      <c r="E14">
        <v>11100.5</v>
      </c>
      <c r="F14">
        <v>0.17943700000000001</v>
      </c>
    </row>
    <row r="15" spans="1:19" x14ac:dyDescent="0.25">
      <c r="A15" s="6">
        <v>8717810</v>
      </c>
      <c r="B15" s="11">
        <v>0.48041099999999998</v>
      </c>
      <c r="C15">
        <v>187.20599999999999</v>
      </c>
      <c r="D15">
        <v>24558</v>
      </c>
      <c r="E15">
        <v>11717.7</v>
      </c>
      <c r="F15">
        <v>0.194189</v>
      </c>
      <c r="J15" s="12">
        <v>12019500</v>
      </c>
      <c r="K15" s="12">
        <v>11022000</v>
      </c>
      <c r="L15" s="12">
        <v>10707300</v>
      </c>
      <c r="M15" s="12">
        <v>10917000</v>
      </c>
      <c r="N15" s="12">
        <v>11120500</v>
      </c>
      <c r="O15" s="12">
        <v>11456800</v>
      </c>
      <c r="P15" s="12">
        <v>11779600</v>
      </c>
      <c r="Q15" s="12">
        <v>12108500</v>
      </c>
      <c r="R15" s="12">
        <v>11836800</v>
      </c>
      <c r="S15" s="12">
        <v>12346000</v>
      </c>
    </row>
    <row r="16" spans="1:19" x14ac:dyDescent="0.25">
      <c r="A16" s="6">
        <v>8613570</v>
      </c>
      <c r="B16" s="11">
        <v>0.60647300000000004</v>
      </c>
      <c r="C16">
        <v>182.42099999999999</v>
      </c>
      <c r="D16">
        <v>24592.5</v>
      </c>
      <c r="E16">
        <v>11927.9</v>
      </c>
      <c r="F16">
        <v>0.204456</v>
      </c>
      <c r="J16" s="6">
        <v>12028200</v>
      </c>
      <c r="K16" s="6">
        <v>11102200</v>
      </c>
      <c r="L16" s="6">
        <v>11469000</v>
      </c>
      <c r="M16" s="6">
        <v>11654500</v>
      </c>
      <c r="N16" s="6">
        <v>11527500</v>
      </c>
      <c r="O16" s="6">
        <v>13741300</v>
      </c>
      <c r="P16" s="6">
        <v>19312700</v>
      </c>
      <c r="Q16" s="6">
        <v>22138900</v>
      </c>
      <c r="R16" s="6">
        <v>25977400</v>
      </c>
      <c r="S16" s="6">
        <v>25674700</v>
      </c>
    </row>
    <row r="17" spans="1:19" x14ac:dyDescent="0.25">
      <c r="A17" s="6">
        <v>8832720</v>
      </c>
      <c r="B17" s="11">
        <v>0.67582900000000001</v>
      </c>
      <c r="C17">
        <v>181.95699999999999</v>
      </c>
      <c r="D17">
        <v>24257.4</v>
      </c>
      <c r="E17">
        <v>11904.3</v>
      </c>
      <c r="F17">
        <v>0.20441699999999999</v>
      </c>
      <c r="J17" s="13"/>
      <c r="K17" s="13"/>
      <c r="L17" s="13"/>
      <c r="M17" s="13"/>
      <c r="N17" s="13"/>
      <c r="O17" s="13"/>
      <c r="P17" s="13"/>
      <c r="Q17" s="13"/>
      <c r="R17" s="13"/>
    </row>
    <row r="18" spans="1:19" x14ac:dyDescent="0.25">
      <c r="A18" s="6">
        <v>8940790</v>
      </c>
      <c r="B18" s="11">
        <v>0.83565599999999995</v>
      </c>
      <c r="C18">
        <v>181.16399999999999</v>
      </c>
      <c r="D18">
        <v>24194.400000000001</v>
      </c>
      <c r="E18">
        <v>12046.7</v>
      </c>
      <c r="F18">
        <v>0.205625</v>
      </c>
      <c r="J18" s="13"/>
      <c r="K18" s="13"/>
      <c r="L18" s="13"/>
      <c r="M18" s="13"/>
      <c r="N18" s="13"/>
      <c r="O18" s="13"/>
      <c r="P18" s="13"/>
      <c r="Q18" s="13"/>
      <c r="R18" s="13"/>
    </row>
    <row r="19" spans="1:19" x14ac:dyDescent="0.25">
      <c r="A19" s="6">
        <v>8900440</v>
      </c>
      <c r="B19" s="11">
        <v>0.96703300000000003</v>
      </c>
      <c r="C19">
        <v>179.84700000000001</v>
      </c>
      <c r="D19">
        <v>24261.1</v>
      </c>
      <c r="E19">
        <v>12150.1</v>
      </c>
      <c r="F19">
        <v>0.206066</v>
      </c>
      <c r="J19">
        <v>106.32299999999999</v>
      </c>
      <c r="K19">
        <v>81.378900000000002</v>
      </c>
      <c r="L19">
        <v>78.154600000000002</v>
      </c>
      <c r="M19">
        <v>78.0227</v>
      </c>
      <c r="N19">
        <v>77.877499999999998</v>
      </c>
      <c r="O19">
        <v>77.935599999999994</v>
      </c>
      <c r="P19">
        <v>78.167699999999996</v>
      </c>
      <c r="Q19">
        <v>77.479799999999997</v>
      </c>
      <c r="R19">
        <v>78.328400000000002</v>
      </c>
      <c r="S19">
        <v>77.964299999999994</v>
      </c>
    </row>
    <row r="20" spans="1:19" x14ac:dyDescent="0.25">
      <c r="A20" s="6">
        <v>8803970</v>
      </c>
      <c r="B20" s="11">
        <v>0.98362499999999997</v>
      </c>
      <c r="C20">
        <v>179.179</v>
      </c>
      <c r="D20">
        <v>24378.2</v>
      </c>
      <c r="E20">
        <v>12169.6</v>
      </c>
      <c r="F20">
        <v>0.21137700000000001</v>
      </c>
      <c r="J20">
        <v>110.622</v>
      </c>
      <c r="K20">
        <v>85.919399999999996</v>
      </c>
      <c r="L20">
        <v>84.471199999999996</v>
      </c>
      <c r="M20">
        <v>85.773600000000002</v>
      </c>
      <c r="N20">
        <v>83.401600000000002</v>
      </c>
      <c r="O20">
        <v>81.662999999999997</v>
      </c>
      <c r="P20">
        <v>79.9221</v>
      </c>
      <c r="Q20">
        <v>79.503900000000002</v>
      </c>
      <c r="R20">
        <v>78.246600000000001</v>
      </c>
      <c r="S20">
        <v>78.523300000000006</v>
      </c>
    </row>
    <row r="21" spans="1:19" x14ac:dyDescent="0.25">
      <c r="A21" s="6">
        <v>8963080</v>
      </c>
      <c r="B21" s="11">
        <v>0.99667300000000003</v>
      </c>
      <c r="C21">
        <v>179.63200000000001</v>
      </c>
      <c r="D21">
        <v>24094.400000000001</v>
      </c>
      <c r="E21">
        <v>12107.2</v>
      </c>
      <c r="F21">
        <v>0.20881</v>
      </c>
    </row>
    <row r="22" spans="1:19" x14ac:dyDescent="0.25">
      <c r="A22" s="6">
        <v>8589160</v>
      </c>
      <c r="B22" s="11">
        <v>0.99840700000000004</v>
      </c>
      <c r="C22">
        <v>179.697</v>
      </c>
      <c r="D22">
        <v>24922.1</v>
      </c>
      <c r="E22">
        <v>12382.2</v>
      </c>
      <c r="F22">
        <v>0.20879500000000001</v>
      </c>
      <c r="J22">
        <v>253.345</v>
      </c>
      <c r="K22">
        <v>169.18199999999999</v>
      </c>
      <c r="L22">
        <v>160.76</v>
      </c>
      <c r="M22">
        <v>157.14500000000001</v>
      </c>
      <c r="N22">
        <v>155.68199999999999</v>
      </c>
      <c r="O22">
        <v>154.75700000000001</v>
      </c>
      <c r="P22">
        <v>153.24700000000001</v>
      </c>
      <c r="Q22">
        <v>155.98599999999999</v>
      </c>
      <c r="R22">
        <v>154.55199999999999</v>
      </c>
      <c r="S22">
        <v>154.244</v>
      </c>
    </row>
    <row r="23" spans="1:19" x14ac:dyDescent="0.25">
      <c r="A23" s="6" t="s">
        <v>20</v>
      </c>
      <c r="B23" s="11"/>
      <c r="J23">
        <v>255.28299999999999</v>
      </c>
      <c r="K23">
        <v>176.86699999999999</v>
      </c>
      <c r="L23">
        <v>171.858</v>
      </c>
      <c r="M23">
        <v>169.316</v>
      </c>
      <c r="N23">
        <v>168.33799999999999</v>
      </c>
      <c r="O23">
        <v>162.327</v>
      </c>
      <c r="P23">
        <v>154.071</v>
      </c>
      <c r="Q23">
        <v>152.12200000000001</v>
      </c>
      <c r="R23">
        <v>150.43700000000001</v>
      </c>
      <c r="S23">
        <v>150.715</v>
      </c>
    </row>
    <row r="24" spans="1:19" x14ac:dyDescent="0.25">
      <c r="A24" s="6">
        <v>7942380</v>
      </c>
      <c r="B24" s="11">
        <v>1.9981999999999999E-3</v>
      </c>
      <c r="C24">
        <v>265.05500000000001</v>
      </c>
      <c r="D24">
        <v>24084.5</v>
      </c>
      <c r="E24">
        <v>7149.9</v>
      </c>
      <c r="F24">
        <v>9.3909599999999996E-2</v>
      </c>
    </row>
    <row r="25" spans="1:19" x14ac:dyDescent="0.25">
      <c r="A25" s="6">
        <v>8782490</v>
      </c>
      <c r="B25" s="11">
        <v>0.16563700000000001</v>
      </c>
      <c r="C25">
        <v>174.446</v>
      </c>
      <c r="D25">
        <v>23911.200000000001</v>
      </c>
      <c r="E25">
        <v>12650.9</v>
      </c>
      <c r="F25">
        <v>0.22602</v>
      </c>
      <c r="J25">
        <v>402.11099999999999</v>
      </c>
      <c r="K25">
        <v>234.98</v>
      </c>
      <c r="L25">
        <v>215.53399999999999</v>
      </c>
      <c r="M25">
        <v>210.22499999999999</v>
      </c>
      <c r="N25">
        <v>209.57499999999999</v>
      </c>
      <c r="O25">
        <v>208.072</v>
      </c>
      <c r="P25">
        <v>207.559</v>
      </c>
      <c r="Q25">
        <v>205.54300000000001</v>
      </c>
      <c r="R25">
        <v>206.58600000000001</v>
      </c>
      <c r="S25">
        <v>208.52699999999999</v>
      </c>
    </row>
    <row r="26" spans="1:19" x14ac:dyDescent="0.25">
      <c r="A26" s="6">
        <v>8696030</v>
      </c>
      <c r="B26" s="11">
        <v>0.39579999999999999</v>
      </c>
      <c r="C26">
        <v>160.13900000000001</v>
      </c>
      <c r="D26">
        <v>24395.4</v>
      </c>
      <c r="E26">
        <v>14069.4</v>
      </c>
      <c r="F26">
        <v>0.26451599999999997</v>
      </c>
      <c r="J26">
        <v>399.54300000000001</v>
      </c>
      <c r="K26">
        <v>246.78200000000001</v>
      </c>
      <c r="L26">
        <v>236.37200000000001</v>
      </c>
      <c r="M26">
        <v>230.983</v>
      </c>
      <c r="N26">
        <v>225.54599999999999</v>
      </c>
      <c r="O26">
        <v>216.113</v>
      </c>
      <c r="P26">
        <v>202.87899999999999</v>
      </c>
      <c r="Q26">
        <v>199.63399999999999</v>
      </c>
      <c r="R26">
        <v>197.101</v>
      </c>
      <c r="S26">
        <v>196.31200000000001</v>
      </c>
    </row>
    <row r="27" spans="1:19" x14ac:dyDescent="0.25">
      <c r="A27" s="6">
        <v>9016750</v>
      </c>
      <c r="B27" s="11">
        <v>0.52122400000000002</v>
      </c>
      <c r="C27">
        <v>157.37100000000001</v>
      </c>
      <c r="D27">
        <v>24361.5</v>
      </c>
      <c r="E27">
        <v>14373.7</v>
      </c>
      <c r="F27">
        <v>0.27480100000000002</v>
      </c>
    </row>
    <row r="28" spans="1:19" x14ac:dyDescent="0.25">
      <c r="A28" s="6">
        <v>9003270</v>
      </c>
      <c r="B28" s="11">
        <v>0.614255</v>
      </c>
      <c r="C28">
        <v>155.71199999999999</v>
      </c>
      <c r="D28">
        <v>24704.1</v>
      </c>
      <c r="E28">
        <v>14685.6</v>
      </c>
      <c r="F28">
        <v>0.283829</v>
      </c>
    </row>
    <row r="29" spans="1:19" x14ac:dyDescent="0.25">
      <c r="A29" s="6">
        <v>9484870</v>
      </c>
      <c r="B29" s="11">
        <v>0.79534800000000005</v>
      </c>
      <c r="C29">
        <v>154.155</v>
      </c>
      <c r="D29">
        <v>24637.5</v>
      </c>
      <c r="E29">
        <v>15033.6</v>
      </c>
      <c r="F29">
        <v>0.29251700000000003</v>
      </c>
    </row>
    <row r="30" spans="1:19" x14ac:dyDescent="0.25">
      <c r="A30" s="6">
        <v>10088800</v>
      </c>
      <c r="B30" s="11">
        <v>0.95628299999999999</v>
      </c>
      <c r="C30">
        <v>153.994</v>
      </c>
      <c r="D30">
        <v>24368.3</v>
      </c>
      <c r="E30">
        <v>15246.8</v>
      </c>
      <c r="F30">
        <v>0.29604399999999997</v>
      </c>
    </row>
    <row r="31" spans="1:19" x14ac:dyDescent="0.25">
      <c r="A31" s="6">
        <v>10162800</v>
      </c>
      <c r="B31" s="11">
        <v>0.97805500000000001</v>
      </c>
      <c r="C31">
        <v>154.30699999999999</v>
      </c>
      <c r="D31">
        <v>24397.7</v>
      </c>
      <c r="E31">
        <v>15304.3</v>
      </c>
      <c r="F31">
        <v>0.29525800000000002</v>
      </c>
    </row>
    <row r="32" spans="1:19" x14ac:dyDescent="0.25">
      <c r="A32" s="6">
        <v>9832410</v>
      </c>
      <c r="B32" s="11">
        <v>0.99573400000000001</v>
      </c>
      <c r="C32">
        <v>153.73699999999999</v>
      </c>
      <c r="D32">
        <v>24924.3</v>
      </c>
      <c r="E32">
        <v>15562.4</v>
      </c>
      <c r="F32">
        <v>0.298705</v>
      </c>
    </row>
    <row r="33" spans="1:6" x14ac:dyDescent="0.25">
      <c r="A33" s="6">
        <v>10483200</v>
      </c>
      <c r="B33" s="11">
        <v>0.99770899999999996</v>
      </c>
      <c r="C33">
        <v>152.547</v>
      </c>
      <c r="D33">
        <v>24251.9</v>
      </c>
      <c r="E33">
        <v>15524.7</v>
      </c>
      <c r="F33">
        <v>0.30148000000000003</v>
      </c>
    </row>
    <row r="34" spans="1:6" x14ac:dyDescent="0.25">
      <c r="A34" s="6" t="s">
        <v>36</v>
      </c>
      <c r="B34" s="11"/>
    </row>
    <row r="35" spans="1:6" x14ac:dyDescent="0.25">
      <c r="A35" s="6">
        <v>7327030</v>
      </c>
      <c r="B35" s="11">
        <v>1.0089799999999999E-2</v>
      </c>
      <c r="C35">
        <v>248.155</v>
      </c>
      <c r="D35">
        <v>24447.7</v>
      </c>
      <c r="E35">
        <v>7377.57</v>
      </c>
      <c r="F35">
        <v>6.4011399999999996E-2</v>
      </c>
    </row>
    <row r="36" spans="1:6" x14ac:dyDescent="0.25">
      <c r="A36" s="6">
        <v>7922700</v>
      </c>
      <c r="B36" s="11">
        <v>0.26613799999999999</v>
      </c>
      <c r="C36">
        <v>179.27500000000001</v>
      </c>
      <c r="D36">
        <v>24553.9</v>
      </c>
      <c r="E36">
        <v>11025.2</v>
      </c>
      <c r="F36">
        <v>0.15117800000000001</v>
      </c>
    </row>
    <row r="37" spans="1:6" x14ac:dyDescent="0.25">
      <c r="A37" s="6">
        <v>7852780</v>
      </c>
      <c r="B37" s="11">
        <v>0.48494500000000001</v>
      </c>
      <c r="C37">
        <v>169.62100000000001</v>
      </c>
      <c r="D37">
        <v>24738.5</v>
      </c>
      <c r="E37">
        <v>11792.2</v>
      </c>
      <c r="F37">
        <v>0.17746700000000001</v>
      </c>
    </row>
    <row r="38" spans="1:6" x14ac:dyDescent="0.25">
      <c r="A38" s="6">
        <v>7941450</v>
      </c>
      <c r="B38" s="11">
        <v>0.60423400000000005</v>
      </c>
      <c r="C38">
        <v>167.53100000000001</v>
      </c>
      <c r="D38">
        <v>24572.3</v>
      </c>
      <c r="E38">
        <v>11918.9</v>
      </c>
      <c r="F38">
        <v>0.180727</v>
      </c>
    </row>
    <row r="39" spans="1:6" x14ac:dyDescent="0.25">
      <c r="A39" s="6">
        <v>7971960</v>
      </c>
      <c r="B39" s="11">
        <v>0.67991400000000002</v>
      </c>
      <c r="C39">
        <v>166.43299999999999</v>
      </c>
      <c r="D39">
        <v>24499.5</v>
      </c>
      <c r="E39">
        <v>11975</v>
      </c>
      <c r="F39">
        <v>0.18609999999999999</v>
      </c>
    </row>
    <row r="40" spans="1:6" x14ac:dyDescent="0.25">
      <c r="A40" s="6">
        <v>7923200</v>
      </c>
      <c r="B40" s="11">
        <v>0.84171300000000004</v>
      </c>
      <c r="C40">
        <v>166.55199999999999</v>
      </c>
      <c r="D40">
        <v>24831.4</v>
      </c>
      <c r="E40">
        <v>12232.9</v>
      </c>
      <c r="F40">
        <v>0.18731600000000001</v>
      </c>
    </row>
    <row r="41" spans="1:6" x14ac:dyDescent="0.25">
      <c r="A41" s="6">
        <v>8022170</v>
      </c>
      <c r="B41" s="11">
        <v>0.967692</v>
      </c>
      <c r="C41">
        <v>165.511</v>
      </c>
      <c r="D41">
        <v>24579</v>
      </c>
      <c r="E41">
        <v>12208.3</v>
      </c>
      <c r="F41">
        <v>0.19544500000000001</v>
      </c>
    </row>
    <row r="42" spans="1:6" x14ac:dyDescent="0.25">
      <c r="A42" s="6">
        <v>8089870</v>
      </c>
      <c r="B42" s="11">
        <v>0.98362400000000005</v>
      </c>
      <c r="C42">
        <v>164.66900000000001</v>
      </c>
      <c r="D42">
        <v>24359.7</v>
      </c>
      <c r="E42">
        <v>12148.4</v>
      </c>
      <c r="F42">
        <v>0.19650699999999999</v>
      </c>
    </row>
    <row r="43" spans="1:6" x14ac:dyDescent="0.25">
      <c r="A43" s="6">
        <v>8105170</v>
      </c>
      <c r="B43" s="11">
        <v>0.996726</v>
      </c>
      <c r="C43">
        <v>165.05799999999999</v>
      </c>
      <c r="D43">
        <v>24361.5</v>
      </c>
      <c r="E43">
        <v>12146.6</v>
      </c>
      <c r="F43">
        <v>0.19444</v>
      </c>
    </row>
    <row r="44" spans="1:6" x14ac:dyDescent="0.25">
      <c r="A44" s="6">
        <v>8045740</v>
      </c>
      <c r="B44" s="11">
        <v>0.99838099999999996</v>
      </c>
      <c r="C44">
        <v>165.762</v>
      </c>
      <c r="D44">
        <v>24342.6</v>
      </c>
      <c r="E44">
        <v>12147.1</v>
      </c>
      <c r="F44">
        <v>0.191582</v>
      </c>
    </row>
    <row r="45" spans="1:6" x14ac:dyDescent="0.25">
      <c r="A45" s="6" t="s">
        <v>37</v>
      </c>
      <c r="B45" s="11"/>
    </row>
    <row r="46" spans="1:6" x14ac:dyDescent="0.25">
      <c r="A46" s="6">
        <v>7386260</v>
      </c>
      <c r="B46" s="11">
        <v>1.07635E-2</v>
      </c>
      <c r="C46">
        <v>249.637</v>
      </c>
      <c r="D46">
        <v>24144.9</v>
      </c>
      <c r="E46">
        <v>7282.65</v>
      </c>
      <c r="F46">
        <v>6.51616E-2</v>
      </c>
    </row>
    <row r="47" spans="1:6" x14ac:dyDescent="0.25">
      <c r="A47" s="6">
        <v>7943390</v>
      </c>
      <c r="B47" s="11">
        <v>0.26511899999999999</v>
      </c>
      <c r="C47">
        <v>179.07499999999999</v>
      </c>
      <c r="D47">
        <v>24504.3</v>
      </c>
      <c r="E47">
        <v>11029.6</v>
      </c>
      <c r="F47">
        <v>0.15246399999999999</v>
      </c>
    </row>
    <row r="48" spans="1:6" x14ac:dyDescent="0.25">
      <c r="A48" s="6">
        <v>7887570</v>
      </c>
      <c r="B48" s="11">
        <v>0.48611300000000002</v>
      </c>
      <c r="C48">
        <v>170.476</v>
      </c>
      <c r="D48">
        <v>24781.8</v>
      </c>
      <c r="E48">
        <v>11817</v>
      </c>
      <c r="F48">
        <v>0.17307900000000001</v>
      </c>
    </row>
    <row r="49" spans="1:6" x14ac:dyDescent="0.25">
      <c r="A49" s="6">
        <v>7966970</v>
      </c>
      <c r="B49" s="11">
        <v>0.60813799999999996</v>
      </c>
      <c r="C49">
        <v>168.21799999999999</v>
      </c>
      <c r="D49">
        <v>24610.2</v>
      </c>
      <c r="E49">
        <v>11953.8</v>
      </c>
      <c r="F49">
        <v>0.17983199999999999</v>
      </c>
    </row>
    <row r="50" spans="1:6" x14ac:dyDescent="0.25">
      <c r="A50" s="6">
        <v>8084180</v>
      </c>
      <c r="B50" s="11">
        <v>0.67913599999999996</v>
      </c>
      <c r="C50">
        <v>167.53399999999999</v>
      </c>
      <c r="D50">
        <v>24335.3</v>
      </c>
      <c r="E50">
        <v>11921</v>
      </c>
      <c r="F50">
        <v>0.184917</v>
      </c>
    </row>
    <row r="51" spans="1:6" x14ac:dyDescent="0.25">
      <c r="A51" s="6">
        <v>8065210</v>
      </c>
      <c r="B51" s="11">
        <v>0.83756699999999995</v>
      </c>
      <c r="C51">
        <v>165.34899999999999</v>
      </c>
      <c r="D51">
        <v>24328.9</v>
      </c>
      <c r="E51">
        <v>12031</v>
      </c>
      <c r="F51">
        <v>0.19025400000000001</v>
      </c>
    </row>
    <row r="52" spans="1:6" x14ac:dyDescent="0.25">
      <c r="A52" s="6">
        <v>7960790</v>
      </c>
      <c r="B52" s="11">
        <v>0.96788200000000002</v>
      </c>
      <c r="C52">
        <v>165.29900000000001</v>
      </c>
      <c r="D52">
        <v>24729.8</v>
      </c>
      <c r="E52">
        <v>12280.5</v>
      </c>
      <c r="F52">
        <v>0.194581</v>
      </c>
    </row>
    <row r="53" spans="1:6" x14ac:dyDescent="0.25">
      <c r="A53" s="6">
        <v>8044270</v>
      </c>
      <c r="B53" s="11">
        <v>0.98379799999999995</v>
      </c>
      <c r="C53">
        <v>165.684</v>
      </c>
      <c r="D53">
        <v>24605.200000000001</v>
      </c>
      <c r="E53">
        <v>12249.5</v>
      </c>
      <c r="F53">
        <v>0.195914</v>
      </c>
    </row>
    <row r="54" spans="1:6" x14ac:dyDescent="0.25">
      <c r="A54" s="6">
        <v>8036360</v>
      </c>
      <c r="B54" s="11">
        <v>0.99676900000000002</v>
      </c>
      <c r="C54">
        <v>165.91399999999999</v>
      </c>
      <c r="D54">
        <v>24405.1</v>
      </c>
      <c r="E54">
        <v>12169.1</v>
      </c>
      <c r="F54">
        <v>0.19258</v>
      </c>
    </row>
    <row r="55" spans="1:6" x14ac:dyDescent="0.25">
      <c r="A55" s="6">
        <v>8075310</v>
      </c>
      <c r="B55" s="11">
        <v>0.998367</v>
      </c>
      <c r="C55">
        <v>164.792</v>
      </c>
      <c r="D55">
        <v>24329.200000000001</v>
      </c>
      <c r="E55">
        <v>12102.6</v>
      </c>
      <c r="F55">
        <v>0.194804</v>
      </c>
    </row>
    <row r="56" spans="1:6" x14ac:dyDescent="0.25">
      <c r="A56" s="6" t="s">
        <v>21</v>
      </c>
      <c r="B56" s="11"/>
    </row>
    <row r="57" spans="1:6" x14ac:dyDescent="0.25">
      <c r="A57" s="6">
        <v>7951530</v>
      </c>
      <c r="B57" s="11">
        <v>3.1374900000000002E-3</v>
      </c>
      <c r="C57">
        <v>263.435</v>
      </c>
      <c r="D57">
        <v>24250.6</v>
      </c>
      <c r="E57">
        <v>7239.16</v>
      </c>
      <c r="F57">
        <v>9.7071299999999999E-2</v>
      </c>
    </row>
    <row r="58" spans="1:6" x14ac:dyDescent="0.25">
      <c r="A58" s="6">
        <v>9156130</v>
      </c>
      <c r="B58" s="11">
        <v>0.16362599999999999</v>
      </c>
      <c r="C58">
        <v>182.74600000000001</v>
      </c>
      <c r="D58">
        <v>24183.200000000001</v>
      </c>
      <c r="E58">
        <v>12218.7</v>
      </c>
      <c r="F58">
        <v>0.20677400000000001</v>
      </c>
    </row>
    <row r="59" spans="1:6" x14ac:dyDescent="0.25">
      <c r="A59" s="6">
        <v>9873240</v>
      </c>
      <c r="B59" s="11">
        <v>0.36363200000000001</v>
      </c>
      <c r="C59">
        <v>172.84200000000001</v>
      </c>
      <c r="D59">
        <v>24395.5</v>
      </c>
      <c r="E59">
        <v>13432.4</v>
      </c>
      <c r="F59">
        <v>0.223605</v>
      </c>
    </row>
    <row r="60" spans="1:6" x14ac:dyDescent="0.25">
      <c r="A60" s="6">
        <v>10419800</v>
      </c>
      <c r="B60" s="11">
        <v>0.48420999999999997</v>
      </c>
      <c r="C60">
        <v>168.37899999999999</v>
      </c>
      <c r="D60">
        <v>25030.3</v>
      </c>
      <c r="E60">
        <v>14476.6</v>
      </c>
      <c r="F60">
        <v>0.233376</v>
      </c>
    </row>
    <row r="61" spans="1:6" x14ac:dyDescent="0.25">
      <c r="A61" s="6">
        <v>11422600</v>
      </c>
      <c r="B61" s="11">
        <v>0.54504200000000003</v>
      </c>
      <c r="C61">
        <v>167.43299999999999</v>
      </c>
      <c r="D61">
        <v>24955.9</v>
      </c>
      <c r="E61">
        <v>15091.2</v>
      </c>
      <c r="F61">
        <v>0.23857400000000001</v>
      </c>
    </row>
    <row r="62" spans="1:6" x14ac:dyDescent="0.25">
      <c r="A62" s="6">
        <v>13604500</v>
      </c>
      <c r="B62" s="11">
        <v>0.71196199999999998</v>
      </c>
      <c r="C62">
        <v>157.83199999999999</v>
      </c>
      <c r="D62">
        <v>24548.6</v>
      </c>
      <c r="E62">
        <v>16388.900000000001</v>
      </c>
      <c r="F62">
        <v>0.26279599999999997</v>
      </c>
    </row>
    <row r="63" spans="1:6" x14ac:dyDescent="0.25">
      <c r="A63" s="6">
        <v>19096400</v>
      </c>
      <c r="B63" s="11">
        <v>0.91090599999999999</v>
      </c>
      <c r="C63">
        <v>143.006</v>
      </c>
      <c r="D63">
        <v>24543.8</v>
      </c>
      <c r="E63">
        <v>18988.599999999999</v>
      </c>
      <c r="F63">
        <v>0.31044300000000002</v>
      </c>
    </row>
    <row r="64" spans="1:6" x14ac:dyDescent="0.25">
      <c r="A64" s="6">
        <v>21700000</v>
      </c>
      <c r="B64" s="11">
        <v>0.94818800000000003</v>
      </c>
      <c r="C64">
        <v>139.577</v>
      </c>
      <c r="D64">
        <v>24455</v>
      </c>
      <c r="E64">
        <v>19628.900000000001</v>
      </c>
      <c r="F64">
        <v>0.32000400000000001</v>
      </c>
    </row>
    <row r="65" spans="1:6" x14ac:dyDescent="0.25">
      <c r="A65" s="6">
        <v>27135600</v>
      </c>
      <c r="B65" s="11">
        <v>0.98659300000000005</v>
      </c>
      <c r="C65">
        <v>135.02799999999999</v>
      </c>
      <c r="D65">
        <v>24495.1</v>
      </c>
      <c r="E65">
        <v>20685.2</v>
      </c>
      <c r="F65">
        <v>0.33349899999999999</v>
      </c>
    </row>
    <row r="66" spans="1:6" x14ac:dyDescent="0.25">
      <c r="A66" s="6">
        <v>29912700</v>
      </c>
      <c r="B66" s="11">
        <v>0.99252300000000004</v>
      </c>
      <c r="C66">
        <v>133.41900000000001</v>
      </c>
      <c r="D66">
        <v>24217.7</v>
      </c>
      <c r="E66">
        <v>20773.599999999999</v>
      </c>
      <c r="F66">
        <v>0.33822600000000003</v>
      </c>
    </row>
    <row r="67" spans="1:6" x14ac:dyDescent="0.25">
      <c r="A67" s="7"/>
    </row>
    <row r="68" spans="1:6" x14ac:dyDescent="0.25">
      <c r="A68" s="7"/>
    </row>
    <row r="69" spans="1:6" x14ac:dyDescent="0.25">
      <c r="A69" s="7"/>
      <c r="B69" s="7"/>
    </row>
    <row r="70" spans="1:6" x14ac:dyDescent="0.25">
      <c r="A70" s="7"/>
      <c r="B70" s="7"/>
    </row>
    <row r="71" spans="1:6" x14ac:dyDescent="0.25">
      <c r="A71" s="7"/>
      <c r="B71" s="7"/>
    </row>
    <row r="72" spans="1:6" x14ac:dyDescent="0.25">
      <c r="A72" s="7"/>
      <c r="B72" s="7"/>
    </row>
    <row r="73" spans="1:6" x14ac:dyDescent="0.25">
      <c r="A73" s="7"/>
      <c r="B73" s="7"/>
    </row>
    <row r="75" spans="1:6" x14ac:dyDescent="0.25">
      <c r="A75" s="7"/>
    </row>
    <row r="76" spans="1:6" x14ac:dyDescent="0.25">
      <c r="A76" s="7"/>
    </row>
    <row r="77" spans="1:6" x14ac:dyDescent="0.25">
      <c r="A77" s="7"/>
    </row>
    <row r="78" spans="1:6" x14ac:dyDescent="0.25">
      <c r="A78" s="7"/>
      <c r="B78" s="7"/>
    </row>
    <row r="79" spans="1:6" x14ac:dyDescent="0.25">
      <c r="A79" s="7"/>
      <c r="B79" s="7"/>
    </row>
    <row r="80" spans="1:6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</row>
    <row r="90" spans="1:2" x14ac:dyDescent="0.25">
      <c r="A90" s="7"/>
      <c r="B90" s="7"/>
    </row>
    <row r="91" spans="1:2" x14ac:dyDescent="0.25">
      <c r="A91" s="7"/>
    </row>
    <row r="92" spans="1:2" x14ac:dyDescent="0.25">
      <c r="A92" s="7"/>
      <c r="B92" s="7"/>
    </row>
    <row r="93" spans="1:2" x14ac:dyDescent="0.25">
      <c r="A9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arr_Rate</vt:lpstr>
      <vt:lpstr>tc</vt:lpstr>
      <vt:lpstr>t0Tc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2021-07-21T07:51:39Z</dcterms:created>
  <dcterms:modified xsi:type="dcterms:W3CDTF">2021-11-12T15:13:47Z</dcterms:modified>
</cp:coreProperties>
</file>