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DBR\IRDBR\IDBR\excel\"/>
    </mc:Choice>
  </mc:AlternateContent>
  <xr:revisionPtr revIDLastSave="0" documentId="13_ncr:1_{AF302C20-20C5-4B65-A079-3B6867411186}" xr6:coauthVersionLast="36" xr6:coauthVersionMax="36" xr10:uidLastSave="{00000000-0000-0000-0000-000000000000}"/>
  <bookViews>
    <workbookView xWindow="-28920" yWindow="-960" windowWidth="29040" windowHeight="15840" activeTab="3" xr2:uid="{A13DA03A-EA5C-411C-8535-D1B579D97496}"/>
  </bookViews>
  <sheets>
    <sheet name="arr_Rate" sheetId="1" r:id="rId1"/>
    <sheet name="tc" sheetId="4" r:id="rId2"/>
    <sheet name="t0Tc" sheetId="8" r:id="rId3"/>
    <sheet name="EBUE" sheetId="9" r:id="rId4"/>
    <sheet name="Sheet2" sheetId="2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" i="9" l="1"/>
  <c r="U2" i="9"/>
  <c r="U3" i="9"/>
  <c r="U4" i="9"/>
  <c r="U5" i="9"/>
  <c r="U6" i="9"/>
  <c r="U7" i="9"/>
  <c r="U8" i="9"/>
  <c r="T2" i="9"/>
  <c r="T3" i="9"/>
  <c r="T4" i="9"/>
  <c r="T5" i="9"/>
  <c r="T6" i="9"/>
  <c r="T7" i="9"/>
  <c r="T8" i="9"/>
  <c r="T1" i="9"/>
  <c r="Z1" i="1" l="1"/>
  <c r="Z2" i="1"/>
  <c r="AA2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AA1" i="1"/>
  <c r="AA2" i="8"/>
  <c r="AB2" i="8"/>
  <c r="AA3" i="8"/>
  <c r="AB3" i="8"/>
  <c r="AA4" i="8"/>
  <c r="AB4" i="8"/>
  <c r="AA5" i="8"/>
  <c r="AB5" i="8"/>
  <c r="AA6" i="8"/>
  <c r="AB6" i="8"/>
  <c r="AA7" i="8"/>
  <c r="AB7" i="8"/>
  <c r="AB1" i="8"/>
  <c r="AA1" i="8"/>
  <c r="AK25" i="4" l="1"/>
  <c r="AL25" i="4"/>
  <c r="AK26" i="4"/>
  <c r="AL26" i="4"/>
  <c r="AK27" i="4"/>
  <c r="AL27" i="4"/>
  <c r="AK28" i="4"/>
  <c r="AL28" i="4"/>
  <c r="AK29" i="4"/>
  <c r="AL29" i="4"/>
  <c r="AK30" i="4"/>
  <c r="AL30" i="4"/>
  <c r="AK31" i="4"/>
  <c r="AL31" i="4"/>
  <c r="AK32" i="4"/>
  <c r="AL32" i="4"/>
  <c r="AL24" i="4"/>
  <c r="AK24" i="4"/>
  <c r="D87" i="4" l="1"/>
  <c r="E97" i="4"/>
  <c r="E98" i="4"/>
  <c r="E99" i="4"/>
  <c r="E100" i="4"/>
  <c r="E101" i="4"/>
  <c r="E102" i="4"/>
  <c r="E103" i="4"/>
  <c r="E104" i="4"/>
  <c r="E96" i="4"/>
  <c r="C87" i="4"/>
  <c r="B87" i="4"/>
  <c r="C84" i="4"/>
  <c r="D84" i="4"/>
  <c r="B84" i="4"/>
  <c r="G79" i="4"/>
  <c r="G78" i="4"/>
  <c r="G85" i="4"/>
  <c r="H85" i="4"/>
  <c r="D93" i="1"/>
  <c r="C93" i="1"/>
  <c r="E89" i="1"/>
  <c r="D89" i="1"/>
  <c r="C89" i="1"/>
</calcChain>
</file>

<file path=xl/sharedStrings.xml><?xml version="1.0" encoding="utf-8"?>
<sst xmlns="http://schemas.openxmlformats.org/spreadsheetml/2006/main" count="637" uniqueCount="45">
  <si>
    <t>alpha</t>
    <phoneticPr fontId="1" type="noConversion"/>
  </si>
  <si>
    <t>Max number of served UE</t>
    <phoneticPr fontId="1" type="noConversion"/>
  </si>
  <si>
    <t xml:space="preserve">run time </t>
    <phoneticPr fontId="1" type="noConversion"/>
  </si>
  <si>
    <t>BS total bandwidth</t>
    <phoneticPr fontId="1" type="noConversion"/>
  </si>
  <si>
    <t>Mean connection time of Wifi</t>
    <phoneticPr fontId="1" type="noConversion"/>
  </si>
  <si>
    <t>Mean disconnection time of Wifi</t>
    <phoneticPr fontId="1" type="noConversion"/>
  </si>
  <si>
    <t>Prob. Start with Wifi connection</t>
    <phoneticPr fontId="1" type="noConversion"/>
  </si>
  <si>
    <t>deadline</t>
    <phoneticPr fontId="1" type="noConversion"/>
  </si>
  <si>
    <t>satisfaction function b</t>
    <phoneticPr fontId="1" type="noConversion"/>
  </si>
  <si>
    <t>satisfaction function Pmax</t>
    <phoneticPr fontId="1" type="noConversion"/>
  </si>
  <si>
    <t>Ps</t>
    <phoneticPr fontId="1" type="noConversion"/>
  </si>
  <si>
    <t>3GB</t>
  </si>
  <si>
    <t>eNB.bw = 200</t>
    <phoneticPr fontId="1" type="noConversion"/>
  </si>
  <si>
    <t>deadline = 600</t>
    <phoneticPr fontId="1" type="noConversion"/>
  </si>
  <si>
    <t>Mobile operator income</t>
  </si>
  <si>
    <t>arr rate</t>
    <phoneticPr fontId="1" type="noConversion"/>
  </si>
  <si>
    <t>static</t>
    <phoneticPr fontId="1" type="noConversion"/>
  </si>
  <si>
    <t>dbr</t>
    <phoneticPr fontId="1" type="noConversion"/>
  </si>
  <si>
    <t>QEDF</t>
    <phoneticPr fontId="1" type="noConversion"/>
  </si>
  <si>
    <t>QSSF</t>
    <phoneticPr fontId="1" type="noConversion"/>
  </si>
  <si>
    <t>SDBR</t>
  </si>
  <si>
    <t>IDBR</t>
  </si>
  <si>
    <t>Average User payment</t>
  </si>
  <si>
    <t>Blocking Probability</t>
  </si>
  <si>
    <t>Deadline Miss Ratio</t>
  </si>
  <si>
    <t>Offloading Volume (via WiFi)(MB)</t>
  </si>
  <si>
    <t>Total Volume(MB)</t>
  </si>
  <si>
    <t>P_VIP</t>
  </si>
  <si>
    <t>arrival rate</t>
  </si>
  <si>
    <t>Bugget=700</t>
  </si>
  <si>
    <t>deadline =120</t>
  </si>
  <si>
    <t>Bugget=60</t>
  </si>
  <si>
    <t>250MB</t>
  </si>
  <si>
    <t>deadline = 120</t>
  </si>
  <si>
    <t>E[T0]/E[Tc]</t>
  </si>
  <si>
    <t>DBR</t>
  </si>
  <si>
    <t>QEDF</t>
  </si>
  <si>
    <t>QSSF</t>
  </si>
  <si>
    <t>Static</t>
  </si>
  <si>
    <t>tD=600</t>
  </si>
  <si>
    <t>tD=120</t>
  </si>
  <si>
    <t>tD=25</t>
  </si>
  <si>
    <t>deadline =25</t>
  </si>
  <si>
    <t>deadline = 25</t>
  </si>
  <si>
    <t>B[UE]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</si>
</sst>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0"/>
    <numFmt numFmtId="166" formatCode="0.000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2" borderId="1" xfId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0" fontId="0" fillId="0" borderId="0" xfId="0" applyFill="1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ill="1" applyBorder="1" applyAlignment="1">
      <alignment horizontal="center" vertical="top"/>
    </xf>
    <xf numFmtId="0" fontId="0" fillId="2" borderId="0" xfId="1" applyFont="1" applyBorder="1" applyAlignment="1"/>
    <xf numFmtId="0" fontId="0" fillId="2" borderId="2" xfId="1" applyFont="1" applyBorder="1" applyAlignment="1"/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2" borderId="0" xfId="1" applyFont="1" applyBorder="1" applyAlignment="1">
      <alignment horizontal="center"/>
    </xf>
    <xf numFmtId="0" fontId="0" fillId="2" borderId="2" xfId="1" applyFont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6C0A-7784-43F1-ABC7-B5DD42D8A460}">
  <dimension ref="A1:AK109"/>
  <sheetViews>
    <sheetView topLeftCell="Q37" workbookViewId="0">
      <selection activeCell="AB74" sqref="AB74:AK79"/>
    </sheetView>
  </sheetViews>
  <sheetFormatPr defaultRowHeight="15" x14ac:dyDescent="0.25"/>
  <cols>
    <col min="1" max="1" width="30.28515625" customWidth="1"/>
    <col min="2" max="2" width="13.85546875" customWidth="1"/>
    <col min="3" max="3" width="15.28515625" customWidth="1"/>
    <col min="4" max="4" width="12" customWidth="1"/>
    <col min="5" max="5" width="13" customWidth="1"/>
    <col min="6" max="7" width="13.85546875" customWidth="1"/>
    <col min="8" max="8" width="14.140625" customWidth="1"/>
    <col min="10" max="10" width="27" customWidth="1"/>
    <col min="11" max="11" width="13.5703125" customWidth="1"/>
    <col min="12" max="13" width="14.140625" customWidth="1"/>
    <col min="14" max="14" width="14" customWidth="1"/>
    <col min="15" max="15" width="13.28515625" customWidth="1"/>
    <col min="16" max="16" width="13.7109375" customWidth="1"/>
    <col min="17" max="17" width="14.7109375" customWidth="1"/>
    <col min="19" max="19" width="22.28515625" customWidth="1"/>
    <col min="20" max="20" width="14.85546875" customWidth="1"/>
    <col min="21" max="21" width="15" customWidth="1"/>
    <col min="22" max="22" width="14" customWidth="1"/>
    <col min="23" max="23" width="13" customWidth="1"/>
    <col min="24" max="24" width="13.140625" customWidth="1"/>
    <col min="25" max="25" width="14" customWidth="1"/>
    <col min="26" max="26" width="14.42578125" customWidth="1"/>
  </cols>
  <sheetData>
    <row r="1" spans="1:37" x14ac:dyDescent="0.25">
      <c r="A1" s="1" t="s">
        <v>1</v>
      </c>
      <c r="B1">
        <v>10</v>
      </c>
      <c r="D1" t="s">
        <v>0</v>
      </c>
      <c r="E1">
        <v>0.5</v>
      </c>
      <c r="S1" s="6">
        <v>403433</v>
      </c>
      <c r="T1" s="11">
        <v>0</v>
      </c>
      <c r="U1">
        <v>13.4779</v>
      </c>
      <c r="V1">
        <v>2511.4699999999998</v>
      </c>
      <c r="W1">
        <v>182.477</v>
      </c>
      <c r="X1">
        <v>3.9989299999999998E-2</v>
      </c>
      <c r="Z1">
        <f>V1/8</f>
        <v>313.93374999999997</v>
      </c>
      <c r="AA1">
        <f>W1/8</f>
        <v>22.809625</v>
      </c>
    </row>
    <row r="2" spans="1:37" x14ac:dyDescent="0.25">
      <c r="A2" s="1" t="s">
        <v>3</v>
      </c>
      <c r="B2">
        <v>300</v>
      </c>
      <c r="D2" t="s">
        <v>2</v>
      </c>
      <c r="E2">
        <v>3000000</v>
      </c>
      <c r="S2" s="6">
        <v>792325</v>
      </c>
      <c r="T2" s="11">
        <v>0</v>
      </c>
      <c r="U2">
        <v>13.259600000000001</v>
      </c>
      <c r="V2">
        <v>1806.28</v>
      </c>
      <c r="W2">
        <v>156.37200000000001</v>
      </c>
      <c r="X2">
        <v>4.3427300000000002E-2</v>
      </c>
      <c r="Z2">
        <f t="shared" ref="Z2:Z10" si="0">V2/8</f>
        <v>225.785</v>
      </c>
      <c r="AA2">
        <f t="shared" ref="AA2:AA10" si="1">W2/8</f>
        <v>19.546500000000002</v>
      </c>
    </row>
    <row r="3" spans="1:37" x14ac:dyDescent="0.25">
      <c r="A3" s="1" t="s">
        <v>4</v>
      </c>
      <c r="B3">
        <v>1679</v>
      </c>
      <c r="D3" t="s">
        <v>27</v>
      </c>
      <c r="E3">
        <v>0.5</v>
      </c>
      <c r="S3" s="6">
        <v>1060410</v>
      </c>
      <c r="T3" s="11">
        <v>0</v>
      </c>
      <c r="U3">
        <v>11.765700000000001</v>
      </c>
      <c r="V3">
        <v>4154.68</v>
      </c>
      <c r="W3">
        <v>355.19799999999998</v>
      </c>
      <c r="X3">
        <v>6.5818199999999993E-2</v>
      </c>
      <c r="Z3">
        <f t="shared" si="0"/>
        <v>519.33500000000004</v>
      </c>
      <c r="AA3">
        <f t="shared" si="1"/>
        <v>44.399749999999997</v>
      </c>
    </row>
    <row r="4" spans="1:37" x14ac:dyDescent="0.25">
      <c r="A4" s="1" t="s">
        <v>5</v>
      </c>
      <c r="B4">
        <v>439</v>
      </c>
      <c r="S4" s="6">
        <v>1487680</v>
      </c>
      <c r="T4" s="11">
        <v>0</v>
      </c>
      <c r="U4">
        <v>12.4292</v>
      </c>
      <c r="V4">
        <v>1992.14</v>
      </c>
      <c r="W4">
        <v>200.91300000000001</v>
      </c>
      <c r="X4">
        <v>5.5158199999999998E-2</v>
      </c>
      <c r="Z4">
        <f t="shared" si="0"/>
        <v>249.01750000000001</v>
      </c>
      <c r="AA4">
        <f t="shared" si="1"/>
        <v>25.114125000000001</v>
      </c>
    </row>
    <row r="5" spans="1:37" x14ac:dyDescent="0.25">
      <c r="A5" s="1" t="s">
        <v>6</v>
      </c>
      <c r="B5" s="2">
        <v>0.68500000000000005</v>
      </c>
      <c r="S5" s="6">
        <v>1780880</v>
      </c>
      <c r="T5" s="11">
        <v>2.0054499999999999E-5</v>
      </c>
      <c r="U5">
        <v>11.905099999999999</v>
      </c>
      <c r="V5">
        <v>2088.9299999999998</v>
      </c>
      <c r="W5">
        <v>230.01900000000001</v>
      </c>
      <c r="X5">
        <v>6.3721299999999995E-2</v>
      </c>
      <c r="Z5">
        <f t="shared" si="0"/>
        <v>261.11624999999998</v>
      </c>
      <c r="AA5">
        <f t="shared" si="1"/>
        <v>28.752375000000001</v>
      </c>
    </row>
    <row r="6" spans="1:37" x14ac:dyDescent="0.25">
      <c r="A6" s="1" t="s">
        <v>7</v>
      </c>
      <c r="S6" s="6">
        <v>2845990</v>
      </c>
      <c r="T6" s="11">
        <v>7.8720999999999999E-3</v>
      </c>
      <c r="U6">
        <v>9.5687999999999995</v>
      </c>
      <c r="V6">
        <v>1916.48</v>
      </c>
      <c r="W6">
        <v>344.01400000000001</v>
      </c>
      <c r="X6">
        <v>0.11550199999999999</v>
      </c>
      <c r="Z6">
        <f t="shared" si="0"/>
        <v>239.56</v>
      </c>
      <c r="AA6">
        <f t="shared" si="1"/>
        <v>43.001750000000001</v>
      </c>
    </row>
    <row r="7" spans="1:37" x14ac:dyDescent="0.25">
      <c r="A7" s="1" t="s">
        <v>8</v>
      </c>
      <c r="B7">
        <v>1.2</v>
      </c>
      <c r="S7" s="6">
        <v>2977320</v>
      </c>
      <c r="T7" s="11">
        <v>0.64627199999999996</v>
      </c>
      <c r="U7">
        <v>5.6117600000000003</v>
      </c>
      <c r="V7">
        <v>1731.47</v>
      </c>
      <c r="W7">
        <v>600.59100000000001</v>
      </c>
      <c r="X7">
        <v>0.30042200000000002</v>
      </c>
      <c r="Z7">
        <f t="shared" si="0"/>
        <v>216.43375</v>
      </c>
      <c r="AA7">
        <f t="shared" si="1"/>
        <v>75.073875000000001</v>
      </c>
    </row>
    <row r="8" spans="1:37" x14ac:dyDescent="0.25">
      <c r="A8" s="1" t="s">
        <v>9</v>
      </c>
      <c r="B8">
        <v>1</v>
      </c>
      <c r="S8" s="6">
        <v>2807550</v>
      </c>
      <c r="T8" s="11">
        <v>0.83218899999999996</v>
      </c>
      <c r="U8">
        <v>5.5756399999999999</v>
      </c>
      <c r="V8">
        <v>1822.62</v>
      </c>
      <c r="W8">
        <v>639.73099999999999</v>
      </c>
      <c r="X8">
        <v>0.311359</v>
      </c>
      <c r="Z8">
        <f t="shared" si="0"/>
        <v>227.82749999999999</v>
      </c>
      <c r="AA8">
        <f t="shared" si="1"/>
        <v>79.966374999999999</v>
      </c>
    </row>
    <row r="9" spans="1:37" x14ac:dyDescent="0.25">
      <c r="A9" s="1" t="s">
        <v>10</v>
      </c>
      <c r="B9">
        <v>0.9</v>
      </c>
      <c r="S9" s="6">
        <v>2688630</v>
      </c>
      <c r="T9" s="11">
        <v>0.96763299999999997</v>
      </c>
      <c r="U9">
        <v>5.5415900000000002</v>
      </c>
      <c r="V9">
        <v>1843.28</v>
      </c>
      <c r="W9">
        <v>651.85900000000004</v>
      </c>
      <c r="X9">
        <v>0.31956200000000001</v>
      </c>
      <c r="Z9">
        <f t="shared" si="0"/>
        <v>230.41</v>
      </c>
      <c r="AA9">
        <f t="shared" si="1"/>
        <v>81.482375000000005</v>
      </c>
    </row>
    <row r="10" spans="1:37" x14ac:dyDescent="0.25">
      <c r="S10" s="6">
        <v>2951320</v>
      </c>
      <c r="T10" s="11">
        <v>0.98219599999999996</v>
      </c>
      <c r="U10">
        <v>5.5253800000000002</v>
      </c>
      <c r="V10">
        <v>1742.03</v>
      </c>
      <c r="W10">
        <v>619.404</v>
      </c>
      <c r="X10">
        <v>0.31793500000000002</v>
      </c>
      <c r="Z10">
        <f t="shared" si="0"/>
        <v>217.75375</v>
      </c>
      <c r="AA10">
        <f t="shared" si="1"/>
        <v>77.4255</v>
      </c>
    </row>
    <row r="11" spans="1:37" x14ac:dyDescent="0.25">
      <c r="A11" s="3" t="s">
        <v>11</v>
      </c>
      <c r="B11" t="s">
        <v>12</v>
      </c>
      <c r="C11" t="s">
        <v>13</v>
      </c>
      <c r="D11" t="s">
        <v>29</v>
      </c>
      <c r="E11" t="s">
        <v>39</v>
      </c>
      <c r="J11" s="3" t="s">
        <v>32</v>
      </c>
      <c r="K11" t="s">
        <v>12</v>
      </c>
      <c r="L11" t="s">
        <v>30</v>
      </c>
      <c r="M11" t="s">
        <v>31</v>
      </c>
      <c r="N11" t="s">
        <v>40</v>
      </c>
      <c r="S11" s="3" t="s">
        <v>32</v>
      </c>
      <c r="T11" t="s">
        <v>12</v>
      </c>
      <c r="U11" t="s">
        <v>42</v>
      </c>
      <c r="V11" t="s">
        <v>31</v>
      </c>
      <c r="W11" t="s">
        <v>41</v>
      </c>
    </row>
    <row r="12" spans="1:37" x14ac:dyDescent="0.25">
      <c r="A12" s="4" t="s">
        <v>14</v>
      </c>
      <c r="B12" s="5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5" t="s">
        <v>20</v>
      </c>
      <c r="H12" s="5" t="s">
        <v>21</v>
      </c>
      <c r="J12" s="4" t="s">
        <v>14</v>
      </c>
      <c r="K12" s="5" t="s">
        <v>15</v>
      </c>
      <c r="L12" s="5" t="s">
        <v>16</v>
      </c>
      <c r="M12" s="5" t="s">
        <v>17</v>
      </c>
      <c r="N12" s="5" t="s">
        <v>18</v>
      </c>
      <c r="O12" s="5" t="s">
        <v>19</v>
      </c>
      <c r="P12" s="5" t="s">
        <v>20</v>
      </c>
      <c r="Q12" s="5" t="s">
        <v>21</v>
      </c>
      <c r="S12" s="4" t="s">
        <v>14</v>
      </c>
      <c r="T12" s="5" t="s">
        <v>15</v>
      </c>
      <c r="U12" s="5" t="s">
        <v>16</v>
      </c>
      <c r="V12" s="5" t="s">
        <v>17</v>
      </c>
      <c r="W12" s="5" t="s">
        <v>18</v>
      </c>
      <c r="X12" s="5" t="s">
        <v>19</v>
      </c>
      <c r="Y12" s="5" t="s">
        <v>20</v>
      </c>
      <c r="Z12" s="5" t="s">
        <v>21</v>
      </c>
    </row>
    <row r="13" spans="1:37" x14ac:dyDescent="0.25">
      <c r="B13" s="1">
        <v>0.01</v>
      </c>
      <c r="C13" s="6">
        <v>7702850</v>
      </c>
      <c r="D13" s="6">
        <v>7738380</v>
      </c>
      <c r="E13" s="6">
        <v>7327030</v>
      </c>
      <c r="F13" s="6">
        <v>7386260</v>
      </c>
      <c r="G13" s="6">
        <v>7942380</v>
      </c>
      <c r="H13" s="6">
        <v>7951530</v>
      </c>
      <c r="K13" s="1">
        <v>0.01</v>
      </c>
      <c r="L13" s="6">
        <v>464297</v>
      </c>
      <c r="M13" s="6">
        <v>458311</v>
      </c>
      <c r="N13" s="6">
        <v>460946</v>
      </c>
      <c r="O13" s="6">
        <v>462137</v>
      </c>
      <c r="P13" s="6">
        <v>462535</v>
      </c>
      <c r="Q13" s="6">
        <v>454492</v>
      </c>
      <c r="T13" s="1">
        <v>0.01</v>
      </c>
      <c r="U13" s="6">
        <v>406562</v>
      </c>
      <c r="V13" s="6">
        <v>405223</v>
      </c>
      <c r="W13" s="6">
        <v>409004</v>
      </c>
      <c r="X13" s="6">
        <v>403433</v>
      </c>
      <c r="Y13" s="6">
        <v>406951</v>
      </c>
      <c r="Z13" s="6">
        <v>410456</v>
      </c>
      <c r="AB13" s="6">
        <v>406562</v>
      </c>
      <c r="AC13" s="6">
        <v>748068</v>
      </c>
      <c r="AD13" s="6">
        <v>1180710</v>
      </c>
      <c r="AE13" s="6">
        <v>1515900</v>
      </c>
      <c r="AF13" s="6">
        <v>1860580</v>
      </c>
      <c r="AG13" s="6">
        <v>3058110</v>
      </c>
      <c r="AH13" s="6">
        <v>3094660</v>
      </c>
      <c r="AI13" s="6">
        <v>3167850</v>
      </c>
      <c r="AJ13" s="6">
        <v>3181500</v>
      </c>
      <c r="AK13" s="6">
        <v>3189780</v>
      </c>
    </row>
    <row r="14" spans="1:37" x14ac:dyDescent="0.25">
      <c r="B14" s="1">
        <v>0.02</v>
      </c>
      <c r="C14" s="6">
        <v>8511400</v>
      </c>
      <c r="D14" s="6">
        <v>8668080</v>
      </c>
      <c r="E14" s="6">
        <v>7922700</v>
      </c>
      <c r="F14" s="6">
        <v>7943390</v>
      </c>
      <c r="G14" s="6">
        <v>8782490</v>
      </c>
      <c r="H14" s="6">
        <v>9156130</v>
      </c>
      <c r="K14" s="1">
        <v>0.02</v>
      </c>
      <c r="L14" s="6">
        <v>928750</v>
      </c>
      <c r="M14" s="6">
        <v>918748</v>
      </c>
      <c r="N14" s="6">
        <v>921225</v>
      </c>
      <c r="O14" s="6">
        <v>919309</v>
      </c>
      <c r="P14" s="6">
        <v>925563</v>
      </c>
      <c r="Q14" s="6">
        <v>914972</v>
      </c>
      <c r="T14" s="1">
        <v>0.02</v>
      </c>
      <c r="U14" s="6">
        <v>748068</v>
      </c>
      <c r="V14" s="6">
        <v>795983</v>
      </c>
      <c r="W14" s="6">
        <v>799477</v>
      </c>
      <c r="X14" s="6">
        <v>792325</v>
      </c>
      <c r="Y14" s="6">
        <v>804647</v>
      </c>
      <c r="Z14" s="6">
        <v>799323</v>
      </c>
      <c r="AB14" s="6">
        <v>405223</v>
      </c>
      <c r="AC14" s="6">
        <v>795983</v>
      </c>
      <c r="AD14" s="6">
        <v>1189260</v>
      </c>
      <c r="AE14" s="6">
        <v>1527350</v>
      </c>
      <c r="AF14" s="6">
        <v>1871560</v>
      </c>
      <c r="AG14" s="6">
        <v>3035280</v>
      </c>
      <c r="AH14" s="6">
        <v>3168510</v>
      </c>
      <c r="AI14" s="6">
        <v>3183650</v>
      </c>
      <c r="AJ14" s="6">
        <v>3210370</v>
      </c>
      <c r="AK14" s="6">
        <v>3270880</v>
      </c>
    </row>
    <row r="15" spans="1:37" x14ac:dyDescent="0.25">
      <c r="B15" s="1">
        <v>0.03</v>
      </c>
      <c r="C15" s="6">
        <v>8514410</v>
      </c>
      <c r="D15" s="6">
        <v>8717810</v>
      </c>
      <c r="E15" s="6">
        <v>7852780</v>
      </c>
      <c r="F15" s="6">
        <v>7887570</v>
      </c>
      <c r="G15" s="6">
        <v>8696030</v>
      </c>
      <c r="H15" s="6">
        <v>9873240</v>
      </c>
      <c r="K15" s="1">
        <v>0.03</v>
      </c>
      <c r="L15" s="6">
        <v>1368210</v>
      </c>
      <c r="M15" s="6">
        <v>1365620</v>
      </c>
      <c r="N15" s="6">
        <v>1356360</v>
      </c>
      <c r="O15" s="6">
        <v>1360030</v>
      </c>
      <c r="P15" s="6">
        <v>1365430</v>
      </c>
      <c r="Q15" s="6">
        <v>1366370</v>
      </c>
      <c r="T15" s="1">
        <v>0.03</v>
      </c>
      <c r="U15" s="6">
        <v>1180710</v>
      </c>
      <c r="V15" s="6">
        <v>1189260</v>
      </c>
      <c r="W15" s="6">
        <v>1162090</v>
      </c>
      <c r="X15" s="6">
        <v>1060410</v>
      </c>
      <c r="Y15" s="6">
        <v>1179390</v>
      </c>
      <c r="Z15" s="6">
        <v>1097510</v>
      </c>
      <c r="AB15" s="6">
        <v>409004</v>
      </c>
      <c r="AC15" s="6">
        <v>799477</v>
      </c>
      <c r="AD15" s="6">
        <v>1162090</v>
      </c>
      <c r="AE15" s="6">
        <v>1523940</v>
      </c>
      <c r="AF15" s="6">
        <v>1807310</v>
      </c>
      <c r="AG15" s="6">
        <v>2788950</v>
      </c>
      <c r="AH15" s="6">
        <v>2889800</v>
      </c>
      <c r="AI15" s="6">
        <v>2903700</v>
      </c>
      <c r="AJ15" s="6">
        <v>2941510</v>
      </c>
      <c r="AK15" s="6">
        <v>2950370</v>
      </c>
    </row>
    <row r="16" spans="1:37" x14ac:dyDescent="0.25">
      <c r="B16" s="1">
        <v>0.04</v>
      </c>
      <c r="C16" s="6">
        <v>8790340</v>
      </c>
      <c r="D16" s="6">
        <v>8613570</v>
      </c>
      <c r="E16" s="6">
        <v>7941450</v>
      </c>
      <c r="F16" s="6">
        <v>7966970</v>
      </c>
      <c r="G16" s="6">
        <v>9016750</v>
      </c>
      <c r="H16" s="6">
        <v>10419800</v>
      </c>
      <c r="K16" s="1">
        <v>0.04</v>
      </c>
      <c r="L16" s="6">
        <v>1813870</v>
      </c>
      <c r="M16" s="6">
        <v>1807360</v>
      </c>
      <c r="N16" s="6">
        <v>1789360</v>
      </c>
      <c r="O16" s="6">
        <v>1774690</v>
      </c>
      <c r="P16" s="6">
        <v>1774800</v>
      </c>
      <c r="Q16" s="6">
        <v>1810510</v>
      </c>
      <c r="T16" s="1">
        <v>0.04</v>
      </c>
      <c r="U16" s="6">
        <v>1515900</v>
      </c>
      <c r="V16" s="6">
        <v>1527350</v>
      </c>
      <c r="W16" s="6">
        <v>1523940</v>
      </c>
      <c r="X16" s="6">
        <v>1487680</v>
      </c>
      <c r="Y16" s="6">
        <v>1510050</v>
      </c>
      <c r="Z16" s="6">
        <v>1524190</v>
      </c>
      <c r="AB16" s="6">
        <v>403433</v>
      </c>
      <c r="AC16" s="6">
        <v>792325</v>
      </c>
      <c r="AD16" s="6">
        <v>1060410</v>
      </c>
      <c r="AE16" s="6">
        <v>1487680</v>
      </c>
      <c r="AF16" s="6">
        <v>1780880</v>
      </c>
      <c r="AG16" s="6">
        <v>2688630</v>
      </c>
      <c r="AH16" s="6">
        <v>2807550</v>
      </c>
      <c r="AI16" s="6">
        <v>2845990</v>
      </c>
      <c r="AJ16" s="6">
        <v>2951320</v>
      </c>
      <c r="AK16" s="6">
        <v>2977320</v>
      </c>
    </row>
    <row r="17" spans="1:37" x14ac:dyDescent="0.25">
      <c r="B17" s="1">
        <v>0.05</v>
      </c>
      <c r="C17" s="6">
        <v>8634570</v>
      </c>
      <c r="D17" s="6">
        <v>8832720</v>
      </c>
      <c r="E17" s="6">
        <v>7971960</v>
      </c>
      <c r="F17" s="6">
        <v>8084180</v>
      </c>
      <c r="G17" s="6">
        <v>9003270</v>
      </c>
      <c r="H17" s="6">
        <v>11422600</v>
      </c>
      <c r="K17" s="1">
        <v>0.05</v>
      </c>
      <c r="L17" s="6">
        <v>2229580</v>
      </c>
      <c r="M17" s="6">
        <v>1810160</v>
      </c>
      <c r="N17" s="6">
        <v>2204980</v>
      </c>
      <c r="O17" s="6">
        <v>2198860</v>
      </c>
      <c r="P17" s="6">
        <v>2234920</v>
      </c>
      <c r="Q17" s="6">
        <v>2228800</v>
      </c>
      <c r="T17" s="1">
        <v>0.05</v>
      </c>
      <c r="U17" s="6">
        <v>1860580</v>
      </c>
      <c r="V17" s="6">
        <v>1871560</v>
      </c>
      <c r="W17" s="6">
        <v>1807310</v>
      </c>
      <c r="X17" s="6">
        <v>1780880</v>
      </c>
      <c r="Y17" s="6">
        <v>1894630</v>
      </c>
      <c r="Z17" s="6">
        <v>1887100</v>
      </c>
      <c r="AB17" s="6">
        <v>406951</v>
      </c>
      <c r="AC17" s="6">
        <v>804647</v>
      </c>
      <c r="AD17" s="6">
        <v>1179390</v>
      </c>
      <c r="AE17" s="6">
        <v>1510050</v>
      </c>
      <c r="AF17" s="6">
        <v>1894630</v>
      </c>
      <c r="AG17" s="6">
        <v>2908340</v>
      </c>
      <c r="AH17" s="6">
        <v>3174260</v>
      </c>
      <c r="AI17" s="6">
        <v>3178390</v>
      </c>
      <c r="AJ17" s="6">
        <v>3226270</v>
      </c>
      <c r="AK17" s="6">
        <v>3234280</v>
      </c>
    </row>
    <row r="18" spans="1:37" x14ac:dyDescent="0.25">
      <c r="B18" s="1">
        <v>0.1</v>
      </c>
      <c r="C18" s="6">
        <v>8754730</v>
      </c>
      <c r="D18" s="6">
        <v>8940790</v>
      </c>
      <c r="E18" s="6">
        <v>7923200</v>
      </c>
      <c r="F18" s="6">
        <v>8065210</v>
      </c>
      <c r="G18" s="6">
        <v>9484870</v>
      </c>
      <c r="H18" s="6">
        <v>13604500</v>
      </c>
      <c r="K18" s="1">
        <v>0.1</v>
      </c>
      <c r="L18" s="6">
        <v>4232160</v>
      </c>
      <c r="M18" s="6">
        <v>2202090</v>
      </c>
      <c r="N18" s="6">
        <v>4006460</v>
      </c>
      <c r="O18" s="6">
        <v>4003980</v>
      </c>
      <c r="P18" s="6">
        <v>4197780</v>
      </c>
      <c r="Q18" s="6">
        <v>4100780</v>
      </c>
      <c r="T18" s="1">
        <v>0.1</v>
      </c>
      <c r="U18" s="6">
        <v>3058110</v>
      </c>
      <c r="V18" s="6">
        <v>3035280</v>
      </c>
      <c r="W18" s="6">
        <v>2788950</v>
      </c>
      <c r="X18" s="6">
        <v>2688630</v>
      </c>
      <c r="Y18" s="6">
        <v>2908340</v>
      </c>
      <c r="Z18" s="6">
        <v>3075390</v>
      </c>
      <c r="AB18" s="6">
        <v>410456</v>
      </c>
      <c r="AC18" s="6">
        <v>799323</v>
      </c>
      <c r="AD18" s="6">
        <v>1097510</v>
      </c>
      <c r="AE18" s="6">
        <v>1524190</v>
      </c>
      <c r="AF18" s="6">
        <v>1887100</v>
      </c>
      <c r="AG18" s="6">
        <v>3075390</v>
      </c>
      <c r="AH18" s="6">
        <v>3525900</v>
      </c>
      <c r="AI18" s="6">
        <v>3687340</v>
      </c>
      <c r="AJ18" s="6">
        <v>5160470</v>
      </c>
      <c r="AK18" s="6">
        <v>8255260</v>
      </c>
    </row>
    <row r="19" spans="1:37" x14ac:dyDescent="0.25">
      <c r="B19" s="5">
        <v>0.5</v>
      </c>
      <c r="C19" s="6">
        <v>8776670</v>
      </c>
      <c r="D19" s="6">
        <v>8900440</v>
      </c>
      <c r="E19" s="6">
        <v>8022170</v>
      </c>
      <c r="F19" s="6">
        <v>7960790</v>
      </c>
      <c r="G19" s="6">
        <v>10088800</v>
      </c>
      <c r="H19" s="6">
        <v>19096400</v>
      </c>
      <c r="K19" s="5">
        <v>0.5</v>
      </c>
      <c r="L19" s="6">
        <v>5789960</v>
      </c>
      <c r="M19" s="6">
        <v>4143490</v>
      </c>
      <c r="N19" s="6">
        <v>5357690</v>
      </c>
      <c r="O19" s="6">
        <v>5496840</v>
      </c>
      <c r="P19" s="6">
        <v>6488370</v>
      </c>
      <c r="Q19" s="6">
        <v>7342100</v>
      </c>
      <c r="T19" s="5">
        <v>0.5</v>
      </c>
      <c r="U19" s="6">
        <v>3094660</v>
      </c>
      <c r="V19" s="6">
        <v>3168510</v>
      </c>
      <c r="W19" s="6">
        <v>2889800</v>
      </c>
      <c r="X19" s="6">
        <v>2807550</v>
      </c>
      <c r="Y19" s="6">
        <v>3174260</v>
      </c>
      <c r="Z19" s="6">
        <v>3525900</v>
      </c>
    </row>
    <row r="20" spans="1:37" x14ac:dyDescent="0.25">
      <c r="B20" s="5">
        <v>1</v>
      </c>
      <c r="C20" s="6">
        <v>8656050</v>
      </c>
      <c r="D20" s="6">
        <v>8803970</v>
      </c>
      <c r="E20" s="6">
        <v>8089870</v>
      </c>
      <c r="F20" s="6">
        <v>8044270</v>
      </c>
      <c r="G20" s="6">
        <v>10162800</v>
      </c>
      <c r="H20" s="6">
        <v>21700000</v>
      </c>
      <c r="K20" s="5">
        <v>1</v>
      </c>
      <c r="L20" s="6">
        <v>5820810</v>
      </c>
      <c r="M20" s="6">
        <v>6555730</v>
      </c>
      <c r="N20" s="6">
        <v>5587290</v>
      </c>
      <c r="O20" s="6">
        <v>5578560</v>
      </c>
      <c r="P20" s="6">
        <v>6657220</v>
      </c>
      <c r="Q20" s="6">
        <v>8384730</v>
      </c>
      <c r="T20" s="5">
        <v>1</v>
      </c>
      <c r="U20" s="6">
        <v>3167850</v>
      </c>
      <c r="V20" s="6">
        <v>3183650</v>
      </c>
      <c r="W20" s="6">
        <v>2903700</v>
      </c>
      <c r="X20" s="6">
        <v>2845990</v>
      </c>
      <c r="Y20" s="6">
        <v>3178390</v>
      </c>
      <c r="Z20" s="6">
        <v>3687340</v>
      </c>
    </row>
    <row r="21" spans="1:37" x14ac:dyDescent="0.25">
      <c r="B21" s="5">
        <v>5</v>
      </c>
      <c r="C21" s="6">
        <v>8540740</v>
      </c>
      <c r="D21" s="6">
        <v>8963080</v>
      </c>
      <c r="E21" s="6">
        <v>8105170</v>
      </c>
      <c r="F21" s="6">
        <v>8036360</v>
      </c>
      <c r="G21" s="6">
        <v>9832410</v>
      </c>
      <c r="H21" s="6">
        <v>27135600</v>
      </c>
      <c r="K21" s="5">
        <v>10</v>
      </c>
      <c r="L21" s="6">
        <v>6432960</v>
      </c>
      <c r="M21" s="6">
        <v>6658790</v>
      </c>
      <c r="N21" s="6">
        <v>6077470</v>
      </c>
      <c r="O21" s="6">
        <v>5581420</v>
      </c>
      <c r="P21" s="6">
        <v>6732250</v>
      </c>
      <c r="Q21" s="6">
        <v>11641000</v>
      </c>
      <c r="T21" s="5">
        <v>10</v>
      </c>
      <c r="U21" s="6">
        <v>3181500</v>
      </c>
      <c r="V21" s="6">
        <v>3210370</v>
      </c>
      <c r="W21" s="6">
        <v>2941510</v>
      </c>
      <c r="X21" s="6">
        <v>2951320</v>
      </c>
      <c r="Y21" s="6">
        <v>3226270</v>
      </c>
      <c r="Z21" s="6">
        <v>5160470</v>
      </c>
    </row>
    <row r="22" spans="1:37" x14ac:dyDescent="0.25">
      <c r="B22" s="5">
        <v>10</v>
      </c>
      <c r="C22" s="6">
        <v>8893520</v>
      </c>
      <c r="D22" s="6">
        <v>8589160</v>
      </c>
      <c r="E22" s="6">
        <v>8045740</v>
      </c>
      <c r="F22" s="6">
        <v>8075310</v>
      </c>
      <c r="G22" s="6">
        <v>10483200</v>
      </c>
      <c r="H22" s="6">
        <v>29912700</v>
      </c>
      <c r="K22" s="5">
        <v>5</v>
      </c>
      <c r="L22" s="6">
        <v>6409270</v>
      </c>
      <c r="M22" s="6">
        <v>6619830</v>
      </c>
      <c r="N22" s="6">
        <v>5985190</v>
      </c>
      <c r="O22" s="6">
        <v>5625940</v>
      </c>
      <c r="P22" s="6">
        <v>7101410</v>
      </c>
      <c r="Q22" s="6">
        <v>11592300</v>
      </c>
      <c r="T22" s="5">
        <v>5</v>
      </c>
      <c r="U22" s="6">
        <v>3189780</v>
      </c>
      <c r="V22" s="6">
        <v>3270880</v>
      </c>
      <c r="W22" s="6">
        <v>2950370</v>
      </c>
      <c r="X22" s="6">
        <v>2977320</v>
      </c>
      <c r="Y22" s="6">
        <v>3234280</v>
      </c>
      <c r="Z22" s="6">
        <v>8255260</v>
      </c>
    </row>
    <row r="24" spans="1:37" x14ac:dyDescent="0.25">
      <c r="A24" s="4" t="s">
        <v>22</v>
      </c>
      <c r="B24" s="5" t="s">
        <v>15</v>
      </c>
      <c r="C24" s="5" t="s">
        <v>16</v>
      </c>
      <c r="D24" s="5" t="s">
        <v>17</v>
      </c>
      <c r="E24" s="5" t="s">
        <v>18</v>
      </c>
      <c r="F24" s="5" t="s">
        <v>19</v>
      </c>
      <c r="G24" s="5" t="s">
        <v>20</v>
      </c>
      <c r="H24" s="5" t="s">
        <v>21</v>
      </c>
      <c r="J24" s="4" t="s">
        <v>22</v>
      </c>
      <c r="K24" s="5" t="s">
        <v>15</v>
      </c>
      <c r="L24" s="5" t="s">
        <v>16</v>
      </c>
      <c r="M24" s="5" t="s">
        <v>17</v>
      </c>
      <c r="N24" s="5" t="s">
        <v>18</v>
      </c>
      <c r="O24" s="5" t="s">
        <v>19</v>
      </c>
      <c r="P24" s="5" t="s">
        <v>20</v>
      </c>
      <c r="Q24" s="5" t="s">
        <v>21</v>
      </c>
      <c r="S24" s="4" t="s">
        <v>22</v>
      </c>
      <c r="T24" s="5" t="s">
        <v>15</v>
      </c>
      <c r="U24" s="5" t="s">
        <v>16</v>
      </c>
      <c r="V24" s="5" t="s">
        <v>17</v>
      </c>
      <c r="W24" s="5" t="s">
        <v>18</v>
      </c>
      <c r="X24" s="5" t="s">
        <v>19</v>
      </c>
      <c r="Y24" s="5" t="s">
        <v>20</v>
      </c>
      <c r="Z24" s="5" t="s">
        <v>21</v>
      </c>
    </row>
    <row r="25" spans="1:37" x14ac:dyDescent="0.25">
      <c r="B25" s="1">
        <v>0.01</v>
      </c>
      <c r="C25">
        <v>260.10000000000002</v>
      </c>
      <c r="D25">
        <v>261.32600000000002</v>
      </c>
      <c r="E25">
        <v>248.155</v>
      </c>
      <c r="F25">
        <v>249.637</v>
      </c>
      <c r="G25">
        <v>265.05500000000001</v>
      </c>
      <c r="H25">
        <v>263.435</v>
      </c>
      <c r="K25" s="1">
        <v>0.01</v>
      </c>
      <c r="L25">
        <v>15.451599999999999</v>
      </c>
      <c r="M25">
        <v>15.396599999999999</v>
      </c>
      <c r="N25">
        <v>15.3756</v>
      </c>
      <c r="O25">
        <v>15.478300000000001</v>
      </c>
      <c r="P25">
        <v>15.5047</v>
      </c>
      <c r="Q25">
        <v>15.3482</v>
      </c>
      <c r="T25" s="1">
        <v>0.01</v>
      </c>
      <c r="U25">
        <v>13.526400000000001</v>
      </c>
      <c r="V25">
        <v>13.5608</v>
      </c>
      <c r="W25">
        <v>13.559799999999999</v>
      </c>
      <c r="X25">
        <v>13.4779</v>
      </c>
      <c r="Y25">
        <v>13.590400000000001</v>
      </c>
      <c r="Z25">
        <v>13.6732</v>
      </c>
      <c r="AB25">
        <v>13.526400000000001</v>
      </c>
      <c r="AC25">
        <v>13.1508</v>
      </c>
      <c r="AD25">
        <v>12.633100000000001</v>
      </c>
      <c r="AE25">
        <v>12.4711</v>
      </c>
      <c r="AF25">
        <v>12.426299999999999</v>
      </c>
      <c r="AG25">
        <v>10.692299999999999</v>
      </c>
      <c r="AH25">
        <v>6.1743499999999996</v>
      </c>
      <c r="AI25">
        <v>6.0873699999999999</v>
      </c>
      <c r="AJ25">
        <v>6.0369400000000004</v>
      </c>
      <c r="AK25">
        <v>6.0196500000000004</v>
      </c>
    </row>
    <row r="26" spans="1:37" x14ac:dyDescent="0.25">
      <c r="B26" s="1">
        <v>0.02</v>
      </c>
      <c r="C26">
        <v>196.93199999999999</v>
      </c>
      <c r="D26">
        <v>197.43299999999999</v>
      </c>
      <c r="E26">
        <v>179.27500000000001</v>
      </c>
      <c r="F26">
        <v>179.07499999999999</v>
      </c>
      <c r="G26">
        <v>174.446</v>
      </c>
      <c r="H26">
        <v>182.74600000000001</v>
      </c>
      <c r="K26" s="1">
        <v>0.02</v>
      </c>
      <c r="L26">
        <v>15.4001</v>
      </c>
      <c r="M26">
        <v>15.3035</v>
      </c>
      <c r="N26">
        <v>15.3645</v>
      </c>
      <c r="O26">
        <v>15.206799999999999</v>
      </c>
      <c r="P26">
        <v>15.393000000000001</v>
      </c>
      <c r="Q26">
        <v>15.307700000000001</v>
      </c>
      <c r="T26" s="1">
        <v>0.02</v>
      </c>
      <c r="U26">
        <v>13.1508</v>
      </c>
      <c r="V26">
        <v>13.356999999999999</v>
      </c>
      <c r="W26">
        <v>13.2912</v>
      </c>
      <c r="X26">
        <v>13.259600000000001</v>
      </c>
      <c r="Y26">
        <v>13.404999999999999</v>
      </c>
      <c r="Z26">
        <v>13.394399999999999</v>
      </c>
      <c r="AB26">
        <v>13.5608</v>
      </c>
      <c r="AC26">
        <v>13.356999999999999</v>
      </c>
      <c r="AD26">
        <v>13.132199999999999</v>
      </c>
      <c r="AE26">
        <v>12.733599999999999</v>
      </c>
      <c r="AF26">
        <v>12.522500000000001</v>
      </c>
      <c r="AG26">
        <v>10.7407</v>
      </c>
      <c r="AH26">
        <v>6.2982199999999997</v>
      </c>
      <c r="AI26">
        <v>6.2057399999999996</v>
      </c>
      <c r="AJ26">
        <v>6.1688200000000002</v>
      </c>
      <c r="AK26">
        <v>6.1563499999999998</v>
      </c>
    </row>
    <row r="27" spans="1:37" x14ac:dyDescent="0.25">
      <c r="B27" s="1">
        <v>0.03</v>
      </c>
      <c r="C27">
        <v>186.96100000000001</v>
      </c>
      <c r="D27">
        <v>187.20599999999999</v>
      </c>
      <c r="E27">
        <v>169.62100000000001</v>
      </c>
      <c r="F27">
        <v>170.476</v>
      </c>
      <c r="G27">
        <v>160.13900000000001</v>
      </c>
      <c r="H27">
        <v>172.84200000000001</v>
      </c>
      <c r="K27" s="1">
        <v>0.03</v>
      </c>
      <c r="L27">
        <v>15.209199999999999</v>
      </c>
      <c r="M27">
        <v>15.1183</v>
      </c>
      <c r="N27">
        <v>15.113300000000001</v>
      </c>
      <c r="O27">
        <v>15.036799999999999</v>
      </c>
      <c r="P27">
        <v>15.178699999999999</v>
      </c>
      <c r="Q27">
        <v>15.1625</v>
      </c>
      <c r="T27" s="1">
        <v>0.03</v>
      </c>
      <c r="U27">
        <v>12.633100000000001</v>
      </c>
      <c r="V27">
        <v>13.132199999999999</v>
      </c>
      <c r="W27">
        <v>12.9621</v>
      </c>
      <c r="X27">
        <v>12.4292</v>
      </c>
      <c r="Y27">
        <v>13.1235</v>
      </c>
      <c r="Z27">
        <v>12.784000000000001</v>
      </c>
      <c r="AB27">
        <v>13.559799999999999</v>
      </c>
      <c r="AC27">
        <v>13.2912</v>
      </c>
      <c r="AD27">
        <v>12.9621</v>
      </c>
      <c r="AE27">
        <v>12.6754</v>
      </c>
      <c r="AF27">
        <v>12.0716</v>
      </c>
      <c r="AG27">
        <v>9.6928699999999992</v>
      </c>
      <c r="AH27">
        <v>5.6138500000000002</v>
      </c>
      <c r="AI27">
        <v>5.5471500000000002</v>
      </c>
      <c r="AJ27">
        <v>5.5425000000000004</v>
      </c>
      <c r="AK27">
        <v>5.5206900000000001</v>
      </c>
    </row>
    <row r="28" spans="1:37" x14ac:dyDescent="0.25">
      <c r="B28" s="1">
        <v>0.04</v>
      </c>
      <c r="C28">
        <v>183.714</v>
      </c>
      <c r="D28">
        <v>182.42099999999999</v>
      </c>
      <c r="E28">
        <v>167.53100000000001</v>
      </c>
      <c r="F28">
        <v>168.21799999999999</v>
      </c>
      <c r="G28">
        <v>157.37100000000001</v>
      </c>
      <c r="H28">
        <v>168.37899999999999</v>
      </c>
      <c r="K28" s="1">
        <v>0.04</v>
      </c>
      <c r="L28">
        <v>15.132300000000001</v>
      </c>
      <c r="M28">
        <v>15.071999999999999</v>
      </c>
      <c r="N28">
        <v>14.959899999999999</v>
      </c>
      <c r="O28">
        <v>14.838900000000001</v>
      </c>
      <c r="P28">
        <v>14.8947</v>
      </c>
      <c r="Q28">
        <v>15.1203</v>
      </c>
      <c r="T28" s="1">
        <v>0.04</v>
      </c>
      <c r="U28">
        <v>12.4711</v>
      </c>
      <c r="V28">
        <v>12.733599999999999</v>
      </c>
      <c r="W28">
        <v>12.6754</v>
      </c>
      <c r="X28">
        <v>11.905099999999999</v>
      </c>
      <c r="Y28">
        <v>12.581300000000001</v>
      </c>
      <c r="Z28">
        <v>12.577999999999999</v>
      </c>
      <c r="AB28">
        <v>13.4779</v>
      </c>
      <c r="AC28">
        <v>13.259600000000001</v>
      </c>
      <c r="AD28">
        <v>12.4292</v>
      </c>
      <c r="AE28">
        <v>11.905099999999999</v>
      </c>
      <c r="AF28">
        <v>11.765700000000001</v>
      </c>
      <c r="AG28">
        <v>9.5687999999999995</v>
      </c>
      <c r="AH28">
        <v>5.6117600000000003</v>
      </c>
      <c r="AI28">
        <v>5.5756399999999999</v>
      </c>
      <c r="AJ28">
        <v>5.5415900000000002</v>
      </c>
      <c r="AK28">
        <v>5.5253800000000002</v>
      </c>
    </row>
    <row r="29" spans="1:37" x14ac:dyDescent="0.25">
      <c r="B29" s="1">
        <v>0.05</v>
      </c>
      <c r="C29">
        <v>182.76900000000001</v>
      </c>
      <c r="D29">
        <v>181.95699999999999</v>
      </c>
      <c r="E29">
        <v>166.43299999999999</v>
      </c>
      <c r="F29">
        <v>167.53399999999999</v>
      </c>
      <c r="G29">
        <v>155.71199999999999</v>
      </c>
      <c r="H29">
        <v>167.43299999999999</v>
      </c>
      <c r="K29" s="1">
        <v>0.05</v>
      </c>
      <c r="L29">
        <v>14.929500000000001</v>
      </c>
      <c r="M29">
        <v>14.7437</v>
      </c>
      <c r="N29">
        <v>14.6927</v>
      </c>
      <c r="O29">
        <v>14.72</v>
      </c>
      <c r="P29">
        <v>14.827299999999999</v>
      </c>
      <c r="Q29">
        <v>14.879300000000001</v>
      </c>
      <c r="T29" s="1">
        <v>0.05</v>
      </c>
      <c r="U29">
        <v>12.426299999999999</v>
      </c>
      <c r="V29">
        <v>12.522500000000001</v>
      </c>
      <c r="W29">
        <v>12.0716</v>
      </c>
      <c r="X29">
        <v>11.765700000000001</v>
      </c>
      <c r="Y29">
        <v>12.578200000000001</v>
      </c>
      <c r="Z29">
        <v>12.1709</v>
      </c>
      <c r="AB29">
        <v>13.590400000000001</v>
      </c>
      <c r="AC29">
        <v>13.404999999999999</v>
      </c>
      <c r="AD29">
        <v>13.1235</v>
      </c>
      <c r="AE29">
        <v>12.581300000000001</v>
      </c>
      <c r="AF29">
        <v>12.578200000000001</v>
      </c>
      <c r="AG29">
        <v>10.5992</v>
      </c>
      <c r="AH29">
        <v>5.3056299999999998</v>
      </c>
      <c r="AI29">
        <v>5.2492599999999996</v>
      </c>
      <c r="AJ29">
        <v>5.18438</v>
      </c>
      <c r="AK29">
        <v>5.1767899999999996</v>
      </c>
    </row>
    <row r="30" spans="1:37" x14ac:dyDescent="0.25">
      <c r="B30" s="1">
        <v>0.1</v>
      </c>
      <c r="C30">
        <v>182.166</v>
      </c>
      <c r="D30">
        <v>181.16399999999999</v>
      </c>
      <c r="E30">
        <v>166.55199999999999</v>
      </c>
      <c r="F30">
        <v>165.34899999999999</v>
      </c>
      <c r="G30">
        <v>154.155</v>
      </c>
      <c r="H30">
        <v>157.83199999999999</v>
      </c>
      <c r="K30" s="1">
        <v>0.1</v>
      </c>
      <c r="L30">
        <v>14.1424</v>
      </c>
      <c r="M30">
        <v>13.8994</v>
      </c>
      <c r="N30">
        <v>13.550599999999999</v>
      </c>
      <c r="O30">
        <v>13.554399999999999</v>
      </c>
      <c r="P30">
        <v>14.0581</v>
      </c>
      <c r="Q30">
        <v>13.7768</v>
      </c>
      <c r="T30" s="1">
        <v>0.1</v>
      </c>
      <c r="U30">
        <v>10.692299999999999</v>
      </c>
      <c r="V30">
        <v>10.7407</v>
      </c>
      <c r="W30">
        <v>9.6928699999999992</v>
      </c>
      <c r="X30">
        <v>9.5687999999999995</v>
      </c>
      <c r="Y30">
        <v>10.5992</v>
      </c>
      <c r="Z30">
        <v>10.2797</v>
      </c>
      <c r="AB30">
        <v>13.6732</v>
      </c>
      <c r="AC30">
        <v>13.394399999999999</v>
      </c>
      <c r="AD30">
        <v>12.784000000000001</v>
      </c>
      <c r="AE30">
        <v>12.577999999999999</v>
      </c>
      <c r="AF30">
        <v>12.1709</v>
      </c>
      <c r="AG30">
        <v>10.2797</v>
      </c>
      <c r="AH30">
        <v>6.07857</v>
      </c>
      <c r="AI30">
        <v>5.8470399999999998</v>
      </c>
      <c r="AJ30">
        <v>5.1385699999999996</v>
      </c>
      <c r="AK30">
        <v>4.9918300000000002</v>
      </c>
    </row>
    <row r="31" spans="1:37" x14ac:dyDescent="0.25">
      <c r="B31" s="5">
        <v>0.5</v>
      </c>
      <c r="C31">
        <v>179.82</v>
      </c>
      <c r="D31">
        <v>179.84700000000001</v>
      </c>
      <c r="E31">
        <v>165.511</v>
      </c>
      <c r="F31">
        <v>165.29900000000001</v>
      </c>
      <c r="G31">
        <v>153.994</v>
      </c>
      <c r="H31">
        <v>143.006</v>
      </c>
      <c r="K31" s="5">
        <v>0.5</v>
      </c>
      <c r="L31">
        <v>12.3194</v>
      </c>
      <c r="M31">
        <v>12.4229</v>
      </c>
      <c r="N31">
        <v>11.407400000000001</v>
      </c>
      <c r="O31">
        <v>11.404199999999999</v>
      </c>
      <c r="P31">
        <v>11.5059</v>
      </c>
      <c r="Q31">
        <v>11.9559</v>
      </c>
      <c r="T31" s="5">
        <v>0.5</v>
      </c>
      <c r="U31">
        <v>6.1743499999999996</v>
      </c>
      <c r="V31">
        <v>6.2982199999999997</v>
      </c>
      <c r="W31">
        <v>5.6138500000000002</v>
      </c>
      <c r="X31">
        <v>5.6117600000000003</v>
      </c>
      <c r="Y31">
        <v>5.3056299999999998</v>
      </c>
      <c r="Z31">
        <v>6.07857</v>
      </c>
    </row>
    <row r="32" spans="1:37" x14ac:dyDescent="0.25">
      <c r="B32" s="5">
        <v>1</v>
      </c>
      <c r="C32">
        <v>180.39099999999999</v>
      </c>
      <c r="D32">
        <v>179.179</v>
      </c>
      <c r="E32">
        <v>164.66900000000001</v>
      </c>
      <c r="F32">
        <v>165.684</v>
      </c>
      <c r="G32">
        <v>154.30699999999999</v>
      </c>
      <c r="H32">
        <v>139.577</v>
      </c>
      <c r="K32" s="5">
        <v>1</v>
      </c>
      <c r="L32">
        <v>12.236000000000001</v>
      </c>
      <c r="M32">
        <v>12.379</v>
      </c>
      <c r="N32">
        <v>11.313000000000001</v>
      </c>
      <c r="O32">
        <v>11.3147</v>
      </c>
      <c r="P32">
        <v>11.289899999999999</v>
      </c>
      <c r="Q32">
        <v>11.623799999999999</v>
      </c>
      <c r="T32" s="5">
        <v>1</v>
      </c>
      <c r="U32">
        <v>6.0873699999999999</v>
      </c>
      <c r="V32">
        <v>6.2057399999999996</v>
      </c>
      <c r="W32">
        <v>5.5471500000000002</v>
      </c>
      <c r="X32">
        <v>5.5756399999999999</v>
      </c>
      <c r="Y32">
        <v>5.2492599999999996</v>
      </c>
      <c r="Z32">
        <v>5.8470399999999998</v>
      </c>
    </row>
    <row r="33" spans="1:37" x14ac:dyDescent="0.25">
      <c r="B33" s="5">
        <v>5</v>
      </c>
      <c r="C33">
        <v>179.82400000000001</v>
      </c>
      <c r="D33">
        <v>179.63200000000001</v>
      </c>
      <c r="E33">
        <v>165.05799999999999</v>
      </c>
      <c r="F33">
        <v>165.91399999999999</v>
      </c>
      <c r="G33">
        <v>153.73699999999999</v>
      </c>
      <c r="H33">
        <v>135.02799999999999</v>
      </c>
      <c r="K33" s="5">
        <v>5</v>
      </c>
      <c r="L33">
        <v>12.2059</v>
      </c>
      <c r="M33">
        <v>12.364000000000001</v>
      </c>
      <c r="N33">
        <v>11.2546</v>
      </c>
      <c r="O33">
        <v>11.2873</v>
      </c>
      <c r="P33">
        <v>11.166700000000001</v>
      </c>
      <c r="Q33">
        <v>10.8726</v>
      </c>
      <c r="T33" s="5">
        <v>5</v>
      </c>
      <c r="U33">
        <v>6.0369400000000004</v>
      </c>
      <c r="V33">
        <v>6.1688200000000002</v>
      </c>
      <c r="W33">
        <v>5.5425000000000004</v>
      </c>
      <c r="X33">
        <v>5.5415900000000002</v>
      </c>
      <c r="Y33">
        <v>5.18438</v>
      </c>
      <c r="Z33">
        <v>5.1385699999999996</v>
      </c>
    </row>
    <row r="34" spans="1:37" x14ac:dyDescent="0.25">
      <c r="B34" s="5">
        <v>10</v>
      </c>
      <c r="C34">
        <v>179.38800000000001</v>
      </c>
      <c r="D34">
        <v>179.697</v>
      </c>
      <c r="E34">
        <v>165.762</v>
      </c>
      <c r="F34">
        <v>164.792</v>
      </c>
      <c r="G34">
        <v>152.547</v>
      </c>
      <c r="H34">
        <v>133.41900000000001</v>
      </c>
      <c r="K34" s="5">
        <v>10</v>
      </c>
      <c r="L34">
        <v>12.1981</v>
      </c>
      <c r="M34">
        <v>12.328200000000001</v>
      </c>
      <c r="N34">
        <v>11.234500000000001</v>
      </c>
      <c r="O34">
        <v>11.279199999999999</v>
      </c>
      <c r="P34">
        <v>11.1546</v>
      </c>
      <c r="Q34">
        <v>10.6335</v>
      </c>
      <c r="T34" s="5">
        <v>10</v>
      </c>
      <c r="U34">
        <v>6.0196500000000004</v>
      </c>
      <c r="V34">
        <v>6.1563499999999998</v>
      </c>
      <c r="W34">
        <v>5.5206900000000001</v>
      </c>
      <c r="X34">
        <v>5.5253800000000002</v>
      </c>
      <c r="Y34">
        <v>5.1767899999999996</v>
      </c>
      <c r="Z34">
        <v>4.9918300000000002</v>
      </c>
    </row>
    <row r="35" spans="1:37" x14ac:dyDescent="0.25">
      <c r="AA35" s="6"/>
      <c r="AB35" s="6"/>
    </row>
    <row r="36" spans="1:37" x14ac:dyDescent="0.25">
      <c r="A36" s="4" t="s">
        <v>23</v>
      </c>
      <c r="B36" s="5" t="s">
        <v>15</v>
      </c>
      <c r="C36" s="5" t="s">
        <v>16</v>
      </c>
      <c r="D36" s="5" t="s">
        <v>17</v>
      </c>
      <c r="E36" s="5" t="s">
        <v>18</v>
      </c>
      <c r="F36" s="5" t="s">
        <v>19</v>
      </c>
      <c r="G36" s="5" t="s">
        <v>20</v>
      </c>
      <c r="H36" s="5" t="s">
        <v>21</v>
      </c>
      <c r="J36" s="4" t="s">
        <v>23</v>
      </c>
      <c r="K36" s="5" t="s">
        <v>15</v>
      </c>
      <c r="L36" s="5" t="s">
        <v>16</v>
      </c>
      <c r="M36" s="5" t="s">
        <v>17</v>
      </c>
      <c r="N36" s="5" t="s">
        <v>18</v>
      </c>
      <c r="O36" s="5" t="s">
        <v>19</v>
      </c>
      <c r="P36" s="5" t="s">
        <v>20</v>
      </c>
      <c r="Q36" s="5" t="s">
        <v>21</v>
      </c>
      <c r="S36" s="4" t="s">
        <v>23</v>
      </c>
      <c r="T36" s="5" t="s">
        <v>15</v>
      </c>
      <c r="U36" s="5" t="s">
        <v>16</v>
      </c>
      <c r="V36" s="5" t="s">
        <v>17</v>
      </c>
      <c r="W36" s="5" t="s">
        <v>18</v>
      </c>
      <c r="X36" s="5" t="s">
        <v>19</v>
      </c>
      <c r="Y36" s="5" t="s">
        <v>20</v>
      </c>
      <c r="Z36" s="5" t="s">
        <v>21</v>
      </c>
      <c r="AA36" s="6"/>
      <c r="AB36" s="6"/>
    </row>
    <row r="37" spans="1:37" x14ac:dyDescent="0.25">
      <c r="B37" s="1">
        <v>0.01</v>
      </c>
      <c r="C37" s="11">
        <v>1.63733E-2</v>
      </c>
      <c r="D37" s="11">
        <v>1.4542899999999999E-2</v>
      </c>
      <c r="E37" s="11">
        <v>1.0089799999999999E-2</v>
      </c>
      <c r="F37" s="11">
        <v>1.07635E-2</v>
      </c>
      <c r="G37" s="11">
        <v>1.9981999999999999E-3</v>
      </c>
      <c r="H37" s="11">
        <v>3.1374900000000002E-3</v>
      </c>
      <c r="K37" s="1">
        <v>0.01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T37" s="1">
        <v>0.01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6"/>
      <c r="AB37" s="11">
        <v>0</v>
      </c>
      <c r="AC37" s="11">
        <v>0</v>
      </c>
      <c r="AD37" s="11">
        <v>0</v>
      </c>
      <c r="AE37" s="11">
        <v>4.1666299999999998E-5</v>
      </c>
      <c r="AF37" s="11">
        <v>0</v>
      </c>
      <c r="AG37" s="11">
        <v>4.4084900000000002E-3</v>
      </c>
      <c r="AH37" s="11">
        <v>0.65667399999999998</v>
      </c>
      <c r="AI37" s="11">
        <v>0.83033400000000002</v>
      </c>
      <c r="AJ37" s="11">
        <v>0.96500600000000003</v>
      </c>
      <c r="AK37" s="11">
        <v>0.983066</v>
      </c>
    </row>
    <row r="38" spans="1:37" x14ac:dyDescent="0.25">
      <c r="B38" s="1">
        <v>0.02</v>
      </c>
      <c r="C38" s="11">
        <v>0.27761000000000002</v>
      </c>
      <c r="D38" s="11">
        <v>0.267127</v>
      </c>
      <c r="E38" s="11">
        <v>0.26613799999999999</v>
      </c>
      <c r="F38" s="11">
        <v>0.26511899999999999</v>
      </c>
      <c r="G38" s="11">
        <v>0.16563700000000001</v>
      </c>
      <c r="H38" s="11">
        <v>0.16362599999999999</v>
      </c>
      <c r="K38" s="1">
        <v>0.02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T38" s="1">
        <v>0.02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6"/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4.1247999999999996E-3</v>
      </c>
      <c r="AH38" s="11">
        <v>0.65398699999999999</v>
      </c>
      <c r="AI38" s="11">
        <v>0.82907699999999995</v>
      </c>
      <c r="AJ38" s="11">
        <v>0.96719500000000003</v>
      </c>
      <c r="AK38" s="11">
        <v>0.98284800000000005</v>
      </c>
    </row>
    <row r="39" spans="1:37" x14ac:dyDescent="0.25">
      <c r="B39" s="1">
        <v>0.03</v>
      </c>
      <c r="C39" s="11">
        <v>0.49448399999999998</v>
      </c>
      <c r="D39" s="11">
        <v>0.48041099999999998</v>
      </c>
      <c r="E39" s="11">
        <v>0.48494500000000001</v>
      </c>
      <c r="F39" s="11">
        <v>0.48611300000000002</v>
      </c>
      <c r="G39" s="11">
        <v>0.39579999999999999</v>
      </c>
      <c r="H39" s="11">
        <v>0.36363200000000001</v>
      </c>
      <c r="K39" s="1">
        <v>0.03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T39" s="1">
        <v>0.03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6"/>
      <c r="AB39" s="11">
        <v>0</v>
      </c>
      <c r="AC39" s="11">
        <v>0</v>
      </c>
      <c r="AD39" s="11">
        <v>0</v>
      </c>
      <c r="AE39" s="11">
        <v>0</v>
      </c>
      <c r="AF39" s="11">
        <v>1.6695499999999999E-4</v>
      </c>
      <c r="AG39" s="11">
        <v>9.3831799999999996E-3</v>
      </c>
      <c r="AH39" s="11">
        <v>0.64985099999999996</v>
      </c>
      <c r="AI39" s="11">
        <v>0.82550900000000005</v>
      </c>
      <c r="AJ39" s="11">
        <v>0.96447499999999997</v>
      </c>
      <c r="AK39" s="11">
        <v>0.98322500000000002</v>
      </c>
    </row>
    <row r="40" spans="1:37" x14ac:dyDescent="0.25">
      <c r="B40" s="1">
        <v>0.04</v>
      </c>
      <c r="C40" s="11">
        <v>0.60323499999999997</v>
      </c>
      <c r="D40" s="11">
        <v>0.60647300000000004</v>
      </c>
      <c r="E40" s="11">
        <v>0.60423400000000005</v>
      </c>
      <c r="F40" s="11">
        <v>0.60813799999999996</v>
      </c>
      <c r="G40" s="11">
        <v>0.52122400000000002</v>
      </c>
      <c r="H40" s="11">
        <v>0.48420999999999997</v>
      </c>
      <c r="K40" s="1">
        <v>0.04</v>
      </c>
      <c r="L40" s="11">
        <v>0</v>
      </c>
      <c r="M40" s="11">
        <v>0</v>
      </c>
      <c r="N40" s="11">
        <v>3.34406E-5</v>
      </c>
      <c r="O40" s="11">
        <v>3.3444500000000001E-5</v>
      </c>
      <c r="P40" s="11">
        <v>0</v>
      </c>
      <c r="Q40" s="11">
        <v>0</v>
      </c>
      <c r="T40" s="1">
        <v>0.04</v>
      </c>
      <c r="U40" s="11">
        <v>4.1666299999999998E-5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6"/>
      <c r="AB40" s="11">
        <v>0</v>
      </c>
      <c r="AC40" s="11">
        <v>0</v>
      </c>
      <c r="AD40" s="11">
        <v>0</v>
      </c>
      <c r="AE40" s="11">
        <v>0</v>
      </c>
      <c r="AF40" s="11">
        <v>2.0054499999999999E-5</v>
      </c>
      <c r="AG40" s="11">
        <v>7.8720999999999999E-3</v>
      </c>
      <c r="AH40" s="11">
        <v>0.64627199999999996</v>
      </c>
      <c r="AI40" s="11">
        <v>0.83218899999999996</v>
      </c>
      <c r="AJ40" s="11">
        <v>0.96763299999999997</v>
      </c>
      <c r="AK40" s="11">
        <v>0.98219599999999996</v>
      </c>
    </row>
    <row r="41" spans="1:37" x14ac:dyDescent="0.25">
      <c r="B41" s="1">
        <v>0.05</v>
      </c>
      <c r="C41" s="11">
        <v>0.68441799999999997</v>
      </c>
      <c r="D41" s="11">
        <v>0.67582900000000001</v>
      </c>
      <c r="E41" s="11">
        <v>0.67991400000000002</v>
      </c>
      <c r="F41" s="11">
        <v>0.67913599999999996</v>
      </c>
      <c r="G41" s="11">
        <v>0.614255</v>
      </c>
      <c r="H41" s="11">
        <v>0.54504200000000003</v>
      </c>
      <c r="K41" s="1">
        <v>0.05</v>
      </c>
      <c r="L41" s="11">
        <v>1.1382E-4</v>
      </c>
      <c r="M41" s="11">
        <v>0</v>
      </c>
      <c r="N41" s="11">
        <v>6.6629400000000003E-5</v>
      </c>
      <c r="O41" s="11">
        <v>4.0164699999999998E-5</v>
      </c>
      <c r="P41" s="11">
        <v>0</v>
      </c>
      <c r="Q41" s="11">
        <v>0</v>
      </c>
      <c r="T41" s="1">
        <v>0.05</v>
      </c>
      <c r="U41" s="11">
        <v>0</v>
      </c>
      <c r="V41" s="11">
        <v>0</v>
      </c>
      <c r="W41" s="11">
        <v>1.6695499999999999E-4</v>
      </c>
      <c r="X41" s="11">
        <v>2.0054499999999999E-5</v>
      </c>
      <c r="Y41" s="11">
        <v>1.32776E-5</v>
      </c>
      <c r="Z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1.32776E-5</v>
      </c>
      <c r="AG41" s="11">
        <v>9.6948300000000004E-4</v>
      </c>
      <c r="AH41" s="11">
        <v>0.63395599999999996</v>
      </c>
      <c r="AI41" s="11">
        <v>0.79495499999999997</v>
      </c>
      <c r="AJ41" s="11">
        <v>0.95918300000000001</v>
      </c>
      <c r="AK41" s="11">
        <v>0.97916899999999996</v>
      </c>
    </row>
    <row r="42" spans="1:37" x14ac:dyDescent="0.25">
      <c r="B42" s="1">
        <v>0.1</v>
      </c>
      <c r="C42" s="11">
        <v>0.83913000000000004</v>
      </c>
      <c r="D42" s="11">
        <v>0.83565599999999995</v>
      </c>
      <c r="E42" s="11">
        <v>0.84171300000000004</v>
      </c>
      <c r="F42" s="11">
        <v>0.83756699999999995</v>
      </c>
      <c r="G42" s="11">
        <v>0.79534800000000005</v>
      </c>
      <c r="H42" s="11">
        <v>0.71196199999999998</v>
      </c>
      <c r="K42" s="1">
        <v>0.1</v>
      </c>
      <c r="L42" s="11">
        <v>3.1346199999999999E-3</v>
      </c>
      <c r="M42" s="11">
        <v>4.7540999999999998E-3</v>
      </c>
      <c r="N42" s="11">
        <v>1.7296300000000001E-2</v>
      </c>
      <c r="O42" s="11">
        <v>1.4160000000000001E-2</v>
      </c>
      <c r="P42" s="11">
        <v>5.5895499999999998E-4</v>
      </c>
      <c r="Q42" s="11">
        <v>4.1418499999999999E-3</v>
      </c>
      <c r="T42" s="1">
        <v>0.1</v>
      </c>
      <c r="U42" s="11">
        <v>4.4084900000000002E-3</v>
      </c>
      <c r="V42" s="11">
        <v>4.1247999999999996E-3</v>
      </c>
      <c r="W42" s="11">
        <v>9.3831799999999996E-3</v>
      </c>
      <c r="X42" s="11">
        <v>7.8720999999999999E-3</v>
      </c>
      <c r="Y42" s="11">
        <v>9.6948300000000004E-4</v>
      </c>
      <c r="Z42" s="11">
        <v>8.7831200000000002E-4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8.7831200000000002E-4</v>
      </c>
      <c r="AH42" s="11">
        <v>0.59591499999999997</v>
      </c>
      <c r="AI42" s="11">
        <v>0.79871300000000001</v>
      </c>
      <c r="AJ42" s="11">
        <v>0.93304299999999996</v>
      </c>
      <c r="AK42" s="11">
        <v>0.94488000000000005</v>
      </c>
    </row>
    <row r="43" spans="1:37" x14ac:dyDescent="0.25">
      <c r="B43" s="5">
        <v>0.5</v>
      </c>
      <c r="C43" s="11">
        <v>0.96748100000000004</v>
      </c>
      <c r="D43" s="11">
        <v>0.96703300000000003</v>
      </c>
      <c r="E43" s="11">
        <v>0.967692</v>
      </c>
      <c r="F43" s="11">
        <v>0.96788200000000002</v>
      </c>
      <c r="G43" s="11">
        <v>0.95628299999999999</v>
      </c>
      <c r="H43" s="11">
        <v>0.91090599999999999</v>
      </c>
      <c r="K43" s="5">
        <v>0.5</v>
      </c>
      <c r="L43" s="11">
        <v>0.65180199999999999</v>
      </c>
      <c r="M43" s="11">
        <v>0.64785700000000002</v>
      </c>
      <c r="N43" s="11">
        <v>0.65007599999999999</v>
      </c>
      <c r="O43" s="11">
        <v>0.67847500000000005</v>
      </c>
      <c r="P43" s="11">
        <v>0.62372099999999997</v>
      </c>
      <c r="Q43" s="11">
        <v>0.590086</v>
      </c>
      <c r="T43" s="5">
        <v>0.5</v>
      </c>
      <c r="U43" s="11">
        <v>0.65667399999999998</v>
      </c>
      <c r="V43" s="11">
        <v>0.65398699999999999</v>
      </c>
      <c r="W43" s="11">
        <v>0.64985099999999996</v>
      </c>
      <c r="X43" s="11">
        <v>0.64627199999999996</v>
      </c>
      <c r="Y43" s="11">
        <v>0.63395599999999996</v>
      </c>
      <c r="Z43" s="11">
        <v>0.59591499999999997</v>
      </c>
    </row>
    <row r="44" spans="1:37" x14ac:dyDescent="0.25">
      <c r="B44" s="5">
        <v>1</v>
      </c>
      <c r="C44" s="11">
        <v>0.98399599999999998</v>
      </c>
      <c r="D44" s="11">
        <v>0.98362499999999997</v>
      </c>
      <c r="E44" s="11">
        <v>0.98362400000000005</v>
      </c>
      <c r="F44" s="11">
        <v>0.98379799999999995</v>
      </c>
      <c r="G44" s="11">
        <v>0.97805500000000001</v>
      </c>
      <c r="H44" s="11">
        <v>0.94818800000000003</v>
      </c>
      <c r="K44" s="5">
        <v>1</v>
      </c>
      <c r="L44" s="11">
        <v>0.84157899999999997</v>
      </c>
      <c r="M44" s="11">
        <v>0.82063299999999995</v>
      </c>
      <c r="N44" s="11">
        <v>0.84195900000000001</v>
      </c>
      <c r="O44" s="11">
        <v>0.83563799999999999</v>
      </c>
      <c r="P44" s="11">
        <v>0.80125299999999999</v>
      </c>
      <c r="Q44" s="11">
        <v>0.75946999999999998</v>
      </c>
      <c r="T44" s="5">
        <v>1</v>
      </c>
      <c r="U44" s="11">
        <v>0.83033400000000002</v>
      </c>
      <c r="V44" s="11">
        <v>0.82907699999999995</v>
      </c>
      <c r="W44" s="11">
        <v>0.82550900000000005</v>
      </c>
      <c r="X44" s="11">
        <v>0.83218899999999996</v>
      </c>
      <c r="Y44" s="11">
        <v>0.79495499999999997</v>
      </c>
      <c r="Z44" s="11">
        <v>0.79871300000000001</v>
      </c>
    </row>
    <row r="45" spans="1:37" x14ac:dyDescent="0.25">
      <c r="B45" s="5">
        <v>5</v>
      </c>
      <c r="C45" s="11">
        <v>0.99683299999999997</v>
      </c>
      <c r="D45" s="11">
        <v>0.99667300000000003</v>
      </c>
      <c r="E45" s="11">
        <v>0.996726</v>
      </c>
      <c r="F45" s="11">
        <v>0.99676900000000002</v>
      </c>
      <c r="G45" s="11">
        <v>0.99573400000000001</v>
      </c>
      <c r="H45" s="11">
        <v>0.98659300000000005</v>
      </c>
      <c r="K45" s="5">
        <v>5</v>
      </c>
      <c r="L45" s="11">
        <v>0.96837200000000001</v>
      </c>
      <c r="M45" s="11">
        <v>0.96431500000000003</v>
      </c>
      <c r="N45" s="11">
        <v>0.963947</v>
      </c>
      <c r="O45" s="11">
        <v>0.96677000000000002</v>
      </c>
      <c r="P45" s="11">
        <v>0.95758799999999999</v>
      </c>
      <c r="Q45" s="11">
        <v>0.92861800000000005</v>
      </c>
      <c r="T45" s="5">
        <v>5</v>
      </c>
      <c r="U45" s="11">
        <v>0.96500600000000003</v>
      </c>
      <c r="V45" s="11">
        <v>0.96719500000000003</v>
      </c>
      <c r="W45" s="11">
        <v>0.96447499999999997</v>
      </c>
      <c r="X45" s="11">
        <v>0.96763299999999997</v>
      </c>
      <c r="Y45" s="11">
        <v>0.95918300000000001</v>
      </c>
      <c r="Z45" s="11">
        <v>0.93304299999999996</v>
      </c>
    </row>
    <row r="46" spans="1:37" x14ac:dyDescent="0.25">
      <c r="B46" s="5">
        <v>10</v>
      </c>
      <c r="C46" s="11">
        <v>0.99834699999999998</v>
      </c>
      <c r="D46" s="11">
        <v>0.99840700000000004</v>
      </c>
      <c r="E46" s="11">
        <v>0.99838099999999996</v>
      </c>
      <c r="F46" s="11">
        <v>0.998367</v>
      </c>
      <c r="G46" s="11">
        <v>0.99770899999999996</v>
      </c>
      <c r="H46" s="11">
        <v>0.99252300000000004</v>
      </c>
      <c r="K46" s="5">
        <v>10</v>
      </c>
      <c r="L46" s="11">
        <v>0.98248400000000002</v>
      </c>
      <c r="M46" s="11">
        <v>0.98220399999999997</v>
      </c>
      <c r="N46" s="11">
        <v>0.98344299999999996</v>
      </c>
      <c r="O46" s="11">
        <v>0.98351</v>
      </c>
      <c r="P46" s="11">
        <v>0.98010600000000003</v>
      </c>
      <c r="Q46" s="11">
        <v>0.963673</v>
      </c>
      <c r="T46" s="5">
        <v>10</v>
      </c>
      <c r="U46" s="11">
        <v>0.983066</v>
      </c>
      <c r="V46" s="11">
        <v>0.98284800000000005</v>
      </c>
      <c r="W46" s="11">
        <v>0.98322500000000002</v>
      </c>
      <c r="X46" s="11">
        <v>0.98219599999999996</v>
      </c>
      <c r="Y46" s="11">
        <v>0.97916899999999996</v>
      </c>
      <c r="Z46" s="11">
        <v>0.94488000000000005</v>
      </c>
    </row>
    <row r="49" spans="1:37" x14ac:dyDescent="0.25">
      <c r="A49" s="4" t="s">
        <v>25</v>
      </c>
      <c r="B49" s="5" t="s">
        <v>15</v>
      </c>
      <c r="C49" s="5" t="s">
        <v>16</v>
      </c>
      <c r="D49" s="5" t="s">
        <v>17</v>
      </c>
      <c r="E49" s="5" t="s">
        <v>18</v>
      </c>
      <c r="F49" s="5" t="s">
        <v>19</v>
      </c>
      <c r="G49" s="5" t="s">
        <v>20</v>
      </c>
      <c r="H49" s="5" t="s">
        <v>21</v>
      </c>
      <c r="J49" s="4" t="s">
        <v>25</v>
      </c>
      <c r="K49" s="5" t="s">
        <v>15</v>
      </c>
      <c r="L49" s="5" t="s">
        <v>16</v>
      </c>
      <c r="M49" s="5" t="s">
        <v>17</v>
      </c>
      <c r="N49" s="5" t="s">
        <v>18</v>
      </c>
      <c r="O49" s="5" t="s">
        <v>19</v>
      </c>
      <c r="P49" s="5" t="s">
        <v>20</v>
      </c>
      <c r="Q49" s="5" t="s">
        <v>21</v>
      </c>
      <c r="S49" s="4" t="s">
        <v>25</v>
      </c>
      <c r="T49" s="5" t="s">
        <v>15</v>
      </c>
      <c r="U49" s="5" t="s">
        <v>16</v>
      </c>
      <c r="V49" s="5" t="s">
        <v>17</v>
      </c>
      <c r="W49" s="5" t="s">
        <v>18</v>
      </c>
      <c r="X49" s="5" t="s">
        <v>19</v>
      </c>
      <c r="Y49" s="5" t="s">
        <v>20</v>
      </c>
      <c r="Z49" s="5" t="s">
        <v>21</v>
      </c>
    </row>
    <row r="50" spans="1:37" x14ac:dyDescent="0.25">
      <c r="B50" s="1">
        <v>0.01</v>
      </c>
      <c r="C50">
        <v>0.90679565429687503</v>
      </c>
      <c r="D50">
        <v>0.90456542968749998</v>
      </c>
      <c r="E50">
        <v>0.90058227539062496</v>
      </c>
      <c r="F50">
        <v>0.88899536132812496</v>
      </c>
      <c r="G50">
        <v>0.87279052734374996</v>
      </c>
      <c r="H50">
        <v>0.88368652343749998</v>
      </c>
      <c r="K50" s="1">
        <v>0.01</v>
      </c>
      <c r="L50">
        <v>16.923124999999999</v>
      </c>
      <c r="M50">
        <v>17.997125</v>
      </c>
      <c r="N50">
        <v>17.138375</v>
      </c>
      <c r="O50">
        <v>17.699375</v>
      </c>
      <c r="P50">
        <v>16.7545</v>
      </c>
      <c r="Q50">
        <v>16.6355</v>
      </c>
      <c r="T50" s="1">
        <v>0.01</v>
      </c>
      <c r="U50">
        <v>20.266874999999999</v>
      </c>
      <c r="V50">
        <v>18.407</v>
      </c>
      <c r="W50">
        <v>18.107125</v>
      </c>
      <c r="X50">
        <v>19.546500000000002</v>
      </c>
      <c r="Y50">
        <v>17.607375000000001</v>
      </c>
      <c r="Z50">
        <v>17.423375</v>
      </c>
      <c r="AB50">
        <v>20.266874999999999</v>
      </c>
      <c r="AC50">
        <v>24.286625000000001</v>
      </c>
      <c r="AD50">
        <v>24.874375000000001</v>
      </c>
      <c r="AE50">
        <v>25.281874999999999</v>
      </c>
      <c r="AF50">
        <v>35.9</v>
      </c>
      <c r="AG50">
        <v>46.422499999999999</v>
      </c>
      <c r="AH50">
        <v>76.327250000000006</v>
      </c>
      <c r="AI50">
        <v>76.729375000000005</v>
      </c>
      <c r="AJ50">
        <v>78.005750000000006</v>
      </c>
      <c r="AK50">
        <v>80.566500000000005</v>
      </c>
    </row>
    <row r="51" spans="1:37" x14ac:dyDescent="0.25">
      <c r="B51" s="1">
        <v>0.02</v>
      </c>
      <c r="C51">
        <v>1.322998046875</v>
      </c>
      <c r="D51">
        <v>1.35504150390625</v>
      </c>
      <c r="E51">
        <v>1.3458496093750001</v>
      </c>
      <c r="F51">
        <v>1.34638671875</v>
      </c>
      <c r="G51">
        <v>1.54429931640625</v>
      </c>
      <c r="H51">
        <v>1.4915405273437501</v>
      </c>
      <c r="K51" s="1">
        <v>0.02</v>
      </c>
      <c r="L51">
        <v>19.622875000000001</v>
      </c>
      <c r="M51">
        <v>19.703375000000001</v>
      </c>
      <c r="N51">
        <v>19.173249999999999</v>
      </c>
      <c r="O51">
        <v>19.026</v>
      </c>
      <c r="P51">
        <v>18.478750000000002</v>
      </c>
      <c r="Q51">
        <v>17.211625000000002</v>
      </c>
      <c r="T51" s="1">
        <v>0.02</v>
      </c>
      <c r="U51">
        <v>24.286625000000001</v>
      </c>
      <c r="V51">
        <v>18.844374999999999</v>
      </c>
      <c r="W51">
        <v>19.815124999999998</v>
      </c>
      <c r="X51">
        <v>22.809625</v>
      </c>
      <c r="Y51">
        <v>18.521000000000001</v>
      </c>
      <c r="Z51">
        <v>21.5595</v>
      </c>
      <c r="AA51" s="11"/>
      <c r="AB51">
        <v>18.407</v>
      </c>
      <c r="AC51">
        <v>18.844374999999999</v>
      </c>
      <c r="AD51">
        <v>20.771875000000001</v>
      </c>
      <c r="AE51">
        <v>22.690999999999999</v>
      </c>
      <c r="AF51">
        <v>24.046250000000001</v>
      </c>
      <c r="AG51">
        <v>35.784374999999997</v>
      </c>
      <c r="AH51">
        <v>78.805499999999995</v>
      </c>
      <c r="AI51">
        <v>80.0655</v>
      </c>
      <c r="AJ51">
        <v>81.300749999999994</v>
      </c>
      <c r="AK51">
        <v>87.445374999999999</v>
      </c>
    </row>
    <row r="52" spans="1:37" x14ac:dyDescent="0.25">
      <c r="B52" s="1">
        <v>0.03</v>
      </c>
      <c r="C52">
        <v>1.42406005859375</v>
      </c>
      <c r="D52">
        <v>1.4303833007812501</v>
      </c>
      <c r="E52">
        <v>1.4394775390625001</v>
      </c>
      <c r="F52">
        <v>1.4425048828125</v>
      </c>
      <c r="G52">
        <v>1.7174560546875</v>
      </c>
      <c r="H52">
        <v>1.639697265625</v>
      </c>
      <c r="K52" s="1">
        <v>0.03</v>
      </c>
      <c r="L52">
        <v>20.622250000000001</v>
      </c>
      <c r="M52">
        <v>20.228375</v>
      </c>
      <c r="N52">
        <v>21.844000000000001</v>
      </c>
      <c r="O52">
        <v>23.38175</v>
      </c>
      <c r="P52">
        <v>21.173500000000001</v>
      </c>
      <c r="Q52">
        <v>20.166374999999999</v>
      </c>
      <c r="T52" s="1">
        <v>0.03</v>
      </c>
      <c r="U52">
        <v>24.874375000000001</v>
      </c>
      <c r="V52">
        <v>20.771875000000001</v>
      </c>
      <c r="W52">
        <v>20.550374999999999</v>
      </c>
      <c r="X52">
        <v>25.114125000000001</v>
      </c>
      <c r="Y52">
        <v>21.273624999999999</v>
      </c>
      <c r="Z52">
        <v>22.099125000000001</v>
      </c>
      <c r="AA52" s="11"/>
      <c r="AB52">
        <v>18.107125</v>
      </c>
      <c r="AC52">
        <v>19.815124999999998</v>
      </c>
      <c r="AD52">
        <v>20.550374999999999</v>
      </c>
      <c r="AE52">
        <v>20.568625000000001</v>
      </c>
      <c r="AF52">
        <v>28.177499999999998</v>
      </c>
      <c r="AG52">
        <v>41.756500000000003</v>
      </c>
      <c r="AH52">
        <v>75.644499999999994</v>
      </c>
      <c r="AI52">
        <v>77.184250000000006</v>
      </c>
      <c r="AJ52">
        <v>77.733999999999995</v>
      </c>
      <c r="AK52">
        <v>81.619</v>
      </c>
    </row>
    <row r="53" spans="1:37" x14ac:dyDescent="0.25">
      <c r="B53" s="1">
        <v>0.04</v>
      </c>
      <c r="C53">
        <v>1.4230102539062499</v>
      </c>
      <c r="D53">
        <v>1.45604248046875</v>
      </c>
      <c r="E53">
        <v>1.45494384765625</v>
      </c>
      <c r="F53">
        <v>1.4592041015624999</v>
      </c>
      <c r="G53">
        <v>1.7546020507812501</v>
      </c>
      <c r="H53">
        <v>1.7671630859375</v>
      </c>
      <c r="K53" s="1">
        <v>0.04</v>
      </c>
      <c r="L53">
        <v>21.329499999999999</v>
      </c>
      <c r="M53">
        <v>21.099499999999999</v>
      </c>
      <c r="N53">
        <v>23.187625000000001</v>
      </c>
      <c r="O53">
        <v>24.374124999999999</v>
      </c>
      <c r="P53">
        <v>24.139875</v>
      </c>
      <c r="Q53">
        <v>22.095500000000001</v>
      </c>
      <c r="T53" s="1">
        <v>0.04</v>
      </c>
      <c r="U53">
        <v>25.281874999999999</v>
      </c>
      <c r="V53">
        <v>22.690999999999999</v>
      </c>
      <c r="W53">
        <v>20.568625000000001</v>
      </c>
      <c r="X53">
        <v>28.752375000000001</v>
      </c>
      <c r="Y53">
        <v>23.015000000000001</v>
      </c>
      <c r="Z53">
        <v>23.626249999999999</v>
      </c>
      <c r="AA53" s="11"/>
      <c r="AB53">
        <v>19.546500000000002</v>
      </c>
      <c r="AC53">
        <v>22.809625</v>
      </c>
      <c r="AD53">
        <v>25.114125000000001</v>
      </c>
      <c r="AE53">
        <v>28.752375000000001</v>
      </c>
      <c r="AF53">
        <v>43.001750000000001</v>
      </c>
      <c r="AG53">
        <v>44.399749999999997</v>
      </c>
      <c r="AH53">
        <v>75.073875000000001</v>
      </c>
      <c r="AI53">
        <v>77.4255</v>
      </c>
      <c r="AJ53">
        <v>79.966374999999999</v>
      </c>
      <c r="AK53">
        <v>81.482375000000005</v>
      </c>
    </row>
    <row r="54" spans="1:37" x14ac:dyDescent="0.25">
      <c r="B54" s="1">
        <v>0.05</v>
      </c>
      <c r="C54">
        <v>1.44849853515625</v>
      </c>
      <c r="D54">
        <v>1.4531616210937499</v>
      </c>
      <c r="E54">
        <v>1.4617919921875</v>
      </c>
      <c r="F54">
        <v>1.4552001953125</v>
      </c>
      <c r="G54">
        <v>1.79267578125</v>
      </c>
      <c r="H54">
        <v>1.8421875000000001</v>
      </c>
      <c r="K54" s="1">
        <v>0.05</v>
      </c>
      <c r="L54">
        <v>23.244499999999999</v>
      </c>
      <c r="M54">
        <v>28.75975</v>
      </c>
      <c r="N54">
        <v>25.061250000000001</v>
      </c>
      <c r="O54">
        <v>25.236374999999999</v>
      </c>
      <c r="P54">
        <v>32.713250000000002</v>
      </c>
      <c r="Q54">
        <v>22.14425</v>
      </c>
      <c r="T54" s="1">
        <v>0.05</v>
      </c>
      <c r="U54">
        <v>35.9</v>
      </c>
      <c r="V54">
        <v>24.046250000000001</v>
      </c>
      <c r="W54">
        <v>28.177499999999998</v>
      </c>
      <c r="X54">
        <v>43.001750000000001</v>
      </c>
      <c r="Y54">
        <v>25.998000000000001</v>
      </c>
      <c r="Z54">
        <v>40.079250000000002</v>
      </c>
      <c r="AA54" s="11"/>
      <c r="AB54">
        <v>17.607375000000001</v>
      </c>
      <c r="AC54">
        <v>18.521000000000001</v>
      </c>
      <c r="AD54">
        <v>21.273624999999999</v>
      </c>
      <c r="AE54">
        <v>23.015000000000001</v>
      </c>
      <c r="AF54">
        <v>25.998000000000001</v>
      </c>
      <c r="AG54">
        <v>37.463999999999999</v>
      </c>
      <c r="AH54">
        <v>100.89175</v>
      </c>
      <c r="AI54">
        <v>101.60124999999999</v>
      </c>
      <c r="AJ54">
        <v>102.84425</v>
      </c>
      <c r="AK54">
        <v>104.118375</v>
      </c>
    </row>
    <row r="55" spans="1:37" x14ac:dyDescent="0.25">
      <c r="B55" s="1">
        <v>0.1</v>
      </c>
      <c r="C55">
        <v>1.4571899414062499</v>
      </c>
      <c r="D55">
        <v>1.4705444335937501</v>
      </c>
      <c r="E55">
        <v>1.49327392578125</v>
      </c>
      <c r="F55">
        <v>1.4686279296875</v>
      </c>
      <c r="G55">
        <v>1.83515625</v>
      </c>
      <c r="H55">
        <v>2.0005981445312502</v>
      </c>
      <c r="K55" s="1">
        <v>0.1</v>
      </c>
      <c r="L55">
        <v>34.495249999999999</v>
      </c>
      <c r="M55">
        <v>43.287125000000003</v>
      </c>
      <c r="N55">
        <v>42.969124999999998</v>
      </c>
      <c r="O55">
        <v>40.877749999999999</v>
      </c>
      <c r="P55">
        <v>38.22175</v>
      </c>
      <c r="Q55">
        <v>49.473875</v>
      </c>
      <c r="T55" s="1">
        <v>0.1</v>
      </c>
      <c r="U55">
        <v>46.422499999999999</v>
      </c>
      <c r="V55">
        <v>35.784374999999997</v>
      </c>
      <c r="W55">
        <v>41.756500000000003</v>
      </c>
      <c r="X55">
        <v>44.399749999999997</v>
      </c>
      <c r="Y55">
        <v>37.463999999999999</v>
      </c>
      <c r="Z55">
        <v>42.317875000000001</v>
      </c>
      <c r="AA55" s="11"/>
      <c r="AB55">
        <v>17.423375</v>
      </c>
      <c r="AC55">
        <v>21.5595</v>
      </c>
      <c r="AD55">
        <v>22.099125000000001</v>
      </c>
      <c r="AE55">
        <v>23.626249999999999</v>
      </c>
      <c r="AF55">
        <v>40.079250000000002</v>
      </c>
      <c r="AG55">
        <v>42.317875000000001</v>
      </c>
      <c r="AH55">
        <v>87.296625000000006</v>
      </c>
      <c r="AI55">
        <v>108.229125</v>
      </c>
      <c r="AJ55">
        <v>143.63999999999999</v>
      </c>
      <c r="AK55">
        <v>145.48875000000001</v>
      </c>
    </row>
    <row r="56" spans="1:37" x14ac:dyDescent="0.25">
      <c r="B56" s="5">
        <v>0.5</v>
      </c>
      <c r="C56">
        <v>1.46502685546875</v>
      </c>
      <c r="D56">
        <v>1.48316650390625</v>
      </c>
      <c r="E56">
        <v>1.4902709960937499</v>
      </c>
      <c r="F56">
        <v>1.49908447265625</v>
      </c>
      <c r="G56">
        <v>1.8611816406249999</v>
      </c>
      <c r="H56">
        <v>2.3179443359374998</v>
      </c>
      <c r="K56" s="5">
        <v>0.5</v>
      </c>
      <c r="L56">
        <v>77.827500000000001</v>
      </c>
      <c r="M56">
        <v>80.912000000000006</v>
      </c>
      <c r="N56">
        <v>73.013000000000005</v>
      </c>
      <c r="O56">
        <v>77.022000000000006</v>
      </c>
      <c r="P56">
        <v>102.526375</v>
      </c>
      <c r="Q56">
        <v>87.841499999999996</v>
      </c>
      <c r="T56" s="5">
        <v>0.5</v>
      </c>
      <c r="U56">
        <v>76.327250000000006</v>
      </c>
      <c r="V56">
        <v>78.805499999999995</v>
      </c>
      <c r="W56">
        <v>75.644499999999994</v>
      </c>
      <c r="X56">
        <v>75.073875000000001</v>
      </c>
      <c r="Y56">
        <v>100.89175</v>
      </c>
      <c r="Z56">
        <v>87.296625000000006</v>
      </c>
      <c r="AA56" s="11"/>
      <c r="AB56" s="11"/>
    </row>
    <row r="57" spans="1:37" x14ac:dyDescent="0.25">
      <c r="B57" s="5">
        <v>1</v>
      </c>
      <c r="C57">
        <v>1.48072509765625</v>
      </c>
      <c r="D57">
        <v>1.485546875</v>
      </c>
      <c r="E57">
        <v>1.482958984375</v>
      </c>
      <c r="F57">
        <v>1.49530029296875</v>
      </c>
      <c r="G57">
        <v>1.8682006835937499</v>
      </c>
      <c r="H57">
        <v>2.3961059570312502</v>
      </c>
      <c r="K57" s="5">
        <v>1</v>
      </c>
      <c r="L57">
        <v>80.58775</v>
      </c>
      <c r="M57">
        <v>82.284875</v>
      </c>
      <c r="N57">
        <v>74.077624999999998</v>
      </c>
      <c r="O57">
        <v>77.835125000000005</v>
      </c>
      <c r="P57">
        <v>105.965125</v>
      </c>
      <c r="Q57">
        <v>109.132375</v>
      </c>
      <c r="T57" s="5">
        <v>1</v>
      </c>
      <c r="U57">
        <v>76.729375000000005</v>
      </c>
      <c r="V57">
        <v>80.0655</v>
      </c>
      <c r="W57">
        <v>77.184250000000006</v>
      </c>
      <c r="X57">
        <v>77.4255</v>
      </c>
      <c r="Y57">
        <v>101.60124999999999</v>
      </c>
      <c r="Z57">
        <v>108.229125</v>
      </c>
    </row>
    <row r="58" spans="1:37" x14ac:dyDescent="0.25">
      <c r="B58" s="5">
        <v>5</v>
      </c>
      <c r="C58">
        <v>1.4840087890625</v>
      </c>
      <c r="D58">
        <v>1.4779296875000001</v>
      </c>
      <c r="E58">
        <v>1.4827392578125</v>
      </c>
      <c r="F58">
        <v>1.48548583984375</v>
      </c>
      <c r="G58">
        <v>1.89970703125</v>
      </c>
      <c r="H58">
        <v>2.5250488281250001</v>
      </c>
      <c r="K58" s="5">
        <v>5</v>
      </c>
      <c r="L58">
        <v>80.853624999999994</v>
      </c>
      <c r="M58">
        <v>83.702875000000006</v>
      </c>
      <c r="N58">
        <v>78.084000000000003</v>
      </c>
      <c r="O58">
        <v>79.057374999999993</v>
      </c>
      <c r="P58">
        <v>106.74299999999999</v>
      </c>
      <c r="Q58">
        <v>128.38999999999999</v>
      </c>
      <c r="T58" s="5">
        <v>5</v>
      </c>
      <c r="U58">
        <v>78.005750000000006</v>
      </c>
      <c r="V58">
        <v>81.300749999999994</v>
      </c>
      <c r="W58">
        <v>77.733999999999995</v>
      </c>
      <c r="X58">
        <v>79.966374999999999</v>
      </c>
      <c r="Y58">
        <v>102.84425</v>
      </c>
      <c r="Z58">
        <v>143.63999999999999</v>
      </c>
    </row>
    <row r="59" spans="1:37" x14ac:dyDescent="0.25">
      <c r="B59" s="5">
        <v>10</v>
      </c>
      <c r="C59">
        <v>1.4534912109375</v>
      </c>
      <c r="D59">
        <v>1.5114990234375001</v>
      </c>
      <c r="E59">
        <v>1.48280029296875</v>
      </c>
      <c r="F59">
        <v>1.4773681640625</v>
      </c>
      <c r="G59">
        <v>1.8951049804687501</v>
      </c>
      <c r="H59">
        <v>2.5358398437499998</v>
      </c>
      <c r="K59" s="5">
        <v>10</v>
      </c>
      <c r="L59">
        <v>83.243750000000006</v>
      </c>
      <c r="M59">
        <v>84.608999999999995</v>
      </c>
      <c r="N59">
        <v>82.700500000000005</v>
      </c>
      <c r="O59">
        <v>79.418999999999997</v>
      </c>
      <c r="P59">
        <v>108.797375</v>
      </c>
      <c r="Q59">
        <v>142.84</v>
      </c>
      <c r="T59" s="5">
        <v>10</v>
      </c>
      <c r="U59">
        <v>80.566500000000005</v>
      </c>
      <c r="V59">
        <v>87.445374999999999</v>
      </c>
      <c r="W59">
        <v>81.619</v>
      </c>
      <c r="X59">
        <v>81.482375000000005</v>
      </c>
      <c r="Y59">
        <v>104.118375</v>
      </c>
      <c r="Z59">
        <v>145.48875000000001</v>
      </c>
    </row>
    <row r="61" spans="1:37" x14ac:dyDescent="0.25">
      <c r="A61" s="4" t="s">
        <v>26</v>
      </c>
      <c r="B61" s="5" t="s">
        <v>15</v>
      </c>
      <c r="C61" s="5" t="s">
        <v>16</v>
      </c>
      <c r="D61" s="5" t="s">
        <v>17</v>
      </c>
      <c r="E61" s="5" t="s">
        <v>18</v>
      </c>
      <c r="F61" s="5" t="s">
        <v>19</v>
      </c>
      <c r="G61" s="5" t="s">
        <v>20</v>
      </c>
      <c r="H61" s="5" t="s">
        <v>21</v>
      </c>
      <c r="J61" s="4" t="s">
        <v>26</v>
      </c>
      <c r="K61" s="5" t="s">
        <v>15</v>
      </c>
      <c r="L61" s="5" t="s">
        <v>16</v>
      </c>
      <c r="M61" s="5" t="s">
        <v>17</v>
      </c>
      <c r="N61" s="5" t="s">
        <v>18</v>
      </c>
      <c r="O61" s="5" t="s">
        <v>19</v>
      </c>
      <c r="P61" s="5" t="s">
        <v>20</v>
      </c>
      <c r="Q61" s="5" t="s">
        <v>21</v>
      </c>
      <c r="S61" s="4" t="s">
        <v>26</v>
      </c>
      <c r="T61" s="5" t="s">
        <v>15</v>
      </c>
      <c r="U61" s="5" t="s">
        <v>16</v>
      </c>
      <c r="V61" s="5" t="s">
        <v>17</v>
      </c>
      <c r="W61" s="5" t="s">
        <v>18</v>
      </c>
      <c r="X61" s="5" t="s">
        <v>19</v>
      </c>
      <c r="Y61" s="5" t="s">
        <v>20</v>
      </c>
      <c r="Z61" s="5" t="s">
        <v>21</v>
      </c>
    </row>
    <row r="62" spans="1:37" x14ac:dyDescent="0.25">
      <c r="B62" s="1">
        <v>0.01</v>
      </c>
      <c r="C62">
        <v>3.0619750976562501</v>
      </c>
      <c r="D62">
        <v>3.0326293945312499</v>
      </c>
      <c r="E62">
        <v>2.9843383789062501</v>
      </c>
      <c r="F62">
        <v>2.9473754882812502</v>
      </c>
      <c r="G62">
        <v>2.94000244140625</v>
      </c>
      <c r="H62">
        <v>2.9602783203124998</v>
      </c>
      <c r="K62" s="1">
        <v>0.01</v>
      </c>
      <c r="L62">
        <v>210.58625000000001</v>
      </c>
      <c r="M62">
        <v>215.27375000000001</v>
      </c>
      <c r="N62">
        <v>203.04750000000001</v>
      </c>
      <c r="O62">
        <v>206.755</v>
      </c>
      <c r="P62">
        <v>199.36</v>
      </c>
      <c r="Q62">
        <v>197.51875000000001</v>
      </c>
      <c r="T62" s="1">
        <v>0.01</v>
      </c>
      <c r="U62">
        <v>334.125</v>
      </c>
      <c r="V62">
        <v>225.54750000000001</v>
      </c>
      <c r="W62">
        <v>225.27625</v>
      </c>
      <c r="X62">
        <v>313.93374999999997</v>
      </c>
      <c r="Y62">
        <v>225.35624999999999</v>
      </c>
      <c r="Z62">
        <v>209.45875000000001</v>
      </c>
      <c r="AB62">
        <v>334.125</v>
      </c>
      <c r="AC62">
        <v>607.57749999999999</v>
      </c>
      <c r="AD62">
        <v>225.845</v>
      </c>
      <c r="AE62">
        <v>245.17250000000001</v>
      </c>
      <c r="AF62">
        <v>234.30250000000001</v>
      </c>
      <c r="AG62">
        <v>219.35499999999999</v>
      </c>
      <c r="AH62">
        <v>221.7225</v>
      </c>
      <c r="AI62">
        <v>219.32</v>
      </c>
      <c r="AJ62">
        <v>220.05250000000001</v>
      </c>
      <c r="AK62">
        <v>228.14625000000001</v>
      </c>
    </row>
    <row r="63" spans="1:37" x14ac:dyDescent="0.25">
      <c r="B63" s="1">
        <v>0.02</v>
      </c>
      <c r="C63">
        <v>2.9744018554687499</v>
      </c>
      <c r="D63">
        <v>3.0183227539062498</v>
      </c>
      <c r="E63">
        <v>2.9973022460937502</v>
      </c>
      <c r="F63">
        <v>2.9912475585937499</v>
      </c>
      <c r="G63">
        <v>2.9188476562500001</v>
      </c>
      <c r="H63">
        <v>2.9520507812500001</v>
      </c>
      <c r="K63" s="1">
        <v>0.02</v>
      </c>
      <c r="L63">
        <v>246.01625000000001</v>
      </c>
      <c r="M63">
        <v>233.5925</v>
      </c>
      <c r="N63">
        <v>215.14750000000001</v>
      </c>
      <c r="O63">
        <v>209.70124999999999</v>
      </c>
      <c r="P63">
        <v>211.33250000000001</v>
      </c>
      <c r="Q63">
        <v>195.47375</v>
      </c>
      <c r="T63" s="1">
        <v>0.02</v>
      </c>
      <c r="U63">
        <v>607.57749999999999</v>
      </c>
      <c r="V63">
        <v>218.35374999999999</v>
      </c>
      <c r="W63">
        <v>226.90875</v>
      </c>
      <c r="X63">
        <v>225.785</v>
      </c>
      <c r="Y63">
        <v>208.70750000000001</v>
      </c>
      <c r="Z63">
        <v>252.12125</v>
      </c>
      <c r="AB63">
        <v>225.54750000000001</v>
      </c>
      <c r="AC63">
        <v>218.35374999999999</v>
      </c>
      <c r="AD63">
        <v>222.16499999999999</v>
      </c>
      <c r="AE63">
        <v>224.62625</v>
      </c>
      <c r="AF63">
        <v>221.32374999999999</v>
      </c>
      <c r="AG63">
        <v>215.44749999999999</v>
      </c>
      <c r="AH63">
        <v>222.96875</v>
      </c>
      <c r="AI63">
        <v>223.93625</v>
      </c>
      <c r="AJ63">
        <v>239.45625000000001</v>
      </c>
      <c r="AK63">
        <v>213.41499999999999</v>
      </c>
    </row>
    <row r="64" spans="1:37" x14ac:dyDescent="0.25">
      <c r="B64" s="1">
        <v>0.03</v>
      </c>
      <c r="C64">
        <v>3.031982421875</v>
      </c>
      <c r="D64">
        <v>2.997802734375</v>
      </c>
      <c r="E64">
        <v>3.01983642578125</v>
      </c>
      <c r="F64">
        <v>3.0251220703124999</v>
      </c>
      <c r="G64">
        <v>2.9779541015625002</v>
      </c>
      <c r="H64">
        <v>2.97796630859375</v>
      </c>
      <c r="K64" s="1">
        <v>0.03</v>
      </c>
      <c r="L64">
        <v>212.32624999999999</v>
      </c>
      <c r="M64">
        <v>212.08750000000001</v>
      </c>
      <c r="N64">
        <v>239.9025</v>
      </c>
      <c r="O64">
        <v>248.54624999999999</v>
      </c>
      <c r="P64">
        <v>230.93625</v>
      </c>
      <c r="Q64">
        <v>216.98625000000001</v>
      </c>
      <c r="T64" s="1">
        <v>0.03</v>
      </c>
      <c r="U64">
        <v>225.845</v>
      </c>
      <c r="V64">
        <v>222.16499999999999</v>
      </c>
      <c r="W64">
        <v>213.61125000000001</v>
      </c>
      <c r="X64">
        <v>519.33500000000004</v>
      </c>
      <c r="Y64">
        <v>230.35499999999999</v>
      </c>
      <c r="Z64">
        <v>486.69</v>
      </c>
      <c r="AB64">
        <v>225.27625</v>
      </c>
      <c r="AC64">
        <v>226.90875</v>
      </c>
      <c r="AD64">
        <v>213.61125000000001</v>
      </c>
      <c r="AE64">
        <v>199.92250000000001</v>
      </c>
      <c r="AF64">
        <v>233.845</v>
      </c>
      <c r="AG64">
        <v>232.68125000000001</v>
      </c>
      <c r="AH64">
        <v>218.12625</v>
      </c>
      <c r="AI64">
        <v>220.5325</v>
      </c>
      <c r="AJ64">
        <v>217.9025</v>
      </c>
      <c r="AK64">
        <v>230.29875000000001</v>
      </c>
    </row>
    <row r="65" spans="1:37" x14ac:dyDescent="0.25">
      <c r="B65" s="1">
        <v>0.04</v>
      </c>
      <c r="C65">
        <v>2.9534057617187499</v>
      </c>
      <c r="D65">
        <v>3.00201416015625</v>
      </c>
      <c r="E65">
        <v>2.9995483398437499</v>
      </c>
      <c r="F65">
        <v>3.0041748046875001</v>
      </c>
      <c r="G65">
        <v>2.97381591796875</v>
      </c>
      <c r="H65">
        <v>3.0554565429687499</v>
      </c>
      <c r="K65" s="1">
        <v>0.04</v>
      </c>
      <c r="L65">
        <v>216.03375</v>
      </c>
      <c r="M65">
        <v>209.23124999999999</v>
      </c>
      <c r="N65">
        <v>208.53749999999999</v>
      </c>
      <c r="O65">
        <v>233.95124999999999</v>
      </c>
      <c r="P65">
        <v>331.32</v>
      </c>
      <c r="Q65">
        <v>220.74625</v>
      </c>
      <c r="T65" s="1">
        <v>0.04</v>
      </c>
      <c r="U65">
        <v>245.17250000000001</v>
      </c>
      <c r="V65">
        <v>224.62625</v>
      </c>
      <c r="W65">
        <v>199.92250000000001</v>
      </c>
      <c r="X65">
        <v>249.01750000000001</v>
      </c>
      <c r="Y65">
        <v>266.43875000000003</v>
      </c>
      <c r="Z65">
        <v>221.53749999999999</v>
      </c>
      <c r="AB65">
        <v>313.93374999999997</v>
      </c>
      <c r="AC65">
        <v>225.785</v>
      </c>
      <c r="AD65">
        <v>519.33500000000004</v>
      </c>
      <c r="AE65">
        <v>249.01750000000001</v>
      </c>
      <c r="AF65">
        <v>261.11624999999998</v>
      </c>
      <c r="AG65">
        <v>239.56</v>
      </c>
      <c r="AH65">
        <v>216.43375</v>
      </c>
      <c r="AI65">
        <v>227.82749999999999</v>
      </c>
      <c r="AJ65">
        <v>230.41</v>
      </c>
      <c r="AK65">
        <v>217.75375</v>
      </c>
    </row>
    <row r="66" spans="1:37" x14ac:dyDescent="0.25">
      <c r="B66" s="1">
        <v>0.05</v>
      </c>
      <c r="C66">
        <v>2.99822998046875</v>
      </c>
      <c r="D66">
        <v>2.9611083984375002</v>
      </c>
      <c r="E66">
        <v>2.99066162109375</v>
      </c>
      <c r="F66">
        <v>2.9706176757812499</v>
      </c>
      <c r="G66">
        <v>3.0156372070312498</v>
      </c>
      <c r="H66">
        <v>3.0463745117187502</v>
      </c>
      <c r="K66" s="1">
        <v>0.05</v>
      </c>
      <c r="L66">
        <v>218.75874999999999</v>
      </c>
      <c r="M66">
        <v>262.3</v>
      </c>
      <c r="N66">
        <v>219.07249999999999</v>
      </c>
      <c r="O66">
        <v>220.41125</v>
      </c>
      <c r="P66">
        <v>221.49375000000001</v>
      </c>
      <c r="Q66">
        <v>207.05125000000001</v>
      </c>
      <c r="T66" s="1">
        <v>0.05</v>
      </c>
      <c r="U66">
        <v>234.30250000000001</v>
      </c>
      <c r="V66">
        <v>221.32374999999999</v>
      </c>
      <c r="W66">
        <v>233.845</v>
      </c>
      <c r="X66">
        <v>261.11624999999998</v>
      </c>
      <c r="Y66">
        <v>214.45500000000001</v>
      </c>
      <c r="Z66">
        <v>220.25874999999999</v>
      </c>
      <c r="AB66">
        <v>225.35624999999999</v>
      </c>
      <c r="AC66">
        <v>208.70750000000001</v>
      </c>
      <c r="AD66">
        <v>230.35499999999999</v>
      </c>
      <c r="AE66">
        <v>266.43875000000003</v>
      </c>
      <c r="AF66">
        <v>214.45500000000001</v>
      </c>
      <c r="AG66">
        <v>219.89875000000001</v>
      </c>
      <c r="AH66">
        <v>236.17875000000001</v>
      </c>
      <c r="AI66">
        <v>221.58250000000001</v>
      </c>
      <c r="AJ66">
        <v>217.03749999999999</v>
      </c>
      <c r="AK66">
        <v>212.5625</v>
      </c>
    </row>
    <row r="67" spans="1:37" x14ac:dyDescent="0.25">
      <c r="B67" s="1">
        <v>0.1</v>
      </c>
      <c r="C67">
        <v>2.9803344726562502</v>
      </c>
      <c r="D67">
        <v>2.9534179687500002</v>
      </c>
      <c r="E67">
        <v>3.0311767578125002</v>
      </c>
      <c r="F67">
        <v>2.9698364257812502</v>
      </c>
      <c r="G67">
        <v>3.00750732421875</v>
      </c>
      <c r="H67">
        <v>2.9966552734374998</v>
      </c>
      <c r="K67" s="1">
        <v>0.1</v>
      </c>
      <c r="L67">
        <v>213.29875000000001</v>
      </c>
      <c r="M67">
        <v>245.3725</v>
      </c>
      <c r="N67">
        <v>238.815</v>
      </c>
      <c r="O67">
        <v>232.78625</v>
      </c>
      <c r="P67">
        <v>220.99250000000001</v>
      </c>
      <c r="Q67">
        <v>255.89750000000001</v>
      </c>
      <c r="T67" s="1">
        <v>0.1</v>
      </c>
      <c r="U67">
        <v>219.35499999999999</v>
      </c>
      <c r="V67">
        <v>215.44749999999999</v>
      </c>
      <c r="W67">
        <v>232.68125000000001</v>
      </c>
      <c r="X67">
        <v>239.56</v>
      </c>
      <c r="Y67">
        <v>219.89875000000001</v>
      </c>
      <c r="Z67">
        <v>223.07124999999999</v>
      </c>
      <c r="AB67">
        <v>209.45875000000001</v>
      </c>
      <c r="AC67">
        <v>252.12125</v>
      </c>
      <c r="AD67">
        <v>486.69</v>
      </c>
      <c r="AE67">
        <v>221.53749999999999</v>
      </c>
      <c r="AF67">
        <v>220.25874999999999</v>
      </c>
      <c r="AG67">
        <v>223.07124999999999</v>
      </c>
      <c r="AH67">
        <v>216.54124999999999</v>
      </c>
      <c r="AI67">
        <v>217.47499999999999</v>
      </c>
      <c r="AJ67">
        <v>230.73374999999999</v>
      </c>
      <c r="AK67">
        <v>221.51625000000001</v>
      </c>
    </row>
    <row r="68" spans="1:37" x14ac:dyDescent="0.25">
      <c r="B68" s="5">
        <v>0.5</v>
      </c>
      <c r="C68">
        <v>2.9655029296875002</v>
      </c>
      <c r="D68">
        <v>2.9615600585937498</v>
      </c>
      <c r="E68">
        <v>3.0003662109375</v>
      </c>
      <c r="F68">
        <v>3.0187744140624999</v>
      </c>
      <c r="G68">
        <v>2.9746459960937499</v>
      </c>
      <c r="H68">
        <v>2.9960693359374999</v>
      </c>
      <c r="K68" s="5">
        <v>0.5</v>
      </c>
      <c r="L68">
        <v>221.39250000000001</v>
      </c>
      <c r="M68">
        <v>221.55</v>
      </c>
      <c r="N68">
        <v>215.58500000000001</v>
      </c>
      <c r="O68">
        <v>229.57374999999999</v>
      </c>
      <c r="P68">
        <v>227.76875000000001</v>
      </c>
      <c r="Q68">
        <v>215.28749999999999</v>
      </c>
      <c r="T68" s="5">
        <v>0.5</v>
      </c>
      <c r="U68">
        <v>221.7225</v>
      </c>
      <c r="V68">
        <v>222.96875</v>
      </c>
      <c r="W68">
        <v>218.12625</v>
      </c>
      <c r="X68">
        <v>216.43375</v>
      </c>
      <c r="Y68">
        <v>236.17875000000001</v>
      </c>
      <c r="Z68">
        <v>216.54124999999999</v>
      </c>
    </row>
    <row r="69" spans="1:37" x14ac:dyDescent="0.25">
      <c r="B69" s="5">
        <v>1</v>
      </c>
      <c r="C69">
        <v>3.0067260742187498</v>
      </c>
      <c r="D69">
        <v>2.9758544921875001</v>
      </c>
      <c r="E69">
        <v>2.9735961914062501</v>
      </c>
      <c r="F69">
        <v>3.0035644531250001</v>
      </c>
      <c r="G69">
        <v>2.9782348632812501</v>
      </c>
      <c r="H69">
        <v>2.9852294921875</v>
      </c>
      <c r="K69" s="5">
        <v>1</v>
      </c>
      <c r="L69">
        <v>226.10624999999999</v>
      </c>
      <c r="M69">
        <v>221.44624999999999</v>
      </c>
      <c r="N69">
        <v>241.01</v>
      </c>
      <c r="O69">
        <v>223.69499999999999</v>
      </c>
      <c r="P69">
        <v>230.1825</v>
      </c>
      <c r="Q69">
        <v>229.0575</v>
      </c>
      <c r="T69" s="5">
        <v>1</v>
      </c>
      <c r="U69">
        <v>219.32</v>
      </c>
      <c r="V69">
        <v>223.93625</v>
      </c>
      <c r="W69">
        <v>220.5325</v>
      </c>
      <c r="X69">
        <v>227.82749999999999</v>
      </c>
      <c r="Y69">
        <v>221.58250000000001</v>
      </c>
      <c r="Z69">
        <v>217.47499999999999</v>
      </c>
    </row>
    <row r="70" spans="1:37" x14ac:dyDescent="0.25">
      <c r="B70" s="5">
        <v>5</v>
      </c>
      <c r="C70">
        <v>3.0257934570312499</v>
      </c>
      <c r="D70">
        <v>2.9412109375000002</v>
      </c>
      <c r="E70">
        <v>2.97381591796875</v>
      </c>
      <c r="F70">
        <v>2.9791381835937498</v>
      </c>
      <c r="G70">
        <v>3.0425170898437499</v>
      </c>
      <c r="H70">
        <v>2.9901245117187498</v>
      </c>
      <c r="K70" s="5">
        <v>5</v>
      </c>
      <c r="L70">
        <v>231.20375000000001</v>
      </c>
      <c r="M70">
        <v>223.60249999999999</v>
      </c>
      <c r="N70">
        <v>212.42500000000001</v>
      </c>
      <c r="O70">
        <v>227.51875000000001</v>
      </c>
      <c r="P70">
        <v>221.11625000000001</v>
      </c>
      <c r="Q70">
        <v>218.10499999999999</v>
      </c>
      <c r="T70" s="5">
        <v>5</v>
      </c>
      <c r="U70">
        <v>220.05250000000001</v>
      </c>
      <c r="V70">
        <v>239.45625000000001</v>
      </c>
      <c r="W70">
        <v>217.9025</v>
      </c>
      <c r="X70">
        <v>230.41</v>
      </c>
      <c r="Y70">
        <v>217.03749999999999</v>
      </c>
      <c r="Z70">
        <v>230.73374999999999</v>
      </c>
    </row>
    <row r="71" spans="1:37" x14ac:dyDescent="0.25">
      <c r="B71" s="5">
        <v>10</v>
      </c>
      <c r="C71">
        <v>2.9306274414062501</v>
      </c>
      <c r="D71">
        <v>3.0422485351562498</v>
      </c>
      <c r="E71">
        <v>2.9715087890624998</v>
      </c>
      <c r="F71">
        <v>2.9698730468750001</v>
      </c>
      <c r="G71">
        <v>2.9604370117187502</v>
      </c>
      <c r="H71">
        <v>2.9562622070312501</v>
      </c>
      <c r="K71" s="5">
        <v>10</v>
      </c>
      <c r="L71">
        <v>223.01249999999999</v>
      </c>
      <c r="M71">
        <v>225.2225</v>
      </c>
      <c r="N71">
        <v>224.29249999999999</v>
      </c>
      <c r="O71">
        <v>227.70375000000001</v>
      </c>
      <c r="P71">
        <v>226.23750000000001</v>
      </c>
      <c r="Q71">
        <v>226.94749999999999</v>
      </c>
      <c r="T71" s="5">
        <v>10</v>
      </c>
      <c r="U71">
        <v>228.14625000000001</v>
      </c>
      <c r="V71">
        <v>213.41499999999999</v>
      </c>
      <c r="W71">
        <v>230.29875000000001</v>
      </c>
      <c r="X71">
        <v>217.75375</v>
      </c>
      <c r="Y71">
        <v>212.5625</v>
      </c>
      <c r="Z71">
        <v>221.51625000000001</v>
      </c>
    </row>
    <row r="73" spans="1:37" x14ac:dyDescent="0.25">
      <c r="A73" s="4" t="s">
        <v>24</v>
      </c>
      <c r="B73" s="5" t="s">
        <v>15</v>
      </c>
      <c r="C73" s="5" t="s">
        <v>16</v>
      </c>
      <c r="D73" s="5" t="s">
        <v>17</v>
      </c>
      <c r="E73" s="5" t="s">
        <v>18</v>
      </c>
      <c r="F73" s="5" t="s">
        <v>19</v>
      </c>
      <c r="G73" s="5" t="s">
        <v>20</v>
      </c>
      <c r="H73" s="5" t="s">
        <v>21</v>
      </c>
      <c r="J73" s="4" t="s">
        <v>24</v>
      </c>
      <c r="K73" s="5" t="s">
        <v>15</v>
      </c>
      <c r="L73" s="5" t="s">
        <v>16</v>
      </c>
      <c r="M73" s="5" t="s">
        <v>17</v>
      </c>
      <c r="N73" s="5" t="s">
        <v>18</v>
      </c>
      <c r="O73" s="5" t="s">
        <v>19</v>
      </c>
      <c r="P73" s="5" t="s">
        <v>20</v>
      </c>
      <c r="Q73" s="5" t="s">
        <v>21</v>
      </c>
      <c r="S73" s="4" t="s">
        <v>24</v>
      </c>
      <c r="T73" s="5" t="s">
        <v>15</v>
      </c>
      <c r="U73" s="5" t="s">
        <v>16</v>
      </c>
      <c r="V73" s="5" t="s">
        <v>17</v>
      </c>
      <c r="W73" s="5" t="s">
        <v>18</v>
      </c>
      <c r="X73" s="5" t="s">
        <v>19</v>
      </c>
      <c r="Y73" s="5" t="s">
        <v>20</v>
      </c>
      <c r="Z73" s="5" t="s">
        <v>21</v>
      </c>
    </row>
    <row r="74" spans="1:37" x14ac:dyDescent="0.25">
      <c r="B74" s="1">
        <v>0.01</v>
      </c>
      <c r="C74">
        <v>0.10704</v>
      </c>
      <c r="D74">
        <v>9.7291600000000006E-2</v>
      </c>
      <c r="E74">
        <v>6.4011399999999996E-2</v>
      </c>
      <c r="F74">
        <v>6.51616E-2</v>
      </c>
      <c r="G74">
        <v>9.3909599999999996E-2</v>
      </c>
      <c r="H74">
        <v>9.7071299999999999E-2</v>
      </c>
      <c r="K74" s="1">
        <v>0.01</v>
      </c>
      <c r="L74">
        <v>6.6048900000000004E-3</v>
      </c>
      <c r="M74">
        <v>6.4795499999999997E-3</v>
      </c>
      <c r="N74">
        <v>5.7373499999999996E-3</v>
      </c>
      <c r="O74">
        <v>6.3023100000000002E-3</v>
      </c>
      <c r="P74">
        <v>6.0337899999999998E-3</v>
      </c>
      <c r="Q74">
        <v>6.1734600000000004E-3</v>
      </c>
      <c r="T74" s="1">
        <v>0.01</v>
      </c>
      <c r="U74">
        <v>4.1554399999999998E-2</v>
      </c>
      <c r="V74">
        <v>4.1730799999999998E-2</v>
      </c>
      <c r="W74">
        <v>3.8656599999999999E-2</v>
      </c>
      <c r="X74">
        <v>3.9989299999999998E-2</v>
      </c>
      <c r="Y74">
        <v>3.9941200000000003E-2</v>
      </c>
      <c r="Z74">
        <v>3.8642200000000002E-2</v>
      </c>
      <c r="AB74">
        <v>4.1554399999999998E-2</v>
      </c>
      <c r="AC74">
        <v>4.9886899999999998E-2</v>
      </c>
      <c r="AD74">
        <v>6.0411399999999997E-2</v>
      </c>
      <c r="AE74">
        <v>6.1916499999999999E-2</v>
      </c>
      <c r="AF74">
        <v>6.4917299999999997E-2</v>
      </c>
      <c r="AG74">
        <v>0.116913</v>
      </c>
      <c r="AH74">
        <v>0.33255899999999999</v>
      </c>
      <c r="AI74">
        <v>0.33958100000000002</v>
      </c>
      <c r="AJ74">
        <v>0.34473500000000001</v>
      </c>
      <c r="AK74">
        <v>0.34590900000000002</v>
      </c>
    </row>
    <row r="75" spans="1:37" x14ac:dyDescent="0.25">
      <c r="B75" s="1">
        <v>0.02</v>
      </c>
      <c r="C75">
        <v>0.19745499999999999</v>
      </c>
      <c r="D75">
        <v>0.17943700000000001</v>
      </c>
      <c r="E75">
        <v>0.15117800000000001</v>
      </c>
      <c r="F75">
        <v>0.15246399999999999</v>
      </c>
      <c r="G75">
        <v>0.22602</v>
      </c>
      <c r="H75">
        <v>0.20677400000000001</v>
      </c>
      <c r="K75" s="1">
        <v>0.02</v>
      </c>
      <c r="L75">
        <v>6.8327300000000004E-3</v>
      </c>
      <c r="M75">
        <v>6.6516600000000002E-3</v>
      </c>
      <c r="N75">
        <v>6.4044799999999997E-3</v>
      </c>
      <c r="O75">
        <v>6.3636700000000001E-3</v>
      </c>
      <c r="P75">
        <v>6.9683499999999999E-3</v>
      </c>
      <c r="Q75">
        <v>6.2474699999999998E-3</v>
      </c>
      <c r="T75" s="1">
        <v>0.02</v>
      </c>
      <c r="U75">
        <v>4.9886899999999998E-2</v>
      </c>
      <c r="V75">
        <v>4.4518700000000001E-2</v>
      </c>
      <c r="W75">
        <v>4.2675900000000003E-2</v>
      </c>
      <c r="X75">
        <v>4.3427300000000002E-2</v>
      </c>
      <c r="Y75">
        <v>4.3914300000000003E-2</v>
      </c>
      <c r="Z75">
        <v>4.5931399999999997E-2</v>
      </c>
      <c r="AB75">
        <v>4.1730799999999998E-2</v>
      </c>
      <c r="AC75">
        <v>4.4518700000000001E-2</v>
      </c>
      <c r="AD75">
        <v>4.9292700000000002E-2</v>
      </c>
      <c r="AE75">
        <v>5.5066400000000001E-2</v>
      </c>
      <c r="AF75">
        <v>6.0606500000000001E-2</v>
      </c>
      <c r="AG75">
        <v>0.110647</v>
      </c>
      <c r="AH75">
        <v>0.30052899999999999</v>
      </c>
      <c r="AI75">
        <v>0.30724200000000002</v>
      </c>
      <c r="AJ75">
        <v>0.31107299999999999</v>
      </c>
      <c r="AK75">
        <v>0.31116100000000002</v>
      </c>
    </row>
    <row r="76" spans="1:37" x14ac:dyDescent="0.25">
      <c r="B76" s="1">
        <v>0.03</v>
      </c>
      <c r="C76">
        <v>0.21686</v>
      </c>
      <c r="D76">
        <v>0.194189</v>
      </c>
      <c r="E76">
        <v>0.17746700000000001</v>
      </c>
      <c r="F76">
        <v>0.17307900000000001</v>
      </c>
      <c r="G76">
        <v>0.26451599999999997</v>
      </c>
      <c r="H76">
        <v>0.223605</v>
      </c>
      <c r="K76" s="1">
        <v>0.03</v>
      </c>
      <c r="L76">
        <v>7.8369000000000008E-3</v>
      </c>
      <c r="M76">
        <v>7.7494499999999997E-3</v>
      </c>
      <c r="N76">
        <v>6.6967099999999998E-3</v>
      </c>
      <c r="O76">
        <v>6.5010399999999996E-3</v>
      </c>
      <c r="P76">
        <v>7.9593600000000004E-3</v>
      </c>
      <c r="Q76">
        <v>7.8566299999999999E-3</v>
      </c>
      <c r="T76" s="1">
        <v>0.03</v>
      </c>
      <c r="U76">
        <v>6.0411399999999997E-2</v>
      </c>
      <c r="V76">
        <v>4.9292700000000002E-2</v>
      </c>
      <c r="W76">
        <v>4.7338100000000001E-2</v>
      </c>
      <c r="X76">
        <v>5.5158199999999998E-2</v>
      </c>
      <c r="Y76">
        <v>4.98503E-2</v>
      </c>
      <c r="Z76">
        <v>5.5809999999999998E-2</v>
      </c>
      <c r="AB76">
        <v>3.8656599999999999E-2</v>
      </c>
      <c r="AC76">
        <v>4.2675900000000003E-2</v>
      </c>
      <c r="AD76">
        <v>4.7338100000000001E-2</v>
      </c>
      <c r="AE76">
        <v>4.9605700000000003E-2</v>
      </c>
      <c r="AF76">
        <v>6.2070899999999998E-2</v>
      </c>
      <c r="AG76">
        <v>0.11323999999999999</v>
      </c>
      <c r="AH76">
        <v>0.30037900000000001</v>
      </c>
      <c r="AI76">
        <v>0.31178400000000001</v>
      </c>
      <c r="AJ76">
        <v>0.317056</v>
      </c>
      <c r="AK76">
        <v>0.31883899999999998</v>
      </c>
    </row>
    <row r="77" spans="1:37" x14ac:dyDescent="0.25">
      <c r="B77" s="1">
        <v>0.04</v>
      </c>
      <c r="C77">
        <v>0.22320699999999999</v>
      </c>
      <c r="D77">
        <v>0.204456</v>
      </c>
      <c r="E77">
        <v>0.180727</v>
      </c>
      <c r="F77">
        <v>0.17983199999999999</v>
      </c>
      <c r="G77">
        <v>0.27480100000000002</v>
      </c>
      <c r="H77">
        <v>0.233376</v>
      </c>
      <c r="K77" s="1">
        <v>0.04</v>
      </c>
      <c r="L77">
        <v>8.2675000000000005E-3</v>
      </c>
      <c r="M77">
        <v>8.0807199999999996E-3</v>
      </c>
      <c r="N77">
        <v>7.0643800000000003E-3</v>
      </c>
      <c r="O77">
        <v>7.6005300000000003E-3</v>
      </c>
      <c r="P77">
        <v>9.2303799999999998E-3</v>
      </c>
      <c r="Q77">
        <v>8.6437300000000005E-3</v>
      </c>
      <c r="T77" s="1">
        <v>0.04</v>
      </c>
      <c r="U77">
        <v>6.1916499999999999E-2</v>
      </c>
      <c r="V77">
        <v>5.5066400000000001E-2</v>
      </c>
      <c r="W77">
        <v>4.9605700000000003E-2</v>
      </c>
      <c r="X77">
        <v>6.3721299999999995E-2</v>
      </c>
      <c r="Y77">
        <v>5.98693E-2</v>
      </c>
      <c r="Z77">
        <v>5.9120699999999998E-2</v>
      </c>
      <c r="AB77">
        <v>3.9989299999999998E-2</v>
      </c>
      <c r="AC77">
        <v>4.3427300000000002E-2</v>
      </c>
      <c r="AD77">
        <v>5.5158199999999998E-2</v>
      </c>
      <c r="AE77">
        <v>6.3721299999999995E-2</v>
      </c>
      <c r="AF77">
        <v>6.5818199999999993E-2</v>
      </c>
      <c r="AG77">
        <v>0.11550199999999999</v>
      </c>
      <c r="AH77">
        <v>0.30042200000000002</v>
      </c>
      <c r="AI77">
        <v>0.311359</v>
      </c>
      <c r="AJ77">
        <v>0.31793500000000002</v>
      </c>
      <c r="AK77">
        <v>0.31956200000000001</v>
      </c>
    </row>
    <row r="78" spans="1:37" x14ac:dyDescent="0.25">
      <c r="B78" s="1">
        <v>0.05</v>
      </c>
      <c r="C78">
        <v>0.22471099999999999</v>
      </c>
      <c r="D78">
        <v>0.20441699999999999</v>
      </c>
      <c r="E78">
        <v>0.18609999999999999</v>
      </c>
      <c r="F78">
        <v>0.184917</v>
      </c>
      <c r="G78">
        <v>0.283829</v>
      </c>
      <c r="H78">
        <v>0.23857400000000001</v>
      </c>
      <c r="K78" s="1">
        <v>0.05</v>
      </c>
      <c r="L78">
        <v>9.2673800000000004E-3</v>
      </c>
      <c r="M78">
        <v>9.9961200000000007E-3</v>
      </c>
      <c r="N78">
        <v>7.7762200000000004E-3</v>
      </c>
      <c r="O78">
        <v>8.0600399999999992E-3</v>
      </c>
      <c r="P78">
        <v>9.6576400000000003E-3</v>
      </c>
      <c r="Q78">
        <v>9.0525499999999995E-3</v>
      </c>
      <c r="T78" s="1">
        <v>0.05</v>
      </c>
      <c r="U78">
        <v>6.4917299999999997E-2</v>
      </c>
      <c r="V78">
        <v>6.0606500000000001E-2</v>
      </c>
      <c r="W78">
        <v>6.2070899999999998E-2</v>
      </c>
      <c r="X78">
        <v>6.5818199999999993E-2</v>
      </c>
      <c r="Y78">
        <v>6.0296299999999997E-2</v>
      </c>
      <c r="Z78">
        <v>6.89105E-2</v>
      </c>
      <c r="AB78">
        <v>3.9941200000000003E-2</v>
      </c>
      <c r="AC78">
        <v>4.3914300000000003E-2</v>
      </c>
      <c r="AD78">
        <v>4.98503E-2</v>
      </c>
      <c r="AE78">
        <v>5.98693E-2</v>
      </c>
      <c r="AF78">
        <v>6.0296299999999997E-2</v>
      </c>
      <c r="AG78">
        <v>0.116844</v>
      </c>
      <c r="AH78">
        <v>0.42815300000000001</v>
      </c>
      <c r="AI78">
        <v>0.44466</v>
      </c>
      <c r="AJ78">
        <v>0.46290999999999999</v>
      </c>
      <c r="AK78">
        <v>0.463561</v>
      </c>
    </row>
    <row r="79" spans="1:37" x14ac:dyDescent="0.25">
      <c r="B79" s="1">
        <v>0.1</v>
      </c>
      <c r="C79">
        <v>0.231237</v>
      </c>
      <c r="D79">
        <v>0.205625</v>
      </c>
      <c r="E79">
        <v>0.18731600000000001</v>
      </c>
      <c r="F79">
        <v>0.19025400000000001</v>
      </c>
      <c r="G79">
        <v>0.29251700000000003</v>
      </c>
      <c r="H79">
        <v>0.26279599999999997</v>
      </c>
      <c r="K79" s="1">
        <v>0.1</v>
      </c>
      <c r="L79">
        <v>1.8195200000000002E-2</v>
      </c>
      <c r="M79">
        <v>2.0707400000000001E-2</v>
      </c>
      <c r="N79">
        <v>1.20812E-2</v>
      </c>
      <c r="O79">
        <v>1.1553799999999999E-2</v>
      </c>
      <c r="P79">
        <v>1.91559E-2</v>
      </c>
      <c r="Q79">
        <v>2.3681500000000001E-2</v>
      </c>
      <c r="T79" s="1">
        <v>0.1</v>
      </c>
      <c r="U79">
        <v>0.116913</v>
      </c>
      <c r="V79">
        <v>0.110647</v>
      </c>
      <c r="W79">
        <v>0.11323999999999999</v>
      </c>
      <c r="X79">
        <v>0.11550199999999999</v>
      </c>
      <c r="Y79">
        <v>0.116844</v>
      </c>
      <c r="Z79">
        <v>0.126279</v>
      </c>
      <c r="AB79">
        <v>3.8642200000000002E-2</v>
      </c>
      <c r="AC79">
        <v>4.5931399999999997E-2</v>
      </c>
      <c r="AD79">
        <v>5.5809999999999998E-2</v>
      </c>
      <c r="AE79">
        <v>5.9120699999999998E-2</v>
      </c>
      <c r="AF79">
        <v>6.89105E-2</v>
      </c>
      <c r="AG79">
        <v>0.126279</v>
      </c>
      <c r="AH79">
        <v>0.32619999999999999</v>
      </c>
      <c r="AI79">
        <v>0.35533599999999999</v>
      </c>
      <c r="AJ79">
        <v>0.43376500000000001</v>
      </c>
      <c r="AK79">
        <v>0.45367200000000002</v>
      </c>
    </row>
    <row r="80" spans="1:37" x14ac:dyDescent="0.25">
      <c r="B80" s="5">
        <v>0.5</v>
      </c>
      <c r="C80">
        <v>0.23500199999999999</v>
      </c>
      <c r="D80">
        <v>0.206066</v>
      </c>
      <c r="E80">
        <v>0.19544500000000001</v>
      </c>
      <c r="F80">
        <v>0.194581</v>
      </c>
      <c r="G80">
        <v>0.29604399999999997</v>
      </c>
      <c r="H80">
        <v>0.31044300000000002</v>
      </c>
      <c r="K80" s="5">
        <v>0.5</v>
      </c>
      <c r="L80">
        <v>5.76372E-2</v>
      </c>
      <c r="M80">
        <v>5.5476900000000003E-2</v>
      </c>
      <c r="N80">
        <v>1.8287399999999999E-2</v>
      </c>
      <c r="O80">
        <v>1.95601E-2</v>
      </c>
      <c r="P80">
        <v>9.4955100000000001E-2</v>
      </c>
      <c r="Q80">
        <v>6.2416699999999999E-2</v>
      </c>
      <c r="T80" s="5">
        <v>0.5</v>
      </c>
      <c r="U80">
        <v>0.33255899999999999</v>
      </c>
      <c r="V80">
        <v>0.30052899999999999</v>
      </c>
      <c r="W80">
        <v>0.30037900000000001</v>
      </c>
      <c r="X80">
        <v>0.30042200000000002</v>
      </c>
      <c r="Y80">
        <v>0.42815300000000001</v>
      </c>
      <c r="Z80">
        <v>0.32619999999999999</v>
      </c>
    </row>
    <row r="81" spans="2:26" x14ac:dyDescent="0.25">
      <c r="B81" s="5">
        <v>1</v>
      </c>
      <c r="C81">
        <v>0.234073</v>
      </c>
      <c r="D81">
        <v>0.21137700000000001</v>
      </c>
      <c r="E81">
        <v>0.19650699999999999</v>
      </c>
      <c r="F81">
        <v>0.195914</v>
      </c>
      <c r="G81">
        <v>0.29525800000000002</v>
      </c>
      <c r="H81">
        <v>0.32000400000000001</v>
      </c>
      <c r="K81" s="5">
        <v>1</v>
      </c>
      <c r="L81">
        <v>5.9414000000000002E-2</v>
      </c>
      <c r="M81">
        <v>5.7065299999999999E-2</v>
      </c>
      <c r="N81">
        <v>1.8518699999999999E-2</v>
      </c>
      <c r="O81">
        <v>1.9616399999999999E-2</v>
      </c>
      <c r="P81">
        <v>0.10423499999999999</v>
      </c>
      <c r="Q81">
        <v>7.8699400000000003E-2</v>
      </c>
      <c r="T81" s="5">
        <v>1</v>
      </c>
      <c r="U81">
        <v>0.33958100000000002</v>
      </c>
      <c r="V81">
        <v>0.30724200000000002</v>
      </c>
      <c r="W81">
        <v>0.31178400000000001</v>
      </c>
      <c r="X81">
        <v>0.311359</v>
      </c>
      <c r="Y81">
        <v>0.44466</v>
      </c>
      <c r="Z81">
        <v>0.35533599999999999</v>
      </c>
    </row>
    <row r="82" spans="2:26" x14ac:dyDescent="0.25">
      <c r="B82" s="5">
        <v>5</v>
      </c>
      <c r="C82">
        <v>0.235204</v>
      </c>
      <c r="D82">
        <v>0.20881</v>
      </c>
      <c r="E82">
        <v>0.19444</v>
      </c>
      <c r="F82">
        <v>0.19258</v>
      </c>
      <c r="G82">
        <v>0.298705</v>
      </c>
      <c r="H82">
        <v>0.33349899999999999</v>
      </c>
      <c r="K82" s="5">
        <v>5</v>
      </c>
      <c r="L82">
        <v>6.0612399999999997E-2</v>
      </c>
      <c r="M82">
        <v>5.7569599999999999E-2</v>
      </c>
      <c r="N82">
        <v>1.9827000000000001E-2</v>
      </c>
      <c r="O82">
        <v>1.96578E-2</v>
      </c>
      <c r="P82">
        <v>0.11028300000000001</v>
      </c>
      <c r="Q82">
        <v>0.12171800000000001</v>
      </c>
      <c r="T82" s="5">
        <v>5</v>
      </c>
      <c r="U82">
        <v>0.34473500000000001</v>
      </c>
      <c r="V82">
        <v>0.31107299999999999</v>
      </c>
      <c r="W82">
        <v>0.317056</v>
      </c>
      <c r="X82">
        <v>0.31793500000000002</v>
      </c>
      <c r="Y82">
        <v>0.46290999999999999</v>
      </c>
      <c r="Z82">
        <v>0.43376500000000001</v>
      </c>
    </row>
    <row r="83" spans="2:26" x14ac:dyDescent="0.25">
      <c r="B83" s="5">
        <v>10</v>
      </c>
      <c r="C83">
        <v>0.231075</v>
      </c>
      <c r="D83">
        <v>0.20879500000000001</v>
      </c>
      <c r="E83">
        <v>0.191582</v>
      </c>
      <c r="F83">
        <v>0.194804</v>
      </c>
      <c r="G83">
        <v>0.30148000000000003</v>
      </c>
      <c r="H83">
        <v>0.33822600000000003</v>
      </c>
      <c r="K83" s="5">
        <v>10</v>
      </c>
      <c r="L83">
        <v>6.0789900000000001E-2</v>
      </c>
      <c r="M83">
        <v>5.8351399999999998E-2</v>
      </c>
      <c r="N83">
        <v>2.0038500000000001E-2</v>
      </c>
      <c r="O83">
        <v>1.9952500000000001E-2</v>
      </c>
      <c r="P83">
        <v>0.111693</v>
      </c>
      <c r="Q83">
        <v>0.137127</v>
      </c>
      <c r="T83" s="5">
        <v>10</v>
      </c>
      <c r="U83">
        <v>0.34590900000000002</v>
      </c>
      <c r="V83">
        <v>0.31116100000000002</v>
      </c>
      <c r="W83">
        <v>0.31883899999999998</v>
      </c>
      <c r="X83">
        <v>0.31956200000000001</v>
      </c>
      <c r="Y83">
        <v>0.463561</v>
      </c>
      <c r="Z83">
        <v>0.45367200000000002</v>
      </c>
    </row>
    <row r="86" spans="2:26" x14ac:dyDescent="0.25">
      <c r="N86" s="2">
        <v>8.3663299999999999E-3</v>
      </c>
      <c r="O86" s="2">
        <v>8.3900299999999997E-3</v>
      </c>
      <c r="P86" s="2">
        <v>9.8619699999999994E-3</v>
      </c>
      <c r="Q86" s="2">
        <v>1.10064E-2</v>
      </c>
    </row>
    <row r="87" spans="2:26" x14ac:dyDescent="0.25">
      <c r="N87" s="2">
        <v>1.4303700000000001E-2</v>
      </c>
      <c r="O87" s="2">
        <v>1.2673500000000001E-2</v>
      </c>
      <c r="P87" s="2">
        <v>2.48793E-2</v>
      </c>
      <c r="Q87" s="2">
        <v>2.3755399999999999E-2</v>
      </c>
    </row>
    <row r="88" spans="2:26" x14ac:dyDescent="0.25">
      <c r="C88">
        <v>1713.4749999999999</v>
      </c>
      <c r="D88">
        <v>2478.7624999999998</v>
      </c>
      <c r="E88">
        <v>3041.5374999999999</v>
      </c>
      <c r="F88" s="2">
        <v>0.29545900000000003</v>
      </c>
      <c r="G88" s="2">
        <v>0.28677000000000002</v>
      </c>
      <c r="H88" s="2">
        <v>0.20100100000000001</v>
      </c>
      <c r="I88" s="2">
        <v>0.199684</v>
      </c>
      <c r="N88" s="2">
        <v>2.32272E-2</v>
      </c>
      <c r="O88" s="2">
        <v>2.3372500000000001E-2</v>
      </c>
      <c r="P88" s="2">
        <v>0.11246</v>
      </c>
      <c r="Q88" s="2">
        <v>6.9076399999999996E-2</v>
      </c>
    </row>
    <row r="89" spans="2:26" x14ac:dyDescent="0.25">
      <c r="C89">
        <f>C88/1024</f>
        <v>1.6733154296874999</v>
      </c>
      <c r="D89">
        <f>D88/1024</f>
        <v>2.4206665039062498</v>
      </c>
      <c r="E89">
        <f>E88/1024</f>
        <v>2.9702514648437499</v>
      </c>
      <c r="N89" s="2">
        <v>2.35619E-2</v>
      </c>
      <c r="O89" s="2">
        <v>2.4932599999999999E-2</v>
      </c>
      <c r="P89" s="2">
        <v>0.128275</v>
      </c>
      <c r="Q89" s="2">
        <v>7.8974799999999998E-2</v>
      </c>
    </row>
    <row r="90" spans="2:26" x14ac:dyDescent="0.25">
      <c r="N90" s="2">
        <v>2.4594000000000001E-2</v>
      </c>
      <c r="O90" s="2">
        <v>2.3557600000000001E-2</v>
      </c>
      <c r="P90" s="2">
        <v>0.13739199999999999</v>
      </c>
      <c r="Q90" s="2">
        <v>0.108529</v>
      </c>
    </row>
    <row r="91" spans="2:26" x14ac:dyDescent="0.25">
      <c r="F91" s="2">
        <v>2.5947899999999999E-2</v>
      </c>
      <c r="G91" s="2">
        <v>7.8566E-3</v>
      </c>
      <c r="H91" s="2">
        <v>6.6957600000000003E-3</v>
      </c>
      <c r="N91" s="2">
        <v>2.2088E-2</v>
      </c>
      <c r="O91" s="2">
        <v>2.30876E-2</v>
      </c>
      <c r="P91" s="2">
        <v>0.13721</v>
      </c>
      <c r="Q91" s="2">
        <v>0.114844</v>
      </c>
    </row>
    <row r="92" spans="2:26" x14ac:dyDescent="0.25">
      <c r="C92">
        <v>3022.4749999999999</v>
      </c>
      <c r="D92">
        <v>3001.6624999999999</v>
      </c>
      <c r="F92">
        <v>0.97214</v>
      </c>
      <c r="G92">
        <v>0.96547300000000003</v>
      </c>
      <c r="H92">
        <v>0.939052</v>
      </c>
    </row>
    <row r="93" spans="2:26" x14ac:dyDescent="0.25">
      <c r="C93">
        <f>C92/1024</f>
        <v>2.9516357421874999</v>
      </c>
      <c r="D93">
        <f>D92/1024</f>
        <v>2.9313110351562499</v>
      </c>
    </row>
    <row r="97" spans="3:12" x14ac:dyDescent="0.25">
      <c r="C97">
        <v>0.10704</v>
      </c>
      <c r="D97">
        <v>0.19745499999999999</v>
      </c>
      <c r="E97">
        <v>0.21686</v>
      </c>
      <c r="F97">
        <v>0.22320699999999999</v>
      </c>
      <c r="G97">
        <v>0.22471099999999999</v>
      </c>
      <c r="H97">
        <v>0.231237</v>
      </c>
      <c r="I97">
        <v>0.23500199999999999</v>
      </c>
      <c r="J97">
        <v>0.234073</v>
      </c>
      <c r="K97">
        <v>0.235204</v>
      </c>
      <c r="L97">
        <v>0.231075</v>
      </c>
    </row>
    <row r="98" spans="3:12" x14ac:dyDescent="0.25">
      <c r="C98">
        <v>9.7291600000000006E-2</v>
      </c>
      <c r="D98">
        <v>0.17943700000000001</v>
      </c>
      <c r="E98">
        <v>0.194189</v>
      </c>
      <c r="F98">
        <v>0.204456</v>
      </c>
      <c r="G98">
        <v>0.20441699999999999</v>
      </c>
      <c r="H98">
        <v>0.205625</v>
      </c>
      <c r="I98">
        <v>0.206066</v>
      </c>
      <c r="J98">
        <v>0.21137700000000001</v>
      </c>
      <c r="K98">
        <v>0.20881</v>
      </c>
      <c r="L98">
        <v>0.20879500000000001</v>
      </c>
    </row>
    <row r="99" spans="3:12" x14ac:dyDescent="0.25">
      <c r="C99">
        <v>6.4011399999999996E-2</v>
      </c>
      <c r="D99">
        <v>0.15117800000000001</v>
      </c>
      <c r="E99">
        <v>0.17746700000000001</v>
      </c>
      <c r="F99">
        <v>0.180727</v>
      </c>
      <c r="G99">
        <v>0.18609999999999999</v>
      </c>
      <c r="H99">
        <v>0.18731600000000001</v>
      </c>
      <c r="I99">
        <v>0.19544500000000001</v>
      </c>
      <c r="J99">
        <v>0.19650699999999999</v>
      </c>
      <c r="K99">
        <v>0.19444</v>
      </c>
      <c r="L99">
        <v>0.191582</v>
      </c>
    </row>
    <row r="100" spans="3:12" x14ac:dyDescent="0.25">
      <c r="C100">
        <v>6.51616E-2</v>
      </c>
      <c r="D100">
        <v>0.15246399999999999</v>
      </c>
      <c r="E100">
        <v>0.17307900000000001</v>
      </c>
      <c r="F100">
        <v>0.17983199999999999</v>
      </c>
      <c r="G100">
        <v>0.184917</v>
      </c>
      <c r="H100">
        <v>0.19025400000000001</v>
      </c>
      <c r="I100">
        <v>0.194581</v>
      </c>
      <c r="J100">
        <v>0.195914</v>
      </c>
      <c r="K100">
        <v>0.19258</v>
      </c>
      <c r="L100">
        <v>0.194804</v>
      </c>
    </row>
    <row r="101" spans="3:12" x14ac:dyDescent="0.25">
      <c r="C101">
        <v>9.3909599999999996E-2</v>
      </c>
      <c r="D101">
        <v>0.22602</v>
      </c>
      <c r="E101">
        <v>0.26451599999999997</v>
      </c>
      <c r="F101">
        <v>0.27480100000000002</v>
      </c>
      <c r="G101">
        <v>0.283829</v>
      </c>
      <c r="H101">
        <v>0.29251700000000003</v>
      </c>
      <c r="I101">
        <v>0.29604399999999997</v>
      </c>
      <c r="J101">
        <v>0.29525800000000002</v>
      </c>
      <c r="K101">
        <v>0.298705</v>
      </c>
      <c r="L101">
        <v>0.30148000000000003</v>
      </c>
    </row>
    <row r="102" spans="3:12" x14ac:dyDescent="0.25">
      <c r="C102">
        <v>9.7071299999999999E-2</v>
      </c>
      <c r="D102">
        <v>0.20677400000000001</v>
      </c>
      <c r="E102">
        <v>0.223605</v>
      </c>
      <c r="F102">
        <v>0.233376</v>
      </c>
      <c r="G102">
        <v>0.23857400000000001</v>
      </c>
      <c r="H102">
        <v>0.26279599999999997</v>
      </c>
      <c r="I102">
        <v>0.31044300000000002</v>
      </c>
      <c r="J102">
        <v>0.32000400000000001</v>
      </c>
      <c r="K102">
        <v>0.33349899999999999</v>
      </c>
      <c r="L102">
        <v>0.33822600000000003</v>
      </c>
    </row>
    <row r="104" spans="3:12" x14ac:dyDescent="0.25">
      <c r="C104">
        <v>0.90679565429687503</v>
      </c>
      <c r="D104">
        <v>1.322998046875</v>
      </c>
      <c r="E104">
        <v>1.42406005859375</v>
      </c>
      <c r="F104">
        <v>1.4230102539062499</v>
      </c>
      <c r="G104">
        <v>1.44849853515625</v>
      </c>
      <c r="H104">
        <v>1.4571899414062499</v>
      </c>
      <c r="I104">
        <v>1.46502685546875</v>
      </c>
      <c r="J104">
        <v>1.48072509765625</v>
      </c>
      <c r="K104">
        <v>1.4840087890625</v>
      </c>
      <c r="L104">
        <v>1.4534912109375</v>
      </c>
    </row>
    <row r="105" spans="3:12" x14ac:dyDescent="0.25">
      <c r="C105">
        <v>0.90456542968749998</v>
      </c>
      <c r="D105">
        <v>1.35504150390625</v>
      </c>
      <c r="E105">
        <v>1.4303833007812501</v>
      </c>
      <c r="F105">
        <v>1.45604248046875</v>
      </c>
      <c r="G105">
        <v>1.4531616210937499</v>
      </c>
      <c r="H105">
        <v>1.4705444335937501</v>
      </c>
      <c r="I105">
        <v>1.48316650390625</v>
      </c>
      <c r="J105">
        <v>1.485546875</v>
      </c>
      <c r="K105">
        <v>1.4779296875000001</v>
      </c>
      <c r="L105">
        <v>1.5114990234375001</v>
      </c>
    </row>
    <row r="106" spans="3:12" x14ac:dyDescent="0.25">
      <c r="C106">
        <v>0.90058227539062496</v>
      </c>
      <c r="D106">
        <v>1.3458496093750001</v>
      </c>
      <c r="E106">
        <v>1.4394775390625001</v>
      </c>
      <c r="F106">
        <v>1.45494384765625</v>
      </c>
      <c r="G106">
        <v>1.4617919921875</v>
      </c>
      <c r="H106">
        <v>1.49327392578125</v>
      </c>
      <c r="I106">
        <v>1.4902709960937499</v>
      </c>
      <c r="J106">
        <v>1.482958984375</v>
      </c>
      <c r="K106">
        <v>1.4827392578125</v>
      </c>
      <c r="L106">
        <v>1.48280029296875</v>
      </c>
    </row>
    <row r="107" spans="3:12" x14ac:dyDescent="0.25">
      <c r="C107">
        <v>0.88899536132812496</v>
      </c>
      <c r="D107">
        <v>1.34638671875</v>
      </c>
      <c r="E107">
        <v>1.4425048828125</v>
      </c>
      <c r="F107">
        <v>1.4592041015624999</v>
      </c>
      <c r="G107">
        <v>1.4552001953125</v>
      </c>
      <c r="H107">
        <v>1.4686279296875</v>
      </c>
      <c r="I107">
        <v>1.49908447265625</v>
      </c>
      <c r="J107">
        <v>1.49530029296875</v>
      </c>
      <c r="K107">
        <v>1.48548583984375</v>
      </c>
      <c r="L107">
        <v>1.4773681640625</v>
      </c>
    </row>
    <row r="108" spans="3:12" x14ac:dyDescent="0.25">
      <c r="C108">
        <v>0.87279052734374996</v>
      </c>
      <c r="D108">
        <v>1.54429931640625</v>
      </c>
      <c r="E108">
        <v>1.7174560546875</v>
      </c>
      <c r="F108">
        <v>1.7546020507812501</v>
      </c>
      <c r="G108">
        <v>1.79267578125</v>
      </c>
      <c r="H108">
        <v>1.83515625</v>
      </c>
      <c r="I108">
        <v>1.8611816406249999</v>
      </c>
      <c r="J108">
        <v>1.8682006835937499</v>
      </c>
      <c r="K108">
        <v>1.89970703125</v>
      </c>
      <c r="L108">
        <v>1.8951049804687501</v>
      </c>
    </row>
    <row r="109" spans="3:12" x14ac:dyDescent="0.25">
      <c r="C109">
        <v>0.88368652343749998</v>
      </c>
      <c r="D109">
        <v>1.4915405273437501</v>
      </c>
      <c r="E109">
        <v>1.639697265625</v>
      </c>
      <c r="F109">
        <v>1.7671630859375</v>
      </c>
      <c r="G109">
        <v>1.8421875000000001</v>
      </c>
      <c r="H109">
        <v>2.0005981445312502</v>
      </c>
      <c r="I109">
        <v>2.3179443359374998</v>
      </c>
      <c r="J109">
        <v>2.3961059570312502</v>
      </c>
      <c r="K109">
        <v>2.5250488281250001</v>
      </c>
      <c r="L109">
        <v>2.5358398437499998</v>
      </c>
    </row>
  </sheetData>
  <sortState ref="U74:U83">
    <sortCondition ref="U74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EFF9-BDC4-452E-A826-DA088C9CCF02}">
  <dimension ref="A1:AL104"/>
  <sheetViews>
    <sheetView workbookViewId="0">
      <selection activeCell="AB76" sqref="A1:AB76"/>
    </sheetView>
  </sheetViews>
  <sheetFormatPr defaultRowHeight="15" x14ac:dyDescent="0.25"/>
  <cols>
    <col min="1" max="1" width="29.140625" customWidth="1"/>
    <col min="2" max="2" width="17.28515625" customWidth="1"/>
    <col min="3" max="3" width="14.28515625" customWidth="1"/>
    <col min="4" max="4" width="12.85546875" customWidth="1"/>
    <col min="5" max="5" width="12" customWidth="1"/>
    <col min="6" max="6" width="11.7109375" customWidth="1"/>
    <col min="7" max="8" width="12.7109375" customWidth="1"/>
    <col min="11" max="11" width="19.7109375" customWidth="1"/>
    <col min="12" max="12" width="16.28515625" customWidth="1"/>
    <col min="13" max="13" width="14.7109375" customWidth="1"/>
    <col min="14" max="14" width="11.85546875" customWidth="1"/>
    <col min="15" max="15" width="12.42578125" customWidth="1"/>
    <col min="16" max="16" width="11.85546875" customWidth="1"/>
    <col min="17" max="17" width="12.5703125" customWidth="1"/>
    <col min="18" max="19" width="12.85546875" customWidth="1"/>
    <col min="21" max="21" width="17.5703125" customWidth="1"/>
    <col min="22" max="22" width="11" customWidth="1"/>
    <col min="23" max="23" width="13.140625" customWidth="1"/>
    <col min="24" max="24" width="13" customWidth="1"/>
    <col min="25" max="25" width="12.28515625" customWidth="1"/>
    <col min="26" max="26" width="11" customWidth="1"/>
    <col min="27" max="27" width="13.140625" customWidth="1"/>
    <col min="28" max="28" width="12.28515625" customWidth="1"/>
    <col min="30" max="30" width="12.85546875" customWidth="1"/>
    <col min="31" max="31" width="12.7109375" customWidth="1"/>
  </cols>
  <sheetData>
    <row r="1" spans="1:38" x14ac:dyDescent="0.25">
      <c r="A1" s="1" t="s">
        <v>1</v>
      </c>
      <c r="B1">
        <v>10</v>
      </c>
      <c r="D1" t="s">
        <v>0</v>
      </c>
      <c r="E1">
        <v>0.5</v>
      </c>
      <c r="H1">
        <v>72.295500000000004</v>
      </c>
      <c r="I1">
        <v>105.583</v>
      </c>
      <c r="J1">
        <v>134.68199999999999</v>
      </c>
      <c r="K1">
        <v>151.38800000000001</v>
      </c>
      <c r="L1">
        <v>163.65600000000001</v>
      </c>
      <c r="M1">
        <v>190.124</v>
      </c>
      <c r="N1">
        <v>203.95400000000001</v>
      </c>
      <c r="O1">
        <v>207.636</v>
      </c>
      <c r="P1">
        <v>210.77699999999999</v>
      </c>
      <c r="Q1" s="13"/>
      <c r="R1" s="11">
        <v>0.88734400000000002</v>
      </c>
      <c r="S1" s="11"/>
      <c r="T1" s="11">
        <v>0.87348599999999998</v>
      </c>
      <c r="U1" s="11">
        <v>0.86466299999999996</v>
      </c>
      <c r="V1" s="11">
        <v>0.85752600000000001</v>
      </c>
      <c r="W1" s="11">
        <v>0.85157799999999995</v>
      </c>
      <c r="X1" s="11">
        <v>0.83519699999999997</v>
      </c>
      <c r="Y1" s="11">
        <v>0.82030899999999995</v>
      </c>
      <c r="Z1" s="11">
        <v>0.82332000000000005</v>
      </c>
      <c r="AA1" s="11">
        <v>0.82244300000000004</v>
      </c>
    </row>
    <row r="2" spans="1:38" x14ac:dyDescent="0.25">
      <c r="A2" s="1" t="s">
        <v>3</v>
      </c>
      <c r="B2">
        <v>300</v>
      </c>
      <c r="D2" t="s">
        <v>2</v>
      </c>
      <c r="E2">
        <v>3000000</v>
      </c>
      <c r="H2">
        <v>73.927400000000006</v>
      </c>
      <c r="I2">
        <v>105.22199999999999</v>
      </c>
      <c r="J2">
        <v>135.08699999999999</v>
      </c>
      <c r="K2">
        <v>152.411</v>
      </c>
      <c r="L2">
        <v>163.78800000000001</v>
      </c>
      <c r="M2">
        <v>189.81</v>
      </c>
      <c r="N2">
        <v>202.649</v>
      </c>
      <c r="O2">
        <v>207.31</v>
      </c>
      <c r="P2">
        <v>210.13900000000001</v>
      </c>
      <c r="Q2" s="13"/>
      <c r="R2" s="14">
        <v>0.88690000000000002</v>
      </c>
      <c r="S2" s="14"/>
      <c r="T2" s="14">
        <v>0.87439900000000004</v>
      </c>
      <c r="U2" s="14">
        <v>0.86404700000000001</v>
      </c>
      <c r="V2" s="14">
        <v>0.85128199999999998</v>
      </c>
      <c r="W2" s="14">
        <v>0.84426800000000002</v>
      </c>
      <c r="X2" s="14">
        <v>0.83307399999999998</v>
      </c>
      <c r="Y2" s="14">
        <v>0.82322099999999998</v>
      </c>
      <c r="Z2" s="14">
        <v>0.81815000000000004</v>
      </c>
      <c r="AA2" s="14">
        <v>0.81711199999999995</v>
      </c>
    </row>
    <row r="3" spans="1:38" x14ac:dyDescent="0.25">
      <c r="A3" s="1" t="s">
        <v>28</v>
      </c>
      <c r="B3">
        <v>0.1</v>
      </c>
      <c r="D3" t="s">
        <v>27</v>
      </c>
      <c r="E3">
        <v>0.5</v>
      </c>
      <c r="H3">
        <v>53.139800000000001</v>
      </c>
      <c r="I3">
        <v>84.227999999999994</v>
      </c>
      <c r="J3">
        <v>116.381</v>
      </c>
      <c r="K3">
        <v>134.93100000000001</v>
      </c>
      <c r="L3">
        <v>148.24799999999999</v>
      </c>
      <c r="M3">
        <v>178.14699999999999</v>
      </c>
      <c r="N3">
        <v>190.834</v>
      </c>
      <c r="O3">
        <v>195.82499999999999</v>
      </c>
      <c r="P3">
        <v>197.797</v>
      </c>
      <c r="Q3" s="13"/>
      <c r="R3" s="14">
        <v>0.88537699999999997</v>
      </c>
      <c r="S3" s="14"/>
      <c r="T3" s="14">
        <v>0.873112</v>
      </c>
      <c r="U3" s="14">
        <v>0.86351900000000004</v>
      </c>
      <c r="V3" s="14">
        <v>0.854931</v>
      </c>
      <c r="W3" s="14">
        <v>0.84540000000000004</v>
      </c>
      <c r="X3" s="14">
        <v>0.83163699999999996</v>
      </c>
      <c r="Y3" s="14">
        <v>0.82200099999999998</v>
      </c>
      <c r="Z3" s="14">
        <v>0.81847099999999995</v>
      </c>
      <c r="AA3" s="14">
        <v>0.81829799999999997</v>
      </c>
    </row>
    <row r="4" spans="1:38" x14ac:dyDescent="0.25">
      <c r="A4" s="1" t="s">
        <v>5</v>
      </c>
      <c r="B4">
        <v>439</v>
      </c>
      <c r="H4">
        <v>53.035800000000002</v>
      </c>
      <c r="I4">
        <v>84.400700000000001</v>
      </c>
      <c r="J4">
        <v>116.508</v>
      </c>
      <c r="K4">
        <v>135.00299999999999</v>
      </c>
      <c r="L4">
        <v>147.06100000000001</v>
      </c>
      <c r="M4">
        <v>177.643</v>
      </c>
      <c r="N4">
        <v>191.15600000000001</v>
      </c>
      <c r="O4">
        <v>196.53299999999999</v>
      </c>
      <c r="P4">
        <v>198.39099999999999</v>
      </c>
      <c r="Q4" s="13"/>
      <c r="R4" s="14">
        <v>0.88543899999999998</v>
      </c>
      <c r="S4" s="14"/>
      <c r="T4" s="14">
        <v>0.87494700000000003</v>
      </c>
      <c r="U4" s="14">
        <v>0.86276699999999995</v>
      </c>
      <c r="V4" s="14">
        <v>0.85325399999999996</v>
      </c>
      <c r="W4" s="14">
        <v>0.85139900000000002</v>
      </c>
      <c r="X4" s="14">
        <v>0.831511</v>
      </c>
      <c r="Y4" s="14">
        <v>0.82407399999999997</v>
      </c>
      <c r="Z4" s="14">
        <v>0.81592200000000004</v>
      </c>
      <c r="AA4" s="14">
        <v>0.816052</v>
      </c>
    </row>
    <row r="5" spans="1:38" x14ac:dyDescent="0.25">
      <c r="A5" s="1" t="s">
        <v>6</v>
      </c>
      <c r="B5" s="2">
        <v>0.68500000000000005</v>
      </c>
      <c r="H5">
        <v>46.996299999999998</v>
      </c>
      <c r="I5">
        <v>76.061099999999996</v>
      </c>
      <c r="J5">
        <v>105.521</v>
      </c>
      <c r="K5">
        <v>124.61799999999999</v>
      </c>
      <c r="L5">
        <v>136.58699999999999</v>
      </c>
      <c r="M5">
        <v>166.33699999999999</v>
      </c>
      <c r="N5">
        <v>179.77500000000001</v>
      </c>
      <c r="O5">
        <v>185.39400000000001</v>
      </c>
      <c r="P5">
        <v>187.61600000000001</v>
      </c>
      <c r="Q5" s="13"/>
      <c r="R5" s="14">
        <v>0.85577899999999996</v>
      </c>
      <c r="S5" s="14"/>
      <c r="T5" s="14">
        <v>0.83755000000000002</v>
      </c>
      <c r="U5" s="14">
        <v>0.81972999999999996</v>
      </c>
      <c r="V5" s="14">
        <v>0.81187100000000001</v>
      </c>
      <c r="W5" s="14">
        <v>0.80679299999999998</v>
      </c>
      <c r="X5" s="14">
        <v>0.78113299999999997</v>
      </c>
      <c r="Y5" s="14">
        <v>0.77470300000000003</v>
      </c>
      <c r="Z5" s="14">
        <v>0.77432699999999999</v>
      </c>
      <c r="AA5" s="14">
        <v>0.76668599999999998</v>
      </c>
    </row>
    <row r="6" spans="1:38" x14ac:dyDescent="0.25">
      <c r="A6" s="1" t="s">
        <v>7</v>
      </c>
      <c r="H6">
        <v>55.183999999999997</v>
      </c>
      <c r="I6">
        <v>82.62</v>
      </c>
      <c r="J6">
        <v>110.998</v>
      </c>
      <c r="K6">
        <v>128.59700000000001</v>
      </c>
      <c r="L6">
        <v>139.578</v>
      </c>
      <c r="M6">
        <v>167.66200000000001</v>
      </c>
      <c r="N6">
        <v>180.04400000000001</v>
      </c>
      <c r="O6">
        <v>185.542</v>
      </c>
      <c r="P6">
        <v>187.64699999999999</v>
      </c>
      <c r="Q6" s="13"/>
      <c r="R6" s="15">
        <v>0.80936399999999997</v>
      </c>
      <c r="S6" s="15"/>
      <c r="T6" s="15">
        <v>0.77664999999999995</v>
      </c>
      <c r="U6" s="15">
        <v>0.76019800000000004</v>
      </c>
      <c r="V6" s="15">
        <v>0.74452399999999996</v>
      </c>
      <c r="W6" s="15">
        <v>0.73359799999999997</v>
      </c>
      <c r="X6" s="15">
        <v>0.69400600000000001</v>
      </c>
      <c r="Y6" s="15">
        <v>0.67244599999999999</v>
      </c>
      <c r="Z6" s="15">
        <v>0.650254</v>
      </c>
      <c r="AA6" s="15">
        <v>0.64632400000000001</v>
      </c>
    </row>
    <row r="7" spans="1:38" x14ac:dyDescent="0.25">
      <c r="A7" s="1" t="s">
        <v>8</v>
      </c>
      <c r="B7">
        <v>1.2</v>
      </c>
      <c r="L7" s="13"/>
      <c r="M7" s="15"/>
    </row>
    <row r="8" spans="1:38" x14ac:dyDescent="0.25">
      <c r="A8" s="1" t="s">
        <v>9</v>
      </c>
      <c r="B8">
        <v>1</v>
      </c>
      <c r="L8" s="13"/>
      <c r="M8" s="15"/>
    </row>
    <row r="9" spans="1:38" x14ac:dyDescent="0.25">
      <c r="A9" s="1" t="s">
        <v>10</v>
      </c>
      <c r="B9">
        <v>0.9</v>
      </c>
      <c r="L9" s="13"/>
      <c r="M9" s="15"/>
    </row>
    <row r="11" spans="1:38" x14ac:dyDescent="0.25">
      <c r="A11" s="3" t="s">
        <v>11</v>
      </c>
      <c r="B11" t="s">
        <v>12</v>
      </c>
      <c r="C11" t="s">
        <v>13</v>
      </c>
      <c r="D11" t="s">
        <v>29</v>
      </c>
      <c r="E11" t="s">
        <v>39</v>
      </c>
      <c r="J11" s="22" t="s">
        <v>32</v>
      </c>
      <c r="K11" s="23"/>
      <c r="L11" t="s">
        <v>12</v>
      </c>
      <c r="M11" t="s">
        <v>33</v>
      </c>
      <c r="N11" t="s">
        <v>31</v>
      </c>
      <c r="O11" t="s">
        <v>41</v>
      </c>
      <c r="T11" s="22" t="s">
        <v>32</v>
      </c>
      <c r="U11" s="23"/>
      <c r="V11" t="s">
        <v>12</v>
      </c>
      <c r="W11" t="s">
        <v>33</v>
      </c>
      <c r="X11" t="s">
        <v>31</v>
      </c>
      <c r="Y11" t="s">
        <v>41</v>
      </c>
    </row>
    <row r="12" spans="1:38" ht="60" x14ac:dyDescent="0.25">
      <c r="A12" s="8" t="s">
        <v>14</v>
      </c>
      <c r="B12" s="9" t="s">
        <v>4</v>
      </c>
      <c r="C12" s="10" t="s">
        <v>16</v>
      </c>
      <c r="D12" s="10" t="s">
        <v>17</v>
      </c>
      <c r="E12" s="10" t="s">
        <v>18</v>
      </c>
      <c r="F12" s="10" t="s">
        <v>19</v>
      </c>
      <c r="G12" s="10" t="s">
        <v>20</v>
      </c>
      <c r="H12" s="10" t="s">
        <v>21</v>
      </c>
      <c r="J12" s="21" t="s">
        <v>14</v>
      </c>
      <c r="K12" s="21"/>
      <c r="L12" s="9" t="s">
        <v>4</v>
      </c>
      <c r="M12" s="10" t="s">
        <v>16</v>
      </c>
      <c r="N12" s="10" t="s">
        <v>17</v>
      </c>
      <c r="O12" s="10" t="s">
        <v>18</v>
      </c>
      <c r="P12" s="10" t="s">
        <v>19</v>
      </c>
      <c r="Q12" s="10" t="s">
        <v>20</v>
      </c>
      <c r="R12" s="10" t="s">
        <v>21</v>
      </c>
      <c r="S12" s="10"/>
      <c r="T12" s="21" t="s">
        <v>14</v>
      </c>
      <c r="U12" s="21"/>
      <c r="V12" s="9" t="s">
        <v>4</v>
      </c>
      <c r="W12" s="10" t="s">
        <v>16</v>
      </c>
      <c r="X12" s="10" t="s">
        <v>17</v>
      </c>
      <c r="Y12" s="10" t="s">
        <v>18</v>
      </c>
      <c r="Z12" s="10" t="s">
        <v>19</v>
      </c>
      <c r="AA12" s="10" t="s">
        <v>20</v>
      </c>
      <c r="AB12" s="10" t="s">
        <v>21</v>
      </c>
    </row>
    <row r="13" spans="1:38" x14ac:dyDescent="0.25">
      <c r="B13">
        <v>100</v>
      </c>
      <c r="C13" s="13">
        <v>2445320</v>
      </c>
      <c r="D13" s="13">
        <v>2514120</v>
      </c>
      <c r="E13" s="13">
        <v>1829600</v>
      </c>
      <c r="F13" s="13">
        <v>1823530</v>
      </c>
      <c r="G13" s="13">
        <v>2028880</v>
      </c>
      <c r="H13" s="13">
        <v>3147470</v>
      </c>
      <c r="J13" s="7"/>
      <c r="L13">
        <v>100</v>
      </c>
      <c r="M13" s="6">
        <v>2154470</v>
      </c>
      <c r="N13" s="6">
        <v>2517030</v>
      </c>
      <c r="O13" s="6">
        <v>1884110</v>
      </c>
      <c r="P13" s="6">
        <v>1766880</v>
      </c>
      <c r="Q13" s="6">
        <v>2135000</v>
      </c>
      <c r="R13" s="6">
        <v>2511240</v>
      </c>
      <c r="S13" s="6"/>
      <c r="T13" s="7"/>
      <c r="V13">
        <v>100</v>
      </c>
      <c r="W13" s="6">
        <v>1862890</v>
      </c>
      <c r="X13" s="6">
        <v>1197630</v>
      </c>
      <c r="Y13" s="6">
        <v>1815520</v>
      </c>
      <c r="Z13" s="6">
        <v>862141</v>
      </c>
      <c r="AA13" s="6">
        <v>1990920</v>
      </c>
      <c r="AB13" s="6">
        <v>2046580</v>
      </c>
      <c r="AD13" s="6">
        <v>1862890</v>
      </c>
      <c r="AE13" s="6">
        <v>2189790</v>
      </c>
      <c r="AF13" s="6">
        <v>2308880</v>
      </c>
      <c r="AG13" s="6">
        <v>2494900</v>
      </c>
      <c r="AH13" s="6">
        <v>2771350</v>
      </c>
      <c r="AI13" s="6">
        <v>2871520</v>
      </c>
      <c r="AJ13" s="6">
        <v>2954450</v>
      </c>
      <c r="AK13" s="6">
        <v>3033700</v>
      </c>
      <c r="AL13" s="6">
        <v>3096350</v>
      </c>
    </row>
    <row r="14" spans="1:38" x14ac:dyDescent="0.25">
      <c r="B14">
        <v>250</v>
      </c>
      <c r="C14" s="13">
        <v>4011730</v>
      </c>
      <c r="D14" s="13">
        <v>3969510</v>
      </c>
      <c r="E14" s="13">
        <v>3203700</v>
      </c>
      <c r="F14" s="13">
        <v>3168830</v>
      </c>
      <c r="G14" s="13">
        <v>3704180</v>
      </c>
      <c r="H14" s="13">
        <v>5525130</v>
      </c>
      <c r="J14" s="7"/>
      <c r="L14">
        <v>250</v>
      </c>
      <c r="M14" s="6">
        <v>2470960</v>
      </c>
      <c r="N14" s="6">
        <v>2669180</v>
      </c>
      <c r="O14" s="6">
        <v>2305170</v>
      </c>
      <c r="P14" s="6">
        <v>2276900</v>
      </c>
      <c r="Q14" s="6">
        <v>2384170</v>
      </c>
      <c r="R14" s="6">
        <v>2530040</v>
      </c>
      <c r="S14" s="6"/>
      <c r="T14" s="7"/>
      <c r="V14">
        <v>250</v>
      </c>
      <c r="W14" s="6">
        <v>2189790</v>
      </c>
      <c r="X14" s="6">
        <v>2410410</v>
      </c>
      <c r="Y14" s="6">
        <v>2031020</v>
      </c>
      <c r="Z14" s="6">
        <v>1744980</v>
      </c>
      <c r="AA14" s="6">
        <v>2403060</v>
      </c>
      <c r="AB14" s="6">
        <v>2220190</v>
      </c>
      <c r="AD14" s="6">
        <v>1197630</v>
      </c>
      <c r="AE14" s="6">
        <v>2410410</v>
      </c>
      <c r="AF14" s="6">
        <v>2485370</v>
      </c>
      <c r="AG14" s="6">
        <v>2644560</v>
      </c>
      <c r="AH14" s="6">
        <v>2709540</v>
      </c>
      <c r="AI14" s="6">
        <v>2742530</v>
      </c>
      <c r="AJ14" s="6">
        <v>2956530</v>
      </c>
      <c r="AK14" s="6">
        <v>2983500</v>
      </c>
      <c r="AL14" s="6">
        <v>3062690</v>
      </c>
    </row>
    <row r="15" spans="1:38" x14ac:dyDescent="0.25">
      <c r="B15">
        <v>500</v>
      </c>
      <c r="C15" s="13">
        <v>5467000</v>
      </c>
      <c r="D15" s="13">
        <v>5497770</v>
      </c>
      <c r="E15" s="13">
        <v>4763020</v>
      </c>
      <c r="F15" s="13">
        <v>4799070</v>
      </c>
      <c r="G15" s="13">
        <v>5714830</v>
      </c>
      <c r="H15" s="13">
        <v>7973840</v>
      </c>
      <c r="J15" s="7"/>
      <c r="L15">
        <v>500</v>
      </c>
      <c r="M15" s="6">
        <v>2607080</v>
      </c>
      <c r="N15" s="6">
        <v>2913540</v>
      </c>
      <c r="O15" s="6">
        <v>2460240</v>
      </c>
      <c r="P15" s="6">
        <v>2463880</v>
      </c>
      <c r="Q15" s="6">
        <v>2758380</v>
      </c>
      <c r="R15" s="6">
        <v>2862980</v>
      </c>
      <c r="S15" s="6"/>
      <c r="T15" s="7"/>
      <c r="V15">
        <v>500</v>
      </c>
      <c r="W15" s="6">
        <v>2308880</v>
      </c>
      <c r="X15" s="6">
        <v>2485370</v>
      </c>
      <c r="Y15" s="6">
        <v>2201670</v>
      </c>
      <c r="Z15" s="6">
        <v>2325030</v>
      </c>
      <c r="AA15" s="6">
        <v>2543280</v>
      </c>
      <c r="AB15" s="6">
        <v>2356320</v>
      </c>
      <c r="AD15" s="6">
        <v>1815520</v>
      </c>
      <c r="AE15" s="6">
        <v>2031020</v>
      </c>
      <c r="AF15" s="6">
        <v>2201670</v>
      </c>
      <c r="AG15" s="6">
        <v>2566730</v>
      </c>
      <c r="AH15" s="6">
        <v>2609830</v>
      </c>
      <c r="AI15" s="6">
        <v>2817730</v>
      </c>
      <c r="AJ15" s="6">
        <v>2819370</v>
      </c>
      <c r="AK15" s="6">
        <v>2890270</v>
      </c>
      <c r="AL15" s="6">
        <v>2981110</v>
      </c>
    </row>
    <row r="16" spans="1:38" x14ac:dyDescent="0.25">
      <c r="B16">
        <v>750</v>
      </c>
      <c r="C16" s="13">
        <v>6462470</v>
      </c>
      <c r="D16" s="13">
        <v>6800100</v>
      </c>
      <c r="E16" s="13">
        <v>5850730</v>
      </c>
      <c r="F16" s="13">
        <v>5930530</v>
      </c>
      <c r="G16" s="13">
        <v>7054240</v>
      </c>
      <c r="H16" s="13">
        <v>9853630</v>
      </c>
      <c r="J16" s="7"/>
      <c r="L16">
        <v>750</v>
      </c>
      <c r="M16" s="6">
        <v>2821550</v>
      </c>
      <c r="N16" s="6">
        <v>2988360</v>
      </c>
      <c r="O16" s="6">
        <v>2486200</v>
      </c>
      <c r="P16" s="6">
        <v>2659510</v>
      </c>
      <c r="Q16" s="6">
        <v>3063550</v>
      </c>
      <c r="R16" s="6">
        <v>3018500</v>
      </c>
      <c r="S16" s="6"/>
      <c r="T16" s="7"/>
      <c r="V16">
        <v>750</v>
      </c>
      <c r="W16" s="6">
        <v>2494900</v>
      </c>
      <c r="X16" s="6">
        <v>2644560</v>
      </c>
      <c r="Y16" s="6">
        <v>2566730</v>
      </c>
      <c r="Z16" s="6">
        <v>2330900</v>
      </c>
      <c r="AA16" s="6">
        <v>2617700</v>
      </c>
      <c r="AB16" s="6">
        <v>2715300</v>
      </c>
      <c r="AD16" s="6">
        <v>862141</v>
      </c>
      <c r="AE16" s="6">
        <v>1744980</v>
      </c>
      <c r="AF16" s="6">
        <v>2325030</v>
      </c>
      <c r="AG16" s="6">
        <v>2330900</v>
      </c>
      <c r="AH16" s="6">
        <v>2370690</v>
      </c>
      <c r="AI16" s="6">
        <v>2616360</v>
      </c>
      <c r="AJ16" s="6">
        <v>2705400</v>
      </c>
      <c r="AK16" s="6">
        <v>2749880</v>
      </c>
      <c r="AL16" s="6">
        <v>2891720</v>
      </c>
    </row>
    <row r="17" spans="1:38" x14ac:dyDescent="0.25">
      <c r="B17">
        <v>1000</v>
      </c>
      <c r="C17" s="13">
        <v>7293660</v>
      </c>
      <c r="D17" s="13">
        <v>7630080</v>
      </c>
      <c r="E17" s="13">
        <v>6880480</v>
      </c>
      <c r="F17" s="13">
        <v>6572000</v>
      </c>
      <c r="G17" s="13">
        <v>7907170</v>
      </c>
      <c r="H17" s="13">
        <v>11123800</v>
      </c>
      <c r="J17" s="7"/>
      <c r="L17">
        <v>1000</v>
      </c>
      <c r="M17" s="6">
        <v>3030570</v>
      </c>
      <c r="N17" s="6">
        <v>2990970</v>
      </c>
      <c r="O17" s="6">
        <v>2669850</v>
      </c>
      <c r="P17" s="6">
        <v>2774640</v>
      </c>
      <c r="Q17" s="6">
        <v>3108520</v>
      </c>
      <c r="R17" s="6">
        <v>3042220</v>
      </c>
      <c r="S17" s="6"/>
      <c r="T17" s="7"/>
      <c r="V17">
        <v>1000</v>
      </c>
      <c r="W17" s="6">
        <v>2771350</v>
      </c>
      <c r="X17" s="6">
        <v>2709540</v>
      </c>
      <c r="Y17" s="6">
        <v>2609830</v>
      </c>
      <c r="Z17" s="6">
        <v>2370690</v>
      </c>
      <c r="AA17" s="6">
        <v>2833920</v>
      </c>
      <c r="AB17" s="6">
        <v>2721690</v>
      </c>
      <c r="AD17" s="6">
        <v>1990920</v>
      </c>
      <c r="AE17" s="6">
        <v>2403060</v>
      </c>
      <c r="AF17" s="6">
        <v>2543280</v>
      </c>
      <c r="AG17" s="6">
        <v>2617700</v>
      </c>
      <c r="AH17" s="6">
        <v>2833920</v>
      </c>
      <c r="AI17" s="6">
        <v>2922360</v>
      </c>
      <c r="AJ17" s="6">
        <v>3043470</v>
      </c>
      <c r="AK17" s="6">
        <v>3053930</v>
      </c>
      <c r="AL17" s="6">
        <v>3070080</v>
      </c>
    </row>
    <row r="18" spans="1:38" x14ac:dyDescent="0.25">
      <c r="B18">
        <v>2500</v>
      </c>
      <c r="C18" s="13">
        <v>9399350</v>
      </c>
      <c r="D18" s="13">
        <v>9493140</v>
      </c>
      <c r="E18" s="13">
        <v>8971820</v>
      </c>
      <c r="F18" s="13">
        <v>8970070</v>
      </c>
      <c r="G18" s="13">
        <v>10885100</v>
      </c>
      <c r="H18" s="13">
        <v>15328500</v>
      </c>
      <c r="J18" s="7"/>
      <c r="L18">
        <v>2500</v>
      </c>
      <c r="M18" s="6">
        <v>3135820</v>
      </c>
      <c r="N18" s="6">
        <v>3158370</v>
      </c>
      <c r="O18" s="6">
        <v>2958240</v>
      </c>
      <c r="P18" s="6">
        <v>2797040</v>
      </c>
      <c r="Q18" s="6">
        <v>3187940</v>
      </c>
      <c r="R18" s="6">
        <v>3079000</v>
      </c>
      <c r="S18" s="6"/>
      <c r="T18" s="7"/>
      <c r="V18">
        <v>2500</v>
      </c>
      <c r="W18" s="6">
        <v>2871520</v>
      </c>
      <c r="X18" s="6">
        <v>2742530</v>
      </c>
      <c r="Y18" s="6">
        <v>2817730</v>
      </c>
      <c r="Z18" s="6">
        <v>2616360</v>
      </c>
      <c r="AA18" s="6">
        <v>2922360</v>
      </c>
      <c r="AB18" s="6">
        <v>2914450</v>
      </c>
      <c r="AD18" s="6">
        <v>2046580</v>
      </c>
      <c r="AE18" s="6">
        <v>2220190</v>
      </c>
      <c r="AF18" s="6">
        <v>2356320</v>
      </c>
      <c r="AG18" s="6">
        <v>2715300</v>
      </c>
      <c r="AH18" s="6">
        <v>2721690</v>
      </c>
      <c r="AI18" s="6">
        <v>2914450</v>
      </c>
      <c r="AJ18" s="6">
        <v>3040950</v>
      </c>
      <c r="AK18" s="6">
        <v>3089620</v>
      </c>
      <c r="AL18" s="6">
        <v>3131120</v>
      </c>
    </row>
    <row r="19" spans="1:38" x14ac:dyDescent="0.25">
      <c r="B19">
        <v>5000</v>
      </c>
      <c r="C19" s="13">
        <v>10977400</v>
      </c>
      <c r="D19" s="13">
        <v>10745200</v>
      </c>
      <c r="E19" s="13">
        <v>10135000</v>
      </c>
      <c r="F19" s="13">
        <v>10103900</v>
      </c>
      <c r="G19" s="13">
        <v>12169100</v>
      </c>
      <c r="H19" s="13">
        <v>17703600</v>
      </c>
      <c r="J19" s="7"/>
      <c r="L19">
        <v>5000</v>
      </c>
      <c r="M19" s="6">
        <v>3328860</v>
      </c>
      <c r="N19" s="6">
        <v>3195920</v>
      </c>
      <c r="O19" s="6">
        <v>3058850</v>
      </c>
      <c r="P19" s="6">
        <v>3031160</v>
      </c>
      <c r="Q19" s="6">
        <v>3194370</v>
      </c>
      <c r="R19" s="6">
        <v>3199620</v>
      </c>
      <c r="S19" s="6"/>
      <c r="T19" s="7"/>
      <c r="V19">
        <v>5000</v>
      </c>
      <c r="W19" s="6">
        <v>2954450</v>
      </c>
      <c r="X19" s="6">
        <v>2956530</v>
      </c>
      <c r="Y19" s="6">
        <v>2819370</v>
      </c>
      <c r="Z19" s="6">
        <v>2705400</v>
      </c>
      <c r="AA19" s="6">
        <v>3043470</v>
      </c>
      <c r="AB19" s="6">
        <v>3040950</v>
      </c>
      <c r="AD19" s="13"/>
      <c r="AE19" s="13"/>
      <c r="AF19" s="13"/>
      <c r="AG19" s="13"/>
      <c r="AH19" s="13"/>
      <c r="AI19" s="13"/>
    </row>
    <row r="20" spans="1:38" x14ac:dyDescent="0.25">
      <c r="B20">
        <v>7500</v>
      </c>
      <c r="C20" s="13">
        <v>11002000</v>
      </c>
      <c r="D20" s="13">
        <v>11311200</v>
      </c>
      <c r="E20" s="13">
        <v>10667700</v>
      </c>
      <c r="F20" s="13">
        <v>10839600</v>
      </c>
      <c r="G20" s="13">
        <v>12555400</v>
      </c>
      <c r="H20" s="13">
        <v>19468700</v>
      </c>
      <c r="J20" s="7"/>
      <c r="L20">
        <v>7500</v>
      </c>
      <c r="M20" s="6">
        <v>3352280</v>
      </c>
      <c r="N20" s="6">
        <v>3196790</v>
      </c>
      <c r="O20" s="6">
        <v>3179070</v>
      </c>
      <c r="P20" s="6">
        <v>3152370</v>
      </c>
      <c r="Q20" s="6">
        <v>3219540</v>
      </c>
      <c r="R20" s="6">
        <v>3374560</v>
      </c>
      <c r="S20" s="6"/>
      <c r="T20" s="7"/>
      <c r="V20">
        <v>7500</v>
      </c>
      <c r="W20" s="6">
        <v>3033700</v>
      </c>
      <c r="X20" s="6">
        <v>2983500</v>
      </c>
      <c r="Y20" s="6">
        <v>2890270</v>
      </c>
      <c r="Z20" s="6">
        <v>2749880</v>
      </c>
      <c r="AA20" s="6">
        <v>3053930</v>
      </c>
      <c r="AB20" s="6">
        <v>3089620</v>
      </c>
      <c r="AD20" s="13"/>
      <c r="AE20" s="13"/>
      <c r="AF20" s="13"/>
      <c r="AG20" s="13"/>
      <c r="AH20" s="13"/>
      <c r="AI20" s="13"/>
    </row>
    <row r="21" spans="1:38" x14ac:dyDescent="0.25">
      <c r="B21">
        <v>10000</v>
      </c>
      <c r="C21" s="13">
        <v>11256300</v>
      </c>
      <c r="D21" s="13">
        <v>11572600</v>
      </c>
      <c r="E21" s="13">
        <v>10794000</v>
      </c>
      <c r="F21" s="13">
        <v>10958900</v>
      </c>
      <c r="G21" s="13">
        <v>13119400</v>
      </c>
      <c r="H21" s="13">
        <v>19886500</v>
      </c>
      <c r="J21" s="7"/>
      <c r="L21">
        <v>10000</v>
      </c>
      <c r="M21" s="6">
        <v>3376610</v>
      </c>
      <c r="N21" s="6">
        <v>3283260</v>
      </c>
      <c r="O21" s="6">
        <v>3181830</v>
      </c>
      <c r="P21" s="6">
        <v>3155790</v>
      </c>
      <c r="Q21" s="6">
        <v>3316770</v>
      </c>
      <c r="R21" s="6">
        <v>3404200</v>
      </c>
      <c r="S21" s="6"/>
      <c r="T21" s="7"/>
      <c r="V21">
        <v>10000</v>
      </c>
      <c r="W21" s="6">
        <v>3096350</v>
      </c>
      <c r="X21" s="6">
        <v>3062690</v>
      </c>
      <c r="Y21" s="6">
        <v>2981110</v>
      </c>
      <c r="Z21" s="6">
        <v>2891720</v>
      </c>
      <c r="AA21" s="6">
        <v>3070080</v>
      </c>
      <c r="AB21" s="6">
        <v>3131120</v>
      </c>
      <c r="AD21" s="13"/>
      <c r="AE21" s="13"/>
      <c r="AF21" s="13"/>
      <c r="AG21" s="13"/>
      <c r="AH21" s="13"/>
      <c r="AI21" s="13"/>
    </row>
    <row r="22" spans="1:38" x14ac:dyDescent="0.25">
      <c r="J22" s="7"/>
      <c r="T22" s="7"/>
    </row>
    <row r="23" spans="1:38" ht="60" x14ac:dyDescent="0.25">
      <c r="A23" s="8" t="s">
        <v>22</v>
      </c>
      <c r="B23" s="9" t="s">
        <v>4</v>
      </c>
      <c r="C23" s="10" t="s">
        <v>16</v>
      </c>
      <c r="D23" s="10" t="s">
        <v>17</v>
      </c>
      <c r="E23" s="10" t="s">
        <v>18</v>
      </c>
      <c r="F23" s="10" t="s">
        <v>19</v>
      </c>
      <c r="G23" s="10" t="s">
        <v>20</v>
      </c>
      <c r="H23" s="10" t="s">
        <v>21</v>
      </c>
      <c r="J23" s="21" t="s">
        <v>22</v>
      </c>
      <c r="K23" s="21"/>
      <c r="L23" s="9" t="s">
        <v>4</v>
      </c>
      <c r="M23" s="10" t="s">
        <v>16</v>
      </c>
      <c r="N23" s="10" t="s">
        <v>17</v>
      </c>
      <c r="O23" s="10" t="s">
        <v>18</v>
      </c>
      <c r="P23" s="10" t="s">
        <v>19</v>
      </c>
      <c r="Q23" s="10" t="s">
        <v>20</v>
      </c>
      <c r="R23" s="10" t="s">
        <v>21</v>
      </c>
      <c r="S23" s="10"/>
      <c r="T23" s="21" t="s">
        <v>22</v>
      </c>
      <c r="U23" s="21"/>
      <c r="V23" s="9" t="s">
        <v>4</v>
      </c>
      <c r="W23" s="10" t="s">
        <v>16</v>
      </c>
      <c r="X23" s="10" t="s">
        <v>17</v>
      </c>
      <c r="Y23" s="10" t="s">
        <v>18</v>
      </c>
      <c r="Z23" s="10" t="s">
        <v>19</v>
      </c>
      <c r="AA23" s="10" t="s">
        <v>20</v>
      </c>
      <c r="AB23" s="10" t="s">
        <v>21</v>
      </c>
    </row>
    <row r="24" spans="1:38" x14ac:dyDescent="0.25">
      <c r="B24">
        <v>100</v>
      </c>
      <c r="C24">
        <v>72.295500000000004</v>
      </c>
      <c r="D24">
        <v>73.927400000000006</v>
      </c>
      <c r="E24">
        <v>53.139800000000001</v>
      </c>
      <c r="F24">
        <v>53.035800000000002</v>
      </c>
      <c r="G24">
        <v>46.996299999999998</v>
      </c>
      <c r="H24">
        <v>55.183999999999997</v>
      </c>
      <c r="L24">
        <v>100</v>
      </c>
      <c r="M24">
        <v>7.5114000000000001</v>
      </c>
      <c r="N24">
        <v>8.5530899999999992</v>
      </c>
      <c r="O24">
        <v>6.4777899999999997</v>
      </c>
      <c r="P24">
        <v>6.1370300000000002</v>
      </c>
      <c r="Q24">
        <v>8.0797100000000004</v>
      </c>
      <c r="R24">
        <v>8.4522600000000008</v>
      </c>
      <c r="V24">
        <v>100</v>
      </c>
      <c r="W24">
        <v>6.4212800000000003</v>
      </c>
      <c r="X24">
        <v>4.3333399999999997</v>
      </c>
      <c r="Y24">
        <v>6.1652500000000003</v>
      </c>
      <c r="Z24">
        <v>3.3052999999999999</v>
      </c>
      <c r="AA24">
        <v>6.7308399999999997</v>
      </c>
      <c r="AB24">
        <v>6.9478600000000004</v>
      </c>
      <c r="AD24" s="6">
        <v>862141</v>
      </c>
      <c r="AE24" s="11">
        <v>0.12991900000000001</v>
      </c>
      <c r="AF24">
        <v>3.3052999999999999</v>
      </c>
      <c r="AG24">
        <v>2059.5100000000002</v>
      </c>
      <c r="AH24">
        <v>256.24</v>
      </c>
      <c r="AI24">
        <v>0.42130299999999998</v>
      </c>
      <c r="AK24">
        <f>AG24/8</f>
        <v>257.43875000000003</v>
      </c>
      <c r="AL24">
        <f>AH24/8</f>
        <v>32.03</v>
      </c>
    </row>
    <row r="25" spans="1:38" x14ac:dyDescent="0.25">
      <c r="B25">
        <v>250</v>
      </c>
      <c r="C25">
        <v>105.583</v>
      </c>
      <c r="D25">
        <v>105.22199999999999</v>
      </c>
      <c r="E25">
        <v>84.227999999999994</v>
      </c>
      <c r="F25">
        <v>84.400700000000001</v>
      </c>
      <c r="G25">
        <v>76.061099999999996</v>
      </c>
      <c r="H25">
        <v>82.62</v>
      </c>
      <c r="L25">
        <v>250</v>
      </c>
      <c r="M25">
        <v>8.4671199999999995</v>
      </c>
      <c r="N25">
        <v>9.0729900000000008</v>
      </c>
      <c r="O25">
        <v>7.8057100000000004</v>
      </c>
      <c r="P25">
        <v>7.7218400000000003</v>
      </c>
      <c r="Q25">
        <v>7.2621399999999996</v>
      </c>
      <c r="R25">
        <v>8.5238099999999992</v>
      </c>
      <c r="V25">
        <v>250</v>
      </c>
      <c r="W25">
        <v>7.4712199999999998</v>
      </c>
      <c r="X25">
        <v>8.1470699999999994</v>
      </c>
      <c r="Y25">
        <v>6.8760399999999997</v>
      </c>
      <c r="Z25">
        <v>5.9990899999999998</v>
      </c>
      <c r="AA25">
        <v>8.0588599999999992</v>
      </c>
      <c r="AB25">
        <v>7.5267900000000001</v>
      </c>
      <c r="AD25" s="6">
        <v>1744980</v>
      </c>
      <c r="AE25" s="11">
        <v>2.98309E-2</v>
      </c>
      <c r="AF25">
        <v>5.9990899999999998</v>
      </c>
      <c r="AG25">
        <v>2028</v>
      </c>
      <c r="AH25">
        <v>245.697</v>
      </c>
      <c r="AI25">
        <v>0.25035600000000002</v>
      </c>
      <c r="AK25">
        <f t="shared" ref="AK25:AK32" si="0">AG25/8</f>
        <v>253.5</v>
      </c>
      <c r="AL25">
        <f t="shared" ref="AL25:AL32" si="1">AH25/8</f>
        <v>30.712125</v>
      </c>
    </row>
    <row r="26" spans="1:38" x14ac:dyDescent="0.25">
      <c r="B26">
        <v>500</v>
      </c>
      <c r="C26">
        <v>134.68199999999999</v>
      </c>
      <c r="D26">
        <v>135.08699999999999</v>
      </c>
      <c r="E26">
        <v>116.381</v>
      </c>
      <c r="F26">
        <v>116.508</v>
      </c>
      <c r="G26">
        <v>105.521</v>
      </c>
      <c r="H26">
        <v>110.998</v>
      </c>
      <c r="L26">
        <v>500</v>
      </c>
      <c r="M26">
        <v>8.8365100000000005</v>
      </c>
      <c r="N26">
        <v>9.7688600000000001</v>
      </c>
      <c r="O26">
        <v>8.3084299999999995</v>
      </c>
      <c r="P26">
        <v>8.3449299999999997</v>
      </c>
      <c r="Q26">
        <v>9.2378300000000007</v>
      </c>
      <c r="R26">
        <v>9.5765899999999995</v>
      </c>
      <c r="V26">
        <v>500</v>
      </c>
      <c r="W26">
        <v>8.0436499999999995</v>
      </c>
      <c r="X26">
        <v>8.4543099999999995</v>
      </c>
      <c r="Y26">
        <v>7.4628899999999998</v>
      </c>
      <c r="Z26">
        <v>7.8355100000000002</v>
      </c>
      <c r="AA26">
        <v>8.5091300000000007</v>
      </c>
      <c r="AB26">
        <v>7.9286399999999997</v>
      </c>
      <c r="AD26" s="6">
        <v>2325030</v>
      </c>
      <c r="AE26" s="11">
        <v>9.7213400000000002E-3</v>
      </c>
      <c r="AF26">
        <v>7.8355100000000002</v>
      </c>
      <c r="AG26">
        <v>1783.57</v>
      </c>
      <c r="AH26">
        <v>231.059</v>
      </c>
      <c r="AI26">
        <v>0.173788</v>
      </c>
      <c r="AK26">
        <f t="shared" si="0"/>
        <v>222.94624999999999</v>
      </c>
      <c r="AL26">
        <f t="shared" si="1"/>
        <v>28.882375</v>
      </c>
    </row>
    <row r="27" spans="1:38" x14ac:dyDescent="0.25">
      <c r="B27">
        <v>750</v>
      </c>
      <c r="C27">
        <v>151.38800000000001</v>
      </c>
      <c r="D27">
        <v>152.411</v>
      </c>
      <c r="E27">
        <v>134.93100000000001</v>
      </c>
      <c r="F27">
        <v>135.00299999999999</v>
      </c>
      <c r="G27">
        <v>124.61799999999999</v>
      </c>
      <c r="H27">
        <v>128.59700000000001</v>
      </c>
      <c r="L27">
        <v>750</v>
      </c>
      <c r="M27">
        <v>9.5587</v>
      </c>
      <c r="N27">
        <v>10.0396</v>
      </c>
      <c r="O27">
        <v>8.4433100000000003</v>
      </c>
      <c r="P27">
        <v>8.9727099999999993</v>
      </c>
      <c r="Q27">
        <v>10.229699999999999</v>
      </c>
      <c r="R27">
        <v>10.1669</v>
      </c>
      <c r="V27">
        <v>750</v>
      </c>
      <c r="W27">
        <v>8.4799699999999998</v>
      </c>
      <c r="X27">
        <v>8.9085800000000006</v>
      </c>
      <c r="Y27">
        <v>8.6216100000000004</v>
      </c>
      <c r="Z27">
        <v>7.9892300000000001</v>
      </c>
      <c r="AA27">
        <v>8.7629999999999999</v>
      </c>
      <c r="AB27">
        <v>9.0974699999999995</v>
      </c>
      <c r="AD27" s="6">
        <v>2370690</v>
      </c>
      <c r="AE27" s="11">
        <v>1.1993200000000001E-2</v>
      </c>
      <c r="AF27">
        <v>7.9892300000000001</v>
      </c>
      <c r="AG27">
        <v>1886.94</v>
      </c>
      <c r="AH27">
        <v>287.74099999999999</v>
      </c>
      <c r="AI27">
        <v>0.17568800000000001</v>
      </c>
      <c r="AK27">
        <f t="shared" si="0"/>
        <v>235.86750000000001</v>
      </c>
      <c r="AL27">
        <f t="shared" si="1"/>
        <v>35.967624999999998</v>
      </c>
    </row>
    <row r="28" spans="1:38" x14ac:dyDescent="0.25">
      <c r="B28">
        <v>1000</v>
      </c>
      <c r="C28">
        <v>163.65600000000001</v>
      </c>
      <c r="D28">
        <v>163.78800000000001</v>
      </c>
      <c r="E28">
        <v>148.24799999999999</v>
      </c>
      <c r="F28">
        <v>147.06100000000001</v>
      </c>
      <c r="G28">
        <v>136.58699999999999</v>
      </c>
      <c r="H28">
        <v>139.578</v>
      </c>
      <c r="L28">
        <v>1000</v>
      </c>
      <c r="M28">
        <v>10.173999999999999</v>
      </c>
      <c r="N28">
        <v>10.069100000000001</v>
      </c>
      <c r="O28">
        <v>9.0292100000000008</v>
      </c>
      <c r="P28">
        <v>9.3895400000000002</v>
      </c>
      <c r="Q28">
        <v>10.400399999999999</v>
      </c>
      <c r="R28">
        <v>10.1045</v>
      </c>
      <c r="V28">
        <v>1000</v>
      </c>
      <c r="W28">
        <v>9.3382100000000001</v>
      </c>
      <c r="X28">
        <v>9.0769400000000005</v>
      </c>
      <c r="Y28">
        <v>8.7689599999999999</v>
      </c>
      <c r="Z28">
        <v>8.01647</v>
      </c>
      <c r="AA28">
        <v>9.4527699999999992</v>
      </c>
      <c r="AB28">
        <v>9.1331600000000002</v>
      </c>
      <c r="AD28" s="6">
        <v>2616360</v>
      </c>
      <c r="AE28" s="11">
        <v>6.1153300000000004E-3</v>
      </c>
      <c r="AF28">
        <v>8.7777999999999992</v>
      </c>
      <c r="AG28">
        <v>1734.04</v>
      </c>
      <c r="AH28">
        <v>266.75599999999997</v>
      </c>
      <c r="AI28">
        <v>0.14732400000000001</v>
      </c>
      <c r="AK28">
        <f t="shared" si="0"/>
        <v>216.755</v>
      </c>
      <c r="AL28">
        <f t="shared" si="1"/>
        <v>33.344499999999996</v>
      </c>
    </row>
    <row r="29" spans="1:38" x14ac:dyDescent="0.25">
      <c r="B29">
        <v>2500</v>
      </c>
      <c r="C29">
        <v>190.124</v>
      </c>
      <c r="D29">
        <v>189.81</v>
      </c>
      <c r="E29">
        <v>178.14699999999999</v>
      </c>
      <c r="F29">
        <v>177.643</v>
      </c>
      <c r="G29">
        <v>166.33699999999999</v>
      </c>
      <c r="H29">
        <v>167.66200000000001</v>
      </c>
      <c r="L29">
        <v>2500</v>
      </c>
      <c r="M29">
        <v>10.5616</v>
      </c>
      <c r="N29">
        <v>10.641400000000001</v>
      </c>
      <c r="O29">
        <v>9.9609400000000008</v>
      </c>
      <c r="P29">
        <v>9.4987100000000009</v>
      </c>
      <c r="Q29">
        <v>10.652100000000001</v>
      </c>
      <c r="R29">
        <v>10.2974</v>
      </c>
      <c r="V29">
        <v>2500</v>
      </c>
      <c r="W29">
        <v>9.6438500000000005</v>
      </c>
      <c r="X29">
        <v>9.2794899999999991</v>
      </c>
      <c r="Y29">
        <v>9.4204799999999995</v>
      </c>
      <c r="Z29">
        <v>8.7777999999999992</v>
      </c>
      <c r="AA29">
        <v>9.7577099999999994</v>
      </c>
      <c r="AB29">
        <v>9.7508800000000004</v>
      </c>
      <c r="AD29" s="6">
        <v>2749880</v>
      </c>
      <c r="AE29" s="11">
        <v>4.3674400000000002E-3</v>
      </c>
      <c r="AF29">
        <v>9.2151300000000003</v>
      </c>
      <c r="AG29">
        <v>1820.16</v>
      </c>
      <c r="AH29">
        <v>326.96199999999999</v>
      </c>
      <c r="AI29">
        <v>0.13825000000000001</v>
      </c>
      <c r="AK29">
        <f t="shared" si="0"/>
        <v>227.52</v>
      </c>
      <c r="AL29">
        <f t="shared" si="1"/>
        <v>40.870249999999999</v>
      </c>
    </row>
    <row r="30" spans="1:38" x14ac:dyDescent="0.25">
      <c r="B30">
        <v>5000</v>
      </c>
      <c r="C30">
        <v>203.95400000000001</v>
      </c>
      <c r="D30">
        <v>202.649</v>
      </c>
      <c r="E30">
        <v>190.834</v>
      </c>
      <c r="F30">
        <v>191.15600000000001</v>
      </c>
      <c r="G30">
        <v>179.77500000000001</v>
      </c>
      <c r="H30">
        <v>180.04400000000001</v>
      </c>
      <c r="L30">
        <v>5000</v>
      </c>
      <c r="M30">
        <v>11.158200000000001</v>
      </c>
      <c r="N30">
        <v>10.698</v>
      </c>
      <c r="O30">
        <v>10.259399999999999</v>
      </c>
      <c r="P30">
        <v>10.144399999999999</v>
      </c>
      <c r="Q30">
        <v>10.6714</v>
      </c>
      <c r="R30">
        <v>10.6808</v>
      </c>
      <c r="V30">
        <v>5000</v>
      </c>
      <c r="W30">
        <v>9.9029399999999992</v>
      </c>
      <c r="X30">
        <v>9.9154400000000003</v>
      </c>
      <c r="Y30">
        <v>9.4807500000000005</v>
      </c>
      <c r="Z30">
        <v>9.0848800000000001</v>
      </c>
      <c r="AA30">
        <v>10.1981</v>
      </c>
      <c r="AB30">
        <v>10.1523</v>
      </c>
      <c r="AD30" s="6">
        <v>2705400</v>
      </c>
      <c r="AE30" s="11">
        <v>5.6430600000000001E-3</v>
      </c>
      <c r="AF30">
        <v>9.0848800000000001</v>
      </c>
      <c r="AG30">
        <v>1963.16</v>
      </c>
      <c r="AH30">
        <v>387.04599999999999</v>
      </c>
      <c r="AI30">
        <v>0.14399000000000001</v>
      </c>
      <c r="AK30">
        <f t="shared" si="0"/>
        <v>245.39500000000001</v>
      </c>
      <c r="AL30">
        <f t="shared" si="1"/>
        <v>48.380749999999999</v>
      </c>
    </row>
    <row r="31" spans="1:38" x14ac:dyDescent="0.25">
      <c r="B31">
        <v>7500</v>
      </c>
      <c r="C31">
        <v>207.636</v>
      </c>
      <c r="D31">
        <v>207.31</v>
      </c>
      <c r="E31">
        <v>195.82499999999999</v>
      </c>
      <c r="F31">
        <v>196.53299999999999</v>
      </c>
      <c r="G31">
        <v>185.39400000000001</v>
      </c>
      <c r="H31">
        <v>185.542</v>
      </c>
      <c r="L31">
        <v>7500</v>
      </c>
      <c r="M31">
        <v>11.2303</v>
      </c>
      <c r="N31">
        <v>10.697100000000001</v>
      </c>
      <c r="O31">
        <v>10.6501</v>
      </c>
      <c r="P31">
        <v>10.5161</v>
      </c>
      <c r="Q31">
        <v>10.768599999999999</v>
      </c>
      <c r="R31">
        <v>11.2536</v>
      </c>
      <c r="V31">
        <v>7500</v>
      </c>
      <c r="W31">
        <v>10.1511</v>
      </c>
      <c r="X31">
        <v>10.0105</v>
      </c>
      <c r="Y31">
        <v>9.6508800000000008</v>
      </c>
      <c r="Z31">
        <v>9.2151300000000003</v>
      </c>
      <c r="AA31">
        <v>10.205</v>
      </c>
      <c r="AB31">
        <v>10.307</v>
      </c>
      <c r="AD31" s="6">
        <v>2330900</v>
      </c>
      <c r="AE31" s="11">
        <v>3.02043E-2</v>
      </c>
      <c r="AF31">
        <v>8.01647</v>
      </c>
      <c r="AG31">
        <v>2167.64</v>
      </c>
      <c r="AH31">
        <v>539.18499999999995</v>
      </c>
      <c r="AI31">
        <v>0.193999</v>
      </c>
      <c r="AK31">
        <f t="shared" si="0"/>
        <v>270.95499999999998</v>
      </c>
      <c r="AL31">
        <f t="shared" si="1"/>
        <v>67.398124999999993</v>
      </c>
    </row>
    <row r="32" spans="1:38" x14ac:dyDescent="0.25">
      <c r="B32">
        <v>10000</v>
      </c>
      <c r="C32">
        <v>210.77699999999999</v>
      </c>
      <c r="D32">
        <v>210.13900000000001</v>
      </c>
      <c r="E32">
        <v>197.797</v>
      </c>
      <c r="F32">
        <v>198.39099999999999</v>
      </c>
      <c r="G32">
        <v>187.61600000000001</v>
      </c>
      <c r="H32">
        <v>187.64699999999999</v>
      </c>
      <c r="L32">
        <v>10000</v>
      </c>
      <c r="M32">
        <v>11.2516</v>
      </c>
      <c r="N32">
        <v>10.9682</v>
      </c>
      <c r="O32">
        <v>10.618499999999999</v>
      </c>
      <c r="P32">
        <v>10.575799999999999</v>
      </c>
      <c r="Q32">
        <v>11.069900000000001</v>
      </c>
      <c r="R32">
        <v>11.364800000000001</v>
      </c>
      <c r="V32">
        <v>10000</v>
      </c>
      <c r="W32">
        <v>10.3575</v>
      </c>
      <c r="X32">
        <v>10.230499999999999</v>
      </c>
      <c r="Y32">
        <v>9.9612800000000004</v>
      </c>
      <c r="Z32">
        <v>9.6679200000000005</v>
      </c>
      <c r="AA32">
        <v>10.247400000000001</v>
      </c>
      <c r="AB32">
        <v>10.4384</v>
      </c>
      <c r="AD32" s="6">
        <v>2891720</v>
      </c>
      <c r="AE32" s="11">
        <v>3.50147E-3</v>
      </c>
      <c r="AF32">
        <v>9.6679200000000005</v>
      </c>
      <c r="AG32">
        <v>1834.29</v>
      </c>
      <c r="AH32">
        <v>360.36799999999999</v>
      </c>
      <c r="AI32">
        <v>0.127808</v>
      </c>
      <c r="AK32">
        <f t="shared" si="0"/>
        <v>229.28625</v>
      </c>
      <c r="AL32">
        <f t="shared" si="1"/>
        <v>45.045999999999999</v>
      </c>
    </row>
    <row r="33" spans="1:38" x14ac:dyDescent="0.25">
      <c r="AD33" s="13"/>
      <c r="AE33" s="14"/>
    </row>
    <row r="34" spans="1:38" ht="60" x14ac:dyDescent="0.25">
      <c r="A34" s="8" t="s">
        <v>23</v>
      </c>
      <c r="B34" s="9" t="s">
        <v>4</v>
      </c>
      <c r="C34" s="10" t="s">
        <v>16</v>
      </c>
      <c r="D34" s="10" t="s">
        <v>17</v>
      </c>
      <c r="E34" s="10" t="s">
        <v>18</v>
      </c>
      <c r="F34" s="10" t="s">
        <v>19</v>
      </c>
      <c r="G34" s="10" t="s">
        <v>20</v>
      </c>
      <c r="H34" s="10" t="s">
        <v>21</v>
      </c>
      <c r="J34" s="21" t="s">
        <v>23</v>
      </c>
      <c r="K34" s="21"/>
      <c r="L34" s="9" t="s">
        <v>4</v>
      </c>
      <c r="M34" s="10" t="s">
        <v>16</v>
      </c>
      <c r="N34" s="10" t="s">
        <v>17</v>
      </c>
      <c r="O34" s="10" t="s">
        <v>18</v>
      </c>
      <c r="P34" s="10" t="s">
        <v>19</v>
      </c>
      <c r="Q34" s="10" t="s">
        <v>20</v>
      </c>
      <c r="R34" s="10" t="s">
        <v>21</v>
      </c>
      <c r="S34" s="10"/>
      <c r="T34" s="21" t="s">
        <v>23</v>
      </c>
      <c r="U34" s="21"/>
      <c r="V34" s="9" t="s">
        <v>4</v>
      </c>
      <c r="W34" s="10" t="s">
        <v>16</v>
      </c>
      <c r="X34" s="10" t="s">
        <v>17</v>
      </c>
      <c r="Y34" s="10" t="s">
        <v>18</v>
      </c>
      <c r="Z34" s="10" t="s">
        <v>19</v>
      </c>
      <c r="AA34" s="10" t="s">
        <v>20</v>
      </c>
      <c r="AB34" s="10" t="s">
        <v>21</v>
      </c>
      <c r="AD34" s="7"/>
      <c r="AE34" s="7"/>
    </row>
    <row r="35" spans="1:38" x14ac:dyDescent="0.25">
      <c r="B35">
        <v>100</v>
      </c>
      <c r="C35" s="11">
        <v>0.88734400000000002</v>
      </c>
      <c r="D35" s="14">
        <v>0.88690000000000002</v>
      </c>
      <c r="E35" s="14">
        <v>0.88537699999999997</v>
      </c>
      <c r="F35" s="14">
        <v>0.88543899999999998</v>
      </c>
      <c r="G35" s="14">
        <v>0.85577899999999996</v>
      </c>
      <c r="H35" s="15">
        <v>0.80936399999999997</v>
      </c>
      <c r="L35">
        <v>100</v>
      </c>
      <c r="M35" s="11">
        <v>4.20957E-2</v>
      </c>
      <c r="N35" s="11">
        <v>1.7848599999999999E-2</v>
      </c>
      <c r="O35" s="11">
        <v>3.0129699999999999E-2</v>
      </c>
      <c r="P35" s="11">
        <v>3.6500100000000001E-2</v>
      </c>
      <c r="Q35" s="11">
        <v>1.3502699999999999E-2</v>
      </c>
      <c r="R35" s="11">
        <v>8.7874100000000007E-3</v>
      </c>
      <c r="S35" s="11"/>
      <c r="V35">
        <v>100</v>
      </c>
      <c r="W35" s="11">
        <v>4.3814600000000002E-2</v>
      </c>
      <c r="X35" s="11">
        <v>7.7970600000000001E-2</v>
      </c>
      <c r="Y35" s="11">
        <v>1.7062999999999998E-2</v>
      </c>
      <c r="Z35" s="11">
        <v>0.12991900000000001</v>
      </c>
      <c r="AA35" s="11">
        <v>1.4085800000000001E-2</v>
      </c>
      <c r="AB35" s="11">
        <v>1.69564E-2</v>
      </c>
      <c r="AD35">
        <v>7.5114000000000001</v>
      </c>
      <c r="AE35">
        <v>8.4671199999999995</v>
      </c>
      <c r="AF35">
        <v>8.8365100000000005</v>
      </c>
      <c r="AG35">
        <v>9.5587</v>
      </c>
      <c r="AH35">
        <v>10.173999999999999</v>
      </c>
      <c r="AI35">
        <v>10.5616</v>
      </c>
      <c r="AJ35">
        <v>11.158200000000001</v>
      </c>
      <c r="AK35">
        <v>11.2303</v>
      </c>
      <c r="AL35">
        <v>11.2516</v>
      </c>
    </row>
    <row r="36" spans="1:38" x14ac:dyDescent="0.25">
      <c r="B36">
        <v>250</v>
      </c>
      <c r="C36" s="11">
        <v>0.87348599999999998</v>
      </c>
      <c r="D36" s="14">
        <v>0.87439900000000004</v>
      </c>
      <c r="E36" s="14">
        <v>0.873112</v>
      </c>
      <c r="F36" s="14">
        <v>0.87494700000000003</v>
      </c>
      <c r="G36" s="14">
        <v>0.83755000000000002</v>
      </c>
      <c r="H36" s="15">
        <v>0.77664999999999995</v>
      </c>
      <c r="L36">
        <v>250</v>
      </c>
      <c r="M36" s="11">
        <v>2.6495999999999999E-2</v>
      </c>
      <c r="N36" s="11">
        <v>1.7417800000000001E-2</v>
      </c>
      <c r="O36" s="11">
        <v>1.44961E-2</v>
      </c>
      <c r="P36" s="11">
        <v>1.6952800000000001E-2</v>
      </c>
      <c r="Q36" s="11">
        <v>2.0111500000000001E-2</v>
      </c>
      <c r="R36" s="11">
        <v>1.1186700000000001E-2</v>
      </c>
      <c r="S36" s="11"/>
      <c r="V36">
        <v>250</v>
      </c>
      <c r="W36" s="11">
        <v>3.2794700000000003E-2</v>
      </c>
      <c r="X36" s="11">
        <v>1.41117E-2</v>
      </c>
      <c r="Y36" s="11">
        <v>1.50522E-2</v>
      </c>
      <c r="Z36" s="11">
        <v>3.02043E-2</v>
      </c>
      <c r="AA36" s="11">
        <v>6.1525699999999996E-3</v>
      </c>
      <c r="AB36" s="11">
        <v>1.29862E-2</v>
      </c>
      <c r="AD36">
        <v>8.5530899999999992</v>
      </c>
      <c r="AE36">
        <v>9.0729900000000008</v>
      </c>
      <c r="AF36">
        <v>9.7688600000000001</v>
      </c>
      <c r="AG36">
        <v>10.0396</v>
      </c>
      <c r="AH36">
        <v>10.069100000000001</v>
      </c>
      <c r="AI36">
        <v>10.641400000000001</v>
      </c>
      <c r="AJ36">
        <v>10.698</v>
      </c>
      <c r="AK36">
        <v>10.697100000000001</v>
      </c>
      <c r="AL36">
        <v>10.9682</v>
      </c>
    </row>
    <row r="37" spans="1:38" x14ac:dyDescent="0.25">
      <c r="B37">
        <v>500</v>
      </c>
      <c r="C37" s="11">
        <v>0.86466299999999996</v>
      </c>
      <c r="D37" s="14">
        <v>0.86404700000000001</v>
      </c>
      <c r="E37" s="14">
        <v>0.86351900000000004</v>
      </c>
      <c r="F37" s="14">
        <v>0.86276699999999995</v>
      </c>
      <c r="G37" s="14">
        <v>0.81972999999999996</v>
      </c>
      <c r="H37" s="15">
        <v>0.76019800000000004</v>
      </c>
      <c r="L37">
        <v>500</v>
      </c>
      <c r="M37" s="11">
        <v>1.6772800000000001E-2</v>
      </c>
      <c r="N37" s="11">
        <v>9.8763400000000008E-3</v>
      </c>
      <c r="O37" s="11">
        <v>1.34597E-2</v>
      </c>
      <c r="P37" s="11">
        <v>1.4752599999999999E-2</v>
      </c>
      <c r="Q37" s="11">
        <v>4.1488799999999998E-3</v>
      </c>
      <c r="R37" s="11">
        <v>3.70573E-3</v>
      </c>
      <c r="S37" s="11"/>
      <c r="V37">
        <v>500</v>
      </c>
      <c r="W37" s="11">
        <v>2.20874E-2</v>
      </c>
      <c r="X37" s="11">
        <v>1.307E-2</v>
      </c>
      <c r="Y37" s="11">
        <v>1.3462699999999999E-2</v>
      </c>
      <c r="Z37" s="11">
        <v>2.98309E-2</v>
      </c>
      <c r="AA37" s="11">
        <v>4.9968199999999999E-3</v>
      </c>
      <c r="AB37" s="11">
        <v>6.9102900000000004E-3</v>
      </c>
      <c r="AD37">
        <v>6.4777899999999997</v>
      </c>
      <c r="AE37">
        <v>7.8057100000000004</v>
      </c>
      <c r="AF37">
        <v>8.3084299999999995</v>
      </c>
      <c r="AG37">
        <v>8.4433100000000003</v>
      </c>
      <c r="AH37">
        <v>9.0292100000000008</v>
      </c>
      <c r="AI37">
        <v>9.9609400000000008</v>
      </c>
      <c r="AJ37">
        <v>10.259399999999999</v>
      </c>
      <c r="AK37">
        <v>10.6501</v>
      </c>
      <c r="AL37">
        <v>10.618499999999999</v>
      </c>
    </row>
    <row r="38" spans="1:38" x14ac:dyDescent="0.25">
      <c r="B38">
        <v>750</v>
      </c>
      <c r="C38" s="11">
        <v>0.85752600000000001</v>
      </c>
      <c r="D38" s="14">
        <v>0.85128199999999998</v>
      </c>
      <c r="E38" s="14">
        <v>0.854931</v>
      </c>
      <c r="F38" s="14">
        <v>0.85325399999999996</v>
      </c>
      <c r="G38" s="14">
        <v>0.81187100000000001</v>
      </c>
      <c r="H38" s="15">
        <v>0.74452399999999996</v>
      </c>
      <c r="L38">
        <v>750</v>
      </c>
      <c r="M38" s="11">
        <v>1.3439E-2</v>
      </c>
      <c r="N38" s="11">
        <v>9.4739899999999998E-3</v>
      </c>
      <c r="O38" s="11">
        <v>1.54045E-2</v>
      </c>
      <c r="P38" s="11">
        <v>9.47747E-3</v>
      </c>
      <c r="Q38" s="11">
        <v>1.7765999999999999E-3</v>
      </c>
      <c r="R38" s="11">
        <v>9.782250000000001E-4</v>
      </c>
      <c r="S38" s="11"/>
      <c r="V38">
        <v>750</v>
      </c>
      <c r="W38" s="11">
        <v>1.9678999999999999E-2</v>
      </c>
      <c r="X38" s="11">
        <v>1.19556E-2</v>
      </c>
      <c r="Y38" s="11">
        <v>6.21734E-3</v>
      </c>
      <c r="Z38" s="11">
        <v>1.1993200000000001E-2</v>
      </c>
      <c r="AA38" s="11">
        <v>3.0137599999999999E-3</v>
      </c>
      <c r="AB38" s="11">
        <v>3.0296199999999998E-3</v>
      </c>
      <c r="AD38">
        <v>6.1370300000000002</v>
      </c>
      <c r="AE38">
        <v>7.7218400000000003</v>
      </c>
      <c r="AF38">
        <v>8.3449299999999997</v>
      </c>
      <c r="AG38">
        <v>8.9727099999999993</v>
      </c>
      <c r="AH38">
        <v>9.3895400000000002</v>
      </c>
      <c r="AI38">
        <v>9.4987100000000009</v>
      </c>
      <c r="AJ38">
        <v>10.144399999999999</v>
      </c>
      <c r="AK38">
        <v>10.5161</v>
      </c>
      <c r="AL38">
        <v>10.575799999999999</v>
      </c>
    </row>
    <row r="39" spans="1:38" x14ac:dyDescent="0.25">
      <c r="B39">
        <v>1000</v>
      </c>
      <c r="C39" s="11">
        <v>0.85157799999999995</v>
      </c>
      <c r="D39" s="14">
        <v>0.84426800000000002</v>
      </c>
      <c r="E39" s="14">
        <v>0.84540000000000004</v>
      </c>
      <c r="F39" s="14">
        <v>0.85139900000000002</v>
      </c>
      <c r="G39" s="14">
        <v>0.80679299999999998</v>
      </c>
      <c r="H39" s="15">
        <v>0.73359799999999997</v>
      </c>
      <c r="L39">
        <v>1000</v>
      </c>
      <c r="M39" s="11">
        <v>7.1727099999999997E-3</v>
      </c>
      <c r="N39" s="11">
        <v>8.6405100000000006E-3</v>
      </c>
      <c r="O39" s="11">
        <v>1.4455000000000001E-2</v>
      </c>
      <c r="P39" s="11">
        <v>1.0179499999999999E-2</v>
      </c>
      <c r="Q39" s="11">
        <v>1.5333600000000001E-3</v>
      </c>
      <c r="R39" s="11">
        <v>1.29715E-3</v>
      </c>
      <c r="S39" s="11"/>
      <c r="V39">
        <v>1000</v>
      </c>
      <c r="W39" s="11">
        <v>6.7504499999999999E-3</v>
      </c>
      <c r="X39" s="11">
        <v>8.5466699999999993E-3</v>
      </c>
      <c r="Y39" s="11">
        <v>5.1718900000000002E-3</v>
      </c>
      <c r="Z39" s="11">
        <v>9.7213400000000002E-3</v>
      </c>
      <c r="AA39" s="11">
        <v>9.0977300000000001E-4</v>
      </c>
      <c r="AB39" s="11">
        <v>2.7307400000000002E-3</v>
      </c>
      <c r="AD39">
        <v>8.0797100000000004</v>
      </c>
      <c r="AE39">
        <v>7.2621399999999996</v>
      </c>
      <c r="AF39">
        <v>9.2378300000000007</v>
      </c>
      <c r="AG39">
        <v>10.229699999999999</v>
      </c>
      <c r="AH39">
        <v>10.400399999999999</v>
      </c>
      <c r="AI39">
        <v>10.652100000000001</v>
      </c>
      <c r="AJ39">
        <v>10.6714</v>
      </c>
      <c r="AK39">
        <v>10.768599999999999</v>
      </c>
      <c r="AL39">
        <v>11.069900000000001</v>
      </c>
    </row>
    <row r="40" spans="1:38" x14ac:dyDescent="0.25">
      <c r="B40">
        <v>2500</v>
      </c>
      <c r="C40" s="11">
        <v>0.83519699999999997</v>
      </c>
      <c r="D40" s="14">
        <v>0.83307399999999998</v>
      </c>
      <c r="E40" s="14">
        <v>0.83163699999999996</v>
      </c>
      <c r="F40" s="14">
        <v>0.831511</v>
      </c>
      <c r="G40" s="14">
        <v>0.78113299999999997</v>
      </c>
      <c r="H40" s="15">
        <v>0.69400600000000001</v>
      </c>
      <c r="L40">
        <v>2500</v>
      </c>
      <c r="M40" s="11">
        <v>4.9165299999999997E-3</v>
      </c>
      <c r="N40" s="11">
        <v>8.4885599999999992E-3</v>
      </c>
      <c r="O40" s="11">
        <v>5.2886000000000001E-3</v>
      </c>
      <c r="P40" s="11">
        <v>1.89141E-2</v>
      </c>
      <c r="Q40" s="11">
        <v>8.4465099999999997E-4</v>
      </c>
      <c r="R40" s="11">
        <v>1.3592999999999999E-3</v>
      </c>
      <c r="S40" s="11"/>
      <c r="V40">
        <v>2500</v>
      </c>
      <c r="W40" s="11">
        <v>6.3405600000000003E-3</v>
      </c>
      <c r="X40" s="11">
        <v>5.3065999999999999E-3</v>
      </c>
      <c r="Y40" s="11">
        <v>5.0231900000000003E-3</v>
      </c>
      <c r="Z40" s="11">
        <v>6.1153300000000004E-3</v>
      </c>
      <c r="AA40" s="11">
        <v>8.97819E-4</v>
      </c>
      <c r="AB40" s="11">
        <v>2.4264099999999999E-3</v>
      </c>
      <c r="AD40">
        <v>8.4522600000000008</v>
      </c>
      <c r="AE40">
        <v>8.5238099999999992</v>
      </c>
      <c r="AF40">
        <v>9.5765899999999995</v>
      </c>
      <c r="AG40">
        <v>10.1669</v>
      </c>
      <c r="AH40">
        <v>10.1045</v>
      </c>
      <c r="AI40">
        <v>10.2974</v>
      </c>
      <c r="AJ40">
        <v>10.6808</v>
      </c>
      <c r="AK40">
        <v>11.2536</v>
      </c>
      <c r="AL40">
        <v>11.364800000000001</v>
      </c>
    </row>
    <row r="41" spans="1:38" x14ac:dyDescent="0.25">
      <c r="B41">
        <v>5000</v>
      </c>
      <c r="C41" s="11">
        <v>0.82030899999999995</v>
      </c>
      <c r="D41" s="14">
        <v>0.82322099999999998</v>
      </c>
      <c r="E41" s="14">
        <v>0.82200099999999998</v>
      </c>
      <c r="F41" s="14">
        <v>0.82407399999999997</v>
      </c>
      <c r="G41" s="14">
        <v>0.77470300000000003</v>
      </c>
      <c r="H41" s="15">
        <v>0.67244599999999999</v>
      </c>
      <c r="L41">
        <v>5000</v>
      </c>
      <c r="M41" s="11">
        <v>2.7310500000000001E-3</v>
      </c>
      <c r="N41" s="11">
        <v>3.1333300000000001E-3</v>
      </c>
      <c r="O41" s="11">
        <v>4.0419200000000001E-3</v>
      </c>
      <c r="P41" s="11">
        <v>5.2566599999999998E-3</v>
      </c>
      <c r="Q41" s="11">
        <v>1.24116E-3</v>
      </c>
      <c r="R41" s="11">
        <v>1.0070999999999999E-3</v>
      </c>
      <c r="S41" s="11"/>
      <c r="V41">
        <v>5000</v>
      </c>
      <c r="W41" s="11">
        <v>5.2183000000000004E-3</v>
      </c>
      <c r="X41" s="11">
        <v>4.9799199999999997E-3</v>
      </c>
      <c r="Y41" s="11">
        <v>4.6491099999999997E-3</v>
      </c>
      <c r="Z41" s="11">
        <v>5.6430600000000001E-3</v>
      </c>
      <c r="AA41" s="11">
        <v>7.0075900000000002E-4</v>
      </c>
      <c r="AB41" s="11">
        <v>5.0681700000000001E-4</v>
      </c>
      <c r="AD41" s="13"/>
      <c r="AE41" s="14"/>
    </row>
    <row r="42" spans="1:38" x14ac:dyDescent="0.25">
      <c r="B42">
        <v>7500</v>
      </c>
      <c r="C42" s="11">
        <v>0.82332000000000005</v>
      </c>
      <c r="D42" s="14">
        <v>0.81815000000000004</v>
      </c>
      <c r="E42" s="14">
        <v>0.81847099999999995</v>
      </c>
      <c r="F42" s="14">
        <v>0.81592200000000004</v>
      </c>
      <c r="G42" s="14">
        <v>0.77432699999999999</v>
      </c>
      <c r="H42" s="15">
        <v>0.650254</v>
      </c>
      <c r="L42">
        <v>7500</v>
      </c>
      <c r="M42" s="11">
        <v>2.4162200000000002E-3</v>
      </c>
      <c r="N42" s="11">
        <v>5.7489799999999999E-3</v>
      </c>
      <c r="O42" s="11">
        <v>2.7561700000000001E-3</v>
      </c>
      <c r="P42" s="11">
        <v>2.35623E-3</v>
      </c>
      <c r="Q42" s="11">
        <v>5.1816399999999999E-4</v>
      </c>
      <c r="R42" s="11">
        <v>1.33375E-4</v>
      </c>
      <c r="S42" s="11"/>
      <c r="V42">
        <v>7500</v>
      </c>
      <c r="W42" s="11">
        <v>3.48782E-3</v>
      </c>
      <c r="X42" s="11">
        <v>4.1280800000000001E-3</v>
      </c>
      <c r="Y42" s="11">
        <v>2.6907200000000002E-3</v>
      </c>
      <c r="Z42" s="11">
        <v>4.3674400000000002E-3</v>
      </c>
      <c r="AA42" s="11">
        <v>3.1710000000000001E-4</v>
      </c>
      <c r="AB42" s="11">
        <v>3.3373799999999998E-4</v>
      </c>
      <c r="AD42" s="13"/>
      <c r="AE42" s="14"/>
    </row>
    <row r="43" spans="1:38" x14ac:dyDescent="0.25">
      <c r="B43">
        <v>10000</v>
      </c>
      <c r="C43" s="11">
        <v>0.82244300000000004</v>
      </c>
      <c r="D43" s="14">
        <v>0.81711199999999995</v>
      </c>
      <c r="E43" s="14">
        <v>0.81829799999999997</v>
      </c>
      <c r="F43" s="14">
        <v>0.816052</v>
      </c>
      <c r="G43" s="14">
        <v>0.76668599999999998</v>
      </c>
      <c r="H43" s="15">
        <v>0.64632400000000001</v>
      </c>
      <c r="L43">
        <v>10000</v>
      </c>
      <c r="M43" s="11">
        <v>1.52381E-3</v>
      </c>
      <c r="N43" s="11">
        <v>3.4755300000000001E-3</v>
      </c>
      <c r="O43" s="11">
        <v>2.6128700000000002E-3</v>
      </c>
      <c r="P43" s="11">
        <v>3.25012E-3</v>
      </c>
      <c r="Q43" s="11">
        <v>1.00117E-4</v>
      </c>
      <c r="R43" s="11">
        <v>1.6021899999999999E-4</v>
      </c>
      <c r="S43" s="11"/>
      <c r="V43">
        <v>10000</v>
      </c>
      <c r="W43" s="11">
        <v>2.13956E-3</v>
      </c>
      <c r="X43" s="11">
        <v>2.0600800000000002E-3</v>
      </c>
      <c r="Y43" s="11">
        <v>1.8544E-3</v>
      </c>
      <c r="Z43" s="11">
        <v>3.50147E-3</v>
      </c>
      <c r="AA43" s="11">
        <v>2.16911E-4</v>
      </c>
      <c r="AB43" s="11">
        <v>1E-4</v>
      </c>
      <c r="AD43" s="11">
        <v>4.20957E-2</v>
      </c>
      <c r="AE43" s="11">
        <v>2.6495999999999999E-2</v>
      </c>
      <c r="AF43" s="11">
        <v>1.6772800000000001E-2</v>
      </c>
      <c r="AG43" s="11">
        <v>1.3439E-2</v>
      </c>
      <c r="AH43" s="11">
        <v>7.1727099999999997E-3</v>
      </c>
      <c r="AI43" s="11">
        <v>4.9165299999999997E-3</v>
      </c>
      <c r="AJ43" s="11">
        <v>2.7310500000000001E-3</v>
      </c>
      <c r="AK43" s="11">
        <v>2.4162200000000002E-3</v>
      </c>
      <c r="AL43" s="11">
        <v>1.52381E-3</v>
      </c>
    </row>
    <row r="44" spans="1:38" x14ac:dyDescent="0.25">
      <c r="AD44" s="11">
        <v>1.7848599999999999E-2</v>
      </c>
      <c r="AE44" s="11">
        <v>1.7417800000000001E-2</v>
      </c>
      <c r="AF44" s="11">
        <v>9.8763400000000008E-3</v>
      </c>
      <c r="AG44" s="11">
        <v>9.4739899999999998E-3</v>
      </c>
      <c r="AH44" s="11">
        <v>8.6405100000000006E-3</v>
      </c>
      <c r="AI44" s="11">
        <v>8.4885599999999992E-3</v>
      </c>
      <c r="AJ44" s="11">
        <v>3.1333300000000001E-3</v>
      </c>
      <c r="AK44" s="11">
        <v>5.7489799999999999E-3</v>
      </c>
      <c r="AL44" s="11">
        <v>3.4755300000000001E-3</v>
      </c>
    </row>
    <row r="45" spans="1:38" ht="60" x14ac:dyDescent="0.25">
      <c r="A45" s="8" t="s">
        <v>25</v>
      </c>
      <c r="B45" s="9" t="s">
        <v>4</v>
      </c>
      <c r="C45" s="10" t="s">
        <v>16</v>
      </c>
      <c r="D45" s="10" t="s">
        <v>17</v>
      </c>
      <c r="E45" s="10" t="s">
        <v>18</v>
      </c>
      <c r="F45" s="10" t="s">
        <v>19</v>
      </c>
      <c r="G45" s="10" t="s">
        <v>20</v>
      </c>
      <c r="H45" s="10" t="s">
        <v>21</v>
      </c>
      <c r="J45" s="21" t="s">
        <v>25</v>
      </c>
      <c r="K45" s="21"/>
      <c r="L45" s="9" t="s">
        <v>4</v>
      </c>
      <c r="M45" s="10" t="s">
        <v>16</v>
      </c>
      <c r="N45" s="10" t="s">
        <v>17</v>
      </c>
      <c r="O45" s="10" t="s">
        <v>18</v>
      </c>
      <c r="P45" s="10" t="s">
        <v>19</v>
      </c>
      <c r="Q45" s="10" t="s">
        <v>20</v>
      </c>
      <c r="R45" s="10" t="s">
        <v>21</v>
      </c>
      <c r="S45" s="10"/>
      <c r="T45" s="21" t="s">
        <v>25</v>
      </c>
      <c r="U45" s="21"/>
      <c r="V45" s="9" t="s">
        <v>4</v>
      </c>
      <c r="W45" s="10" t="s">
        <v>16</v>
      </c>
      <c r="X45" s="10" t="s">
        <v>17</v>
      </c>
      <c r="Y45" s="10" t="s">
        <v>18</v>
      </c>
      <c r="Z45" s="10" t="s">
        <v>19</v>
      </c>
      <c r="AA45" s="10" t="s">
        <v>20</v>
      </c>
      <c r="AB45" s="10" t="s">
        <v>21</v>
      </c>
      <c r="AD45" s="11">
        <v>3.0129699999999999E-2</v>
      </c>
      <c r="AE45" s="11">
        <v>1.44961E-2</v>
      </c>
      <c r="AF45" s="11">
        <v>1.34597E-2</v>
      </c>
      <c r="AG45" s="11">
        <v>1.54045E-2</v>
      </c>
      <c r="AH45" s="11">
        <v>1.4455000000000001E-2</v>
      </c>
      <c r="AI45" s="11">
        <v>5.2886000000000001E-3</v>
      </c>
      <c r="AJ45" s="11">
        <v>4.0419200000000001E-3</v>
      </c>
      <c r="AK45" s="11">
        <v>2.7561700000000001E-3</v>
      </c>
      <c r="AL45" s="11">
        <v>2.6128700000000002E-3</v>
      </c>
    </row>
    <row r="46" spans="1:38" x14ac:dyDescent="0.25">
      <c r="B46">
        <v>100</v>
      </c>
      <c r="C46">
        <v>0.85194702148437496</v>
      </c>
      <c r="D46">
        <v>0.85060424804687496</v>
      </c>
      <c r="E46">
        <v>0.82729248046875004</v>
      </c>
      <c r="F46">
        <v>0.82897827148437497</v>
      </c>
      <c r="G46">
        <v>1.29053955078125</v>
      </c>
      <c r="H46">
        <v>1.4976562499999999</v>
      </c>
      <c r="L46">
        <v>100</v>
      </c>
      <c r="M46">
        <v>18.160125000000001</v>
      </c>
      <c r="N46">
        <v>16.9345</v>
      </c>
      <c r="O46">
        <v>19.380375000000001</v>
      </c>
      <c r="P46">
        <v>21.490500000000001</v>
      </c>
      <c r="Q46">
        <v>19.109375</v>
      </c>
      <c r="R46">
        <v>17.506</v>
      </c>
      <c r="V46">
        <v>100</v>
      </c>
      <c r="W46">
        <v>21.013249999999999</v>
      </c>
      <c r="X46">
        <v>23.202750000000002</v>
      </c>
      <c r="Y46">
        <v>15.7775</v>
      </c>
      <c r="Z46">
        <v>28.882375</v>
      </c>
      <c r="AA46">
        <v>18.873125000000002</v>
      </c>
      <c r="AB46">
        <v>20.120374999999999</v>
      </c>
      <c r="AD46" s="11">
        <v>3.6500100000000001E-2</v>
      </c>
      <c r="AE46" s="11">
        <v>1.6952800000000001E-2</v>
      </c>
      <c r="AF46" s="11">
        <v>1.4752599999999999E-2</v>
      </c>
      <c r="AG46" s="11">
        <v>9.47747E-3</v>
      </c>
      <c r="AH46" s="11">
        <v>1.0179499999999999E-2</v>
      </c>
      <c r="AI46" s="11">
        <v>1.89141E-2</v>
      </c>
      <c r="AJ46" s="11">
        <v>5.2566599999999998E-3</v>
      </c>
      <c r="AK46" s="11">
        <v>2.35623E-3</v>
      </c>
      <c r="AL46" s="11">
        <v>3.25012E-3</v>
      </c>
    </row>
    <row r="47" spans="1:38" x14ac:dyDescent="0.25">
      <c r="B47">
        <v>250</v>
      </c>
      <c r="C47">
        <v>1.026002197265625</v>
      </c>
      <c r="D47">
        <v>1.0508496093749999</v>
      </c>
      <c r="E47">
        <v>1.0205151367187499</v>
      </c>
      <c r="F47">
        <v>1.0368420410156249</v>
      </c>
      <c r="G47">
        <v>1.46873779296875</v>
      </c>
      <c r="H47">
        <v>1.63018798828125</v>
      </c>
      <c r="L47">
        <v>250</v>
      </c>
      <c r="M47">
        <v>27.423999999999999</v>
      </c>
      <c r="N47">
        <v>25.164999999999999</v>
      </c>
      <c r="O47">
        <v>23.447500000000002</v>
      </c>
      <c r="P47">
        <v>24.588374999999999</v>
      </c>
      <c r="Q47">
        <v>29.581875</v>
      </c>
      <c r="R47">
        <v>28.963249999999999</v>
      </c>
      <c r="V47">
        <v>250</v>
      </c>
      <c r="W47">
        <v>25.186499999999999</v>
      </c>
      <c r="X47">
        <v>26.69275</v>
      </c>
      <c r="Y47">
        <v>23.864000000000001</v>
      </c>
      <c r="Z47">
        <v>30.712125</v>
      </c>
      <c r="AA47">
        <v>23.534125</v>
      </c>
      <c r="AB47">
        <v>25.21575</v>
      </c>
      <c r="AD47" s="11">
        <v>1.3502699999999999E-2</v>
      </c>
      <c r="AE47" s="11">
        <v>2.0111500000000001E-2</v>
      </c>
      <c r="AF47" s="11">
        <v>4.1488799999999998E-3</v>
      </c>
      <c r="AG47" s="11">
        <v>1.7765999999999999E-3</v>
      </c>
      <c r="AH47" s="11">
        <v>1.5333600000000001E-3</v>
      </c>
      <c r="AI47" s="11">
        <v>8.4465099999999997E-4</v>
      </c>
      <c r="AJ47" s="11">
        <v>1.24116E-3</v>
      </c>
      <c r="AK47" s="11">
        <v>5.1816399999999999E-4</v>
      </c>
      <c r="AL47" s="11">
        <v>1.00117E-4</v>
      </c>
    </row>
    <row r="48" spans="1:38" x14ac:dyDescent="0.25">
      <c r="B48">
        <v>500</v>
      </c>
      <c r="C48">
        <v>1.21218994140625</v>
      </c>
      <c r="D48">
        <v>1.238232421875</v>
      </c>
      <c r="E48">
        <v>1.1964135742187501</v>
      </c>
      <c r="F48">
        <v>1.2118676757812501</v>
      </c>
      <c r="G48">
        <v>1.60325927734375</v>
      </c>
      <c r="H48">
        <v>1.8028808593750001</v>
      </c>
      <c r="L48">
        <v>500</v>
      </c>
      <c r="M48">
        <v>33.017249999999997</v>
      </c>
      <c r="N48">
        <v>29.0745</v>
      </c>
      <c r="O48">
        <v>31.855625</v>
      </c>
      <c r="P48">
        <v>32.864375000000003</v>
      </c>
      <c r="Q48">
        <v>34.233874999999998</v>
      </c>
      <c r="R48">
        <v>31.649374999999999</v>
      </c>
      <c r="V48">
        <v>500</v>
      </c>
      <c r="W48">
        <v>31.110375000000001</v>
      </c>
      <c r="X48">
        <v>33.270375000000001</v>
      </c>
      <c r="Y48">
        <v>29.909125</v>
      </c>
      <c r="Z48">
        <v>32.03</v>
      </c>
      <c r="AA48">
        <v>28.895</v>
      </c>
      <c r="AB48">
        <v>34.191749999999999</v>
      </c>
      <c r="AD48" s="11">
        <v>8.7874100000000007E-3</v>
      </c>
      <c r="AE48" s="11">
        <v>1.1186700000000001E-2</v>
      </c>
      <c r="AF48" s="11">
        <v>3.70573E-3</v>
      </c>
      <c r="AG48" s="11">
        <v>9.782250000000001E-4</v>
      </c>
      <c r="AH48" s="11">
        <v>1.29715E-3</v>
      </c>
      <c r="AI48" s="11">
        <v>1.3592999999999999E-3</v>
      </c>
      <c r="AJ48" s="11">
        <v>1.0070999999999999E-3</v>
      </c>
      <c r="AK48" s="11">
        <v>1.33375E-4</v>
      </c>
      <c r="AL48" s="11">
        <v>1.6021899999999999E-4</v>
      </c>
    </row>
    <row r="49" spans="1:38" x14ac:dyDescent="0.25">
      <c r="B49">
        <v>750</v>
      </c>
      <c r="C49">
        <v>1.307373046875</v>
      </c>
      <c r="D49">
        <v>1.3035400390625</v>
      </c>
      <c r="E49">
        <v>1.3094848632812499</v>
      </c>
      <c r="F49">
        <v>1.30919189453125</v>
      </c>
      <c r="G49">
        <v>1.70286865234375</v>
      </c>
      <c r="H49">
        <v>1.84959716796875</v>
      </c>
      <c r="L49">
        <v>750</v>
      </c>
      <c r="M49">
        <v>34.872624999999999</v>
      </c>
      <c r="N49">
        <v>33.318249999999999</v>
      </c>
      <c r="O49">
        <v>39.121124999999999</v>
      </c>
      <c r="P49">
        <v>35.076124999999998</v>
      </c>
      <c r="Q49">
        <v>34.789625000000001</v>
      </c>
      <c r="R49">
        <v>32.326124999999998</v>
      </c>
      <c r="V49">
        <v>750</v>
      </c>
      <c r="W49">
        <v>31.741875</v>
      </c>
      <c r="X49">
        <v>34.487625000000001</v>
      </c>
      <c r="Y49">
        <v>32.054000000000002</v>
      </c>
      <c r="Z49">
        <v>33.344499999999996</v>
      </c>
      <c r="AA49">
        <v>33.424624999999999</v>
      </c>
      <c r="AB49">
        <v>38.551625000000001</v>
      </c>
    </row>
    <row r="50" spans="1:38" x14ac:dyDescent="0.25">
      <c r="B50">
        <v>1000</v>
      </c>
      <c r="C50">
        <v>1.3702880859375</v>
      </c>
      <c r="D50">
        <v>1.371630859375</v>
      </c>
      <c r="E50">
        <v>1.3624633789062499</v>
      </c>
      <c r="F50">
        <v>1.38062744140625</v>
      </c>
      <c r="G50">
        <v>1.75115966796875</v>
      </c>
      <c r="H50">
        <v>1.92164306640625</v>
      </c>
      <c r="L50">
        <v>1000</v>
      </c>
      <c r="M50">
        <v>36.517000000000003</v>
      </c>
      <c r="N50">
        <v>38.110374999999998</v>
      </c>
      <c r="O50">
        <v>40.465000000000003</v>
      </c>
      <c r="P50">
        <v>36.77975</v>
      </c>
      <c r="Q50">
        <v>37.373624999999997</v>
      </c>
      <c r="R50">
        <v>37.559125000000002</v>
      </c>
      <c r="V50">
        <v>1000</v>
      </c>
      <c r="W50">
        <v>40.164625000000001</v>
      </c>
      <c r="X50">
        <v>40.917124999999999</v>
      </c>
      <c r="Y50">
        <v>32.991500000000002</v>
      </c>
      <c r="Z50">
        <v>35.967624999999998</v>
      </c>
      <c r="AA50">
        <v>39.172499999999999</v>
      </c>
      <c r="AB50">
        <v>38.973374999999997</v>
      </c>
      <c r="AD50">
        <v>0.22866700000000001</v>
      </c>
      <c r="AE50">
        <v>0.192242</v>
      </c>
      <c r="AF50">
        <v>0.17782999999999999</v>
      </c>
      <c r="AG50">
        <v>0.15626999999999999</v>
      </c>
      <c r="AH50">
        <v>0.13155600000000001</v>
      </c>
      <c r="AI50">
        <v>0.12157900000000001</v>
      </c>
      <c r="AJ50">
        <v>0.104098</v>
      </c>
      <c r="AK50">
        <v>0.10147299999999999</v>
      </c>
      <c r="AL50">
        <v>0.10023600000000001</v>
      </c>
    </row>
    <row r="51" spans="1:38" x14ac:dyDescent="0.25">
      <c r="B51">
        <v>2500</v>
      </c>
      <c r="C51">
        <v>1.5240844726562499</v>
      </c>
      <c r="D51">
        <v>1.5413452148437501</v>
      </c>
      <c r="E51">
        <v>1.5408447265625</v>
      </c>
      <c r="F51">
        <v>1.53338623046875</v>
      </c>
      <c r="G51">
        <v>1.85565185546875</v>
      </c>
      <c r="H51">
        <v>2.0525756835937501</v>
      </c>
      <c r="L51">
        <v>2500</v>
      </c>
      <c r="M51">
        <v>37.085124999999998</v>
      </c>
      <c r="N51">
        <v>43.262</v>
      </c>
      <c r="O51">
        <v>40.700375000000001</v>
      </c>
      <c r="P51">
        <v>40.757874999999999</v>
      </c>
      <c r="Q51">
        <v>41.302250000000001</v>
      </c>
      <c r="R51">
        <v>38.811124999999997</v>
      </c>
      <c r="V51">
        <v>2500</v>
      </c>
      <c r="W51">
        <v>40.171374999999998</v>
      </c>
      <c r="X51">
        <v>44.109000000000002</v>
      </c>
      <c r="Y51">
        <v>35.360374999999998</v>
      </c>
      <c r="Z51">
        <v>40.870249999999999</v>
      </c>
      <c r="AA51">
        <v>40.139499999999998</v>
      </c>
      <c r="AB51">
        <v>39.683875</v>
      </c>
      <c r="AD51">
        <v>0.18004800000000001</v>
      </c>
      <c r="AE51">
        <v>0.16312599999999999</v>
      </c>
      <c r="AF51">
        <v>0.13931399999999999</v>
      </c>
      <c r="AG51">
        <v>0.134107</v>
      </c>
      <c r="AH51">
        <v>0.13139700000000001</v>
      </c>
      <c r="AI51">
        <v>0.114953</v>
      </c>
      <c r="AJ51">
        <v>0.113427</v>
      </c>
      <c r="AK51">
        <v>0.114417</v>
      </c>
      <c r="AL51">
        <v>0.104944</v>
      </c>
    </row>
    <row r="52" spans="1:38" x14ac:dyDescent="0.25">
      <c r="B52">
        <v>5000</v>
      </c>
      <c r="C52">
        <v>1.57117919921875</v>
      </c>
      <c r="D52">
        <v>1.5965576171875</v>
      </c>
      <c r="E52">
        <v>1.6149169921875</v>
      </c>
      <c r="F52">
        <v>1.6159301757812501</v>
      </c>
      <c r="G52">
        <v>1.9199462890625001</v>
      </c>
      <c r="H52">
        <v>2.1288330078125002</v>
      </c>
      <c r="L52">
        <v>5000</v>
      </c>
      <c r="M52">
        <v>40.128625</v>
      </c>
      <c r="N52">
        <v>43.644874999999999</v>
      </c>
      <c r="O52">
        <v>41.042499999999997</v>
      </c>
      <c r="P52">
        <v>41.002875000000003</v>
      </c>
      <c r="Q52">
        <v>42.038249999999998</v>
      </c>
      <c r="R52">
        <v>40.813499999999998</v>
      </c>
      <c r="V52">
        <v>5000</v>
      </c>
      <c r="W52">
        <v>45.479500000000002</v>
      </c>
      <c r="X52">
        <v>45.05</v>
      </c>
      <c r="Y52">
        <v>36.749625000000002</v>
      </c>
      <c r="Z52">
        <v>45.045999999999999</v>
      </c>
      <c r="AA52">
        <v>40.489125000000001</v>
      </c>
      <c r="AB52">
        <v>43.077750000000002</v>
      </c>
      <c r="AD52">
        <v>0.18279799999999999</v>
      </c>
      <c r="AE52">
        <v>0.14682100000000001</v>
      </c>
      <c r="AF52">
        <v>0.14036199999999999</v>
      </c>
      <c r="AG52">
        <v>0.14255999999999999</v>
      </c>
      <c r="AH52">
        <v>0.12918199999999999</v>
      </c>
      <c r="AI52">
        <v>0.110578</v>
      </c>
      <c r="AJ52">
        <v>9.8631200000000002E-2</v>
      </c>
      <c r="AK52">
        <v>9.1597399999999995E-2</v>
      </c>
      <c r="AL52">
        <v>9.1590199999999997E-2</v>
      </c>
    </row>
    <row r="53" spans="1:38" x14ac:dyDescent="0.25">
      <c r="B53">
        <v>7500</v>
      </c>
      <c r="C53">
        <v>1.61229248046875</v>
      </c>
      <c r="D53">
        <v>1.60975341796875</v>
      </c>
      <c r="E53">
        <v>1.63465576171875</v>
      </c>
      <c r="F53">
        <v>1.6255859374999999</v>
      </c>
      <c r="G53">
        <v>1.95762939453125</v>
      </c>
      <c r="H53">
        <v>2.1233032226562498</v>
      </c>
      <c r="L53">
        <v>7500</v>
      </c>
      <c r="M53">
        <v>40.182749999999999</v>
      </c>
      <c r="N53">
        <v>45.503875000000001</v>
      </c>
      <c r="O53">
        <v>41.828125</v>
      </c>
      <c r="P53">
        <v>44.018749999999997</v>
      </c>
      <c r="Q53">
        <v>47.142375000000001</v>
      </c>
      <c r="R53">
        <v>42.046125000000004</v>
      </c>
      <c r="V53">
        <v>7500</v>
      </c>
      <c r="W53">
        <v>46.340499999999999</v>
      </c>
      <c r="X53">
        <v>46.133625000000002</v>
      </c>
      <c r="Y53">
        <v>46.435250000000003</v>
      </c>
      <c r="Z53">
        <v>48.380749999999999</v>
      </c>
      <c r="AA53">
        <v>41.077624999999998</v>
      </c>
      <c r="AB53">
        <v>43.332000000000001</v>
      </c>
      <c r="AD53">
        <v>0.19547100000000001</v>
      </c>
      <c r="AE53">
        <v>0.149974</v>
      </c>
      <c r="AF53">
        <v>0.14066500000000001</v>
      </c>
      <c r="AG53">
        <v>0.125864</v>
      </c>
      <c r="AH53">
        <v>0.117853</v>
      </c>
      <c r="AI53">
        <v>0.12992699999999999</v>
      </c>
      <c r="AJ53">
        <v>0.100371</v>
      </c>
      <c r="AK53">
        <v>9.3295799999999998E-2</v>
      </c>
      <c r="AL53">
        <v>9.4166200000000005E-2</v>
      </c>
    </row>
    <row r="54" spans="1:38" x14ac:dyDescent="0.25">
      <c r="B54">
        <v>10000</v>
      </c>
      <c r="C54">
        <v>1.637744140625</v>
      </c>
      <c r="D54">
        <v>1.6319824218750001</v>
      </c>
      <c r="E54">
        <v>1.6550659179687499</v>
      </c>
      <c r="F54">
        <v>1.64837646484375</v>
      </c>
      <c r="G54">
        <v>1.94627685546875</v>
      </c>
      <c r="H54">
        <v>2.1568603515625</v>
      </c>
      <c r="L54">
        <v>10000</v>
      </c>
      <c r="M54">
        <v>41.605625000000003</v>
      </c>
      <c r="N54">
        <v>49.192</v>
      </c>
      <c r="O54">
        <v>48.374250000000004</v>
      </c>
      <c r="P54">
        <v>60.049500000000002</v>
      </c>
      <c r="Q54">
        <v>47.835374999999999</v>
      </c>
      <c r="R54">
        <v>49.765374999999999</v>
      </c>
      <c r="V54">
        <v>10000</v>
      </c>
      <c r="W54">
        <v>46.902749999999997</v>
      </c>
      <c r="X54">
        <v>48.956125</v>
      </c>
      <c r="Y54">
        <v>49.308624999999999</v>
      </c>
      <c r="Z54">
        <v>67.398124999999993</v>
      </c>
      <c r="AA54">
        <v>43.694000000000003</v>
      </c>
      <c r="AB54">
        <v>45.09975</v>
      </c>
      <c r="AD54">
        <v>0.20282600000000001</v>
      </c>
      <c r="AE54">
        <v>0.23996100000000001</v>
      </c>
      <c r="AF54">
        <v>0.15981799999999999</v>
      </c>
      <c r="AG54">
        <v>0.127192</v>
      </c>
      <c r="AH54">
        <v>0.120819</v>
      </c>
      <c r="AI54">
        <v>0.116066</v>
      </c>
      <c r="AJ54">
        <v>0.115206</v>
      </c>
      <c r="AK54">
        <v>0.112548</v>
      </c>
      <c r="AL54">
        <v>0.10187599999999999</v>
      </c>
    </row>
    <row r="55" spans="1:38" x14ac:dyDescent="0.25">
      <c r="AD55">
        <v>0.180557</v>
      </c>
      <c r="AE55">
        <v>0.18467800000000001</v>
      </c>
      <c r="AF55">
        <v>0.14894499999999999</v>
      </c>
      <c r="AG55">
        <v>0.12821299999999999</v>
      </c>
      <c r="AH55">
        <v>0.13148799999999999</v>
      </c>
      <c r="AI55">
        <v>0.12890299999999999</v>
      </c>
      <c r="AJ55">
        <v>0.11462899999999999</v>
      </c>
      <c r="AK55">
        <v>9.8550700000000005E-2</v>
      </c>
      <c r="AL55">
        <v>9.5283099999999996E-2</v>
      </c>
    </row>
    <row r="56" spans="1:38" ht="60" x14ac:dyDescent="0.25">
      <c r="A56" s="8" t="s">
        <v>26</v>
      </c>
      <c r="B56" s="9" t="s">
        <v>4</v>
      </c>
      <c r="C56" s="10" t="s">
        <v>16</v>
      </c>
      <c r="D56" s="10" t="s">
        <v>17</v>
      </c>
      <c r="E56" s="10" t="s">
        <v>18</v>
      </c>
      <c r="F56" s="10" t="s">
        <v>19</v>
      </c>
      <c r="G56" s="10" t="s">
        <v>20</v>
      </c>
      <c r="H56" s="10" t="s">
        <v>21</v>
      </c>
      <c r="J56" s="21" t="s">
        <v>26</v>
      </c>
      <c r="K56" s="21"/>
      <c r="L56" s="9" t="s">
        <v>4</v>
      </c>
      <c r="M56" s="10" t="s">
        <v>16</v>
      </c>
      <c r="N56" s="10" t="s">
        <v>17</v>
      </c>
      <c r="O56" s="10" t="s">
        <v>18</v>
      </c>
      <c r="P56" s="10" t="s">
        <v>19</v>
      </c>
      <c r="Q56" s="10" t="s">
        <v>20</v>
      </c>
      <c r="R56" s="10" t="s">
        <v>21</v>
      </c>
      <c r="S56" s="10"/>
      <c r="T56" s="21" t="s">
        <v>26</v>
      </c>
      <c r="U56" s="21"/>
      <c r="V56" s="9" t="s">
        <v>4</v>
      </c>
      <c r="W56" s="10" t="s">
        <v>16</v>
      </c>
      <c r="X56" s="10" t="s">
        <v>17</v>
      </c>
      <c r="Y56" s="10" t="s">
        <v>18</v>
      </c>
      <c r="Z56" s="10" t="s">
        <v>19</v>
      </c>
      <c r="AA56" s="10" t="s">
        <v>20</v>
      </c>
      <c r="AB56" s="10" t="s">
        <v>21</v>
      </c>
    </row>
    <row r="57" spans="1:38" x14ac:dyDescent="0.25">
      <c r="B57">
        <v>100</v>
      </c>
      <c r="C57">
        <v>3.0162109374999999</v>
      </c>
      <c r="D57">
        <v>3.0012573242187499</v>
      </c>
      <c r="E57">
        <v>2.95428466796875</v>
      </c>
      <c r="F57">
        <v>2.9567382812499998</v>
      </c>
      <c r="G57">
        <v>2.9709228515624999</v>
      </c>
      <c r="H57">
        <v>2.9582885742187499</v>
      </c>
      <c r="L57">
        <v>100</v>
      </c>
      <c r="M57">
        <v>218.00749999999999</v>
      </c>
      <c r="N57">
        <v>218.375</v>
      </c>
      <c r="O57">
        <v>232.71875</v>
      </c>
      <c r="P57">
        <v>241.49375000000001</v>
      </c>
      <c r="Q57">
        <v>226.25125</v>
      </c>
      <c r="R57">
        <v>224.05250000000001</v>
      </c>
      <c r="V57">
        <v>100</v>
      </c>
      <c r="W57">
        <v>240.58500000000001</v>
      </c>
      <c r="X57">
        <v>282.29124999999999</v>
      </c>
      <c r="Y57">
        <v>217.65875</v>
      </c>
      <c r="Z57">
        <v>257.43875000000003</v>
      </c>
      <c r="AA57">
        <v>218.99875</v>
      </c>
      <c r="AB57">
        <v>227.73625000000001</v>
      </c>
      <c r="AD57">
        <v>18.160125000000001</v>
      </c>
      <c r="AE57">
        <v>27.423999999999999</v>
      </c>
      <c r="AF57">
        <v>33.017249999999997</v>
      </c>
      <c r="AG57">
        <v>34.872624999999999</v>
      </c>
      <c r="AH57">
        <v>36.517000000000003</v>
      </c>
      <c r="AI57">
        <v>37.085124999999998</v>
      </c>
      <c r="AJ57">
        <v>40.128625</v>
      </c>
      <c r="AK57">
        <v>40.182749999999999</v>
      </c>
      <c r="AL57">
        <v>41.605625000000003</v>
      </c>
    </row>
    <row r="58" spans="1:38" x14ac:dyDescent="0.25">
      <c r="B58">
        <v>250</v>
      </c>
      <c r="C58">
        <v>2.9527832031250001</v>
      </c>
      <c r="D58">
        <v>2.9906250000000001</v>
      </c>
      <c r="E58">
        <v>2.9457031250000001</v>
      </c>
      <c r="F58">
        <v>2.9859741210937498</v>
      </c>
      <c r="G58">
        <v>2.9564453125000001</v>
      </c>
      <c r="H58">
        <v>2.9314086914062498</v>
      </c>
      <c r="L58">
        <v>250</v>
      </c>
      <c r="M58">
        <v>238.57124999999999</v>
      </c>
      <c r="N58">
        <v>224.03749999999999</v>
      </c>
      <c r="O58">
        <v>222.75125</v>
      </c>
      <c r="P58">
        <v>226.48500000000001</v>
      </c>
      <c r="Q58">
        <v>261.9425</v>
      </c>
      <c r="R58">
        <v>240.71250000000001</v>
      </c>
      <c r="V58">
        <v>250</v>
      </c>
      <c r="W58">
        <v>229.36250000000001</v>
      </c>
      <c r="X58">
        <v>220.1925</v>
      </c>
      <c r="Y58">
        <v>226.69374999999999</v>
      </c>
      <c r="Z58">
        <v>253.5</v>
      </c>
      <c r="AA58">
        <v>218.07624999999999</v>
      </c>
      <c r="AB58">
        <v>229.43375</v>
      </c>
      <c r="AD58">
        <v>16.9345</v>
      </c>
      <c r="AE58">
        <v>25.164999999999999</v>
      </c>
      <c r="AF58">
        <v>29.0745</v>
      </c>
      <c r="AG58">
        <v>33.318249999999999</v>
      </c>
      <c r="AH58">
        <v>38.110374999999998</v>
      </c>
      <c r="AI58">
        <v>43.262</v>
      </c>
      <c r="AJ58">
        <v>43.644874999999999</v>
      </c>
      <c r="AK58">
        <v>45.503875000000001</v>
      </c>
      <c r="AL58">
        <v>49.192</v>
      </c>
    </row>
    <row r="59" spans="1:38" x14ac:dyDescent="0.25">
      <c r="B59">
        <v>500</v>
      </c>
      <c r="C59">
        <v>3.0121826171874999</v>
      </c>
      <c r="D59">
        <v>3.0370849609374999</v>
      </c>
      <c r="E59">
        <v>2.95135498046875</v>
      </c>
      <c r="F59">
        <v>2.9890258789062498</v>
      </c>
      <c r="G59">
        <v>2.9384521484374999</v>
      </c>
      <c r="H59">
        <v>3.0034301757812498</v>
      </c>
      <c r="L59">
        <v>500</v>
      </c>
      <c r="M59">
        <v>230.70249999999999</v>
      </c>
      <c r="N59">
        <v>220.26249999999999</v>
      </c>
      <c r="O59">
        <v>231.52</v>
      </c>
      <c r="P59">
        <v>236.4375</v>
      </c>
      <c r="Q59">
        <v>239.12625</v>
      </c>
      <c r="R59">
        <v>230.11500000000001</v>
      </c>
      <c r="V59">
        <v>500</v>
      </c>
      <c r="W59">
        <v>231.21375</v>
      </c>
      <c r="X59">
        <v>211.51124999999999</v>
      </c>
      <c r="Y59">
        <v>233.50749999999999</v>
      </c>
      <c r="Z59">
        <v>222.94624999999999</v>
      </c>
      <c r="AA59">
        <v>219.30125000000001</v>
      </c>
      <c r="AB59">
        <v>266.21125000000001</v>
      </c>
      <c r="AD59">
        <v>19.380375000000001</v>
      </c>
      <c r="AE59">
        <v>23.447500000000002</v>
      </c>
      <c r="AF59">
        <v>31.855625</v>
      </c>
      <c r="AG59">
        <v>39.121124999999999</v>
      </c>
      <c r="AH59">
        <v>40.465000000000003</v>
      </c>
      <c r="AI59">
        <v>40.700375000000001</v>
      </c>
      <c r="AJ59">
        <v>41.042499999999997</v>
      </c>
      <c r="AK59">
        <v>41.828125</v>
      </c>
      <c r="AL59">
        <v>48.374250000000004</v>
      </c>
    </row>
    <row r="60" spans="1:38" x14ac:dyDescent="0.25">
      <c r="B60">
        <v>750</v>
      </c>
      <c r="C60">
        <v>3.0223510742187498</v>
      </c>
      <c r="D60">
        <v>2.9443725585937499</v>
      </c>
      <c r="E60">
        <v>2.9975952148437499</v>
      </c>
      <c r="F60">
        <v>2.9753540039062498</v>
      </c>
      <c r="G60">
        <v>2.9795288085937499</v>
      </c>
      <c r="H60">
        <v>2.9709228515624999</v>
      </c>
      <c r="L60">
        <v>750</v>
      </c>
      <c r="M60">
        <v>241.77875</v>
      </c>
      <c r="N60">
        <v>230.93875</v>
      </c>
      <c r="O60">
        <v>255.07499999999999</v>
      </c>
      <c r="P60">
        <v>231.61375000000001</v>
      </c>
      <c r="Q60">
        <v>220.0575</v>
      </c>
      <c r="R60">
        <v>224.63624999999999</v>
      </c>
      <c r="V60">
        <v>750</v>
      </c>
      <c r="W60">
        <v>263.90499999999997</v>
      </c>
      <c r="X60">
        <v>231.24625</v>
      </c>
      <c r="Y60">
        <v>213.46250000000001</v>
      </c>
      <c r="Z60">
        <v>235.86750000000001</v>
      </c>
      <c r="AA60">
        <v>238.34125</v>
      </c>
      <c r="AB60">
        <v>229.25125</v>
      </c>
      <c r="AD60">
        <v>21.490500000000001</v>
      </c>
      <c r="AE60">
        <v>24.588374999999999</v>
      </c>
      <c r="AF60">
        <v>32.864375000000003</v>
      </c>
      <c r="AG60">
        <v>35.076124999999998</v>
      </c>
      <c r="AH60">
        <v>36.77975</v>
      </c>
      <c r="AI60">
        <v>40.757874999999999</v>
      </c>
      <c r="AJ60">
        <v>41.002875000000003</v>
      </c>
      <c r="AK60">
        <v>44.018749999999997</v>
      </c>
      <c r="AL60">
        <v>60.049500000000002</v>
      </c>
    </row>
    <row r="61" spans="1:38" x14ac:dyDescent="0.25">
      <c r="B61">
        <v>1000</v>
      </c>
      <c r="C61">
        <v>3.0132812499999999</v>
      </c>
      <c r="D61">
        <v>2.94366455078125</v>
      </c>
      <c r="E61">
        <v>2.9368652343749999</v>
      </c>
      <c r="F61">
        <v>3.0145019531249999</v>
      </c>
      <c r="G61">
        <v>2.9867919921874999</v>
      </c>
      <c r="H61">
        <v>2.9976562499999999</v>
      </c>
      <c r="L61">
        <v>1000</v>
      </c>
      <c r="M61">
        <v>226.88124999999999</v>
      </c>
      <c r="N61">
        <v>222.13124999999999</v>
      </c>
      <c r="O61">
        <v>241.29124999999999</v>
      </c>
      <c r="P61">
        <v>230.1825</v>
      </c>
      <c r="Q61">
        <v>208.48249999999999</v>
      </c>
      <c r="R61">
        <v>235.73500000000001</v>
      </c>
      <c r="V61">
        <v>1000</v>
      </c>
      <c r="W61">
        <v>211.72</v>
      </c>
      <c r="X61">
        <v>258.26375000000002</v>
      </c>
      <c r="Y61">
        <v>215.29374999999999</v>
      </c>
      <c r="Z61">
        <v>216.755</v>
      </c>
      <c r="AA61">
        <v>217.21625</v>
      </c>
      <c r="AB61">
        <v>235.35374999999999</v>
      </c>
      <c r="AD61">
        <v>19.109375</v>
      </c>
      <c r="AE61">
        <v>29.581875</v>
      </c>
      <c r="AF61">
        <v>34.233874999999998</v>
      </c>
      <c r="AG61">
        <v>34.789625000000001</v>
      </c>
      <c r="AH61">
        <v>37.373624999999997</v>
      </c>
      <c r="AI61">
        <v>41.302250000000001</v>
      </c>
      <c r="AJ61">
        <v>42.038249999999998</v>
      </c>
      <c r="AK61">
        <v>47.142375000000001</v>
      </c>
      <c r="AL61">
        <v>47.835374999999999</v>
      </c>
    </row>
    <row r="62" spans="1:38" x14ac:dyDescent="0.25">
      <c r="B62">
        <v>2500</v>
      </c>
      <c r="C62">
        <v>3.0050781249999998</v>
      </c>
      <c r="D62">
        <v>3.0047729492187498</v>
      </c>
      <c r="E62">
        <v>2.9934570312500002</v>
      </c>
      <c r="F62">
        <v>2.9789062500000001</v>
      </c>
      <c r="G62">
        <v>2.9557983398437502</v>
      </c>
      <c r="H62">
        <v>2.9947265624999999</v>
      </c>
      <c r="L62">
        <v>2500</v>
      </c>
      <c r="M62">
        <v>235.19874999999999</v>
      </c>
      <c r="N62">
        <v>230.73875000000001</v>
      </c>
      <c r="O62">
        <v>217.73374999999999</v>
      </c>
      <c r="P62">
        <v>256.52625</v>
      </c>
      <c r="Q62">
        <v>237.00874999999999</v>
      </c>
      <c r="R62">
        <v>232.845</v>
      </c>
      <c r="V62">
        <v>2500</v>
      </c>
      <c r="W62">
        <v>246.81</v>
      </c>
      <c r="X62">
        <v>247.95875000000001</v>
      </c>
      <c r="Y62">
        <v>208.08625000000001</v>
      </c>
      <c r="Z62">
        <v>227.52</v>
      </c>
      <c r="AA62">
        <v>226.54875000000001</v>
      </c>
      <c r="AB62">
        <v>232.6575</v>
      </c>
      <c r="AD62">
        <v>17.506</v>
      </c>
      <c r="AE62">
        <v>28.963249999999999</v>
      </c>
      <c r="AF62">
        <v>31.649374999999999</v>
      </c>
      <c r="AG62">
        <v>32.326124999999998</v>
      </c>
      <c r="AH62">
        <v>37.559125000000002</v>
      </c>
      <c r="AI62">
        <v>38.811124999999997</v>
      </c>
      <c r="AJ62">
        <v>40.813499999999998</v>
      </c>
      <c r="AK62">
        <v>42.046125000000004</v>
      </c>
      <c r="AL62">
        <v>49.765374999999999</v>
      </c>
    </row>
    <row r="63" spans="1:38" x14ac:dyDescent="0.25">
      <c r="B63">
        <v>5000</v>
      </c>
      <c r="C63">
        <v>2.9318115234375002</v>
      </c>
      <c r="D63">
        <v>2.9775756835937499</v>
      </c>
      <c r="E63">
        <v>2.9936645507812498</v>
      </c>
      <c r="F63">
        <v>3.0013671875000001</v>
      </c>
      <c r="G63">
        <v>2.98297119140625</v>
      </c>
      <c r="H63">
        <v>3.0042968750000001</v>
      </c>
      <c r="L63">
        <v>5000</v>
      </c>
      <c r="M63">
        <v>218.84625</v>
      </c>
      <c r="N63">
        <v>236.285</v>
      </c>
      <c r="O63">
        <v>221.285</v>
      </c>
      <c r="P63">
        <v>226.33375000000001</v>
      </c>
      <c r="Q63">
        <v>222.82374999999999</v>
      </c>
      <c r="R63">
        <v>232.84</v>
      </c>
      <c r="V63">
        <v>5000</v>
      </c>
      <c r="W63">
        <v>221.27625</v>
      </c>
      <c r="X63">
        <v>231.30625000000001</v>
      </c>
      <c r="Y63">
        <v>204.98875000000001</v>
      </c>
      <c r="Z63">
        <v>245.39500000000001</v>
      </c>
      <c r="AA63">
        <v>215.82374999999999</v>
      </c>
      <c r="AB63">
        <v>219.54124999999999</v>
      </c>
    </row>
    <row r="64" spans="1:38" x14ac:dyDescent="0.25">
      <c r="B64">
        <v>7500</v>
      </c>
      <c r="C64">
        <v>2.99041748046875</v>
      </c>
      <c r="D64">
        <v>2.9519165039062498</v>
      </c>
      <c r="E64">
        <v>2.9777465820312501</v>
      </c>
      <c r="F64">
        <v>2.9532714843750001</v>
      </c>
      <c r="G64">
        <v>3.0192749023437502</v>
      </c>
      <c r="H64">
        <v>2.9516845703125001</v>
      </c>
      <c r="L64">
        <v>7500</v>
      </c>
      <c r="M64">
        <v>217.81</v>
      </c>
      <c r="N64">
        <v>240.05375000000001</v>
      </c>
      <c r="O64">
        <v>219.59125</v>
      </c>
      <c r="P64">
        <v>220.07624999999999</v>
      </c>
      <c r="Q64">
        <v>236.4725</v>
      </c>
      <c r="R64">
        <v>217.70375000000001</v>
      </c>
      <c r="V64">
        <v>7500</v>
      </c>
      <c r="W64">
        <v>238.37</v>
      </c>
      <c r="X64">
        <v>218.9375</v>
      </c>
      <c r="Y64">
        <v>237.83125000000001</v>
      </c>
      <c r="Z64">
        <v>270.95499999999998</v>
      </c>
      <c r="AA64">
        <v>218.64125000000001</v>
      </c>
      <c r="AB64">
        <v>214.92</v>
      </c>
    </row>
    <row r="65" spans="1:28" x14ac:dyDescent="0.25">
      <c r="B65">
        <v>10000</v>
      </c>
      <c r="C65">
        <v>3.0089355468750001</v>
      </c>
      <c r="D65">
        <v>2.9612670898437501</v>
      </c>
      <c r="E65">
        <v>2.9966186523437499</v>
      </c>
      <c r="F65">
        <v>2.9737304687499999</v>
      </c>
      <c r="G65">
        <v>2.9739257812500002</v>
      </c>
      <c r="H65">
        <v>2.9763671875000002</v>
      </c>
      <c r="L65">
        <v>10000</v>
      </c>
      <c r="M65">
        <v>209.20625000000001</v>
      </c>
      <c r="N65">
        <v>225.495</v>
      </c>
      <c r="O65">
        <v>216.85</v>
      </c>
      <c r="P65">
        <v>225.18625</v>
      </c>
      <c r="Q65">
        <v>218.73500000000001</v>
      </c>
      <c r="R65">
        <v>210.62375</v>
      </c>
      <c r="V65">
        <v>10000</v>
      </c>
      <c r="W65">
        <v>217.715</v>
      </c>
      <c r="X65">
        <v>233.14625000000001</v>
      </c>
      <c r="Y65">
        <v>242.50375</v>
      </c>
      <c r="Z65">
        <v>229.28625</v>
      </c>
      <c r="AA65">
        <v>222.28625</v>
      </c>
      <c r="AB65">
        <v>232.47375</v>
      </c>
    </row>
    <row r="67" spans="1:28" ht="60" x14ac:dyDescent="0.25">
      <c r="A67" s="8" t="s">
        <v>24</v>
      </c>
      <c r="B67" s="9" t="s">
        <v>4</v>
      </c>
      <c r="C67" s="10" t="s">
        <v>16</v>
      </c>
      <c r="D67" s="10" t="s">
        <v>17</v>
      </c>
      <c r="E67" s="10" t="s">
        <v>18</v>
      </c>
      <c r="F67" s="10" t="s">
        <v>19</v>
      </c>
      <c r="G67" s="10" t="s">
        <v>20</v>
      </c>
      <c r="H67" s="10" t="s">
        <v>21</v>
      </c>
      <c r="J67" s="21" t="s">
        <v>24</v>
      </c>
      <c r="K67" s="21"/>
      <c r="L67" s="9" t="s">
        <v>4</v>
      </c>
      <c r="M67" s="10" t="s">
        <v>16</v>
      </c>
      <c r="N67" s="10" t="s">
        <v>17</v>
      </c>
      <c r="O67" s="10" t="s">
        <v>18</v>
      </c>
      <c r="P67" s="10" t="s">
        <v>19</v>
      </c>
      <c r="Q67" s="10" t="s">
        <v>20</v>
      </c>
      <c r="R67" s="10" t="s">
        <v>21</v>
      </c>
      <c r="S67" s="10"/>
      <c r="T67" s="21" t="s">
        <v>24</v>
      </c>
      <c r="U67" s="21"/>
      <c r="V67" s="9" t="s">
        <v>4</v>
      </c>
      <c r="W67" s="10" t="s">
        <v>16</v>
      </c>
      <c r="X67" s="10" t="s">
        <v>17</v>
      </c>
      <c r="Y67" s="10" t="s">
        <v>18</v>
      </c>
      <c r="Z67" s="10" t="s">
        <v>19</v>
      </c>
      <c r="AA67" s="10" t="s">
        <v>20</v>
      </c>
      <c r="AB67" s="10" t="s">
        <v>21</v>
      </c>
    </row>
    <row r="68" spans="1:28" x14ac:dyDescent="0.25">
      <c r="B68">
        <v>100</v>
      </c>
      <c r="C68">
        <v>0.49207699999999999</v>
      </c>
      <c r="D68">
        <v>0.44524799999999998</v>
      </c>
      <c r="E68">
        <v>0.43319800000000003</v>
      </c>
      <c r="F68">
        <v>0.42779899999999998</v>
      </c>
      <c r="G68">
        <v>0.67885799999999996</v>
      </c>
      <c r="H68">
        <v>0.602128</v>
      </c>
      <c r="L68">
        <v>100</v>
      </c>
      <c r="M68">
        <v>0.22866700000000001</v>
      </c>
      <c r="N68">
        <v>0.18004800000000001</v>
      </c>
      <c r="O68">
        <v>0.18279799999999999</v>
      </c>
      <c r="P68">
        <v>0.19547100000000001</v>
      </c>
      <c r="Q68">
        <v>0.20282600000000001</v>
      </c>
      <c r="R68">
        <v>0.180557</v>
      </c>
      <c r="V68">
        <v>100</v>
      </c>
      <c r="W68">
        <v>0.29179100000000002</v>
      </c>
      <c r="X68">
        <v>0.38692399999999999</v>
      </c>
      <c r="Y68">
        <v>0.22597400000000001</v>
      </c>
      <c r="Z68">
        <v>0.42130299999999998</v>
      </c>
      <c r="AA68">
        <v>0.273982</v>
      </c>
      <c r="AB68">
        <v>0.26025300000000001</v>
      </c>
    </row>
    <row r="69" spans="1:28" x14ac:dyDescent="0.25">
      <c r="B69">
        <v>250</v>
      </c>
      <c r="C69">
        <v>0.39598899999999998</v>
      </c>
      <c r="D69">
        <v>0.35793199999999997</v>
      </c>
      <c r="E69">
        <v>0.338758</v>
      </c>
      <c r="F69">
        <v>0.33485199999999998</v>
      </c>
      <c r="G69">
        <v>0.55195099999999997</v>
      </c>
      <c r="H69">
        <v>0.49448199999999998</v>
      </c>
      <c r="L69">
        <v>250</v>
      </c>
      <c r="M69">
        <v>0.192242</v>
      </c>
      <c r="N69">
        <v>0.16312599999999999</v>
      </c>
      <c r="O69">
        <v>0.14682100000000001</v>
      </c>
      <c r="P69">
        <v>0.149974</v>
      </c>
      <c r="Q69">
        <v>0.23996100000000001</v>
      </c>
      <c r="R69">
        <v>0.18467800000000001</v>
      </c>
      <c r="V69">
        <v>250</v>
      </c>
      <c r="W69">
        <v>0.242559</v>
      </c>
      <c r="X69">
        <v>0.20388600000000001</v>
      </c>
      <c r="Y69">
        <v>0.20464399999999999</v>
      </c>
      <c r="Z69">
        <v>0.25035600000000002</v>
      </c>
      <c r="AA69">
        <v>0.21070900000000001</v>
      </c>
      <c r="AB69">
        <v>0.23610700000000001</v>
      </c>
    </row>
    <row r="70" spans="1:28" x14ac:dyDescent="0.25">
      <c r="B70">
        <v>500</v>
      </c>
      <c r="C70">
        <v>0.328735</v>
      </c>
      <c r="D70">
        <v>0.29089900000000002</v>
      </c>
      <c r="E70">
        <v>0.26894899999999999</v>
      </c>
      <c r="F70">
        <v>0.270957</v>
      </c>
      <c r="G70">
        <v>0.44724700000000001</v>
      </c>
      <c r="H70">
        <v>0.40062399999999998</v>
      </c>
      <c r="L70">
        <v>500</v>
      </c>
      <c r="M70">
        <v>0.17782999999999999</v>
      </c>
      <c r="N70">
        <v>0.13931399999999999</v>
      </c>
      <c r="O70">
        <v>0.14036199999999999</v>
      </c>
      <c r="P70">
        <v>0.14066500000000001</v>
      </c>
      <c r="Q70">
        <v>0.15981799999999999</v>
      </c>
      <c r="R70">
        <v>0.14894499999999999</v>
      </c>
      <c r="V70">
        <v>500</v>
      </c>
      <c r="W70">
        <v>0.22894400000000001</v>
      </c>
      <c r="X70">
        <v>0.19309699999999999</v>
      </c>
      <c r="Y70">
        <v>0.190855</v>
      </c>
      <c r="Z70">
        <v>0.193999</v>
      </c>
      <c r="AA70">
        <v>0.19475799999999999</v>
      </c>
      <c r="AB70">
        <v>0.21415500000000001</v>
      </c>
    </row>
    <row r="71" spans="1:28" x14ac:dyDescent="0.25">
      <c r="B71">
        <v>750</v>
      </c>
      <c r="C71">
        <v>0.292939</v>
      </c>
      <c r="D71">
        <v>0.25548599999999999</v>
      </c>
      <c r="E71">
        <v>0.23804800000000001</v>
      </c>
      <c r="F71">
        <v>0.23924999999999999</v>
      </c>
      <c r="G71">
        <v>0.38184299999999999</v>
      </c>
      <c r="H71">
        <v>0.345688</v>
      </c>
      <c r="L71">
        <v>750</v>
      </c>
      <c r="M71">
        <v>0.15626999999999999</v>
      </c>
      <c r="N71">
        <v>0.134107</v>
      </c>
      <c r="O71">
        <v>0.14255999999999999</v>
      </c>
      <c r="P71">
        <v>0.125864</v>
      </c>
      <c r="Q71">
        <v>0.127192</v>
      </c>
      <c r="R71">
        <v>0.12821299999999999</v>
      </c>
      <c r="V71">
        <v>750</v>
      </c>
      <c r="W71">
        <v>0.20338500000000001</v>
      </c>
      <c r="X71">
        <v>0.17344200000000001</v>
      </c>
      <c r="Y71">
        <v>0.148924</v>
      </c>
      <c r="Z71">
        <v>0.17568800000000001</v>
      </c>
      <c r="AA71">
        <v>0.182447</v>
      </c>
      <c r="AB71">
        <v>0.16849900000000001</v>
      </c>
    </row>
    <row r="72" spans="1:28" x14ac:dyDescent="0.25">
      <c r="B72">
        <v>1000</v>
      </c>
      <c r="C72">
        <v>0.26492700000000002</v>
      </c>
      <c r="D72">
        <v>0.233487</v>
      </c>
      <c r="E72">
        <v>0.21341499999999999</v>
      </c>
      <c r="F72">
        <v>0.21757000000000001</v>
      </c>
      <c r="G72">
        <v>0.34440599999999999</v>
      </c>
      <c r="H72">
        <v>0.31342900000000001</v>
      </c>
      <c r="L72">
        <v>1000</v>
      </c>
      <c r="M72">
        <v>0.13155600000000001</v>
      </c>
      <c r="N72">
        <v>0.13139700000000001</v>
      </c>
      <c r="O72">
        <v>0.12918199999999999</v>
      </c>
      <c r="P72">
        <v>0.117853</v>
      </c>
      <c r="Q72">
        <v>0.120819</v>
      </c>
      <c r="R72">
        <v>0.13148799999999999</v>
      </c>
      <c r="V72">
        <v>1000</v>
      </c>
      <c r="W72">
        <v>0.16738900000000001</v>
      </c>
      <c r="X72">
        <v>0.166515</v>
      </c>
      <c r="Y72">
        <v>0.14721100000000001</v>
      </c>
      <c r="Z72">
        <v>0.173788</v>
      </c>
      <c r="AA72">
        <v>0.15434700000000001</v>
      </c>
      <c r="AB72">
        <v>0.16780100000000001</v>
      </c>
    </row>
    <row r="73" spans="1:28" x14ac:dyDescent="0.25">
      <c r="B73">
        <v>2500</v>
      </c>
      <c r="C73">
        <v>0.20963599999999999</v>
      </c>
      <c r="D73">
        <v>0.194406</v>
      </c>
      <c r="E73">
        <v>0.17544999999999999</v>
      </c>
      <c r="F73">
        <v>0.173483</v>
      </c>
      <c r="G73">
        <v>0.25596000000000002</v>
      </c>
      <c r="H73">
        <v>0.239956</v>
      </c>
      <c r="L73">
        <v>2500</v>
      </c>
      <c r="M73">
        <v>0.12157900000000001</v>
      </c>
      <c r="N73">
        <v>0.114953</v>
      </c>
      <c r="O73">
        <v>0.110578</v>
      </c>
      <c r="P73">
        <v>0.12992699999999999</v>
      </c>
      <c r="Q73">
        <v>0.116066</v>
      </c>
      <c r="R73">
        <v>0.12890299999999999</v>
      </c>
      <c r="V73">
        <v>2500</v>
      </c>
      <c r="W73">
        <v>0.15475</v>
      </c>
      <c r="X73">
        <v>0.16402800000000001</v>
      </c>
      <c r="Y73">
        <v>0.13708100000000001</v>
      </c>
      <c r="Z73">
        <v>0.14732400000000001</v>
      </c>
      <c r="AA73">
        <v>0.14430799999999999</v>
      </c>
      <c r="AB73">
        <v>0.14735500000000001</v>
      </c>
    </row>
    <row r="74" spans="1:28" x14ac:dyDescent="0.25">
      <c r="B74">
        <v>5000</v>
      </c>
      <c r="C74">
        <v>0.184252</v>
      </c>
      <c r="D74">
        <v>0.17444899999999999</v>
      </c>
      <c r="E74">
        <v>0.15686600000000001</v>
      </c>
      <c r="F74">
        <v>0.158692</v>
      </c>
      <c r="G74">
        <v>0.22017700000000001</v>
      </c>
      <c r="H74">
        <v>0.20905299999999999</v>
      </c>
      <c r="L74">
        <v>5000</v>
      </c>
      <c r="M74">
        <v>0.104098</v>
      </c>
      <c r="N74">
        <v>0.113427</v>
      </c>
      <c r="O74">
        <v>9.8631200000000002E-2</v>
      </c>
      <c r="P74">
        <v>0.100371</v>
      </c>
      <c r="Q74">
        <v>0.115206</v>
      </c>
      <c r="R74">
        <v>0.11462899999999999</v>
      </c>
      <c r="V74">
        <v>5000</v>
      </c>
      <c r="W74">
        <v>0.147455</v>
      </c>
      <c r="X74">
        <v>0.13923099999999999</v>
      </c>
      <c r="Y74">
        <v>0.132854</v>
      </c>
      <c r="Z74">
        <v>0.14399000000000001</v>
      </c>
      <c r="AA74">
        <v>0.13215199999999999</v>
      </c>
      <c r="AB74">
        <v>0.13402900000000001</v>
      </c>
    </row>
    <row r="75" spans="1:28" x14ac:dyDescent="0.25">
      <c r="B75">
        <v>7500</v>
      </c>
      <c r="C75">
        <v>0.17974200000000001</v>
      </c>
      <c r="D75">
        <v>0.16872500000000001</v>
      </c>
      <c r="E75">
        <v>0.152361</v>
      </c>
      <c r="F75">
        <v>0.15041499999999999</v>
      </c>
      <c r="G75">
        <v>0.206149</v>
      </c>
      <c r="H75">
        <v>0.194522</v>
      </c>
      <c r="L75">
        <v>7500</v>
      </c>
      <c r="M75">
        <v>0.10147299999999999</v>
      </c>
      <c r="N75">
        <v>0.114417</v>
      </c>
      <c r="O75">
        <v>9.1597399999999995E-2</v>
      </c>
      <c r="P75">
        <v>9.3295799999999998E-2</v>
      </c>
      <c r="Q75">
        <v>0.112548</v>
      </c>
      <c r="R75">
        <v>9.8550700000000005E-2</v>
      </c>
      <c r="V75">
        <v>7500</v>
      </c>
      <c r="W75">
        <v>0.13742799999999999</v>
      </c>
      <c r="X75">
        <v>0.13652</v>
      </c>
      <c r="Y75">
        <v>0.12162000000000001</v>
      </c>
      <c r="Z75">
        <v>0.13825000000000001</v>
      </c>
      <c r="AA75">
        <v>0.13119</v>
      </c>
      <c r="AB75">
        <v>0.12720200000000001</v>
      </c>
    </row>
    <row r="76" spans="1:28" x14ac:dyDescent="0.25">
      <c r="B76">
        <v>10000</v>
      </c>
      <c r="C76">
        <v>0.17463100000000001</v>
      </c>
      <c r="D76">
        <v>0.162191</v>
      </c>
      <c r="E76">
        <v>0.15024499999999999</v>
      </c>
      <c r="F76">
        <v>0.14840999999999999</v>
      </c>
      <c r="G76">
        <v>0.20033699999999999</v>
      </c>
      <c r="H76">
        <v>0.19017200000000001</v>
      </c>
      <c r="L76">
        <v>10000</v>
      </c>
      <c r="M76">
        <v>0.10023600000000001</v>
      </c>
      <c r="N76">
        <v>0.104944</v>
      </c>
      <c r="O76">
        <v>9.1590199999999997E-2</v>
      </c>
      <c r="P76">
        <v>9.4166200000000005E-2</v>
      </c>
      <c r="Q76">
        <v>0.10187599999999999</v>
      </c>
      <c r="R76">
        <v>9.5283099999999996E-2</v>
      </c>
      <c r="V76">
        <v>10000</v>
      </c>
      <c r="W76">
        <v>0.13086500000000001</v>
      </c>
      <c r="X76">
        <v>0.128002</v>
      </c>
      <c r="Y76">
        <v>0.113997</v>
      </c>
      <c r="Z76">
        <v>0.127808</v>
      </c>
      <c r="AA76">
        <v>0.128496</v>
      </c>
      <c r="AB76">
        <v>0.122006</v>
      </c>
    </row>
    <row r="78" spans="1:28" x14ac:dyDescent="0.25">
      <c r="C78">
        <v>1466.0374999999999</v>
      </c>
      <c r="D78">
        <v>1500.6375</v>
      </c>
      <c r="E78">
        <v>1493.4</v>
      </c>
      <c r="F78">
        <v>1493.2625</v>
      </c>
      <c r="G78">
        <f>AVERAGE(C78:F78)</f>
        <v>1488.3343750000001</v>
      </c>
      <c r="O78" s="2"/>
      <c r="P78" s="2"/>
      <c r="Q78" s="2"/>
      <c r="R78" s="2"/>
      <c r="S78" s="2"/>
    </row>
    <row r="79" spans="1:28" x14ac:dyDescent="0.25">
      <c r="C79">
        <v>3119.6</v>
      </c>
      <c r="D79">
        <v>3109.45</v>
      </c>
      <c r="E79">
        <v>3113.75</v>
      </c>
      <c r="F79">
        <v>3092.5749999999998</v>
      </c>
      <c r="G79">
        <f>AVERAGE(C79:F79)</f>
        <v>3108.84375</v>
      </c>
    </row>
    <row r="80" spans="1:28" x14ac:dyDescent="0.25">
      <c r="C80" s="2">
        <v>0.43951200000000001</v>
      </c>
      <c r="D80" s="2">
        <v>0.36174699999999999</v>
      </c>
      <c r="E80" s="2">
        <v>0.280613</v>
      </c>
    </row>
    <row r="81" spans="2:8" x14ac:dyDescent="0.25">
      <c r="C81" s="2">
        <v>0.20170299999999999</v>
      </c>
      <c r="D81" s="2">
        <v>0.18717600000000001</v>
      </c>
      <c r="E81" s="2">
        <v>0.15745000000000001</v>
      </c>
    </row>
    <row r="83" spans="2:8" x14ac:dyDescent="0.25">
      <c r="B83">
        <v>2222.0374999999999</v>
      </c>
      <c r="C83">
        <v>1739.0250000000001</v>
      </c>
      <c r="D83">
        <v>1488.3343750000001</v>
      </c>
      <c r="G83" s="2">
        <v>0.87121800000000005</v>
      </c>
      <c r="H83">
        <v>0.88080099999999995</v>
      </c>
    </row>
    <row r="84" spans="2:8" x14ac:dyDescent="0.25">
      <c r="B84">
        <f>B83/1024</f>
        <v>2.1699584960937499</v>
      </c>
      <c r="C84">
        <f>C83/1024</f>
        <v>1.6982666015625001</v>
      </c>
      <c r="D84">
        <f>D83/1024</f>
        <v>1.4534515380859376</v>
      </c>
      <c r="G84" s="2">
        <v>0.81523500000000004</v>
      </c>
      <c r="H84">
        <v>0.72864499999999999</v>
      </c>
    </row>
    <row r="85" spans="2:8" x14ac:dyDescent="0.25">
      <c r="G85" s="2">
        <f>G83-G84</f>
        <v>5.5983000000000005E-2</v>
      </c>
      <c r="H85">
        <f>H83-H84</f>
        <v>0.15215599999999996</v>
      </c>
    </row>
    <row r="86" spans="2:8" x14ac:dyDescent="0.25">
      <c r="B86">
        <v>3089.3125</v>
      </c>
      <c r="C86">
        <v>3176.2125000000001</v>
      </c>
      <c r="D86">
        <v>3108.84375</v>
      </c>
    </row>
    <row r="87" spans="2:8" x14ac:dyDescent="0.25">
      <c r="B87">
        <f>B86/1024</f>
        <v>3.01690673828125</v>
      </c>
      <c r="C87">
        <f>C86/1024</f>
        <v>3.1017700195312501</v>
      </c>
      <c r="D87">
        <f>D86/1024</f>
        <v>3.035980224609375</v>
      </c>
    </row>
    <row r="96" spans="2:8" x14ac:dyDescent="0.25">
      <c r="D96">
        <v>23958.7</v>
      </c>
      <c r="E96">
        <f>D96/8</f>
        <v>2994.8375000000001</v>
      </c>
    </row>
    <row r="97" spans="4:5" x14ac:dyDescent="0.25">
      <c r="D97">
        <v>23978.5</v>
      </c>
      <c r="E97">
        <f t="shared" ref="E97:E104" si="2">D97/8</f>
        <v>2997.3125</v>
      </c>
    </row>
    <row r="98" spans="4:5" x14ac:dyDescent="0.25">
      <c r="D98">
        <v>24143.200000000001</v>
      </c>
      <c r="E98">
        <f t="shared" si="2"/>
        <v>3017.9</v>
      </c>
    </row>
    <row r="99" spans="4:5" x14ac:dyDescent="0.25">
      <c r="D99">
        <v>24209.3</v>
      </c>
      <c r="E99">
        <f t="shared" si="2"/>
        <v>3026.1624999999999</v>
      </c>
    </row>
    <row r="100" spans="4:5" x14ac:dyDescent="0.25">
      <c r="D100">
        <v>24266.6</v>
      </c>
      <c r="E100">
        <f t="shared" si="2"/>
        <v>3033.3249999999998</v>
      </c>
    </row>
    <row r="101" spans="4:5" x14ac:dyDescent="0.25">
      <c r="D101">
        <v>24308.7</v>
      </c>
      <c r="E101">
        <f t="shared" si="2"/>
        <v>3038.5875000000001</v>
      </c>
    </row>
    <row r="102" spans="4:5" x14ac:dyDescent="0.25">
      <c r="D102">
        <v>24402.1</v>
      </c>
      <c r="E102">
        <f t="shared" si="2"/>
        <v>3050.2624999999998</v>
      </c>
    </row>
    <row r="103" spans="4:5" x14ac:dyDescent="0.25">
      <c r="D103">
        <v>24456.6</v>
      </c>
      <c r="E103">
        <f t="shared" si="2"/>
        <v>3057.0749999999998</v>
      </c>
    </row>
    <row r="104" spans="4:5" x14ac:dyDescent="0.25">
      <c r="D104">
        <v>24740.6</v>
      </c>
      <c r="E104">
        <f t="shared" si="2"/>
        <v>3092.5749999999998</v>
      </c>
    </row>
  </sheetData>
  <sortState ref="W68:W76">
    <sortCondition descending="1" ref="W68"/>
  </sortState>
  <mergeCells count="14">
    <mergeCell ref="J67:K67"/>
    <mergeCell ref="J11:K11"/>
    <mergeCell ref="J12:K12"/>
    <mergeCell ref="J23:K23"/>
    <mergeCell ref="J34:K34"/>
    <mergeCell ref="J45:K45"/>
    <mergeCell ref="J56:K56"/>
    <mergeCell ref="T56:U56"/>
    <mergeCell ref="T67:U67"/>
    <mergeCell ref="T11:U11"/>
    <mergeCell ref="T12:U12"/>
    <mergeCell ref="T23:U23"/>
    <mergeCell ref="T34:U34"/>
    <mergeCell ref="T45:U45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D7BC-AB9C-4C7D-A150-6AD866B71A01}">
  <dimension ref="A1:AH90"/>
  <sheetViews>
    <sheetView topLeftCell="J1" zoomScale="80" zoomScaleNormal="80" workbookViewId="0">
      <selection activeCell="AH68" sqref="AB14:AH68"/>
    </sheetView>
  </sheetViews>
  <sheetFormatPr defaultRowHeight="15" x14ac:dyDescent="0.25"/>
  <cols>
    <col min="1" max="1" width="21.85546875" customWidth="1"/>
    <col min="2" max="2" width="14.28515625" customWidth="1"/>
    <col min="3" max="3" width="15" customWidth="1"/>
    <col min="4" max="6" width="12.7109375" customWidth="1"/>
    <col min="7" max="7" width="11.28515625" customWidth="1"/>
    <col min="8" max="8" width="13.28515625" customWidth="1"/>
    <col min="9" max="9" width="19.7109375" customWidth="1"/>
    <col min="10" max="10" width="22.140625" customWidth="1"/>
    <col min="11" max="11" width="14.7109375" customWidth="1"/>
    <col min="12" max="12" width="15" customWidth="1"/>
    <col min="13" max="13" width="12.42578125" customWidth="1"/>
    <col min="14" max="14" width="11.85546875" customWidth="1"/>
    <col min="15" max="15" width="12.5703125" customWidth="1"/>
    <col min="16" max="16" width="12.85546875" customWidth="1"/>
    <col min="17" max="17" width="15.42578125" customWidth="1"/>
    <col min="18" max="18" width="11.7109375" customWidth="1"/>
    <col min="19" max="19" width="21.85546875" customWidth="1"/>
    <col min="20" max="20" width="14.5703125" customWidth="1"/>
    <col min="21" max="21" width="13.140625" customWidth="1"/>
    <col min="22" max="22" width="14.42578125" customWidth="1"/>
    <col min="23" max="23" width="14" customWidth="1"/>
    <col min="24" max="24" width="13.85546875" customWidth="1"/>
    <col min="25" max="25" width="15" customWidth="1"/>
    <col min="26" max="26" width="12.85546875" customWidth="1"/>
  </cols>
  <sheetData>
    <row r="1" spans="1:34" x14ac:dyDescent="0.25">
      <c r="A1" s="1" t="s">
        <v>1</v>
      </c>
      <c r="B1">
        <v>10</v>
      </c>
      <c r="D1" t="s">
        <v>0</v>
      </c>
      <c r="G1">
        <v>0.5</v>
      </c>
      <c r="T1" s="6">
        <v>2849700</v>
      </c>
      <c r="U1" s="11">
        <v>8.2037199999999994E-3</v>
      </c>
      <c r="V1">
        <v>9.5780499999999993</v>
      </c>
      <c r="W1">
        <v>1938.48</v>
      </c>
      <c r="X1">
        <v>347.11900000000003</v>
      </c>
      <c r="Y1">
        <v>0.115634</v>
      </c>
      <c r="AA1">
        <f>W1/8</f>
        <v>242.31</v>
      </c>
      <c r="AB1">
        <f>X1/8</f>
        <v>43.389875000000004</v>
      </c>
    </row>
    <row r="2" spans="1:34" x14ac:dyDescent="0.25">
      <c r="A2" s="1" t="s">
        <v>3</v>
      </c>
      <c r="B2">
        <v>300</v>
      </c>
      <c r="D2" t="s">
        <v>2</v>
      </c>
      <c r="G2">
        <v>3000000</v>
      </c>
      <c r="J2" s="11">
        <v>0.83981799999999995</v>
      </c>
      <c r="K2" s="11">
        <v>0.85439600000000004</v>
      </c>
      <c r="L2" s="11">
        <v>0.87040200000000001</v>
      </c>
      <c r="M2" s="11">
        <v>0.87577400000000005</v>
      </c>
      <c r="N2" s="11">
        <v>0.895428</v>
      </c>
      <c r="O2" s="11">
        <v>0.90396900000000002</v>
      </c>
      <c r="P2" s="11">
        <v>0.906609</v>
      </c>
      <c r="T2" s="6">
        <v>2686930</v>
      </c>
      <c r="U2" s="11">
        <v>1.06914E-2</v>
      </c>
      <c r="V2">
        <v>9.0516500000000004</v>
      </c>
      <c r="W2">
        <v>1858.05</v>
      </c>
      <c r="X2">
        <v>288.73599999999999</v>
      </c>
      <c r="Y2">
        <v>0.125194</v>
      </c>
      <c r="AA2">
        <f t="shared" ref="AA2:AA7" si="0">W2/8</f>
        <v>232.25624999999999</v>
      </c>
      <c r="AB2">
        <f t="shared" ref="AB2:AB7" si="1">X2/8</f>
        <v>36.091999999999999</v>
      </c>
    </row>
    <row r="3" spans="1:34" x14ac:dyDescent="0.25">
      <c r="A3" s="1" t="s">
        <v>4</v>
      </c>
      <c r="B3">
        <v>1679</v>
      </c>
      <c r="D3" t="s">
        <v>27</v>
      </c>
      <c r="G3">
        <v>0.5</v>
      </c>
      <c r="J3" s="11">
        <v>0.83508599999999999</v>
      </c>
      <c r="K3" s="11">
        <v>0.85883399999999999</v>
      </c>
      <c r="L3" s="14">
        <v>0.86796300000000004</v>
      </c>
      <c r="M3" s="14">
        <v>0.87818499999999999</v>
      </c>
      <c r="N3" s="14">
        <v>0.89245399999999997</v>
      </c>
      <c r="O3" s="14">
        <v>0.90296500000000002</v>
      </c>
      <c r="P3" s="14">
        <v>0.906219</v>
      </c>
      <c r="T3" s="6">
        <v>2639070</v>
      </c>
      <c r="U3" s="11">
        <v>7.7555300000000001E-3</v>
      </c>
      <c r="V3">
        <v>8.8758900000000001</v>
      </c>
      <c r="W3">
        <v>1671.58</v>
      </c>
      <c r="X3">
        <v>189.934</v>
      </c>
      <c r="Y3">
        <v>0.120284</v>
      </c>
      <c r="AA3">
        <f t="shared" si="0"/>
        <v>208.94749999999999</v>
      </c>
      <c r="AB3">
        <f t="shared" si="1"/>
        <v>23.74175</v>
      </c>
    </row>
    <row r="4" spans="1:34" x14ac:dyDescent="0.25">
      <c r="A4" s="1" t="s">
        <v>5</v>
      </c>
      <c r="B4">
        <v>439</v>
      </c>
      <c r="J4" s="14">
        <v>0.83296400000000004</v>
      </c>
      <c r="K4" s="14">
        <v>0.85894999999999999</v>
      </c>
      <c r="L4" s="14">
        <v>0.86912900000000004</v>
      </c>
      <c r="M4" s="14">
        <v>0.881857</v>
      </c>
      <c r="N4" s="14">
        <v>0.8962</v>
      </c>
      <c r="O4">
        <v>0.904277</v>
      </c>
      <c r="P4" s="14">
        <v>0.90571999999999997</v>
      </c>
      <c r="T4" s="6">
        <v>2472340</v>
      </c>
      <c r="U4" s="11">
        <v>1.6064999999999999E-2</v>
      </c>
      <c r="V4">
        <v>8.3836399999999998</v>
      </c>
      <c r="W4">
        <v>1896.05</v>
      </c>
      <c r="X4">
        <v>267.35300000000001</v>
      </c>
      <c r="Y4">
        <v>0.13988800000000001</v>
      </c>
      <c r="AA4">
        <f t="shared" si="0"/>
        <v>237.00624999999999</v>
      </c>
      <c r="AB4">
        <f t="shared" si="1"/>
        <v>33.419125000000001</v>
      </c>
    </row>
    <row r="5" spans="1:34" x14ac:dyDescent="0.25">
      <c r="A5" s="1" t="s">
        <v>6</v>
      </c>
      <c r="B5" s="2">
        <v>0.68500000000000005</v>
      </c>
      <c r="J5" s="14">
        <v>0.839916</v>
      </c>
      <c r="K5" s="14">
        <v>0.85865899999999995</v>
      </c>
      <c r="L5" s="14">
        <v>0.86806700000000003</v>
      </c>
      <c r="M5" s="14">
        <v>0.87690100000000004</v>
      </c>
      <c r="N5" s="14">
        <v>0.89373199999999997</v>
      </c>
      <c r="O5" s="14">
        <v>0.90506500000000001</v>
      </c>
      <c r="P5" s="14">
        <v>0.91024300000000002</v>
      </c>
      <c r="S5" s="1"/>
      <c r="T5" s="6">
        <v>2059240</v>
      </c>
      <c r="U5" s="11">
        <v>3.0358900000000001E-2</v>
      </c>
      <c r="V5">
        <v>7.1015100000000002</v>
      </c>
      <c r="W5">
        <v>1878.94</v>
      </c>
      <c r="X5">
        <v>169.53</v>
      </c>
      <c r="Y5">
        <v>0.174651</v>
      </c>
      <c r="AA5">
        <f t="shared" si="0"/>
        <v>234.86750000000001</v>
      </c>
      <c r="AB5">
        <f t="shared" si="1"/>
        <v>21.19125</v>
      </c>
    </row>
    <row r="6" spans="1:34" x14ac:dyDescent="0.25">
      <c r="A6" s="1" t="s">
        <v>7</v>
      </c>
      <c r="J6" s="14">
        <v>0.79059900000000005</v>
      </c>
      <c r="K6" s="14">
        <v>0.81971700000000003</v>
      </c>
      <c r="L6" s="14">
        <v>0.83774800000000005</v>
      </c>
      <c r="M6" s="7">
        <v>0.85056799999999999</v>
      </c>
      <c r="N6" s="14">
        <v>0.87707199999999996</v>
      </c>
      <c r="O6" s="14">
        <v>0.893953</v>
      </c>
      <c r="P6" s="14">
        <v>0.89806399999999997</v>
      </c>
      <c r="T6" s="6">
        <v>2020620</v>
      </c>
      <c r="U6" s="11">
        <v>2.5343500000000001E-2</v>
      </c>
      <c r="V6">
        <v>6.9161799999999998</v>
      </c>
      <c r="W6">
        <v>1729.61</v>
      </c>
      <c r="X6">
        <v>89.080100000000002</v>
      </c>
      <c r="Y6">
        <v>0.17</v>
      </c>
      <c r="AA6">
        <f t="shared" si="0"/>
        <v>216.20124999999999</v>
      </c>
      <c r="AB6">
        <f t="shared" si="1"/>
        <v>11.1350125</v>
      </c>
    </row>
    <row r="7" spans="1:34" x14ac:dyDescent="0.25">
      <c r="A7" s="1" t="s">
        <v>8</v>
      </c>
      <c r="B7">
        <v>1.2</v>
      </c>
      <c r="J7" s="14">
        <v>0.70840400000000003</v>
      </c>
      <c r="K7" s="14">
        <v>0.73070400000000002</v>
      </c>
      <c r="L7" s="14">
        <v>0.74608699999999994</v>
      </c>
      <c r="M7" s="14">
        <v>0.76483000000000001</v>
      </c>
      <c r="N7" s="14">
        <v>0.77928200000000003</v>
      </c>
      <c r="O7" s="14">
        <v>0.79999399999999998</v>
      </c>
      <c r="P7" s="14">
        <v>0.806064</v>
      </c>
      <c r="T7" s="6">
        <v>1733540</v>
      </c>
      <c r="U7" s="11">
        <v>3.9752000000000003E-2</v>
      </c>
      <c r="V7">
        <v>6.0119199999999999</v>
      </c>
      <c r="W7">
        <v>1850.45</v>
      </c>
      <c r="X7">
        <v>87.363299999999995</v>
      </c>
      <c r="Y7">
        <v>0.20027400000000001</v>
      </c>
      <c r="AA7">
        <f t="shared" si="0"/>
        <v>231.30625000000001</v>
      </c>
      <c r="AB7">
        <f t="shared" si="1"/>
        <v>10.920412499999999</v>
      </c>
    </row>
    <row r="8" spans="1:34" x14ac:dyDescent="0.25">
      <c r="A8" s="1" t="s">
        <v>9</v>
      </c>
      <c r="B8">
        <v>1</v>
      </c>
      <c r="S8" s="13"/>
      <c r="T8" s="6"/>
      <c r="U8" s="11"/>
    </row>
    <row r="9" spans="1:34" x14ac:dyDescent="0.25">
      <c r="A9" s="1" t="s">
        <v>10</v>
      </c>
      <c r="B9">
        <v>0.9</v>
      </c>
      <c r="S9" s="13"/>
      <c r="T9" s="13"/>
      <c r="U9" s="6"/>
      <c r="V9" s="13"/>
      <c r="W9" s="13"/>
      <c r="X9" s="13"/>
      <c r="Y9" s="13"/>
    </row>
    <row r="10" spans="1:34" x14ac:dyDescent="0.25">
      <c r="S10" s="13"/>
      <c r="T10" s="13"/>
      <c r="U10" s="13"/>
      <c r="V10" s="13"/>
      <c r="W10" s="13"/>
      <c r="X10" s="13"/>
      <c r="Y10" s="13"/>
    </row>
    <row r="11" spans="1:34" x14ac:dyDescent="0.25">
      <c r="H11" s="17"/>
      <c r="I11" s="18"/>
      <c r="S11" s="13"/>
      <c r="T11" s="13"/>
      <c r="U11" s="13"/>
      <c r="V11" s="13"/>
      <c r="W11" s="13"/>
      <c r="X11" s="13"/>
      <c r="Y11" s="13"/>
    </row>
    <row r="12" spans="1:34" x14ac:dyDescent="0.25">
      <c r="A12" s="3" t="s">
        <v>11</v>
      </c>
      <c r="B12" t="s">
        <v>12</v>
      </c>
      <c r="C12" t="s">
        <v>13</v>
      </c>
      <c r="D12" t="s">
        <v>29</v>
      </c>
      <c r="E12" t="s">
        <v>39</v>
      </c>
      <c r="I12" s="19"/>
      <c r="J12" s="3" t="s">
        <v>32</v>
      </c>
      <c r="K12" t="s">
        <v>12</v>
      </c>
      <c r="L12" t="s">
        <v>33</v>
      </c>
      <c r="M12" t="s">
        <v>31</v>
      </c>
      <c r="N12" t="s">
        <v>40</v>
      </c>
      <c r="S12" s="3" t="s">
        <v>32</v>
      </c>
      <c r="T12" t="s">
        <v>12</v>
      </c>
      <c r="U12" t="s">
        <v>33</v>
      </c>
      <c r="V12" t="s">
        <v>31</v>
      </c>
      <c r="W12" t="s">
        <v>41</v>
      </c>
    </row>
    <row r="13" spans="1:34" x14ac:dyDescent="0.25">
      <c r="A13" s="4" t="s">
        <v>14</v>
      </c>
      <c r="B13" s="5" t="s">
        <v>34</v>
      </c>
      <c r="C13" s="5" t="s">
        <v>16</v>
      </c>
      <c r="D13" s="5" t="s">
        <v>17</v>
      </c>
      <c r="E13" s="10" t="s">
        <v>18</v>
      </c>
      <c r="F13" s="10" t="s">
        <v>19</v>
      </c>
      <c r="G13" s="5" t="s">
        <v>20</v>
      </c>
      <c r="H13" s="5" t="s">
        <v>21</v>
      </c>
      <c r="J13" s="4" t="s">
        <v>14</v>
      </c>
      <c r="K13" s="5" t="s">
        <v>34</v>
      </c>
      <c r="L13" s="5" t="s">
        <v>16</v>
      </c>
      <c r="M13" s="5" t="s">
        <v>17</v>
      </c>
      <c r="N13" s="10" t="s">
        <v>18</v>
      </c>
      <c r="O13" s="10" t="s">
        <v>19</v>
      </c>
      <c r="P13" s="5" t="s">
        <v>20</v>
      </c>
      <c r="Q13" s="5" t="s">
        <v>21</v>
      </c>
      <c r="S13" s="4" t="s">
        <v>14</v>
      </c>
      <c r="T13" s="5" t="s">
        <v>34</v>
      </c>
      <c r="U13" s="5" t="s">
        <v>16</v>
      </c>
      <c r="V13" s="5" t="s">
        <v>17</v>
      </c>
      <c r="W13" s="10" t="s">
        <v>18</v>
      </c>
      <c r="X13" s="10" t="s">
        <v>19</v>
      </c>
      <c r="Y13" s="5" t="s">
        <v>20</v>
      </c>
      <c r="Z13" s="5" t="s">
        <v>21</v>
      </c>
    </row>
    <row r="14" spans="1:34" x14ac:dyDescent="0.25">
      <c r="B14" s="1">
        <v>0.25</v>
      </c>
      <c r="C14" s="13">
        <v>8746550</v>
      </c>
      <c r="D14" s="13">
        <v>8996300</v>
      </c>
      <c r="E14" s="13">
        <v>8326530</v>
      </c>
      <c r="F14" s="13">
        <v>8036050</v>
      </c>
      <c r="G14" s="13">
        <v>9866940</v>
      </c>
      <c r="H14" s="13">
        <v>13894200</v>
      </c>
      <c r="K14" s="1">
        <v>0.25</v>
      </c>
      <c r="L14" s="13">
        <v>4166500</v>
      </c>
      <c r="M14" s="13">
        <v>4227600</v>
      </c>
      <c r="N14" s="13">
        <v>3967310</v>
      </c>
      <c r="O14" s="13">
        <v>4079230</v>
      </c>
      <c r="P14" s="13">
        <v>4212620</v>
      </c>
      <c r="Q14" s="13">
        <v>4229000</v>
      </c>
      <c r="T14" s="1">
        <v>0.25</v>
      </c>
      <c r="U14" s="6">
        <v>3166130</v>
      </c>
      <c r="V14" s="6">
        <v>3191530</v>
      </c>
      <c r="W14" s="6">
        <v>3030270</v>
      </c>
      <c r="X14" s="6">
        <v>2849700</v>
      </c>
      <c r="Y14" s="6">
        <v>3178040</v>
      </c>
      <c r="Z14" s="6">
        <v>3208130</v>
      </c>
      <c r="AB14" s="6">
        <v>3166130</v>
      </c>
      <c r="AC14" s="6">
        <v>2934730</v>
      </c>
      <c r="AD14" s="6">
        <v>2905980</v>
      </c>
      <c r="AE14" s="6">
        <v>2775390</v>
      </c>
      <c r="AF14" s="6">
        <v>2398670</v>
      </c>
      <c r="AG14" s="6">
        <v>2338590</v>
      </c>
      <c r="AH14" s="6">
        <v>1946410</v>
      </c>
    </row>
    <row r="15" spans="1:34" x14ac:dyDescent="0.25">
      <c r="B15" s="1">
        <v>0.5</v>
      </c>
      <c r="C15" s="13">
        <v>6722150</v>
      </c>
      <c r="D15" s="6">
        <v>6451450</v>
      </c>
      <c r="E15" s="13">
        <v>5893110</v>
      </c>
      <c r="F15" s="13">
        <v>5918330</v>
      </c>
      <c r="G15" s="13">
        <v>7011660</v>
      </c>
      <c r="H15" s="13">
        <v>10822600</v>
      </c>
      <c r="K15" s="1">
        <v>0.5</v>
      </c>
      <c r="L15" s="13">
        <v>4163380</v>
      </c>
      <c r="M15" s="13">
        <v>4085370</v>
      </c>
      <c r="N15" s="13">
        <v>3861220</v>
      </c>
      <c r="O15" s="13">
        <v>3926290</v>
      </c>
      <c r="P15" s="13">
        <v>4137320</v>
      </c>
      <c r="Q15" s="13">
        <v>4141430</v>
      </c>
      <c r="T15" s="1">
        <v>0.5</v>
      </c>
      <c r="U15" s="6">
        <v>2934730</v>
      </c>
      <c r="V15" s="6">
        <v>2943280</v>
      </c>
      <c r="W15" s="6">
        <v>2758770</v>
      </c>
      <c r="X15" s="6">
        <v>2686930</v>
      </c>
      <c r="Y15" s="6">
        <v>2838740</v>
      </c>
      <c r="Z15" s="6">
        <v>3124660</v>
      </c>
      <c r="AB15" s="6">
        <v>3191530</v>
      </c>
      <c r="AC15" s="6">
        <v>2943280</v>
      </c>
      <c r="AD15" s="6">
        <v>2828020</v>
      </c>
      <c r="AE15" s="6">
        <v>2410860</v>
      </c>
      <c r="AF15" s="6">
        <v>2393520</v>
      </c>
      <c r="AG15" s="6">
        <v>2104170</v>
      </c>
      <c r="AH15" s="6">
        <v>2041460</v>
      </c>
    </row>
    <row r="16" spans="1:34" x14ac:dyDescent="0.25">
      <c r="B16" s="1">
        <v>0.75</v>
      </c>
      <c r="C16" s="13">
        <v>5129840</v>
      </c>
      <c r="D16" s="13">
        <v>5241690</v>
      </c>
      <c r="E16" s="13">
        <v>4691890</v>
      </c>
      <c r="F16" s="13">
        <v>4713130</v>
      </c>
      <c r="G16" s="13">
        <v>5302410</v>
      </c>
      <c r="H16" s="13">
        <v>8858280</v>
      </c>
      <c r="K16" s="1">
        <v>0.75</v>
      </c>
      <c r="L16" s="13">
        <v>4139730</v>
      </c>
      <c r="M16" s="6">
        <v>3969820</v>
      </c>
      <c r="N16" s="13">
        <v>3789630</v>
      </c>
      <c r="O16" s="13">
        <v>3825080</v>
      </c>
      <c r="P16" s="13">
        <v>4106740</v>
      </c>
      <c r="Q16" s="13">
        <v>4134430</v>
      </c>
      <c r="T16" s="1">
        <v>0.75</v>
      </c>
      <c r="U16" s="6">
        <v>2905980</v>
      </c>
      <c r="V16" s="6">
        <v>2828020</v>
      </c>
      <c r="W16" s="6">
        <v>2707110</v>
      </c>
      <c r="X16" s="6">
        <v>2639070</v>
      </c>
      <c r="Y16" s="6">
        <v>2838520</v>
      </c>
      <c r="Z16" s="6">
        <v>3055190</v>
      </c>
      <c r="AB16" s="6">
        <v>3030270</v>
      </c>
      <c r="AC16" s="6">
        <v>2758770</v>
      </c>
      <c r="AD16" s="6">
        <v>2707110</v>
      </c>
      <c r="AE16" s="6">
        <v>2443120</v>
      </c>
      <c r="AF16" s="6">
        <v>2200350</v>
      </c>
      <c r="AG16" s="6">
        <v>1853690</v>
      </c>
      <c r="AH16" s="6">
        <v>1547020</v>
      </c>
    </row>
    <row r="17" spans="1:34" x14ac:dyDescent="0.25">
      <c r="B17" s="1">
        <v>1</v>
      </c>
      <c r="C17" s="13">
        <v>4389980</v>
      </c>
      <c r="D17" s="13">
        <v>4255000</v>
      </c>
      <c r="E17" s="13">
        <v>3677240</v>
      </c>
      <c r="F17" s="13">
        <v>3816430</v>
      </c>
      <c r="G17" s="13">
        <v>4324120</v>
      </c>
      <c r="H17" s="13">
        <v>7220670</v>
      </c>
      <c r="K17" s="1">
        <v>1</v>
      </c>
      <c r="L17" s="13">
        <v>4073280</v>
      </c>
      <c r="M17" s="13">
        <v>3966720</v>
      </c>
      <c r="N17" s="13">
        <v>3718120</v>
      </c>
      <c r="O17" s="13">
        <v>3637540</v>
      </c>
      <c r="P17" s="13">
        <v>4011930</v>
      </c>
      <c r="Q17" s="13">
        <v>4051350</v>
      </c>
      <c r="T17" s="1">
        <v>1</v>
      </c>
      <c r="U17" s="6">
        <v>2775390</v>
      </c>
      <c r="V17" s="6">
        <v>2410860</v>
      </c>
      <c r="W17" s="6">
        <v>2443120</v>
      </c>
      <c r="X17" s="6">
        <v>2472340</v>
      </c>
      <c r="Y17" s="6">
        <v>2569410</v>
      </c>
      <c r="Z17" s="6">
        <v>2930420</v>
      </c>
      <c r="AB17" s="6">
        <v>2849700</v>
      </c>
      <c r="AC17" s="6">
        <v>2686930</v>
      </c>
      <c r="AD17" s="6">
        <v>2639070</v>
      </c>
      <c r="AE17" s="6">
        <v>2472340</v>
      </c>
      <c r="AF17" s="6">
        <v>2059240</v>
      </c>
      <c r="AG17" s="6">
        <v>2020620</v>
      </c>
      <c r="AH17" s="6">
        <v>1733540</v>
      </c>
    </row>
    <row r="18" spans="1:34" x14ac:dyDescent="0.25">
      <c r="B18" s="1">
        <v>2</v>
      </c>
      <c r="C18" s="13">
        <v>2499070</v>
      </c>
      <c r="D18" s="13">
        <v>2532180</v>
      </c>
      <c r="E18" s="13">
        <v>2108790</v>
      </c>
      <c r="F18" s="13">
        <v>2208540</v>
      </c>
      <c r="G18" s="13">
        <v>2345670</v>
      </c>
      <c r="H18" s="13">
        <v>4963810</v>
      </c>
      <c r="K18" s="1">
        <v>2</v>
      </c>
      <c r="L18" s="13">
        <v>4038360</v>
      </c>
      <c r="M18" s="13">
        <v>3957400</v>
      </c>
      <c r="N18" s="13">
        <v>3503980</v>
      </c>
      <c r="O18" s="13">
        <v>3527610</v>
      </c>
      <c r="P18" s="13">
        <v>3732720</v>
      </c>
      <c r="Q18" s="13">
        <v>3897360</v>
      </c>
      <c r="T18" s="1">
        <v>2</v>
      </c>
      <c r="U18" s="6">
        <v>2398670</v>
      </c>
      <c r="V18" s="6">
        <v>2393520</v>
      </c>
      <c r="W18" s="6">
        <v>2200350</v>
      </c>
      <c r="X18" s="6">
        <v>2059240</v>
      </c>
      <c r="Y18" s="6">
        <v>2540800</v>
      </c>
      <c r="Z18" s="6">
        <v>2668130</v>
      </c>
      <c r="AB18" s="6">
        <v>3178040</v>
      </c>
      <c r="AC18" s="6">
        <v>2838740</v>
      </c>
      <c r="AD18" s="6">
        <v>2838520</v>
      </c>
      <c r="AE18" s="6">
        <v>2569410</v>
      </c>
      <c r="AF18" s="6">
        <v>2540800</v>
      </c>
      <c r="AG18" s="6">
        <v>2377040</v>
      </c>
      <c r="AH18" s="6">
        <v>2159420</v>
      </c>
    </row>
    <row r="19" spans="1:34" x14ac:dyDescent="0.25">
      <c r="B19" s="1">
        <v>4</v>
      </c>
      <c r="C19" s="13">
        <v>1418760</v>
      </c>
      <c r="D19" s="13">
        <v>1417600</v>
      </c>
      <c r="E19" s="13">
        <v>1206170</v>
      </c>
      <c r="F19" s="13">
        <v>1171960</v>
      </c>
      <c r="G19" s="13">
        <v>1252930</v>
      </c>
      <c r="H19" s="13">
        <v>3067640</v>
      </c>
      <c r="K19" s="1">
        <v>4</v>
      </c>
      <c r="L19" s="13">
        <v>3713690</v>
      </c>
      <c r="M19" s="13">
        <v>3491010</v>
      </c>
      <c r="N19" s="13">
        <v>3419870</v>
      </c>
      <c r="O19" s="13">
        <v>3379880</v>
      </c>
      <c r="P19" s="13">
        <v>3664230</v>
      </c>
      <c r="Q19" s="13">
        <v>3765830</v>
      </c>
      <c r="T19" s="1">
        <v>4</v>
      </c>
      <c r="U19" s="6">
        <v>2338590</v>
      </c>
      <c r="V19" s="6">
        <v>2104170</v>
      </c>
      <c r="W19" s="6">
        <v>1853690</v>
      </c>
      <c r="X19" s="6">
        <v>2020620</v>
      </c>
      <c r="Y19" s="6">
        <v>2377040</v>
      </c>
      <c r="Z19" s="6">
        <v>2598970</v>
      </c>
      <c r="AB19" s="6">
        <v>3208130</v>
      </c>
      <c r="AC19" s="6">
        <v>3124660</v>
      </c>
      <c r="AD19" s="6">
        <v>3055190</v>
      </c>
      <c r="AE19" s="6">
        <v>2930420</v>
      </c>
      <c r="AF19" s="6">
        <v>2668130</v>
      </c>
      <c r="AG19" s="6">
        <v>2598970</v>
      </c>
      <c r="AH19" s="6">
        <v>2416080</v>
      </c>
    </row>
    <row r="20" spans="1:34" x14ac:dyDescent="0.25">
      <c r="B20" s="5">
        <v>5</v>
      </c>
      <c r="C20" s="13">
        <v>1199880</v>
      </c>
      <c r="D20" s="13">
        <v>1161990</v>
      </c>
      <c r="E20" s="13">
        <v>985872</v>
      </c>
      <c r="F20" s="13">
        <v>970936</v>
      </c>
      <c r="G20" s="13">
        <v>968145</v>
      </c>
      <c r="H20" s="13">
        <v>2717060</v>
      </c>
      <c r="K20" s="5">
        <v>5</v>
      </c>
      <c r="L20" s="13">
        <v>3480630</v>
      </c>
      <c r="M20" s="13">
        <v>3471960</v>
      </c>
      <c r="N20" s="13">
        <v>3233920</v>
      </c>
      <c r="O20" s="13">
        <v>3373120</v>
      </c>
      <c r="P20" s="13">
        <v>3401150</v>
      </c>
      <c r="Q20" s="13">
        <v>3744700</v>
      </c>
      <c r="T20" s="5">
        <v>5</v>
      </c>
      <c r="U20" s="6">
        <v>1946410</v>
      </c>
      <c r="V20" s="6">
        <v>2041460</v>
      </c>
      <c r="W20" s="6">
        <v>1547020</v>
      </c>
      <c r="X20" s="6">
        <v>1733540</v>
      </c>
      <c r="Y20" s="6">
        <v>2159420</v>
      </c>
      <c r="Z20" s="6">
        <v>2416080</v>
      </c>
    </row>
    <row r="21" spans="1:34" x14ac:dyDescent="0.25">
      <c r="A21" s="6"/>
      <c r="B21" s="6"/>
      <c r="C21" s="6"/>
      <c r="D21" s="6"/>
      <c r="E21" s="6"/>
      <c r="F21" s="6"/>
      <c r="H21" s="7"/>
      <c r="J21" s="6"/>
      <c r="K21" s="6"/>
      <c r="L21" s="6"/>
      <c r="M21" s="6"/>
      <c r="N21" s="6"/>
      <c r="O21" s="6"/>
      <c r="Q21" s="7"/>
      <c r="S21" s="6"/>
      <c r="T21" s="6"/>
      <c r="U21" s="6"/>
      <c r="V21" s="6"/>
      <c r="W21" s="6"/>
      <c r="X21" s="6"/>
      <c r="Z21" s="7"/>
    </row>
    <row r="22" spans="1:34" x14ac:dyDescent="0.25">
      <c r="A22" s="4" t="s">
        <v>22</v>
      </c>
      <c r="B22" s="5" t="s">
        <v>34</v>
      </c>
      <c r="C22" s="5" t="s">
        <v>16</v>
      </c>
      <c r="D22" s="5" t="s">
        <v>17</v>
      </c>
      <c r="E22" s="10" t="s">
        <v>18</v>
      </c>
      <c r="F22" s="10" t="s">
        <v>19</v>
      </c>
      <c r="G22" s="5" t="s">
        <v>20</v>
      </c>
      <c r="H22" s="5" t="s">
        <v>21</v>
      </c>
      <c r="J22" s="4" t="s">
        <v>22</v>
      </c>
      <c r="K22" s="5" t="s">
        <v>34</v>
      </c>
      <c r="L22" s="5" t="s">
        <v>16</v>
      </c>
      <c r="M22" s="5" t="s">
        <v>17</v>
      </c>
      <c r="N22" s="10" t="s">
        <v>18</v>
      </c>
      <c r="O22" s="10" t="s">
        <v>19</v>
      </c>
      <c r="P22" s="5" t="s">
        <v>20</v>
      </c>
      <c r="Q22" s="5" t="s">
        <v>21</v>
      </c>
      <c r="S22" s="4" t="s">
        <v>22</v>
      </c>
      <c r="T22" s="5" t="s">
        <v>34</v>
      </c>
      <c r="U22" s="5" t="s">
        <v>16</v>
      </c>
      <c r="V22" s="5" t="s">
        <v>17</v>
      </c>
      <c r="W22" s="10" t="s">
        <v>18</v>
      </c>
      <c r="X22" s="10" t="s">
        <v>19</v>
      </c>
      <c r="Y22" s="5" t="s">
        <v>20</v>
      </c>
      <c r="Z22" s="5" t="s">
        <v>21</v>
      </c>
    </row>
    <row r="23" spans="1:34" x14ac:dyDescent="0.25">
      <c r="B23" s="1">
        <v>0.25</v>
      </c>
      <c r="C23">
        <v>182.22</v>
      </c>
      <c r="D23">
        <v>181.43199999999999</v>
      </c>
      <c r="E23">
        <v>166.291</v>
      </c>
      <c r="F23">
        <v>167.226</v>
      </c>
      <c r="G23">
        <v>156.83199999999999</v>
      </c>
      <c r="H23">
        <v>159.21799999999999</v>
      </c>
      <c r="I23" s="19"/>
      <c r="K23" s="1">
        <v>0.25</v>
      </c>
      <c r="L23">
        <v>13.9924</v>
      </c>
      <c r="M23">
        <v>14.1366</v>
      </c>
      <c r="N23">
        <v>13.473100000000001</v>
      </c>
      <c r="O23">
        <v>13.7409</v>
      </c>
      <c r="P23">
        <v>14.0642</v>
      </c>
      <c r="Q23">
        <v>14.1012</v>
      </c>
      <c r="T23" s="1">
        <v>0.25</v>
      </c>
      <c r="U23">
        <v>10.587400000000001</v>
      </c>
      <c r="V23">
        <v>10.976900000000001</v>
      </c>
      <c r="W23">
        <v>10.144399999999999</v>
      </c>
      <c r="X23">
        <v>9.5780499999999993</v>
      </c>
      <c r="Y23">
        <v>10.5946</v>
      </c>
      <c r="Z23">
        <v>10.7121</v>
      </c>
      <c r="AB23">
        <v>10.587400000000001</v>
      </c>
      <c r="AC23">
        <v>9.8927200000000006</v>
      </c>
      <c r="AD23">
        <v>9.7776800000000001</v>
      </c>
      <c r="AE23">
        <v>9.3524899999999995</v>
      </c>
      <c r="AF23">
        <v>8.1693899999999999</v>
      </c>
      <c r="AG23">
        <v>8.0492500000000007</v>
      </c>
      <c r="AH23">
        <v>6.8334000000000001</v>
      </c>
    </row>
    <row r="24" spans="1:34" x14ac:dyDescent="0.25">
      <c r="B24" s="1">
        <v>0.5</v>
      </c>
      <c r="C24">
        <v>154.029</v>
      </c>
      <c r="D24">
        <v>152.17099999999999</v>
      </c>
      <c r="E24">
        <v>139.297</v>
      </c>
      <c r="F24">
        <v>139.547</v>
      </c>
      <c r="G24">
        <v>129.40899999999999</v>
      </c>
      <c r="H24">
        <v>134.33199999999999</v>
      </c>
      <c r="K24" s="1">
        <v>0.5</v>
      </c>
      <c r="L24">
        <v>13.990600000000001</v>
      </c>
      <c r="M24">
        <v>13.7936</v>
      </c>
      <c r="N24">
        <v>13.225899999999999</v>
      </c>
      <c r="O24">
        <v>13.4315</v>
      </c>
      <c r="P24">
        <v>13.815</v>
      </c>
      <c r="Q24">
        <v>13.873200000000001</v>
      </c>
      <c r="R24" s="13"/>
      <c r="T24" s="1">
        <v>0.5</v>
      </c>
      <c r="U24">
        <v>9.8927200000000006</v>
      </c>
      <c r="V24">
        <v>9.9097299999999997</v>
      </c>
      <c r="W24">
        <v>9.2671799999999998</v>
      </c>
      <c r="X24">
        <v>9.0516500000000004</v>
      </c>
      <c r="Y24">
        <v>9.5137599999999996</v>
      </c>
      <c r="Z24">
        <v>10.423500000000001</v>
      </c>
      <c r="AB24">
        <v>10.976900000000001</v>
      </c>
      <c r="AC24">
        <v>9.9097299999999997</v>
      </c>
      <c r="AD24">
        <v>9.5375700000000005</v>
      </c>
      <c r="AE24">
        <v>8.3409800000000001</v>
      </c>
      <c r="AF24">
        <v>8.1598199999999999</v>
      </c>
      <c r="AG24">
        <v>7.3407499999999999</v>
      </c>
      <c r="AH24">
        <v>7.2352699999999999</v>
      </c>
    </row>
    <row r="25" spans="1:34" x14ac:dyDescent="0.25">
      <c r="B25" s="1">
        <v>0.75</v>
      </c>
      <c r="C25">
        <v>131.83799999999999</v>
      </c>
      <c r="D25">
        <v>132.40600000000001</v>
      </c>
      <c r="E25">
        <v>119.554</v>
      </c>
      <c r="F25">
        <v>119.532</v>
      </c>
      <c r="G25">
        <v>109.43899999999999</v>
      </c>
      <c r="H25">
        <v>116.675</v>
      </c>
      <c r="K25" s="1">
        <v>0.75</v>
      </c>
      <c r="L25">
        <v>13.9161</v>
      </c>
      <c r="M25">
        <v>13.5138</v>
      </c>
      <c r="N25">
        <v>13.0031</v>
      </c>
      <c r="O25">
        <v>13.1745</v>
      </c>
      <c r="P25">
        <v>13.7509</v>
      </c>
      <c r="Q25">
        <v>13.8553</v>
      </c>
      <c r="R25" s="13"/>
      <c r="T25" s="1">
        <v>0.75</v>
      </c>
      <c r="U25">
        <v>9.7776800000000001</v>
      </c>
      <c r="V25">
        <v>9.5375700000000005</v>
      </c>
      <c r="W25">
        <v>9.1121300000000005</v>
      </c>
      <c r="X25">
        <v>8.8758900000000001</v>
      </c>
      <c r="Y25">
        <v>9.5114000000000001</v>
      </c>
      <c r="Z25">
        <v>10.2233</v>
      </c>
      <c r="AB25">
        <v>10.144399999999999</v>
      </c>
      <c r="AC25">
        <v>9.2671799999999998</v>
      </c>
      <c r="AD25">
        <v>9.1121300000000005</v>
      </c>
      <c r="AE25">
        <v>8.2648499999999991</v>
      </c>
      <c r="AF25">
        <v>7.4891899999999998</v>
      </c>
      <c r="AG25">
        <v>6.3541699999999999</v>
      </c>
      <c r="AH25">
        <v>5.4448600000000003</v>
      </c>
    </row>
    <row r="26" spans="1:34" x14ac:dyDescent="0.25">
      <c r="B26" s="1">
        <v>1</v>
      </c>
      <c r="C26">
        <v>118.252</v>
      </c>
      <c r="D26">
        <v>116.31699999999999</v>
      </c>
      <c r="E26">
        <v>103.69499999999999</v>
      </c>
      <c r="F26">
        <v>103.94199999999999</v>
      </c>
      <c r="G26">
        <v>96.288499999999999</v>
      </c>
      <c r="H26">
        <v>102.60599999999999</v>
      </c>
      <c r="K26" s="1">
        <v>1</v>
      </c>
      <c r="L26">
        <v>13.729799999999999</v>
      </c>
      <c r="M26">
        <v>13.463800000000001</v>
      </c>
      <c r="N26">
        <v>12.9307</v>
      </c>
      <c r="O26">
        <v>12.803699999999999</v>
      </c>
      <c r="P26">
        <v>13.5175</v>
      </c>
      <c r="Q26">
        <v>13.5746</v>
      </c>
      <c r="R26" s="13"/>
      <c r="T26" s="1">
        <v>1</v>
      </c>
      <c r="U26">
        <v>9.3524899999999995</v>
      </c>
      <c r="V26">
        <v>8.3409800000000001</v>
      </c>
      <c r="W26">
        <v>8.2648499999999991</v>
      </c>
      <c r="X26">
        <v>8.3836399999999998</v>
      </c>
      <c r="Y26">
        <v>8.6524300000000007</v>
      </c>
      <c r="Z26">
        <v>9.8380500000000008</v>
      </c>
      <c r="AB26">
        <v>9.5780499999999993</v>
      </c>
      <c r="AC26">
        <v>9.0516500000000004</v>
      </c>
      <c r="AD26">
        <v>8.8758900000000001</v>
      </c>
      <c r="AE26">
        <v>8.3836399999999998</v>
      </c>
      <c r="AF26">
        <v>7.1015100000000002</v>
      </c>
      <c r="AG26">
        <v>6.9161799999999998</v>
      </c>
      <c r="AH26">
        <v>6.0119199999999999</v>
      </c>
    </row>
    <row r="27" spans="1:34" x14ac:dyDescent="0.25">
      <c r="B27" s="1">
        <v>2</v>
      </c>
      <c r="C27">
        <v>79.471900000000005</v>
      </c>
      <c r="D27">
        <v>78.507499999999993</v>
      </c>
      <c r="E27">
        <v>67.802499999999995</v>
      </c>
      <c r="F27">
        <v>69.411500000000004</v>
      </c>
      <c r="G27">
        <v>63.573500000000003</v>
      </c>
      <c r="H27">
        <v>74.959400000000002</v>
      </c>
      <c r="K27" s="1">
        <v>2</v>
      </c>
      <c r="L27">
        <v>13.611499999999999</v>
      </c>
      <c r="M27">
        <v>13.4481</v>
      </c>
      <c r="N27">
        <v>12.510400000000001</v>
      </c>
      <c r="O27">
        <v>12.566599999999999</v>
      </c>
      <c r="P27">
        <v>12.869400000000001</v>
      </c>
      <c r="Q27">
        <v>13.217000000000001</v>
      </c>
      <c r="R27" s="13"/>
      <c r="T27" s="1">
        <v>2</v>
      </c>
      <c r="U27">
        <v>8.1693899999999999</v>
      </c>
      <c r="V27">
        <v>8.1598199999999999</v>
      </c>
      <c r="W27">
        <v>7.4891899999999998</v>
      </c>
      <c r="X27">
        <v>7.1015100000000002</v>
      </c>
      <c r="Y27">
        <v>8.5537600000000005</v>
      </c>
      <c r="Z27">
        <v>8.9659499999999994</v>
      </c>
      <c r="AB27">
        <v>10.5946</v>
      </c>
      <c r="AC27">
        <v>9.5137599999999996</v>
      </c>
      <c r="AD27">
        <v>9.5114000000000001</v>
      </c>
      <c r="AE27">
        <v>8.6524300000000007</v>
      </c>
      <c r="AF27">
        <v>8.5537600000000005</v>
      </c>
      <c r="AG27">
        <v>8.0422200000000004</v>
      </c>
      <c r="AH27">
        <v>7.4650800000000004</v>
      </c>
    </row>
    <row r="28" spans="1:34" x14ac:dyDescent="0.25">
      <c r="B28" s="1">
        <v>4</v>
      </c>
      <c r="C28">
        <v>49.214500000000001</v>
      </c>
      <c r="D28">
        <v>48.802</v>
      </c>
      <c r="E28">
        <v>41.9756</v>
      </c>
      <c r="F28">
        <v>41.143099999999997</v>
      </c>
      <c r="G28">
        <v>39.393999999999998</v>
      </c>
      <c r="H28">
        <v>51.214399999999998</v>
      </c>
      <c r="K28" s="1">
        <v>4</v>
      </c>
      <c r="L28">
        <v>12.8931</v>
      </c>
      <c r="M28">
        <v>13.266299999999999</v>
      </c>
      <c r="N28">
        <v>12.29</v>
      </c>
      <c r="O28">
        <v>12.222</v>
      </c>
      <c r="P28">
        <v>12.636900000000001</v>
      </c>
      <c r="Q28">
        <v>12.897500000000001</v>
      </c>
      <c r="R28" s="13"/>
      <c r="T28" s="1">
        <v>4</v>
      </c>
      <c r="U28">
        <v>8.0492500000000007</v>
      </c>
      <c r="V28">
        <v>7.3407499999999999</v>
      </c>
      <c r="W28">
        <v>6.3541699999999999</v>
      </c>
      <c r="X28">
        <v>6.9161799999999998</v>
      </c>
      <c r="Y28">
        <v>8.0422200000000004</v>
      </c>
      <c r="Z28">
        <v>8.7434999999999992</v>
      </c>
      <c r="AB28">
        <v>10.7121</v>
      </c>
      <c r="AC28">
        <v>10.423500000000001</v>
      </c>
      <c r="AD28">
        <v>10.2233</v>
      </c>
      <c r="AE28">
        <v>9.8380500000000008</v>
      </c>
      <c r="AF28">
        <v>8.9659499999999994</v>
      </c>
      <c r="AG28">
        <v>8.7434999999999992</v>
      </c>
      <c r="AH28">
        <v>8.1936199999999992</v>
      </c>
    </row>
    <row r="29" spans="1:34" x14ac:dyDescent="0.25">
      <c r="B29" s="5">
        <v>5</v>
      </c>
      <c r="C29">
        <v>42.791600000000003</v>
      </c>
      <c r="D29">
        <v>41.2639</v>
      </c>
      <c r="E29">
        <v>34.908000000000001</v>
      </c>
      <c r="F29">
        <v>36.075499999999998</v>
      </c>
      <c r="G29">
        <v>31.718499999999999</v>
      </c>
      <c r="H29">
        <v>46.804699999999997</v>
      </c>
      <c r="K29" s="5">
        <v>5</v>
      </c>
      <c r="L29">
        <v>12.3926</v>
      </c>
      <c r="M29">
        <v>12.502000000000001</v>
      </c>
      <c r="N29">
        <v>11.926299999999999</v>
      </c>
      <c r="O29">
        <v>12.193899999999999</v>
      </c>
      <c r="P29">
        <v>12.2547</v>
      </c>
      <c r="Q29">
        <v>12.837300000000001</v>
      </c>
      <c r="R29" s="13"/>
      <c r="T29" s="5">
        <v>5</v>
      </c>
      <c r="U29">
        <v>6.8334000000000001</v>
      </c>
      <c r="V29">
        <v>7.2352699999999999</v>
      </c>
      <c r="W29">
        <v>5.4448600000000003</v>
      </c>
      <c r="X29">
        <v>6.0119199999999999</v>
      </c>
      <c r="Y29">
        <v>7.4650800000000004</v>
      </c>
      <c r="Z29">
        <v>8.1936199999999992</v>
      </c>
    </row>
    <row r="30" spans="1:34" x14ac:dyDescent="0.25">
      <c r="B30" s="5"/>
      <c r="C30" s="6"/>
      <c r="G30" s="13"/>
      <c r="K30" s="5"/>
      <c r="L30" s="6"/>
      <c r="P30" s="13"/>
      <c r="R30" s="13"/>
      <c r="T30" s="5"/>
      <c r="U30" s="6"/>
      <c r="Y30" s="13"/>
    </row>
    <row r="31" spans="1:34" x14ac:dyDescent="0.25">
      <c r="B31" s="5"/>
      <c r="C31" s="14"/>
      <c r="G31" s="14"/>
      <c r="K31" s="5"/>
      <c r="L31" s="14"/>
      <c r="P31" s="14"/>
      <c r="R31" s="13"/>
      <c r="T31" s="5"/>
      <c r="U31" s="14"/>
      <c r="Y31" s="14"/>
    </row>
    <row r="32" spans="1:34" x14ac:dyDescent="0.25">
      <c r="B32" s="5"/>
      <c r="C32" s="14"/>
      <c r="G32" s="14"/>
      <c r="K32" s="5"/>
      <c r="L32" s="14"/>
      <c r="P32" s="14"/>
      <c r="R32" s="13"/>
      <c r="T32" s="5"/>
      <c r="U32" s="14"/>
      <c r="Y32" s="14"/>
    </row>
    <row r="33" spans="1:34" x14ac:dyDescent="0.25">
      <c r="R33" s="13"/>
    </row>
    <row r="34" spans="1:34" x14ac:dyDescent="0.25">
      <c r="A34" s="4" t="s">
        <v>23</v>
      </c>
      <c r="B34" s="5" t="s">
        <v>34</v>
      </c>
      <c r="C34" s="5" t="s">
        <v>16</v>
      </c>
      <c r="D34" s="5" t="s">
        <v>17</v>
      </c>
      <c r="E34" s="10" t="s">
        <v>18</v>
      </c>
      <c r="F34" s="10" t="s">
        <v>19</v>
      </c>
      <c r="G34" s="5" t="s">
        <v>20</v>
      </c>
      <c r="H34" s="5" t="s">
        <v>21</v>
      </c>
      <c r="I34" s="19"/>
      <c r="J34" s="4" t="s">
        <v>23</v>
      </c>
      <c r="K34" s="5" t="s">
        <v>34</v>
      </c>
      <c r="L34" s="5" t="s">
        <v>16</v>
      </c>
      <c r="M34" s="5" t="s">
        <v>17</v>
      </c>
      <c r="N34" s="10" t="s">
        <v>18</v>
      </c>
      <c r="O34" s="10" t="s">
        <v>19</v>
      </c>
      <c r="P34" s="5" t="s">
        <v>20</v>
      </c>
      <c r="Q34" s="5" t="s">
        <v>21</v>
      </c>
      <c r="R34" s="7"/>
      <c r="S34" s="4" t="s">
        <v>23</v>
      </c>
      <c r="T34" s="5" t="s">
        <v>34</v>
      </c>
      <c r="U34" s="5" t="s">
        <v>16</v>
      </c>
      <c r="V34" s="5" t="s">
        <v>17</v>
      </c>
      <c r="W34" s="10" t="s">
        <v>18</v>
      </c>
      <c r="X34" s="10" t="s">
        <v>19</v>
      </c>
      <c r="Y34" s="5" t="s">
        <v>20</v>
      </c>
      <c r="Z34" s="5" t="s">
        <v>21</v>
      </c>
    </row>
    <row r="35" spans="1:34" x14ac:dyDescent="0.25">
      <c r="B35" s="1">
        <v>0.25</v>
      </c>
      <c r="C35" s="11">
        <v>0.83981799999999995</v>
      </c>
      <c r="D35" s="11">
        <v>0.83508599999999999</v>
      </c>
      <c r="E35" s="14">
        <v>0.83296400000000004</v>
      </c>
      <c r="F35" s="14">
        <v>0.839916</v>
      </c>
      <c r="G35" s="14">
        <v>0.79059900000000005</v>
      </c>
      <c r="H35" s="14">
        <v>0.70840400000000003</v>
      </c>
      <c r="K35" s="1">
        <v>0.25</v>
      </c>
      <c r="L35" s="11">
        <v>4.6424400000000003E-3</v>
      </c>
      <c r="M35" s="11">
        <v>2.8973499999999999E-3</v>
      </c>
      <c r="N35" s="14">
        <v>1.9564600000000001E-2</v>
      </c>
      <c r="O35" s="14">
        <v>1.11188E-2</v>
      </c>
      <c r="P35" s="14">
        <v>2.9370699999999999E-4</v>
      </c>
      <c r="Q35" s="14">
        <v>5.3654099999999997E-4</v>
      </c>
      <c r="R35" s="13"/>
      <c r="T35" s="1">
        <v>0.25</v>
      </c>
      <c r="U35" s="11">
        <v>3.3892100000000001E-3</v>
      </c>
      <c r="V35" s="11">
        <v>2.1495799999999999E-3</v>
      </c>
      <c r="W35" s="11">
        <v>2.81416E-3</v>
      </c>
      <c r="X35" s="11">
        <v>7.7555300000000001E-3</v>
      </c>
      <c r="Y35" s="11">
        <v>4.53172E-4</v>
      </c>
      <c r="Z35" s="11">
        <v>7.5333799999999999E-4</v>
      </c>
      <c r="AB35" s="11">
        <v>3.3892100000000001E-3</v>
      </c>
      <c r="AC35" s="11">
        <v>8.6656000000000007E-3</v>
      </c>
      <c r="AD35" s="11">
        <v>9.4892399999999995E-3</v>
      </c>
      <c r="AE35" s="11">
        <v>1.3424500000000001E-2</v>
      </c>
      <c r="AF35" s="11">
        <v>2.4336799999999999E-2</v>
      </c>
      <c r="AG35" s="11">
        <v>2.88851E-2</v>
      </c>
      <c r="AH35" s="11">
        <v>5.0938600000000001E-2</v>
      </c>
    </row>
    <row r="36" spans="1:34" x14ac:dyDescent="0.25">
      <c r="B36" s="1">
        <v>0.5</v>
      </c>
      <c r="C36" s="11">
        <v>0.85439600000000004</v>
      </c>
      <c r="D36" s="11">
        <v>0.85883399999999999</v>
      </c>
      <c r="E36" s="14">
        <v>0.85894999999999999</v>
      </c>
      <c r="F36" s="14">
        <v>0.85865899999999995</v>
      </c>
      <c r="G36" s="14">
        <v>0.81971700000000003</v>
      </c>
      <c r="H36" s="14">
        <v>0.73070400000000002</v>
      </c>
      <c r="K36" s="1">
        <v>0.5</v>
      </c>
      <c r="L36" s="11">
        <v>5.1789699999999998E-3</v>
      </c>
      <c r="M36" s="14">
        <v>1.00903E-2</v>
      </c>
      <c r="N36" s="14">
        <v>2.8028999999999998E-2</v>
      </c>
      <c r="O36" s="14">
        <v>2.12543E-2</v>
      </c>
      <c r="P36" s="14">
        <v>2.2953499999999998E-3</v>
      </c>
      <c r="Q36" s="14">
        <v>1.46506E-3</v>
      </c>
      <c r="R36" s="13"/>
      <c r="T36" s="1">
        <v>0.5</v>
      </c>
      <c r="U36" s="11">
        <v>8.6656000000000007E-3</v>
      </c>
      <c r="V36" s="11">
        <v>9.6027600000000001E-3</v>
      </c>
      <c r="W36" s="11">
        <v>6.8494999999999997E-3</v>
      </c>
      <c r="X36" s="11">
        <v>8.2037199999999994E-3</v>
      </c>
      <c r="Y36" s="11">
        <v>3.5232699999999998E-3</v>
      </c>
      <c r="Z36" s="11">
        <v>1.05069E-3</v>
      </c>
      <c r="AB36" s="11">
        <v>2.1495799999999999E-3</v>
      </c>
      <c r="AC36" s="11">
        <v>9.6027600000000001E-3</v>
      </c>
      <c r="AD36" s="11">
        <v>1.00722E-2</v>
      </c>
      <c r="AE36" s="11">
        <v>2.09634E-2</v>
      </c>
      <c r="AF36" s="11">
        <v>3.1558099999999999E-2</v>
      </c>
      <c r="AG36" s="11">
        <v>4.4203600000000003E-2</v>
      </c>
      <c r="AH36" s="11">
        <v>5.8920800000000002E-2</v>
      </c>
    </row>
    <row r="37" spans="1:34" x14ac:dyDescent="0.25">
      <c r="B37" s="1">
        <v>0.75</v>
      </c>
      <c r="C37" s="11">
        <v>0.87040200000000001</v>
      </c>
      <c r="D37" s="14">
        <v>0.86796300000000004</v>
      </c>
      <c r="E37" s="14">
        <v>0.86912900000000004</v>
      </c>
      <c r="F37" s="14">
        <v>0.86806700000000003</v>
      </c>
      <c r="G37" s="14">
        <v>0.83774800000000005</v>
      </c>
      <c r="H37" s="14">
        <v>0.74608699999999994</v>
      </c>
      <c r="K37" s="1">
        <v>0.75</v>
      </c>
      <c r="L37" s="11">
        <v>6.7280600000000001E-3</v>
      </c>
      <c r="M37" s="11">
        <v>1.6246199999999999E-2</v>
      </c>
      <c r="N37" s="14">
        <v>3.2702099999999998E-2</v>
      </c>
      <c r="O37" s="14">
        <v>3.1638199999999998E-2</v>
      </c>
      <c r="P37" s="11">
        <v>5.0305699999999998E-3</v>
      </c>
      <c r="Q37" s="14">
        <v>2.2469399999999998E-3</v>
      </c>
      <c r="R37" s="13"/>
      <c r="T37" s="1">
        <v>0.75</v>
      </c>
      <c r="U37" s="11">
        <v>9.4892399999999995E-3</v>
      </c>
      <c r="V37" s="11">
        <v>1.00722E-2</v>
      </c>
      <c r="W37" s="11">
        <v>7.9545199999999996E-3</v>
      </c>
      <c r="X37" s="11">
        <v>1.06914E-2</v>
      </c>
      <c r="Y37" s="11">
        <v>5.4122099999999998E-3</v>
      </c>
      <c r="Z37" s="11">
        <v>1.79368E-3</v>
      </c>
      <c r="AB37" s="11">
        <v>2.81416E-3</v>
      </c>
      <c r="AC37" s="11">
        <v>6.8494999999999997E-3</v>
      </c>
      <c r="AD37" s="11">
        <v>7.9545199999999996E-3</v>
      </c>
      <c r="AE37" s="11">
        <v>1.54311E-2</v>
      </c>
      <c r="AF37" s="11">
        <v>1.9866000000000002E-2</v>
      </c>
      <c r="AG37" s="11">
        <v>2.9623699999999999E-2</v>
      </c>
      <c r="AH37" s="11">
        <v>5.5151499999999999E-2</v>
      </c>
    </row>
    <row r="38" spans="1:34" x14ac:dyDescent="0.25">
      <c r="B38" s="1">
        <v>1</v>
      </c>
      <c r="C38" s="11">
        <v>0.87577400000000005</v>
      </c>
      <c r="D38" s="14">
        <v>0.87818499999999999</v>
      </c>
      <c r="E38" s="14">
        <v>0.881857</v>
      </c>
      <c r="F38" s="14">
        <v>0.87690100000000004</v>
      </c>
      <c r="G38" s="7">
        <v>0.85056799999999999</v>
      </c>
      <c r="H38" s="14">
        <v>0.76483000000000001</v>
      </c>
      <c r="K38" s="1">
        <v>1</v>
      </c>
      <c r="L38" s="11">
        <v>9.52801E-3</v>
      </c>
      <c r="M38" s="14">
        <v>1.9090699999999999E-2</v>
      </c>
      <c r="N38" s="14">
        <v>4.1279799999999998E-2</v>
      </c>
      <c r="O38" s="14">
        <v>4.8223299999999997E-2</v>
      </c>
      <c r="P38" s="14">
        <v>1.17603E-2</v>
      </c>
      <c r="Q38" s="14">
        <v>7.6837900000000002E-3</v>
      </c>
      <c r="R38" s="13"/>
      <c r="T38" s="1">
        <v>1</v>
      </c>
      <c r="U38" s="11">
        <v>1.3424500000000001E-2</v>
      </c>
      <c r="V38" s="11">
        <v>2.09634E-2</v>
      </c>
      <c r="W38" s="11">
        <v>1.54311E-2</v>
      </c>
      <c r="X38" s="11">
        <v>1.6064999999999999E-2</v>
      </c>
      <c r="Y38" s="11">
        <v>9.5627400000000001E-3</v>
      </c>
      <c r="Z38" s="11">
        <v>5.4822300000000003E-3</v>
      </c>
      <c r="AB38" s="11">
        <v>7.7555300000000001E-3</v>
      </c>
      <c r="AC38" s="11">
        <v>8.2037199999999994E-3</v>
      </c>
      <c r="AD38" s="11">
        <v>1.06914E-2</v>
      </c>
      <c r="AE38" s="11">
        <v>1.6064999999999999E-2</v>
      </c>
      <c r="AF38" s="11">
        <v>2.5343500000000001E-2</v>
      </c>
      <c r="AG38" s="11">
        <v>3.0358900000000001E-2</v>
      </c>
      <c r="AH38" s="11">
        <v>3.9752000000000003E-2</v>
      </c>
    </row>
    <row r="39" spans="1:34" x14ac:dyDescent="0.25">
      <c r="B39" s="1">
        <v>2</v>
      </c>
      <c r="C39" s="11">
        <v>0.895428</v>
      </c>
      <c r="D39" s="14">
        <v>0.89245399999999997</v>
      </c>
      <c r="E39" s="14">
        <v>0.8962</v>
      </c>
      <c r="F39" s="14">
        <v>0.89373199999999997</v>
      </c>
      <c r="G39" s="14">
        <v>0.87707199999999996</v>
      </c>
      <c r="H39" s="14">
        <v>0.77928200000000003</v>
      </c>
      <c r="K39" s="1">
        <v>2</v>
      </c>
      <c r="L39" s="11">
        <v>1.33258E-2</v>
      </c>
      <c r="M39" s="14">
        <v>2.18964E-2</v>
      </c>
      <c r="N39" s="14">
        <v>6.5570199999999995E-2</v>
      </c>
      <c r="O39" s="14">
        <v>6.2151699999999997E-2</v>
      </c>
      <c r="P39" s="14">
        <v>3.0648100000000001E-2</v>
      </c>
      <c r="Q39" s="14">
        <v>1.8127299999999999E-2</v>
      </c>
      <c r="R39" s="13"/>
      <c r="T39" s="1">
        <v>2</v>
      </c>
      <c r="U39" s="11">
        <v>2.4336799999999999E-2</v>
      </c>
      <c r="V39" s="11">
        <v>3.1558099999999999E-2</v>
      </c>
      <c r="W39" s="11">
        <v>1.9866000000000002E-2</v>
      </c>
      <c r="X39" s="11">
        <v>2.5343500000000001E-2</v>
      </c>
      <c r="Y39" s="11">
        <v>1.2043399999999999E-2</v>
      </c>
      <c r="Z39" s="11">
        <v>5.7996799999999998E-3</v>
      </c>
      <c r="AB39" s="11">
        <v>4.53172E-4</v>
      </c>
      <c r="AC39" s="11">
        <v>3.5232699999999998E-3</v>
      </c>
      <c r="AD39" s="11">
        <v>5.4122099999999998E-3</v>
      </c>
      <c r="AE39" s="11">
        <v>9.5627400000000001E-3</v>
      </c>
      <c r="AF39" s="11">
        <v>1.2043399999999999E-2</v>
      </c>
      <c r="AG39" s="11">
        <v>1.9000599999999999E-2</v>
      </c>
      <c r="AH39" s="11">
        <v>3.5985299999999998E-2</v>
      </c>
    </row>
    <row r="40" spans="1:34" x14ac:dyDescent="0.25">
      <c r="B40" s="1">
        <v>4</v>
      </c>
      <c r="C40" s="11">
        <v>0.90396900000000002</v>
      </c>
      <c r="D40" s="14">
        <v>0.90296500000000002</v>
      </c>
      <c r="E40">
        <v>0.904277</v>
      </c>
      <c r="F40" s="14">
        <v>0.90506500000000001</v>
      </c>
      <c r="G40" s="14">
        <v>0.893953</v>
      </c>
      <c r="H40" s="14">
        <v>0.79999399999999998</v>
      </c>
      <c r="K40" s="1">
        <v>4</v>
      </c>
      <c r="L40" s="11">
        <v>3.8969299999999998E-2</v>
      </c>
      <c r="M40" s="14">
        <v>2.37039E-2</v>
      </c>
      <c r="N40">
        <v>7.3783500000000002E-2</v>
      </c>
      <c r="O40" s="14">
        <v>7.7037300000000003E-2</v>
      </c>
      <c r="P40" s="14">
        <v>3.2240499999999998E-2</v>
      </c>
      <c r="Q40" s="14">
        <v>2.66973E-2</v>
      </c>
      <c r="R40" s="13"/>
      <c r="T40" s="1">
        <v>4</v>
      </c>
      <c r="U40" s="11">
        <v>2.88851E-2</v>
      </c>
      <c r="V40" s="11">
        <v>4.4203600000000003E-2</v>
      </c>
      <c r="W40" s="11">
        <v>2.9623699999999999E-2</v>
      </c>
      <c r="X40" s="11">
        <v>3.0358900000000001E-2</v>
      </c>
      <c r="Y40" s="11">
        <v>1.9000599999999999E-2</v>
      </c>
      <c r="Z40" s="11">
        <v>1.1266200000000001E-2</v>
      </c>
      <c r="AB40" s="11">
        <v>7.5333799999999999E-4</v>
      </c>
      <c r="AC40" s="11">
        <v>1.05069E-3</v>
      </c>
      <c r="AD40" s="11">
        <v>1.79368E-3</v>
      </c>
      <c r="AE40" s="11">
        <v>5.4822300000000003E-3</v>
      </c>
      <c r="AF40" s="11">
        <v>5.7996799999999998E-3</v>
      </c>
      <c r="AG40" s="11">
        <v>1.1266200000000001E-2</v>
      </c>
      <c r="AH40" s="11">
        <v>1.8088199999999999E-2</v>
      </c>
    </row>
    <row r="41" spans="1:34" x14ac:dyDescent="0.25">
      <c r="B41" s="5">
        <v>5</v>
      </c>
      <c r="C41" s="11">
        <v>0.906609</v>
      </c>
      <c r="D41" s="14">
        <v>0.906219</v>
      </c>
      <c r="E41" s="14">
        <v>0.90571999999999997</v>
      </c>
      <c r="F41" s="14">
        <v>0.91024300000000002</v>
      </c>
      <c r="G41" s="14">
        <v>0.89806399999999997</v>
      </c>
      <c r="H41" s="14">
        <v>0.806064</v>
      </c>
      <c r="K41" s="5">
        <v>5</v>
      </c>
      <c r="L41" s="11">
        <v>6.3008099999999997E-2</v>
      </c>
      <c r="M41" s="14">
        <v>7.4421200000000007E-2</v>
      </c>
      <c r="N41" s="14">
        <v>9.7855800000000007E-2</v>
      </c>
      <c r="O41" s="14">
        <v>7.8891699999999995E-2</v>
      </c>
      <c r="P41" s="14">
        <v>7.5150800000000004E-2</v>
      </c>
      <c r="Q41" s="14">
        <v>2.7068999999999999E-2</v>
      </c>
      <c r="R41" s="13"/>
      <c r="T41" s="5">
        <v>5</v>
      </c>
      <c r="U41" s="11">
        <v>5.0938600000000001E-2</v>
      </c>
      <c r="V41" s="11">
        <v>5.8920800000000002E-2</v>
      </c>
      <c r="W41" s="11">
        <v>5.5151499999999999E-2</v>
      </c>
      <c r="X41" s="11">
        <v>3.9752000000000003E-2</v>
      </c>
      <c r="Y41" s="11">
        <v>3.5985299999999998E-2</v>
      </c>
      <c r="Z41" s="11">
        <v>1.8088199999999999E-2</v>
      </c>
    </row>
    <row r="42" spans="1:34" x14ac:dyDescent="0.25">
      <c r="R42" s="13"/>
    </row>
    <row r="43" spans="1:34" x14ac:dyDescent="0.25">
      <c r="R43" s="13"/>
    </row>
    <row r="44" spans="1:34" x14ac:dyDescent="0.25">
      <c r="A44" s="16" t="s">
        <v>25</v>
      </c>
      <c r="B44" s="5" t="s">
        <v>34</v>
      </c>
      <c r="C44" s="10" t="s">
        <v>16</v>
      </c>
      <c r="D44" s="10" t="s">
        <v>17</v>
      </c>
      <c r="E44" s="10" t="s">
        <v>18</v>
      </c>
      <c r="F44" s="10" t="s">
        <v>19</v>
      </c>
      <c r="G44" s="10" t="s">
        <v>20</v>
      </c>
      <c r="H44" s="10" t="s">
        <v>21</v>
      </c>
      <c r="J44" s="16" t="s">
        <v>25</v>
      </c>
      <c r="K44" s="5" t="s">
        <v>34</v>
      </c>
      <c r="L44" s="10" t="s">
        <v>16</v>
      </c>
      <c r="M44" s="10" t="s">
        <v>17</v>
      </c>
      <c r="N44" s="10" t="s">
        <v>18</v>
      </c>
      <c r="O44" s="10" t="s">
        <v>19</v>
      </c>
      <c r="P44" s="10" t="s">
        <v>20</v>
      </c>
      <c r="Q44" s="10" t="s">
        <v>21</v>
      </c>
      <c r="S44" s="20" t="s">
        <v>25</v>
      </c>
      <c r="T44" s="5" t="s">
        <v>34</v>
      </c>
      <c r="U44" s="10" t="s">
        <v>16</v>
      </c>
      <c r="V44" s="10" t="s">
        <v>17</v>
      </c>
      <c r="W44" s="10" t="s">
        <v>18</v>
      </c>
      <c r="X44" s="10" t="s">
        <v>19</v>
      </c>
      <c r="Y44" s="10" t="s">
        <v>20</v>
      </c>
      <c r="Z44" s="10" t="s">
        <v>21</v>
      </c>
    </row>
    <row r="45" spans="1:34" x14ac:dyDescent="0.25">
      <c r="B45" s="1">
        <v>0.25</v>
      </c>
      <c r="C45">
        <v>1.4753784179687499</v>
      </c>
      <c r="D45">
        <v>1.4700561523437501</v>
      </c>
      <c r="E45">
        <v>1.4593505859375</v>
      </c>
      <c r="F45">
        <v>1.49378662109375</v>
      </c>
      <c r="G45">
        <v>1.82373046875</v>
      </c>
      <c r="H45">
        <v>1.9985595703125001</v>
      </c>
      <c r="I45" s="19"/>
      <c r="K45" s="1">
        <v>0.25</v>
      </c>
      <c r="L45">
        <v>39.303125000000001</v>
      </c>
      <c r="M45">
        <v>48.97025</v>
      </c>
      <c r="N45">
        <v>51.22</v>
      </c>
      <c r="O45">
        <v>37.232374999999998</v>
      </c>
      <c r="P45">
        <v>45.83925</v>
      </c>
      <c r="Q45">
        <v>36.577624999999998</v>
      </c>
      <c r="T45" s="1">
        <v>0.25</v>
      </c>
      <c r="U45">
        <v>36.955125000000002</v>
      </c>
      <c r="V45">
        <v>47.112875000000003</v>
      </c>
      <c r="W45">
        <v>35.865625000000001</v>
      </c>
      <c r="X45">
        <v>43.389875000000004</v>
      </c>
      <c r="Y45">
        <v>40.292999999999999</v>
      </c>
      <c r="Z45">
        <v>37.856875000000002</v>
      </c>
      <c r="AB45">
        <v>36.955125000000002</v>
      </c>
      <c r="AC45">
        <v>35.088124999999998</v>
      </c>
      <c r="AD45">
        <v>28.891999999999999</v>
      </c>
      <c r="AE45">
        <v>26.672374999999999</v>
      </c>
      <c r="AF45">
        <v>19.921250000000001</v>
      </c>
      <c r="AG45">
        <v>12.537875</v>
      </c>
      <c r="AH45">
        <v>11.388512499999999</v>
      </c>
    </row>
    <row r="46" spans="1:34" x14ac:dyDescent="0.25">
      <c r="B46" s="1">
        <v>0.5</v>
      </c>
      <c r="C46">
        <v>1.25731201171875</v>
      </c>
      <c r="D46">
        <v>1.3173583984374999</v>
      </c>
      <c r="E46">
        <v>1.3050537109375</v>
      </c>
      <c r="F46">
        <v>1.2788452148437499</v>
      </c>
      <c r="G46">
        <v>1.6661376953125</v>
      </c>
      <c r="H46">
        <v>1.858203125</v>
      </c>
      <c r="K46" s="1">
        <v>0.5</v>
      </c>
      <c r="L46">
        <v>29.765750000000001</v>
      </c>
      <c r="M46">
        <v>36.400125000000003</v>
      </c>
      <c r="N46">
        <v>31.809625</v>
      </c>
      <c r="O46">
        <v>33.087000000000003</v>
      </c>
      <c r="P46">
        <v>37.570625</v>
      </c>
      <c r="Q46">
        <v>35.545875000000002</v>
      </c>
      <c r="T46" s="1">
        <v>0.5</v>
      </c>
      <c r="U46">
        <v>35.088124999999998</v>
      </c>
      <c r="V46">
        <v>33.643124999999998</v>
      </c>
      <c r="W46">
        <v>33.839500000000001</v>
      </c>
      <c r="X46">
        <v>36.091999999999999</v>
      </c>
      <c r="Y46">
        <v>38.394624999999998</v>
      </c>
      <c r="Z46">
        <v>33.978375</v>
      </c>
      <c r="AB46">
        <v>47.112875000000003</v>
      </c>
      <c r="AC46">
        <v>33.643124999999998</v>
      </c>
      <c r="AD46">
        <v>29.422499999999999</v>
      </c>
      <c r="AE46">
        <v>26.742249999999999</v>
      </c>
      <c r="AF46">
        <v>24.979500000000002</v>
      </c>
      <c r="AG46">
        <v>12.519125000000001</v>
      </c>
      <c r="AH46">
        <v>12.008224999999999</v>
      </c>
    </row>
    <row r="47" spans="1:34" x14ac:dyDescent="0.25">
      <c r="B47" s="1">
        <v>0.75</v>
      </c>
      <c r="C47">
        <v>1.100535888671875</v>
      </c>
      <c r="D47">
        <v>1.15713623046875</v>
      </c>
      <c r="E47">
        <v>1.14164306640625</v>
      </c>
      <c r="F47">
        <v>1.145234375</v>
      </c>
      <c r="G47">
        <v>1.50745849609375</v>
      </c>
      <c r="H47">
        <v>1.7220947265625</v>
      </c>
      <c r="K47" s="1">
        <v>0.75</v>
      </c>
      <c r="L47">
        <v>27.914249999999999</v>
      </c>
      <c r="M47">
        <v>32.094875000000002</v>
      </c>
      <c r="N47">
        <v>28.227125000000001</v>
      </c>
      <c r="O47">
        <v>30.100750000000001</v>
      </c>
      <c r="P47">
        <v>37.220874999999999</v>
      </c>
      <c r="Q47">
        <v>32.890374999999999</v>
      </c>
      <c r="T47" s="1">
        <v>0.75</v>
      </c>
      <c r="U47">
        <v>28.891999999999999</v>
      </c>
      <c r="V47">
        <v>29.422499999999999</v>
      </c>
      <c r="W47">
        <v>28.339874999999999</v>
      </c>
      <c r="X47">
        <v>33.419125000000001</v>
      </c>
      <c r="Y47">
        <v>37.186250000000001</v>
      </c>
      <c r="Z47">
        <v>31.40925</v>
      </c>
      <c r="AB47">
        <v>35.865625000000001</v>
      </c>
      <c r="AC47">
        <v>33.839500000000001</v>
      </c>
      <c r="AD47">
        <v>28.339874999999999</v>
      </c>
      <c r="AE47">
        <v>27.579875000000001</v>
      </c>
      <c r="AF47">
        <v>18.861750000000001</v>
      </c>
      <c r="AG47">
        <v>15.300125</v>
      </c>
      <c r="AH47">
        <v>10.0236375</v>
      </c>
    </row>
    <row r="48" spans="1:34" x14ac:dyDescent="0.25">
      <c r="B48" s="1">
        <v>1</v>
      </c>
      <c r="C48">
        <v>0.97884521484374998</v>
      </c>
      <c r="D48">
        <v>1.038187255859375</v>
      </c>
      <c r="E48">
        <v>1.0328662109375</v>
      </c>
      <c r="F48">
        <v>1.010489501953125</v>
      </c>
      <c r="G48">
        <v>1.37799072265625</v>
      </c>
      <c r="H48">
        <v>1.6363281249999999</v>
      </c>
      <c r="K48" s="1">
        <v>1</v>
      </c>
      <c r="L48">
        <v>26.840875</v>
      </c>
      <c r="M48">
        <v>30.971250000000001</v>
      </c>
      <c r="N48">
        <v>27.457625</v>
      </c>
      <c r="O48">
        <v>29.31775</v>
      </c>
      <c r="P48">
        <v>27.417625000000001</v>
      </c>
      <c r="Q48">
        <v>28.065750000000001</v>
      </c>
      <c r="T48" s="1">
        <v>1</v>
      </c>
      <c r="U48">
        <v>26.672374999999999</v>
      </c>
      <c r="V48">
        <v>26.742249999999999</v>
      </c>
      <c r="W48">
        <v>27.579875000000001</v>
      </c>
      <c r="X48">
        <v>23.74175</v>
      </c>
      <c r="Y48">
        <v>27.357624999999999</v>
      </c>
      <c r="Z48">
        <v>30.841000000000001</v>
      </c>
      <c r="AB48">
        <v>43.389875000000004</v>
      </c>
      <c r="AC48">
        <v>36.091999999999999</v>
      </c>
      <c r="AD48">
        <v>33.419125000000001</v>
      </c>
      <c r="AE48">
        <v>23.74175</v>
      </c>
      <c r="AF48">
        <v>21.19125</v>
      </c>
      <c r="AG48">
        <v>11.1350125</v>
      </c>
      <c r="AH48">
        <v>10.920412499999999</v>
      </c>
    </row>
    <row r="49" spans="1:34" x14ac:dyDescent="0.25">
      <c r="B49" s="1">
        <v>2</v>
      </c>
      <c r="C49">
        <v>0.68507202148437496</v>
      </c>
      <c r="D49">
        <v>0.72447631835937498</v>
      </c>
      <c r="E49">
        <v>0.69463256835937504</v>
      </c>
      <c r="F49">
        <v>0.69741455078125003</v>
      </c>
      <c r="G49">
        <v>1.0312158203124999</v>
      </c>
      <c r="H49">
        <v>1.3154663085937499</v>
      </c>
      <c r="K49" s="1">
        <v>2</v>
      </c>
      <c r="L49">
        <v>15.123374999999999</v>
      </c>
      <c r="M49">
        <v>20.530625000000001</v>
      </c>
      <c r="N49">
        <v>20.292750000000002</v>
      </c>
      <c r="O49">
        <v>19.091125000000002</v>
      </c>
      <c r="P49">
        <v>19.362124999999999</v>
      </c>
      <c r="Q49">
        <v>27.033124999999998</v>
      </c>
      <c r="T49" s="1">
        <v>2</v>
      </c>
      <c r="U49">
        <v>19.921250000000001</v>
      </c>
      <c r="V49">
        <v>24.979500000000002</v>
      </c>
      <c r="W49">
        <v>18.861750000000001</v>
      </c>
      <c r="X49">
        <v>21.19125</v>
      </c>
      <c r="Y49">
        <v>19.997250000000001</v>
      </c>
      <c r="Z49">
        <v>29.155374999999999</v>
      </c>
      <c r="AB49">
        <v>40.292999999999999</v>
      </c>
      <c r="AC49">
        <v>38.394624999999998</v>
      </c>
      <c r="AD49">
        <v>37.186250000000001</v>
      </c>
      <c r="AE49">
        <v>27.357624999999999</v>
      </c>
      <c r="AF49">
        <v>19.997250000000001</v>
      </c>
      <c r="AG49">
        <v>14.808624999999999</v>
      </c>
      <c r="AH49">
        <v>10.0969625</v>
      </c>
    </row>
    <row r="50" spans="1:34" x14ac:dyDescent="0.25">
      <c r="B50" s="1">
        <v>4</v>
      </c>
      <c r="C50">
        <v>0.40639648437499998</v>
      </c>
      <c r="D50">
        <v>0.44018920898437502</v>
      </c>
      <c r="E50">
        <v>0.42229858398437498</v>
      </c>
      <c r="F50">
        <v>0.43022705078125001</v>
      </c>
      <c r="G50">
        <v>0.67472534179687504</v>
      </c>
      <c r="H50">
        <v>1.050018310546875</v>
      </c>
      <c r="K50" s="1">
        <v>4</v>
      </c>
      <c r="L50">
        <v>12.717124999999999</v>
      </c>
      <c r="M50">
        <v>19.007999999999999</v>
      </c>
      <c r="N50">
        <v>11.3842125</v>
      </c>
      <c r="O50">
        <v>11.450975</v>
      </c>
      <c r="P50">
        <v>16.869250000000001</v>
      </c>
      <c r="Q50">
        <v>21.569875</v>
      </c>
      <c r="T50" s="1">
        <v>4</v>
      </c>
      <c r="U50">
        <v>12.537875</v>
      </c>
      <c r="V50">
        <v>12.519125000000001</v>
      </c>
      <c r="W50">
        <v>15.300125</v>
      </c>
      <c r="X50">
        <v>11.1350125</v>
      </c>
      <c r="Y50">
        <v>14.808624999999999</v>
      </c>
      <c r="Z50">
        <v>19.660499999999999</v>
      </c>
      <c r="AB50">
        <v>37.856875000000002</v>
      </c>
      <c r="AC50">
        <v>33.978375</v>
      </c>
      <c r="AD50">
        <v>31.40925</v>
      </c>
      <c r="AE50">
        <v>30.841000000000001</v>
      </c>
      <c r="AF50">
        <v>29.155374999999999</v>
      </c>
      <c r="AG50">
        <v>19.660499999999999</v>
      </c>
      <c r="AH50">
        <v>9.8777000000000008</v>
      </c>
    </row>
    <row r="51" spans="1:34" x14ac:dyDescent="0.25">
      <c r="B51" s="5">
        <v>5</v>
      </c>
      <c r="C51">
        <v>0.35071899414062502</v>
      </c>
      <c r="D51">
        <v>0.37725830078125</v>
      </c>
      <c r="E51">
        <v>0.35993041992187502</v>
      </c>
      <c r="F51">
        <v>0.36687744140625</v>
      </c>
      <c r="G51">
        <v>0.58754638671875004</v>
      </c>
      <c r="H51">
        <v>0.96669799804687495</v>
      </c>
      <c r="K51" s="5">
        <v>5</v>
      </c>
      <c r="L51">
        <v>12.170187500000001</v>
      </c>
      <c r="M51">
        <v>10.079700000000001</v>
      </c>
      <c r="N51">
        <v>10.957475000000001</v>
      </c>
      <c r="O51">
        <v>9.2595500000000008</v>
      </c>
      <c r="P51">
        <v>15.103875</v>
      </c>
      <c r="Q51">
        <v>18.758649999999999</v>
      </c>
      <c r="T51" s="5">
        <v>5</v>
      </c>
      <c r="U51">
        <v>11.388512499999999</v>
      </c>
      <c r="V51">
        <v>12.008224999999999</v>
      </c>
      <c r="W51">
        <v>10.0236375</v>
      </c>
      <c r="X51">
        <v>10.920412499999999</v>
      </c>
      <c r="Y51">
        <v>10.0969625</v>
      </c>
      <c r="Z51">
        <v>9.8777000000000008</v>
      </c>
    </row>
    <row r="53" spans="1:34" x14ac:dyDescent="0.25">
      <c r="A53" s="16" t="s">
        <v>26</v>
      </c>
      <c r="B53" s="5" t="s">
        <v>34</v>
      </c>
      <c r="C53" s="10" t="s">
        <v>16</v>
      </c>
      <c r="D53" s="10" t="s">
        <v>17</v>
      </c>
      <c r="E53" s="10" t="s">
        <v>18</v>
      </c>
      <c r="F53" s="10" t="s">
        <v>19</v>
      </c>
      <c r="G53" s="10" t="s">
        <v>20</v>
      </c>
      <c r="H53" s="10" t="s">
        <v>21</v>
      </c>
      <c r="J53" s="16" t="s">
        <v>26</v>
      </c>
      <c r="K53" s="5" t="s">
        <v>34</v>
      </c>
      <c r="L53" s="10" t="s">
        <v>16</v>
      </c>
      <c r="M53" s="10" t="s">
        <v>17</v>
      </c>
      <c r="N53" s="10" t="s">
        <v>18</v>
      </c>
      <c r="O53" s="10" t="s">
        <v>19</v>
      </c>
      <c r="P53" s="10" t="s">
        <v>20</v>
      </c>
      <c r="Q53" s="10" t="s">
        <v>21</v>
      </c>
      <c r="S53" s="20" t="s">
        <v>26</v>
      </c>
      <c r="T53" s="5" t="s">
        <v>34</v>
      </c>
      <c r="U53" s="10" t="s">
        <v>16</v>
      </c>
      <c r="V53" s="10" t="s">
        <v>17</v>
      </c>
      <c r="W53" s="10" t="s">
        <v>18</v>
      </c>
      <c r="X53" s="10" t="s">
        <v>19</v>
      </c>
      <c r="Y53" s="10" t="s">
        <v>20</v>
      </c>
      <c r="Z53" s="10" t="s">
        <v>21</v>
      </c>
    </row>
    <row r="54" spans="1:34" x14ac:dyDescent="0.25">
      <c r="B54" s="1">
        <v>0.25</v>
      </c>
      <c r="C54">
        <v>2.9997192382812501</v>
      </c>
      <c r="D54">
        <v>2.94464111328125</v>
      </c>
      <c r="E54">
        <v>2.9211791992187499</v>
      </c>
      <c r="F54">
        <v>3.0126220703125002</v>
      </c>
      <c r="G54">
        <v>2.9700927734375</v>
      </c>
      <c r="H54">
        <v>2.9794921875</v>
      </c>
      <c r="I54" s="19"/>
      <c r="K54" s="1">
        <v>0.25</v>
      </c>
      <c r="L54">
        <v>229.92875000000001</v>
      </c>
      <c r="M54">
        <v>214.99875</v>
      </c>
      <c r="N54">
        <v>227.7525</v>
      </c>
      <c r="O54">
        <v>214.27500000000001</v>
      </c>
      <c r="P54">
        <v>219.99625</v>
      </c>
      <c r="Q54">
        <v>215.27625</v>
      </c>
      <c r="T54" s="1">
        <v>0.25</v>
      </c>
      <c r="U54">
        <v>224.80125000000001</v>
      </c>
      <c r="V54">
        <v>205.92875000000001</v>
      </c>
      <c r="W54">
        <v>215.08</v>
      </c>
      <c r="X54">
        <v>242.31</v>
      </c>
      <c r="Y54">
        <v>220.67500000000001</v>
      </c>
      <c r="Z54">
        <v>222.88374999999999</v>
      </c>
    </row>
    <row r="55" spans="1:34" x14ac:dyDescent="0.25">
      <c r="B55" s="1">
        <v>0.5</v>
      </c>
      <c r="C55">
        <v>2.9352661132812501</v>
      </c>
      <c r="D55">
        <v>3.044189453125</v>
      </c>
      <c r="E55">
        <v>3.0356933593750002</v>
      </c>
      <c r="F55">
        <v>2.9390747070312502</v>
      </c>
      <c r="G55">
        <v>2.9969970703125002</v>
      </c>
      <c r="H55">
        <v>2.9848876953125001</v>
      </c>
      <c r="K55" s="1">
        <v>0.5</v>
      </c>
      <c r="L55">
        <v>211.73750000000001</v>
      </c>
      <c r="M55">
        <v>279.94375000000002</v>
      </c>
      <c r="N55">
        <v>213.24625</v>
      </c>
      <c r="O55">
        <v>219.25</v>
      </c>
      <c r="P55">
        <v>229.53375</v>
      </c>
      <c r="Q55">
        <v>220.87</v>
      </c>
      <c r="T55" s="1">
        <v>0.5</v>
      </c>
      <c r="U55">
        <v>234.065</v>
      </c>
      <c r="V55">
        <v>219.2775</v>
      </c>
      <c r="W55">
        <v>227.58375000000001</v>
      </c>
      <c r="X55">
        <v>232.25624999999999</v>
      </c>
      <c r="Y55">
        <v>245.72749999999999</v>
      </c>
      <c r="Z55">
        <v>218.26625000000001</v>
      </c>
    </row>
    <row r="56" spans="1:34" x14ac:dyDescent="0.25">
      <c r="B56" s="1">
        <v>0.75</v>
      </c>
      <c r="C56">
        <v>2.9429077148437499</v>
      </c>
      <c r="D56">
        <v>3.0060058593750001</v>
      </c>
      <c r="E56">
        <v>3.0068481445312498</v>
      </c>
      <c r="F56">
        <v>3.0010986328125</v>
      </c>
      <c r="G56">
        <v>3.0019775390625001</v>
      </c>
      <c r="H56">
        <v>2.9794067382812499</v>
      </c>
      <c r="K56" s="1">
        <v>0.75</v>
      </c>
      <c r="L56">
        <v>212.76499999999999</v>
      </c>
      <c r="M56">
        <v>224.77375000000001</v>
      </c>
      <c r="N56">
        <v>216.67875000000001</v>
      </c>
      <c r="O56">
        <v>222.44749999999999</v>
      </c>
      <c r="P56">
        <v>212.89875000000001</v>
      </c>
      <c r="Q56">
        <v>215.42</v>
      </c>
      <c r="T56" s="1">
        <v>0.75</v>
      </c>
      <c r="U56">
        <v>221.58750000000001</v>
      </c>
      <c r="V56">
        <v>227.20375000000001</v>
      </c>
      <c r="W56">
        <v>213.80125000000001</v>
      </c>
      <c r="X56">
        <v>208.94749999999999</v>
      </c>
      <c r="Y56">
        <v>220.88624999999999</v>
      </c>
      <c r="Z56">
        <v>224.85374999999999</v>
      </c>
    </row>
    <row r="57" spans="1:34" x14ac:dyDescent="0.25">
      <c r="B57" s="1">
        <v>1</v>
      </c>
      <c r="C57">
        <v>2.9511840820312498</v>
      </c>
      <c r="D57">
        <v>3.0208374023437501</v>
      </c>
      <c r="E57">
        <v>3.0875610351562499</v>
      </c>
      <c r="F57">
        <v>3.0010253906250002</v>
      </c>
      <c r="G57">
        <v>2.989013671875</v>
      </c>
      <c r="H57">
        <v>3.0338500976562499</v>
      </c>
      <c r="K57" s="1">
        <v>1</v>
      </c>
      <c r="L57">
        <v>231.75624999999999</v>
      </c>
      <c r="M57">
        <v>242.98374999999999</v>
      </c>
      <c r="N57">
        <v>226.45875000000001</v>
      </c>
      <c r="O57">
        <v>237.08750000000001</v>
      </c>
      <c r="P57">
        <v>219.24875</v>
      </c>
      <c r="Q57">
        <v>241.96</v>
      </c>
      <c r="T57" s="1">
        <v>1</v>
      </c>
      <c r="U57">
        <v>226.00874999999999</v>
      </c>
      <c r="V57">
        <v>222.35624999999999</v>
      </c>
      <c r="W57">
        <v>228.93625</v>
      </c>
      <c r="X57">
        <v>237.00624999999999</v>
      </c>
      <c r="Y57">
        <v>222.18375</v>
      </c>
      <c r="Z57">
        <v>225.98875000000001</v>
      </c>
    </row>
    <row r="58" spans="1:34" x14ac:dyDescent="0.25">
      <c r="B58" s="1">
        <v>2</v>
      </c>
      <c r="C58">
        <v>3.0080444335937502</v>
      </c>
      <c r="D58">
        <v>2.9944580078124998</v>
      </c>
      <c r="E58">
        <v>3.0483276367187502</v>
      </c>
      <c r="F58">
        <v>2.9986816406250001</v>
      </c>
      <c r="G58">
        <v>2.992431640625</v>
      </c>
      <c r="H58">
        <v>2.9650390624999998</v>
      </c>
      <c r="K58" s="1">
        <v>2</v>
      </c>
      <c r="L58">
        <v>200.3175</v>
      </c>
      <c r="M58">
        <v>221.40875</v>
      </c>
      <c r="N58">
        <v>234.20625000000001</v>
      </c>
      <c r="O58">
        <v>226.07</v>
      </c>
      <c r="P58">
        <v>215.95124999999999</v>
      </c>
      <c r="Q58">
        <v>216.38624999999999</v>
      </c>
      <c r="T58" s="1">
        <v>2</v>
      </c>
      <c r="U58">
        <v>218.83375000000001</v>
      </c>
      <c r="V58">
        <v>221.37125</v>
      </c>
      <c r="W58">
        <v>223.21125000000001</v>
      </c>
      <c r="X58">
        <v>234.86750000000001</v>
      </c>
      <c r="Y58">
        <v>220.27</v>
      </c>
      <c r="Z58">
        <v>221.7775</v>
      </c>
    </row>
    <row r="59" spans="1:34" x14ac:dyDescent="0.25">
      <c r="B59" s="1">
        <v>4</v>
      </c>
      <c r="C59">
        <v>2.9435180664062499</v>
      </c>
      <c r="D59">
        <v>2.9608398437500001</v>
      </c>
      <c r="E59">
        <v>2.9702392578125001</v>
      </c>
      <c r="F59">
        <v>3.0005737304687501</v>
      </c>
      <c r="G59">
        <v>2.9585937499999999</v>
      </c>
      <c r="H59">
        <v>2.98492431640625</v>
      </c>
      <c r="K59" s="1">
        <v>4</v>
      </c>
      <c r="L59">
        <v>221.95124999999999</v>
      </c>
      <c r="M59">
        <v>268.47500000000002</v>
      </c>
      <c r="N59">
        <v>220.81874999999999</v>
      </c>
      <c r="O59">
        <v>227.94874999999999</v>
      </c>
      <c r="P59">
        <v>235.84625</v>
      </c>
      <c r="Q59">
        <v>257.20249999999999</v>
      </c>
      <c r="T59" s="1">
        <v>4</v>
      </c>
      <c r="U59">
        <v>217.54249999999999</v>
      </c>
      <c r="V59">
        <v>235.70249999999999</v>
      </c>
      <c r="W59">
        <v>223.61875000000001</v>
      </c>
      <c r="X59">
        <v>216.20124999999999</v>
      </c>
      <c r="Y59">
        <v>212.9675</v>
      </c>
      <c r="Z59">
        <v>225.92625000000001</v>
      </c>
    </row>
    <row r="60" spans="1:34" x14ac:dyDescent="0.25">
      <c r="B60" s="5">
        <v>5</v>
      </c>
      <c r="C60">
        <v>2.9583862304687498</v>
      </c>
      <c r="D60">
        <v>2.977294921875</v>
      </c>
      <c r="E60">
        <v>2.9524291992187499</v>
      </c>
      <c r="F60">
        <v>2.99078369140625</v>
      </c>
      <c r="G60">
        <v>2.9691406250000001</v>
      </c>
      <c r="H60">
        <v>2.9827514648437501</v>
      </c>
      <c r="K60" s="5">
        <v>5</v>
      </c>
      <c r="L60">
        <v>222.86375000000001</v>
      </c>
      <c r="M60">
        <v>215.72749999999999</v>
      </c>
      <c r="N60">
        <v>239.7175</v>
      </c>
      <c r="O60">
        <v>223.77250000000001</v>
      </c>
      <c r="P60">
        <v>266.77625</v>
      </c>
      <c r="Q60">
        <v>237.48625000000001</v>
      </c>
      <c r="T60" s="5">
        <v>5</v>
      </c>
      <c r="U60">
        <v>245.69624999999999</v>
      </c>
      <c r="V60">
        <v>225.0675</v>
      </c>
      <c r="W60">
        <v>255.03749999999999</v>
      </c>
      <c r="X60">
        <v>231.30625000000001</v>
      </c>
      <c r="Y60">
        <v>233.07124999999999</v>
      </c>
      <c r="Z60">
        <v>218.73875000000001</v>
      </c>
    </row>
    <row r="62" spans="1:34" x14ac:dyDescent="0.25">
      <c r="A62" s="16" t="s">
        <v>24</v>
      </c>
      <c r="B62" s="5" t="s">
        <v>34</v>
      </c>
      <c r="C62" s="10" t="s">
        <v>16</v>
      </c>
      <c r="D62" s="10" t="s">
        <v>17</v>
      </c>
      <c r="E62" s="10" t="s">
        <v>18</v>
      </c>
      <c r="F62" s="10" t="s">
        <v>19</v>
      </c>
      <c r="G62" s="10" t="s">
        <v>20</v>
      </c>
      <c r="H62" s="10" t="s">
        <v>21</v>
      </c>
      <c r="J62" s="16" t="s">
        <v>24</v>
      </c>
      <c r="K62" s="5" t="s">
        <v>34</v>
      </c>
      <c r="L62" s="10" t="s">
        <v>16</v>
      </c>
      <c r="M62" s="10" t="s">
        <v>17</v>
      </c>
      <c r="N62" s="10" t="s">
        <v>18</v>
      </c>
      <c r="O62" s="10" t="s">
        <v>19</v>
      </c>
      <c r="P62" s="10" t="s">
        <v>20</v>
      </c>
      <c r="Q62" s="10" t="s">
        <v>21</v>
      </c>
      <c r="S62" s="20" t="s">
        <v>24</v>
      </c>
      <c r="T62" s="5" t="s">
        <v>34</v>
      </c>
      <c r="U62" s="10" t="s">
        <v>16</v>
      </c>
      <c r="V62" s="10" t="s">
        <v>17</v>
      </c>
      <c r="W62" s="10" t="s">
        <v>18</v>
      </c>
      <c r="X62" s="10" t="s">
        <v>19</v>
      </c>
      <c r="Y62" s="10" t="s">
        <v>20</v>
      </c>
      <c r="Z62" s="10" t="s">
        <v>21</v>
      </c>
    </row>
    <row r="63" spans="1:34" x14ac:dyDescent="0.25">
      <c r="B63" s="1">
        <v>0.25</v>
      </c>
      <c r="C63">
        <v>0.22470799999999999</v>
      </c>
      <c r="D63">
        <v>0.205788</v>
      </c>
      <c r="E63">
        <v>0.18733</v>
      </c>
      <c r="F63">
        <v>0.18936600000000001</v>
      </c>
      <c r="G63">
        <v>0.28237000000000001</v>
      </c>
      <c r="H63">
        <v>0.25930199999999998</v>
      </c>
      <c r="I63" s="19"/>
      <c r="K63" s="1">
        <v>0.25</v>
      </c>
      <c r="L63">
        <v>1.9512600000000001E-2</v>
      </c>
      <c r="M63">
        <v>1.8056900000000001E-2</v>
      </c>
      <c r="N63">
        <v>1.1139E-2</v>
      </c>
      <c r="O63">
        <v>1.07758E-2</v>
      </c>
      <c r="P63">
        <v>1.83655E-2</v>
      </c>
      <c r="Q63">
        <v>1.7775699999999998E-2</v>
      </c>
      <c r="T63" s="1">
        <v>0.25</v>
      </c>
      <c r="U63">
        <v>0.12017799999999999</v>
      </c>
      <c r="V63">
        <v>0.102523</v>
      </c>
      <c r="W63">
        <v>9.6872200000000006E-2</v>
      </c>
      <c r="X63">
        <v>0.115634</v>
      </c>
      <c r="Y63">
        <v>0.114879</v>
      </c>
      <c r="Z63">
        <v>0.113888</v>
      </c>
      <c r="AB63">
        <v>0.12017799999999999</v>
      </c>
      <c r="AC63">
        <v>0.142482</v>
      </c>
      <c r="AD63">
        <v>0.14593</v>
      </c>
      <c r="AE63">
        <v>0.16020300000000001</v>
      </c>
      <c r="AF63">
        <v>0.19958000000000001</v>
      </c>
      <c r="AG63">
        <v>0.207923</v>
      </c>
      <c r="AH63">
        <v>0.258357</v>
      </c>
    </row>
    <row r="64" spans="1:34" x14ac:dyDescent="0.25">
      <c r="B64" s="1">
        <v>0.5</v>
      </c>
      <c r="C64">
        <v>0.31245099999999998</v>
      </c>
      <c r="D64">
        <v>0.27261999999999997</v>
      </c>
      <c r="E64">
        <v>0.26022299999999998</v>
      </c>
      <c r="F64">
        <v>0.25750400000000001</v>
      </c>
      <c r="G64">
        <v>0.391901</v>
      </c>
      <c r="H64">
        <v>0.34742899999999999</v>
      </c>
      <c r="K64" s="1">
        <v>0.5</v>
      </c>
      <c r="L64">
        <v>2.05112E-2</v>
      </c>
      <c r="M64">
        <v>2.24256E-2</v>
      </c>
      <c r="N64">
        <v>1.1755699999999999E-2</v>
      </c>
      <c r="O64">
        <v>1.1183E-2</v>
      </c>
      <c r="P64">
        <v>2.3086700000000002E-2</v>
      </c>
      <c r="Q64">
        <v>2.0202999999999999E-2</v>
      </c>
      <c r="T64" s="1">
        <v>0.5</v>
      </c>
      <c r="U64">
        <v>0.142482</v>
      </c>
      <c r="V64">
        <v>0.13628899999999999</v>
      </c>
      <c r="W64">
        <v>0.117254</v>
      </c>
      <c r="X64">
        <v>0.120284</v>
      </c>
      <c r="Y64">
        <v>0.15066199999999999</v>
      </c>
      <c r="Z64">
        <v>0.118297</v>
      </c>
      <c r="AB64">
        <v>0.102523</v>
      </c>
      <c r="AC64">
        <v>0.13628899999999999</v>
      </c>
      <c r="AD64">
        <v>0.14796300000000001</v>
      </c>
      <c r="AE64">
        <v>0.19472900000000001</v>
      </c>
      <c r="AF64">
        <v>0.197494</v>
      </c>
      <c r="AG64">
        <v>0.233706</v>
      </c>
      <c r="AH64">
        <v>0.23905699999999999</v>
      </c>
    </row>
    <row r="65" spans="1:34" x14ac:dyDescent="0.25">
      <c r="B65" s="1">
        <v>0.75</v>
      </c>
      <c r="C65">
        <v>0.38057099999999999</v>
      </c>
      <c r="D65">
        <v>0.330125</v>
      </c>
      <c r="E65">
        <v>0.32072899999999999</v>
      </c>
      <c r="F65">
        <v>0.31896999999999998</v>
      </c>
      <c r="G65">
        <v>0.47606900000000002</v>
      </c>
      <c r="H65">
        <v>0.41232600000000003</v>
      </c>
      <c r="K65" s="1">
        <v>0.75</v>
      </c>
      <c r="L65">
        <v>2.1672299999999999E-2</v>
      </c>
      <c r="M65">
        <v>2.74726E-2</v>
      </c>
      <c r="N65">
        <v>1.29059E-2</v>
      </c>
      <c r="O65">
        <v>1.1941200000000001E-2</v>
      </c>
      <c r="P65">
        <v>2.3582599999999999E-2</v>
      </c>
      <c r="Q65">
        <v>2.11159E-2</v>
      </c>
      <c r="R65" s="2"/>
      <c r="T65" s="1">
        <v>0.75</v>
      </c>
      <c r="U65">
        <v>0.14593</v>
      </c>
      <c r="V65">
        <v>0.14796300000000001</v>
      </c>
      <c r="W65">
        <v>0.11801499999999999</v>
      </c>
      <c r="X65">
        <v>0.125194</v>
      </c>
      <c r="Y65">
        <v>0.15179599999999999</v>
      </c>
      <c r="Z65">
        <v>0.12692800000000001</v>
      </c>
      <c r="AB65">
        <v>9.6872200000000006E-2</v>
      </c>
      <c r="AC65">
        <v>0.117254</v>
      </c>
      <c r="AD65">
        <v>0.11801499999999999</v>
      </c>
      <c r="AE65">
        <v>0.14288000000000001</v>
      </c>
      <c r="AF65">
        <v>0.157446</v>
      </c>
      <c r="AG65">
        <v>0.18581300000000001</v>
      </c>
      <c r="AH65">
        <v>0.222719</v>
      </c>
    </row>
    <row r="66" spans="1:34" x14ac:dyDescent="0.25">
      <c r="B66" s="1">
        <v>1</v>
      </c>
      <c r="C66">
        <v>0.43039500000000003</v>
      </c>
      <c r="D66">
        <v>0.37825599999999998</v>
      </c>
      <c r="E66">
        <v>0.378687</v>
      </c>
      <c r="F66">
        <v>0.378272</v>
      </c>
      <c r="G66">
        <v>0.53803299999999998</v>
      </c>
      <c r="H66">
        <v>0.46391399999999999</v>
      </c>
      <c r="K66" s="1">
        <v>1</v>
      </c>
      <c r="L66">
        <v>2.3449899999999999E-2</v>
      </c>
      <c r="M66">
        <v>2.7888900000000001E-2</v>
      </c>
      <c r="N66">
        <v>1.29353E-2</v>
      </c>
      <c r="O66">
        <v>1.2532400000000001E-2</v>
      </c>
      <c r="P66">
        <v>2.75678E-2</v>
      </c>
      <c r="Q66">
        <v>2.6979300000000001E-2</v>
      </c>
      <c r="T66" s="1">
        <v>1</v>
      </c>
      <c r="U66">
        <v>0.16020300000000001</v>
      </c>
      <c r="V66">
        <v>0.19472900000000001</v>
      </c>
      <c r="W66">
        <v>0.14288000000000001</v>
      </c>
      <c r="X66">
        <v>0.13988800000000001</v>
      </c>
      <c r="Y66">
        <v>0.184915</v>
      </c>
      <c r="Z66">
        <v>0.141597</v>
      </c>
      <c r="AB66">
        <v>0.115634</v>
      </c>
      <c r="AC66">
        <v>0.120284</v>
      </c>
      <c r="AD66">
        <v>0.125194</v>
      </c>
      <c r="AE66">
        <v>0.13988800000000001</v>
      </c>
      <c r="AF66">
        <v>0.17</v>
      </c>
      <c r="AG66">
        <v>0.174651</v>
      </c>
      <c r="AH66">
        <v>0.20027400000000001</v>
      </c>
    </row>
    <row r="67" spans="1:34" x14ac:dyDescent="0.25">
      <c r="B67" s="1">
        <v>2</v>
      </c>
      <c r="C67">
        <v>0.56414200000000003</v>
      </c>
      <c r="D67">
        <v>0.50979699999999994</v>
      </c>
      <c r="E67">
        <v>0.52237800000000001</v>
      </c>
      <c r="F67">
        <v>0.51555700000000004</v>
      </c>
      <c r="G67">
        <v>0.68076000000000003</v>
      </c>
      <c r="H67">
        <v>0.57086999999999999</v>
      </c>
      <c r="K67" s="1">
        <v>2</v>
      </c>
      <c r="L67">
        <v>2.64589E-2</v>
      </c>
      <c r="M67">
        <v>2.8753899999999999E-2</v>
      </c>
      <c r="N67">
        <v>1.31098E-2</v>
      </c>
      <c r="O67">
        <v>1.2858899999999999E-2</v>
      </c>
      <c r="P67">
        <v>3.6866400000000001E-2</v>
      </c>
      <c r="Q67">
        <v>3.1694699999999999E-2</v>
      </c>
      <c r="T67" s="1">
        <v>2</v>
      </c>
      <c r="U67">
        <v>0.19958000000000001</v>
      </c>
      <c r="V67">
        <v>0.197494</v>
      </c>
      <c r="W67">
        <v>0.157446</v>
      </c>
      <c r="X67">
        <v>0.17</v>
      </c>
      <c r="Y67">
        <v>0.188329</v>
      </c>
      <c r="Z67">
        <v>0.16800599999999999</v>
      </c>
      <c r="AB67">
        <v>0.114879</v>
      </c>
      <c r="AC67">
        <v>0.15066199999999999</v>
      </c>
      <c r="AD67">
        <v>0.15179599999999999</v>
      </c>
      <c r="AE67">
        <v>0.184915</v>
      </c>
      <c r="AF67">
        <v>0.188329</v>
      </c>
      <c r="AG67">
        <v>0.20568700000000001</v>
      </c>
      <c r="AH67">
        <v>0.23755399999999999</v>
      </c>
    </row>
    <row r="68" spans="1:34" x14ac:dyDescent="0.25">
      <c r="B68" s="1">
        <v>4</v>
      </c>
      <c r="C68">
        <v>0.66830900000000004</v>
      </c>
      <c r="D68">
        <v>0.63016399999999995</v>
      </c>
      <c r="E68">
        <v>0.64440600000000003</v>
      </c>
      <c r="F68">
        <v>0.64465499999999998</v>
      </c>
      <c r="G68">
        <v>0.78868099999999997</v>
      </c>
      <c r="H68">
        <v>0.66574800000000001</v>
      </c>
      <c r="K68" s="1">
        <v>4</v>
      </c>
      <c r="L68">
        <v>3.61099E-2</v>
      </c>
      <c r="M68">
        <v>3.05046E-2</v>
      </c>
      <c r="N68">
        <v>1.4076699999999999E-2</v>
      </c>
      <c r="O68">
        <v>1.2981299999999999E-2</v>
      </c>
      <c r="P68">
        <v>4.4329899999999998E-2</v>
      </c>
      <c r="Q68">
        <v>3.6635800000000003E-2</v>
      </c>
      <c r="T68" s="1">
        <v>4</v>
      </c>
      <c r="U68">
        <v>0.207923</v>
      </c>
      <c r="V68">
        <v>0.233706</v>
      </c>
      <c r="W68">
        <v>0.18581300000000001</v>
      </c>
      <c r="X68">
        <v>0.174651</v>
      </c>
      <c r="Y68">
        <v>0.20568700000000001</v>
      </c>
      <c r="Z68">
        <v>0.175841</v>
      </c>
      <c r="AB68">
        <v>0.113888</v>
      </c>
      <c r="AC68">
        <v>0.118297</v>
      </c>
      <c r="AD68">
        <v>0.12692800000000001</v>
      </c>
      <c r="AE68">
        <v>0.141597</v>
      </c>
      <c r="AF68">
        <v>0.16800599999999999</v>
      </c>
      <c r="AG68">
        <v>0.175841</v>
      </c>
      <c r="AH68">
        <v>0.19498199999999999</v>
      </c>
    </row>
    <row r="69" spans="1:34" x14ac:dyDescent="0.25">
      <c r="B69" s="5">
        <v>5</v>
      </c>
      <c r="C69">
        <v>0.69400899999999999</v>
      </c>
      <c r="D69">
        <v>0.664134</v>
      </c>
      <c r="E69">
        <v>0.66709200000000002</v>
      </c>
      <c r="F69">
        <v>0.66783099999999995</v>
      </c>
      <c r="G69">
        <v>0.82174100000000005</v>
      </c>
      <c r="H69">
        <v>0.68141799999999997</v>
      </c>
      <c r="K69" s="5">
        <v>5</v>
      </c>
      <c r="L69">
        <v>4.4245800000000002E-2</v>
      </c>
      <c r="M69">
        <v>4.3494900000000003E-2</v>
      </c>
      <c r="N69">
        <v>1.4201800000000001E-2</v>
      </c>
      <c r="O69">
        <v>1.31226E-2</v>
      </c>
      <c r="P69">
        <v>4.8324899999999997E-2</v>
      </c>
      <c r="Q69">
        <v>3.8470400000000002E-2</v>
      </c>
      <c r="T69" s="5">
        <v>5</v>
      </c>
      <c r="U69">
        <v>0.258357</v>
      </c>
      <c r="V69">
        <v>0.23905699999999999</v>
      </c>
      <c r="W69">
        <v>0.222719</v>
      </c>
      <c r="X69">
        <v>0.20027400000000001</v>
      </c>
      <c r="Y69">
        <v>0.23755399999999999</v>
      </c>
      <c r="Z69">
        <v>0.19498199999999999</v>
      </c>
    </row>
    <row r="72" spans="1:34" x14ac:dyDescent="0.25">
      <c r="C72">
        <v>1.4753784179687499</v>
      </c>
      <c r="D72">
        <v>1.25731201171875</v>
      </c>
      <c r="E72">
        <v>1.100535888671875</v>
      </c>
      <c r="F72">
        <v>0.97884521484374998</v>
      </c>
      <c r="G72">
        <v>0.68507202148437496</v>
      </c>
      <c r="H72">
        <v>0.40639648437499998</v>
      </c>
      <c r="I72">
        <v>0.35071899414062502</v>
      </c>
    </row>
    <row r="73" spans="1:34" x14ac:dyDescent="0.25">
      <c r="A73" s="13"/>
      <c r="B73" s="13"/>
      <c r="C73">
        <v>1.4700561523437501</v>
      </c>
      <c r="D73">
        <v>1.3173583984374999</v>
      </c>
      <c r="E73">
        <v>1.15713623046875</v>
      </c>
      <c r="F73">
        <v>1.038187255859375</v>
      </c>
      <c r="G73">
        <v>0.72447631835937498</v>
      </c>
      <c r="H73">
        <v>0.44018920898437502</v>
      </c>
      <c r="I73">
        <v>0.37725830078125</v>
      </c>
      <c r="K73" s="2"/>
    </row>
    <row r="74" spans="1:34" x14ac:dyDescent="0.25">
      <c r="A74" s="13"/>
      <c r="B74" s="13"/>
      <c r="C74">
        <v>1.4593505859375</v>
      </c>
      <c r="D74">
        <v>1.3050537109375</v>
      </c>
      <c r="E74">
        <v>1.14164306640625</v>
      </c>
      <c r="F74">
        <v>1.0328662109375</v>
      </c>
      <c r="G74">
        <v>0.69463256835937504</v>
      </c>
      <c r="H74">
        <v>0.42229858398437498</v>
      </c>
      <c r="I74">
        <v>0.35993041992187502</v>
      </c>
      <c r="K74" s="2"/>
    </row>
    <row r="75" spans="1:34" x14ac:dyDescent="0.25">
      <c r="A75" s="13"/>
      <c r="B75" s="13"/>
      <c r="C75">
        <v>1.49378662109375</v>
      </c>
      <c r="D75">
        <v>1.2788452148437499</v>
      </c>
      <c r="E75">
        <v>1.145234375</v>
      </c>
      <c r="F75">
        <v>1.010489501953125</v>
      </c>
      <c r="G75">
        <v>0.69741455078125003</v>
      </c>
      <c r="H75">
        <v>0.43022705078125001</v>
      </c>
      <c r="I75">
        <v>0.36687744140625</v>
      </c>
    </row>
    <row r="76" spans="1:34" x14ac:dyDescent="0.25">
      <c r="A76" s="13"/>
      <c r="B76" s="13"/>
      <c r="C76">
        <v>1.82373046875</v>
      </c>
      <c r="D76">
        <v>1.6661376953125</v>
      </c>
      <c r="E76">
        <v>1.50745849609375</v>
      </c>
      <c r="F76">
        <v>1.37799072265625</v>
      </c>
      <c r="G76">
        <v>1.0312158203124999</v>
      </c>
      <c r="H76">
        <v>0.67472534179687504</v>
      </c>
      <c r="I76">
        <v>0.58754638671875004</v>
      </c>
      <c r="J76" s="2"/>
    </row>
    <row r="77" spans="1:34" x14ac:dyDescent="0.25">
      <c r="A77" s="13"/>
      <c r="B77" s="13"/>
      <c r="C77">
        <v>1.9985595703125001</v>
      </c>
      <c r="D77">
        <v>1.858203125</v>
      </c>
      <c r="E77">
        <v>1.7220947265625</v>
      </c>
      <c r="F77">
        <v>1.6363281249999999</v>
      </c>
      <c r="G77">
        <v>1.3154663085937499</v>
      </c>
      <c r="H77">
        <v>1.050018310546875</v>
      </c>
      <c r="I77">
        <v>0.96669799804687495</v>
      </c>
    </row>
    <row r="78" spans="1:34" x14ac:dyDescent="0.25">
      <c r="A78" s="13"/>
      <c r="B78" s="13"/>
      <c r="C78" s="13"/>
      <c r="D78" s="13"/>
      <c r="E78" s="13"/>
      <c r="F78" s="13"/>
    </row>
    <row r="79" spans="1:34" x14ac:dyDescent="0.25">
      <c r="C79">
        <v>0.22470799999999999</v>
      </c>
      <c r="D79">
        <v>0.31245099999999998</v>
      </c>
      <c r="E79">
        <v>0.38057099999999999</v>
      </c>
      <c r="F79">
        <v>0.43039500000000003</v>
      </c>
      <c r="G79">
        <v>0.56414200000000003</v>
      </c>
      <c r="H79">
        <v>0.66830900000000004</v>
      </c>
      <c r="I79">
        <v>0.69400899999999999</v>
      </c>
    </row>
    <row r="80" spans="1:34" x14ac:dyDescent="0.25">
      <c r="C80">
        <v>0.205788</v>
      </c>
      <c r="D80">
        <v>0.27261999999999997</v>
      </c>
      <c r="E80">
        <v>0.330125</v>
      </c>
      <c r="F80">
        <v>0.37825599999999998</v>
      </c>
      <c r="G80">
        <v>0.50979699999999994</v>
      </c>
      <c r="H80">
        <v>0.63016399999999995</v>
      </c>
      <c r="I80">
        <v>0.664134</v>
      </c>
    </row>
    <row r="81" spans="1:10" x14ac:dyDescent="0.25">
      <c r="C81">
        <v>0.18733</v>
      </c>
      <c r="D81">
        <v>0.26022299999999998</v>
      </c>
      <c r="E81">
        <v>0.32072899999999999</v>
      </c>
      <c r="F81">
        <v>0.378687</v>
      </c>
      <c r="G81">
        <v>0.52237800000000001</v>
      </c>
      <c r="H81">
        <v>0.64440600000000003</v>
      </c>
      <c r="I81">
        <v>0.66709200000000002</v>
      </c>
      <c r="J81" s="6"/>
    </row>
    <row r="82" spans="1:10" x14ac:dyDescent="0.25">
      <c r="C82">
        <v>0.18936600000000001</v>
      </c>
      <c r="D82">
        <v>0.25750400000000001</v>
      </c>
      <c r="E82">
        <v>0.31896999999999998</v>
      </c>
      <c r="F82">
        <v>0.378272</v>
      </c>
      <c r="G82">
        <v>0.51555700000000004</v>
      </c>
      <c r="H82">
        <v>0.64465499999999998</v>
      </c>
      <c r="I82">
        <v>0.66783099999999995</v>
      </c>
    </row>
    <row r="83" spans="1:10" x14ac:dyDescent="0.25">
      <c r="C83">
        <v>0.28237000000000001</v>
      </c>
      <c r="D83">
        <v>0.391901</v>
      </c>
      <c r="E83">
        <v>0.47606900000000002</v>
      </c>
      <c r="F83">
        <v>0.53803299999999998</v>
      </c>
      <c r="G83">
        <v>0.68076000000000003</v>
      </c>
      <c r="H83">
        <v>0.78868099999999997</v>
      </c>
      <c r="I83">
        <v>0.82174100000000005</v>
      </c>
      <c r="J83" s="6"/>
    </row>
    <row r="84" spans="1:10" x14ac:dyDescent="0.25">
      <c r="C84">
        <v>0.25930199999999998</v>
      </c>
      <c r="D84">
        <v>0.34742899999999999</v>
      </c>
      <c r="E84">
        <v>0.41232600000000003</v>
      </c>
      <c r="F84">
        <v>0.46391399999999999</v>
      </c>
      <c r="G84">
        <v>0.57086999999999999</v>
      </c>
      <c r="H84">
        <v>0.66574800000000001</v>
      </c>
      <c r="I84">
        <v>0.68141799999999997</v>
      </c>
    </row>
    <row r="86" spans="1:10" x14ac:dyDescent="0.25">
      <c r="I86" s="6"/>
      <c r="J86" s="6"/>
    </row>
    <row r="90" spans="1:10" x14ac:dyDescent="0.25">
      <c r="A90" s="6"/>
      <c r="B90" s="6"/>
      <c r="C90" s="6"/>
    </row>
  </sheetData>
  <sortState ref="U63:U69">
    <sortCondition ref="U63"/>
  </sortState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CBC7-265C-4067-BDA4-1FCFDBA853AC}">
  <dimension ref="A1:AB113"/>
  <sheetViews>
    <sheetView tabSelected="1" topLeftCell="A73" workbookViewId="0">
      <selection activeCell="C113" sqref="C113:J113"/>
    </sheetView>
  </sheetViews>
  <sheetFormatPr defaultRowHeight="15" x14ac:dyDescent="0.25"/>
  <cols>
    <col min="1" max="1" width="32.7109375" customWidth="1"/>
    <col min="3" max="3" width="13.42578125" customWidth="1"/>
    <col min="4" max="4" width="14.140625" customWidth="1"/>
    <col min="5" max="5" width="13.28515625" customWidth="1"/>
    <col min="6" max="6" width="14.28515625" customWidth="1"/>
    <col min="7" max="7" width="15" customWidth="1"/>
    <col min="8" max="8" width="14" customWidth="1"/>
    <col min="11" max="11" width="13.5703125" customWidth="1"/>
    <col min="13" max="13" width="15.42578125" customWidth="1"/>
    <col min="14" max="14" width="12.42578125" customWidth="1"/>
    <col min="15" max="16" width="12.7109375" customWidth="1"/>
    <col min="17" max="18" width="11.85546875" customWidth="1"/>
    <col min="20" max="20" width="14.85546875" customWidth="1"/>
    <col min="21" max="21" width="14.42578125" customWidth="1"/>
  </cols>
  <sheetData>
    <row r="1" spans="1:28" x14ac:dyDescent="0.25">
      <c r="A1" s="1" t="s">
        <v>1</v>
      </c>
      <c r="B1">
        <v>10</v>
      </c>
      <c r="D1" t="s">
        <v>0</v>
      </c>
      <c r="E1">
        <v>0.5</v>
      </c>
      <c r="M1" s="6">
        <v>158738</v>
      </c>
      <c r="N1" s="11">
        <v>0.77513600000000005</v>
      </c>
      <c r="O1">
        <v>2.35412</v>
      </c>
      <c r="P1">
        <v>24784.6</v>
      </c>
      <c r="Q1">
        <v>14086.3</v>
      </c>
      <c r="R1">
        <v>0.64968099999999995</v>
      </c>
      <c r="S1" s="11"/>
      <c r="T1" s="11">
        <f>P1/(8*1024)</f>
        <v>3.0254638671874998</v>
      </c>
      <c r="U1" s="11">
        <f>Q1/(8*1024)</f>
        <v>1.7195190429687499</v>
      </c>
      <c r="V1" s="11"/>
      <c r="W1" s="11"/>
      <c r="X1" s="11"/>
      <c r="Y1" s="11"/>
      <c r="Z1" s="11"/>
      <c r="AA1" s="11"/>
    </row>
    <row r="2" spans="1:28" x14ac:dyDescent="0.25">
      <c r="A2" s="1" t="s">
        <v>3</v>
      </c>
      <c r="B2">
        <v>300</v>
      </c>
      <c r="D2" t="s">
        <v>2</v>
      </c>
      <c r="E2">
        <v>3000000</v>
      </c>
      <c r="M2" s="6">
        <v>1185380</v>
      </c>
      <c r="N2" s="11">
        <v>0.76585800000000004</v>
      </c>
      <c r="O2">
        <v>16.871300000000002</v>
      </c>
      <c r="P2">
        <v>24333.5</v>
      </c>
      <c r="Q2">
        <v>14046.5</v>
      </c>
      <c r="R2">
        <v>0.59943100000000005</v>
      </c>
      <c r="S2" s="14"/>
      <c r="T2" s="11">
        <f t="shared" ref="T2:U8" si="0">P2/(8*1024)</f>
        <v>2.97039794921875</v>
      </c>
      <c r="U2" s="11">
        <f t="shared" si="0"/>
        <v>1.71466064453125</v>
      </c>
      <c r="V2" s="14"/>
      <c r="W2" s="14"/>
      <c r="X2" s="14"/>
      <c r="Y2" s="14"/>
      <c r="Z2" s="14"/>
      <c r="AA2" s="14"/>
    </row>
    <row r="3" spans="1:28" x14ac:dyDescent="0.25">
      <c r="A3" s="1" t="s">
        <v>28</v>
      </c>
      <c r="B3">
        <v>0.1</v>
      </c>
      <c r="D3" t="s">
        <v>27</v>
      </c>
      <c r="E3">
        <v>0.5</v>
      </c>
      <c r="M3" s="6">
        <v>4458130</v>
      </c>
      <c r="N3" s="11">
        <v>0.74740899999999999</v>
      </c>
      <c r="O3">
        <v>58.926400000000001</v>
      </c>
      <c r="P3">
        <v>24348.3</v>
      </c>
      <c r="Q3">
        <v>14759.8</v>
      </c>
      <c r="R3">
        <v>0.47842899999999999</v>
      </c>
      <c r="S3" s="14"/>
      <c r="T3" s="11">
        <f t="shared" si="0"/>
        <v>2.9722045898437499</v>
      </c>
      <c r="U3" s="11">
        <f t="shared" si="0"/>
        <v>1.8017333984374999</v>
      </c>
      <c r="V3" s="14"/>
      <c r="W3" s="14"/>
      <c r="X3" s="14"/>
      <c r="Y3" s="14"/>
      <c r="Z3" s="14"/>
      <c r="AA3" s="14"/>
    </row>
    <row r="4" spans="1:28" x14ac:dyDescent="0.25">
      <c r="A4" s="1" t="s">
        <v>5</v>
      </c>
      <c r="B4">
        <v>439</v>
      </c>
      <c r="M4" s="6">
        <v>11827700</v>
      </c>
      <c r="N4" s="11">
        <v>0.71927399999999997</v>
      </c>
      <c r="O4">
        <v>140.684</v>
      </c>
      <c r="P4">
        <v>24694.400000000001</v>
      </c>
      <c r="Q4">
        <v>16240.4</v>
      </c>
      <c r="R4">
        <v>0.287964</v>
      </c>
      <c r="S4" s="14"/>
      <c r="T4" s="11">
        <f t="shared" si="0"/>
        <v>3.0144531250000002</v>
      </c>
      <c r="U4" s="11">
        <f t="shared" si="0"/>
        <v>1.982470703125</v>
      </c>
      <c r="V4" s="14"/>
      <c r="W4" s="14"/>
      <c r="X4" s="14"/>
      <c r="Y4" s="14"/>
      <c r="Z4" s="14"/>
      <c r="AA4" s="14"/>
    </row>
    <row r="5" spans="1:28" x14ac:dyDescent="0.25">
      <c r="A5" s="1" t="s">
        <v>6</v>
      </c>
      <c r="B5" s="2">
        <v>0.68500000000000005</v>
      </c>
      <c r="M5" s="6">
        <v>14783500</v>
      </c>
      <c r="N5" s="11">
        <v>0.71124500000000002</v>
      </c>
      <c r="O5">
        <v>169.452</v>
      </c>
      <c r="P5">
        <v>24553</v>
      </c>
      <c r="Q5">
        <v>16548.599999999999</v>
      </c>
      <c r="R5">
        <v>0.25484000000000001</v>
      </c>
      <c r="S5" s="14"/>
      <c r="T5" s="11">
        <f t="shared" si="0"/>
        <v>2.9971923828125</v>
      </c>
      <c r="U5" s="11">
        <f t="shared" si="0"/>
        <v>2.0200927734374998</v>
      </c>
      <c r="V5" s="14"/>
      <c r="W5" s="14"/>
      <c r="X5" s="14"/>
      <c r="Y5" s="14"/>
      <c r="Z5" s="14"/>
      <c r="AA5" s="14"/>
    </row>
    <row r="6" spans="1:28" x14ac:dyDescent="0.25">
      <c r="A6" s="1" t="s">
        <v>7</v>
      </c>
      <c r="M6" s="6">
        <v>16681100</v>
      </c>
      <c r="N6" s="11">
        <v>0.70313599999999998</v>
      </c>
      <c r="O6">
        <v>187.22800000000001</v>
      </c>
      <c r="P6">
        <v>24332.400000000001</v>
      </c>
      <c r="Q6">
        <v>16617.900000000001</v>
      </c>
      <c r="R6">
        <v>0.245278</v>
      </c>
      <c r="S6" s="15"/>
      <c r="T6" s="11">
        <f t="shared" si="0"/>
        <v>2.9702636718750002</v>
      </c>
      <c r="U6" s="11">
        <f t="shared" si="0"/>
        <v>2.0285522460937502</v>
      </c>
      <c r="V6" s="15"/>
      <c r="W6" s="15"/>
      <c r="X6" s="15"/>
      <c r="Y6" s="15"/>
      <c r="Z6" s="15"/>
      <c r="AA6" s="15"/>
    </row>
    <row r="7" spans="1:28" x14ac:dyDescent="0.25">
      <c r="A7" s="1" t="s">
        <v>8</v>
      </c>
      <c r="B7">
        <v>1.2</v>
      </c>
      <c r="L7" s="13"/>
      <c r="M7" s="6">
        <v>17463000</v>
      </c>
      <c r="N7" s="11">
        <v>0.70709100000000003</v>
      </c>
      <c r="O7">
        <v>198.87700000000001</v>
      </c>
      <c r="P7">
        <v>24672.2</v>
      </c>
      <c r="Q7">
        <v>16859.7</v>
      </c>
      <c r="R7">
        <v>0.24704999999999999</v>
      </c>
      <c r="T7" s="11">
        <f t="shared" si="0"/>
        <v>3.0117431640625001</v>
      </c>
      <c r="U7" s="11">
        <f t="shared" si="0"/>
        <v>2.0580688476562501</v>
      </c>
    </row>
    <row r="8" spans="1:28" x14ac:dyDescent="0.25">
      <c r="A8" s="1" t="s">
        <v>9</v>
      </c>
      <c r="B8">
        <v>1</v>
      </c>
      <c r="L8" s="13"/>
      <c r="M8" s="6">
        <v>19579900</v>
      </c>
      <c r="N8" s="11">
        <v>0.70208700000000002</v>
      </c>
      <c r="O8">
        <v>218.49199999999999</v>
      </c>
      <c r="P8">
        <v>24293.4</v>
      </c>
      <c r="Q8">
        <v>16657.400000000001</v>
      </c>
      <c r="R8">
        <v>0.25395600000000002</v>
      </c>
      <c r="T8" s="11">
        <f t="shared" si="0"/>
        <v>2.9655029296875002</v>
      </c>
      <c r="U8" s="11">
        <f t="shared" si="0"/>
        <v>2.0333740234375002</v>
      </c>
    </row>
    <row r="9" spans="1:28" x14ac:dyDescent="0.25">
      <c r="A9" s="1" t="s">
        <v>10</v>
      </c>
      <c r="B9">
        <v>0.9</v>
      </c>
      <c r="L9" s="13"/>
      <c r="M9" s="15"/>
    </row>
    <row r="10" spans="1:28" x14ac:dyDescent="0.25">
      <c r="T10">
        <v>5</v>
      </c>
      <c r="U10">
        <v>10</v>
      </c>
      <c r="V10">
        <v>20</v>
      </c>
      <c r="W10">
        <v>60</v>
      </c>
      <c r="X10">
        <v>80</v>
      </c>
      <c r="Y10">
        <v>100</v>
      </c>
      <c r="Z10">
        <v>200</v>
      </c>
      <c r="AA10">
        <v>250</v>
      </c>
    </row>
    <row r="11" spans="1:28" x14ac:dyDescent="0.25">
      <c r="A11" s="3" t="s">
        <v>11</v>
      </c>
      <c r="B11" t="s">
        <v>12</v>
      </c>
      <c r="C11" t="s">
        <v>13</v>
      </c>
      <c r="D11" t="s">
        <v>29</v>
      </c>
      <c r="E11" t="s">
        <v>39</v>
      </c>
      <c r="J11" s="22" t="s">
        <v>32</v>
      </c>
      <c r="K11" s="23"/>
      <c r="L11" t="s">
        <v>12</v>
      </c>
      <c r="M11" t="s">
        <v>43</v>
      </c>
      <c r="N11" t="s">
        <v>31</v>
      </c>
      <c r="O11" t="s">
        <v>41</v>
      </c>
      <c r="T11" s="22"/>
      <c r="U11" s="23"/>
    </row>
    <row r="12" spans="1:28" x14ac:dyDescent="0.25">
      <c r="A12" s="20" t="s">
        <v>14</v>
      </c>
      <c r="B12" s="9" t="s">
        <v>44</v>
      </c>
      <c r="C12" s="10" t="s">
        <v>16</v>
      </c>
      <c r="D12" s="10" t="s">
        <v>17</v>
      </c>
      <c r="E12" s="10" t="s">
        <v>18</v>
      </c>
      <c r="F12" s="10" t="s">
        <v>19</v>
      </c>
      <c r="G12" s="10" t="s">
        <v>20</v>
      </c>
      <c r="H12" s="10" t="s">
        <v>21</v>
      </c>
      <c r="J12" s="21" t="s">
        <v>14</v>
      </c>
      <c r="K12" s="21"/>
      <c r="L12" s="9" t="s">
        <v>44</v>
      </c>
      <c r="M12" s="10" t="s">
        <v>16</v>
      </c>
      <c r="N12" s="10" t="s">
        <v>17</v>
      </c>
      <c r="O12" s="10" t="s">
        <v>18</v>
      </c>
      <c r="P12" s="10" t="s">
        <v>19</v>
      </c>
      <c r="Q12" s="10" t="s">
        <v>20</v>
      </c>
      <c r="R12" s="10" t="s">
        <v>21</v>
      </c>
      <c r="S12" s="10"/>
      <c r="T12" s="21"/>
      <c r="U12" s="21"/>
      <c r="V12" s="9"/>
      <c r="W12" s="10"/>
      <c r="X12" s="10"/>
      <c r="Y12" s="10"/>
      <c r="Z12" s="10"/>
      <c r="AA12" s="10"/>
      <c r="AB12" s="10"/>
    </row>
    <row r="13" spans="1:28" x14ac:dyDescent="0.25">
      <c r="B13">
        <v>50</v>
      </c>
      <c r="C13" s="6">
        <v>99439.9</v>
      </c>
      <c r="D13" s="6">
        <v>93775.4</v>
      </c>
      <c r="E13" s="6">
        <v>92661.2</v>
      </c>
      <c r="F13" s="6">
        <v>92357.8</v>
      </c>
      <c r="G13" s="6">
        <v>110016</v>
      </c>
      <c r="H13" s="6">
        <v>158738</v>
      </c>
      <c r="L13">
        <v>5</v>
      </c>
      <c r="M13" s="6">
        <v>362660</v>
      </c>
      <c r="N13" s="6">
        <v>362742</v>
      </c>
      <c r="O13" s="6">
        <v>332304</v>
      </c>
      <c r="P13" s="6">
        <v>340285</v>
      </c>
      <c r="Q13" s="6">
        <v>342104</v>
      </c>
      <c r="R13" s="6">
        <v>349437</v>
      </c>
      <c r="T13" s="6">
        <v>362660</v>
      </c>
      <c r="U13" s="6">
        <v>593580</v>
      </c>
      <c r="V13" s="6">
        <v>991836</v>
      </c>
      <c r="W13" s="6">
        <v>3099590</v>
      </c>
      <c r="X13" s="6">
        <v>3770090</v>
      </c>
      <c r="Y13" s="6">
        <v>4141750</v>
      </c>
      <c r="Z13" s="6">
        <v>5450520</v>
      </c>
      <c r="AA13" s="6">
        <v>5505260</v>
      </c>
      <c r="AB13" s="6"/>
    </row>
    <row r="14" spans="1:28" x14ac:dyDescent="0.25">
      <c r="B14">
        <v>150</v>
      </c>
      <c r="C14" s="6">
        <v>729631</v>
      </c>
      <c r="D14" s="6">
        <v>711776</v>
      </c>
      <c r="E14" s="6">
        <v>669168</v>
      </c>
      <c r="F14" s="6">
        <v>652713</v>
      </c>
      <c r="G14" s="6">
        <v>802776</v>
      </c>
      <c r="H14" s="6">
        <v>1185380</v>
      </c>
      <c r="L14">
        <v>10</v>
      </c>
      <c r="M14" s="6">
        <v>593580</v>
      </c>
      <c r="N14" s="6">
        <v>594362</v>
      </c>
      <c r="O14" s="6">
        <v>560148</v>
      </c>
      <c r="P14" s="6">
        <v>539522</v>
      </c>
      <c r="Q14" s="6">
        <v>593771</v>
      </c>
      <c r="R14" s="6">
        <v>619742</v>
      </c>
      <c r="T14" s="6">
        <v>362742</v>
      </c>
      <c r="U14" s="6">
        <v>594362</v>
      </c>
      <c r="V14" s="6">
        <v>1106960</v>
      </c>
      <c r="W14" s="6">
        <v>3174590</v>
      </c>
      <c r="X14" s="6">
        <v>3870210</v>
      </c>
      <c r="Y14" s="6">
        <v>4112960</v>
      </c>
      <c r="Z14" s="6">
        <v>5430990</v>
      </c>
      <c r="AA14" s="6">
        <v>5527520</v>
      </c>
      <c r="AB14" s="6"/>
    </row>
    <row r="15" spans="1:28" x14ac:dyDescent="0.25">
      <c r="B15">
        <v>300</v>
      </c>
      <c r="C15" s="6">
        <v>2655730</v>
      </c>
      <c r="D15" s="6">
        <v>2703280</v>
      </c>
      <c r="E15" s="6">
        <v>2500020</v>
      </c>
      <c r="F15" s="6">
        <v>2452050</v>
      </c>
      <c r="G15" s="6">
        <v>2991970</v>
      </c>
      <c r="H15" s="6">
        <v>4458130</v>
      </c>
      <c r="L15">
        <v>20</v>
      </c>
      <c r="M15" s="6">
        <v>991836</v>
      </c>
      <c r="N15" s="6">
        <v>1106960</v>
      </c>
      <c r="O15" s="6">
        <v>1053810</v>
      </c>
      <c r="P15" s="6">
        <v>1030820</v>
      </c>
      <c r="Q15" s="6">
        <v>1143150</v>
      </c>
      <c r="R15" s="6">
        <v>1138480</v>
      </c>
      <c r="T15" s="6">
        <v>332304</v>
      </c>
      <c r="U15" s="6">
        <v>560148</v>
      </c>
      <c r="V15" s="6">
        <v>1053810</v>
      </c>
      <c r="W15" s="6">
        <v>2939070</v>
      </c>
      <c r="X15" s="6">
        <v>3502410</v>
      </c>
      <c r="Y15" s="6">
        <v>4142650</v>
      </c>
      <c r="Z15" s="6">
        <v>4722610</v>
      </c>
      <c r="AA15" s="6">
        <v>5108480</v>
      </c>
      <c r="AB15" s="6"/>
    </row>
    <row r="16" spans="1:28" x14ac:dyDescent="0.25">
      <c r="B16">
        <v>600</v>
      </c>
      <c r="C16" s="6">
        <v>7600740</v>
      </c>
      <c r="D16" s="6">
        <v>7697760</v>
      </c>
      <c r="E16" s="6">
        <v>6862790</v>
      </c>
      <c r="F16" s="6">
        <v>6890490</v>
      </c>
      <c r="G16" s="6">
        <v>8256920</v>
      </c>
      <c r="H16" s="6">
        <v>11827700</v>
      </c>
      <c r="L16">
        <v>60</v>
      </c>
      <c r="M16" s="6">
        <v>3099590</v>
      </c>
      <c r="N16" s="6">
        <v>3174590</v>
      </c>
      <c r="O16" s="6">
        <v>2939070</v>
      </c>
      <c r="P16" s="6">
        <v>2916770</v>
      </c>
      <c r="Q16" s="6">
        <v>3200060</v>
      </c>
      <c r="R16" s="6">
        <v>3260040</v>
      </c>
      <c r="T16" s="6">
        <v>340285</v>
      </c>
      <c r="U16" s="6">
        <v>539522</v>
      </c>
      <c r="V16" s="6">
        <v>1030820</v>
      </c>
      <c r="W16" s="6">
        <v>2916770</v>
      </c>
      <c r="X16" s="6">
        <v>3595280</v>
      </c>
      <c r="Y16" s="6">
        <v>4130490</v>
      </c>
      <c r="Z16" s="6">
        <v>4761350</v>
      </c>
      <c r="AA16" s="6">
        <v>5115180</v>
      </c>
      <c r="AB16" s="6"/>
    </row>
    <row r="17" spans="1:28" x14ac:dyDescent="0.25">
      <c r="B17">
        <v>800</v>
      </c>
      <c r="C17" s="6">
        <v>9856120</v>
      </c>
      <c r="D17" s="6">
        <v>9777230</v>
      </c>
      <c r="E17" s="6">
        <v>9020060</v>
      </c>
      <c r="F17" s="6">
        <v>8780310</v>
      </c>
      <c r="G17" s="6">
        <v>10567700</v>
      </c>
      <c r="H17" s="6">
        <v>14783500</v>
      </c>
      <c r="L17">
        <v>80</v>
      </c>
      <c r="M17" s="6">
        <v>3770090</v>
      </c>
      <c r="N17" s="6">
        <v>3870210</v>
      </c>
      <c r="O17" s="6">
        <v>3502410</v>
      </c>
      <c r="P17" s="6">
        <v>3595280</v>
      </c>
      <c r="Q17" s="6">
        <v>3888330</v>
      </c>
      <c r="R17" s="6">
        <v>3920990</v>
      </c>
      <c r="T17" s="6">
        <v>342104</v>
      </c>
      <c r="U17" s="6">
        <v>593771</v>
      </c>
      <c r="V17" s="6">
        <v>1143150</v>
      </c>
      <c r="W17" s="6">
        <v>3200060</v>
      </c>
      <c r="X17" s="6">
        <v>3888330</v>
      </c>
      <c r="Y17" s="6">
        <v>4204490</v>
      </c>
      <c r="Z17" s="6">
        <v>5585050</v>
      </c>
      <c r="AA17" s="6">
        <v>5800240</v>
      </c>
      <c r="AB17" s="6"/>
    </row>
    <row r="18" spans="1:28" x14ac:dyDescent="0.25">
      <c r="B18">
        <v>1000</v>
      </c>
      <c r="C18" s="6">
        <v>10659800</v>
      </c>
      <c r="D18" s="6">
        <v>11224400</v>
      </c>
      <c r="E18" s="6">
        <v>10164600</v>
      </c>
      <c r="F18" s="6">
        <v>10126300</v>
      </c>
      <c r="G18" s="6">
        <v>12175600</v>
      </c>
      <c r="H18" s="6">
        <v>16681100</v>
      </c>
      <c r="L18">
        <v>100</v>
      </c>
      <c r="M18" s="6">
        <v>4141750</v>
      </c>
      <c r="N18" s="6">
        <v>4112960</v>
      </c>
      <c r="O18" s="6">
        <v>4142650</v>
      </c>
      <c r="P18" s="6">
        <v>4130490</v>
      </c>
      <c r="Q18" s="6">
        <v>4204490</v>
      </c>
      <c r="R18" s="6">
        <v>4236690</v>
      </c>
      <c r="T18" s="6">
        <v>349437</v>
      </c>
      <c r="U18" s="6">
        <v>619742</v>
      </c>
      <c r="V18" s="6">
        <v>1138480</v>
      </c>
      <c r="W18" s="6">
        <v>3260040</v>
      </c>
      <c r="X18" s="6">
        <v>3920990</v>
      </c>
      <c r="Y18" s="6">
        <v>4236690</v>
      </c>
      <c r="Z18" s="6">
        <v>5678450</v>
      </c>
      <c r="AA18" s="6">
        <v>5958200</v>
      </c>
      <c r="AB18" s="6"/>
    </row>
    <row r="19" spans="1:28" x14ac:dyDescent="0.25">
      <c r="B19">
        <v>1200</v>
      </c>
      <c r="C19" s="6">
        <v>11797200</v>
      </c>
      <c r="D19" s="6">
        <v>12226500</v>
      </c>
      <c r="E19" s="6">
        <v>10847100</v>
      </c>
      <c r="F19" s="6">
        <v>11088500</v>
      </c>
      <c r="G19" s="6">
        <v>12752800</v>
      </c>
      <c r="H19" s="6">
        <v>17463000</v>
      </c>
      <c r="L19">
        <v>200</v>
      </c>
      <c r="M19" s="6">
        <v>5450520</v>
      </c>
      <c r="N19" s="6">
        <v>5430990</v>
      </c>
      <c r="O19" s="6">
        <v>4722610</v>
      </c>
      <c r="P19" s="6">
        <v>4761350</v>
      </c>
      <c r="Q19" s="6">
        <v>5585050</v>
      </c>
      <c r="R19" s="6">
        <v>5678450</v>
      </c>
      <c r="W19" s="6"/>
      <c r="X19" s="6"/>
      <c r="Y19" s="6"/>
      <c r="Z19" s="6"/>
      <c r="AA19" s="6"/>
      <c r="AB19" s="6"/>
    </row>
    <row r="20" spans="1:28" x14ac:dyDescent="0.25">
      <c r="B20">
        <v>1800</v>
      </c>
      <c r="C20" s="6">
        <v>13270700</v>
      </c>
      <c r="D20" s="6">
        <v>13134600</v>
      </c>
      <c r="E20" s="6">
        <v>12582900</v>
      </c>
      <c r="F20" s="6">
        <v>12390300</v>
      </c>
      <c r="G20" s="6">
        <v>13753000</v>
      </c>
      <c r="H20" s="6">
        <v>19579900</v>
      </c>
      <c r="L20">
        <v>250</v>
      </c>
      <c r="M20" s="6">
        <v>5505260</v>
      </c>
      <c r="N20" s="6">
        <v>5527520</v>
      </c>
      <c r="O20" s="6">
        <v>5108480</v>
      </c>
      <c r="P20" s="6">
        <v>5115180</v>
      </c>
      <c r="Q20" s="6">
        <v>5800240</v>
      </c>
      <c r="R20" s="6">
        <v>5958200</v>
      </c>
      <c r="W20" s="6"/>
      <c r="X20" s="6"/>
      <c r="Y20" s="6"/>
      <c r="Z20" s="6"/>
      <c r="AA20" s="6"/>
      <c r="AB20" s="6"/>
    </row>
    <row r="21" spans="1:28" x14ac:dyDescent="0.25">
      <c r="C21" s="13"/>
      <c r="D21" s="13"/>
      <c r="E21" s="13"/>
      <c r="F21" s="13"/>
      <c r="G21" s="13"/>
      <c r="H21" s="13"/>
      <c r="J21" s="7"/>
      <c r="M21" s="6"/>
      <c r="N21" s="6"/>
      <c r="O21" s="6"/>
      <c r="P21" s="6"/>
      <c r="Q21" s="6"/>
      <c r="R21" s="6"/>
      <c r="S21" s="6"/>
      <c r="T21" s="7"/>
      <c r="W21" s="6"/>
      <c r="X21" s="6"/>
      <c r="Y21" s="6"/>
      <c r="Z21" s="6"/>
      <c r="AA21" s="6"/>
      <c r="AB21" s="6"/>
    </row>
    <row r="22" spans="1:28" x14ac:dyDescent="0.25">
      <c r="J22" s="7"/>
      <c r="T22" s="7"/>
    </row>
    <row r="23" spans="1:28" x14ac:dyDescent="0.25">
      <c r="A23" s="20" t="s">
        <v>22</v>
      </c>
      <c r="B23" s="9" t="s">
        <v>44</v>
      </c>
      <c r="C23" s="10" t="s">
        <v>16</v>
      </c>
      <c r="D23" s="10" t="s">
        <v>17</v>
      </c>
      <c r="E23" s="10" t="s">
        <v>18</v>
      </c>
      <c r="F23" s="10" t="s">
        <v>19</v>
      </c>
      <c r="G23" s="10" t="s">
        <v>20</v>
      </c>
      <c r="H23" s="10" t="s">
        <v>21</v>
      </c>
      <c r="J23" s="21" t="s">
        <v>22</v>
      </c>
      <c r="K23" s="21"/>
      <c r="L23" s="9" t="s">
        <v>44</v>
      </c>
      <c r="M23" s="10" t="s">
        <v>16</v>
      </c>
      <c r="N23" s="10" t="s">
        <v>17</v>
      </c>
      <c r="O23" s="10" t="s">
        <v>18</v>
      </c>
      <c r="P23" s="10" t="s">
        <v>19</v>
      </c>
      <c r="Q23" s="10" t="s">
        <v>20</v>
      </c>
      <c r="R23" s="10" t="s">
        <v>21</v>
      </c>
      <c r="S23" s="10"/>
      <c r="T23" s="21"/>
      <c r="U23" s="21"/>
      <c r="V23" s="9"/>
      <c r="W23" s="10"/>
      <c r="X23" s="10"/>
      <c r="Y23" s="10"/>
      <c r="Z23" s="10"/>
      <c r="AA23" s="10"/>
      <c r="AB23" s="10"/>
    </row>
    <row r="24" spans="1:28" x14ac:dyDescent="0.25">
      <c r="B24">
        <v>50</v>
      </c>
      <c r="C24">
        <v>2.7809900000000001</v>
      </c>
      <c r="D24">
        <v>2.5685600000000002</v>
      </c>
      <c r="E24">
        <v>2.6423999999999999</v>
      </c>
      <c r="F24">
        <v>2.5905399999999998</v>
      </c>
      <c r="G24">
        <v>2.4779</v>
      </c>
      <c r="H24">
        <v>2.35412</v>
      </c>
      <c r="L24">
        <v>5</v>
      </c>
      <c r="M24">
        <v>1.2189000000000001</v>
      </c>
      <c r="N24">
        <v>1.2191799999999999</v>
      </c>
      <c r="O24">
        <v>1.1165099999999999</v>
      </c>
      <c r="P24">
        <v>1.1391500000000001</v>
      </c>
      <c r="Q24">
        <v>1.1457900000000001</v>
      </c>
      <c r="R24">
        <v>1.16228</v>
      </c>
      <c r="T24">
        <v>1.2189000000000001</v>
      </c>
      <c r="U24">
        <v>1.9943599999999999</v>
      </c>
      <c r="V24">
        <v>3.4080300000000001</v>
      </c>
      <c r="W24">
        <v>10.436</v>
      </c>
      <c r="X24">
        <v>12.655900000000001</v>
      </c>
      <c r="Y24">
        <v>14.559699999999999</v>
      </c>
      <c r="Z24">
        <v>18.299499999999998</v>
      </c>
      <c r="AA24">
        <v>18.4131</v>
      </c>
    </row>
    <row r="25" spans="1:28" x14ac:dyDescent="0.25">
      <c r="B25">
        <v>150</v>
      </c>
      <c r="C25">
        <v>19.6523</v>
      </c>
      <c r="D25">
        <v>18.888000000000002</v>
      </c>
      <c r="E25">
        <v>17.927700000000002</v>
      </c>
      <c r="F25">
        <v>17.6844</v>
      </c>
      <c r="G25">
        <v>17.565799999999999</v>
      </c>
      <c r="H25">
        <v>16.871300000000002</v>
      </c>
      <c r="L25">
        <v>10</v>
      </c>
      <c r="M25">
        <v>1.9943599999999999</v>
      </c>
      <c r="N25">
        <v>1.9965599999999999</v>
      </c>
      <c r="O25">
        <v>1.8858200000000001</v>
      </c>
      <c r="P25">
        <v>1.8136300000000001</v>
      </c>
      <c r="Q25">
        <v>1.98505</v>
      </c>
      <c r="R25">
        <v>2.07178</v>
      </c>
      <c r="T25">
        <v>1.2191799999999999</v>
      </c>
      <c r="U25">
        <v>1.9965599999999999</v>
      </c>
      <c r="V25">
        <v>3.7424200000000001</v>
      </c>
      <c r="W25">
        <v>10.613799999999999</v>
      </c>
      <c r="X25">
        <v>12.905799999999999</v>
      </c>
      <c r="Y25">
        <v>14.4498</v>
      </c>
      <c r="Z25">
        <v>18.1751</v>
      </c>
      <c r="AA25">
        <v>20.125900000000001</v>
      </c>
    </row>
    <row r="26" spans="1:28" x14ac:dyDescent="0.25">
      <c r="B26">
        <v>300</v>
      </c>
      <c r="C26">
        <v>67.090900000000005</v>
      </c>
      <c r="D26">
        <v>67.025700000000001</v>
      </c>
      <c r="E26">
        <v>61.857100000000003</v>
      </c>
      <c r="F26">
        <v>60.802599999999998</v>
      </c>
      <c r="G26">
        <v>59.084400000000002</v>
      </c>
      <c r="H26">
        <v>58.926400000000001</v>
      </c>
      <c r="L26">
        <v>20</v>
      </c>
      <c r="M26">
        <v>3.4080300000000001</v>
      </c>
      <c r="N26">
        <v>3.7424200000000001</v>
      </c>
      <c r="O26">
        <v>3.52935</v>
      </c>
      <c r="P26">
        <v>3.4798399999999998</v>
      </c>
      <c r="Q26">
        <v>3.8140700000000001</v>
      </c>
      <c r="R26">
        <v>3.79623</v>
      </c>
      <c r="T26">
        <v>1.1165099999999999</v>
      </c>
      <c r="U26">
        <v>1.8858200000000001</v>
      </c>
      <c r="V26">
        <v>3.52935</v>
      </c>
      <c r="W26">
        <v>9.8544300000000007</v>
      </c>
      <c r="X26">
        <v>11.787800000000001</v>
      </c>
      <c r="Y26">
        <v>13.832000000000001</v>
      </c>
      <c r="Z26">
        <v>17.838799999999999</v>
      </c>
      <c r="AA26">
        <v>19.393799999999999</v>
      </c>
    </row>
    <row r="27" spans="1:28" x14ac:dyDescent="0.25">
      <c r="B27">
        <v>600</v>
      </c>
      <c r="C27">
        <v>160.13999999999999</v>
      </c>
      <c r="D27">
        <v>160.977</v>
      </c>
      <c r="E27">
        <v>146.66300000000001</v>
      </c>
      <c r="F27">
        <v>147.22</v>
      </c>
      <c r="G27">
        <v>138.46899999999999</v>
      </c>
      <c r="H27">
        <v>140.684</v>
      </c>
      <c r="L27">
        <v>60</v>
      </c>
      <c r="M27">
        <v>10.436</v>
      </c>
      <c r="N27">
        <v>10.613799999999999</v>
      </c>
      <c r="O27">
        <v>9.8544300000000007</v>
      </c>
      <c r="P27">
        <v>9.8038299999999996</v>
      </c>
      <c r="Q27">
        <v>10.6266</v>
      </c>
      <c r="R27">
        <v>10.894500000000001</v>
      </c>
      <c r="T27">
        <v>1.1391500000000001</v>
      </c>
      <c r="U27">
        <v>1.8136300000000001</v>
      </c>
      <c r="V27">
        <v>3.4798399999999998</v>
      </c>
      <c r="W27">
        <v>9.8038299999999996</v>
      </c>
      <c r="X27">
        <v>12.0716</v>
      </c>
      <c r="Y27">
        <v>13.8119</v>
      </c>
      <c r="Z27">
        <v>16.104900000000001</v>
      </c>
      <c r="AA27">
        <v>17.223600000000001</v>
      </c>
    </row>
    <row r="28" spans="1:28" x14ac:dyDescent="0.25">
      <c r="B28">
        <v>800</v>
      </c>
      <c r="C28">
        <v>197.01599999999999</v>
      </c>
      <c r="D28">
        <v>196.86799999999999</v>
      </c>
      <c r="E28">
        <v>180.57499999999999</v>
      </c>
      <c r="F28">
        <v>181.58799999999999</v>
      </c>
      <c r="G28">
        <v>166.61</v>
      </c>
      <c r="H28">
        <v>169.452</v>
      </c>
      <c r="L28">
        <v>80</v>
      </c>
      <c r="M28">
        <v>12.655900000000001</v>
      </c>
      <c r="N28">
        <v>12.905799999999999</v>
      </c>
      <c r="O28">
        <v>11.787800000000001</v>
      </c>
      <c r="P28">
        <v>12.0716</v>
      </c>
      <c r="Q28">
        <v>12.927</v>
      </c>
      <c r="R28">
        <v>13.0983</v>
      </c>
      <c r="T28">
        <v>1.1457900000000001</v>
      </c>
      <c r="U28">
        <v>1.98505</v>
      </c>
      <c r="V28">
        <v>3.8140700000000001</v>
      </c>
      <c r="W28">
        <v>10.6266</v>
      </c>
      <c r="X28">
        <v>12.927</v>
      </c>
      <c r="Y28">
        <v>14.033099999999999</v>
      </c>
      <c r="Z28">
        <v>18.666399999999999</v>
      </c>
      <c r="AA28">
        <v>19.329899999999999</v>
      </c>
    </row>
    <row r="29" spans="1:28" x14ac:dyDescent="0.25">
      <c r="B29">
        <v>1000</v>
      </c>
      <c r="C29">
        <v>220.77799999999999</v>
      </c>
      <c r="D29">
        <v>220.44</v>
      </c>
      <c r="E29">
        <v>203.11699999999999</v>
      </c>
      <c r="F29">
        <v>203.91300000000001</v>
      </c>
      <c r="G29">
        <v>185.67099999999999</v>
      </c>
      <c r="H29">
        <v>187.22800000000001</v>
      </c>
      <c r="L29">
        <v>100</v>
      </c>
      <c r="M29">
        <v>14.559699999999999</v>
      </c>
      <c r="N29">
        <v>14.4498</v>
      </c>
      <c r="O29">
        <v>13.832000000000001</v>
      </c>
      <c r="P29">
        <v>13.8119</v>
      </c>
      <c r="Q29">
        <v>14.033099999999999</v>
      </c>
      <c r="R29">
        <v>14.1356</v>
      </c>
      <c r="T29">
        <v>1.16228</v>
      </c>
      <c r="U29">
        <v>2.07178</v>
      </c>
      <c r="V29">
        <v>3.79623</v>
      </c>
      <c r="W29">
        <v>10.894500000000001</v>
      </c>
      <c r="X29">
        <v>13.0983</v>
      </c>
      <c r="Y29">
        <v>14.1356</v>
      </c>
      <c r="Z29">
        <v>18.954499999999999</v>
      </c>
      <c r="AA29">
        <v>19.900500000000001</v>
      </c>
    </row>
    <row r="30" spans="1:28" x14ac:dyDescent="0.25">
      <c r="B30">
        <v>1200</v>
      </c>
      <c r="C30">
        <v>239.328</v>
      </c>
      <c r="D30">
        <v>238.459</v>
      </c>
      <c r="E30">
        <v>220.07599999999999</v>
      </c>
      <c r="F30">
        <v>220.11500000000001</v>
      </c>
      <c r="G30">
        <v>198.238</v>
      </c>
      <c r="H30">
        <v>198.87700000000001</v>
      </c>
      <c r="L30">
        <v>200</v>
      </c>
      <c r="M30">
        <v>18.299499999999998</v>
      </c>
      <c r="N30">
        <v>18.1751</v>
      </c>
      <c r="O30">
        <v>17.838799999999999</v>
      </c>
      <c r="P30">
        <v>16.104900000000001</v>
      </c>
      <c r="Q30">
        <v>18.666399999999999</v>
      </c>
      <c r="R30">
        <v>18.954499999999999</v>
      </c>
    </row>
    <row r="31" spans="1:28" x14ac:dyDescent="0.25">
      <c r="B31">
        <v>1800</v>
      </c>
      <c r="C31">
        <v>268.56700000000001</v>
      </c>
      <c r="D31">
        <v>265.245</v>
      </c>
      <c r="E31">
        <v>248.96299999999999</v>
      </c>
      <c r="F31">
        <v>248.17400000000001</v>
      </c>
      <c r="G31">
        <v>217.19900000000001</v>
      </c>
      <c r="H31">
        <v>218.49199999999999</v>
      </c>
      <c r="L31">
        <v>250</v>
      </c>
      <c r="M31">
        <v>18.4131</v>
      </c>
      <c r="N31">
        <v>20.125900000000001</v>
      </c>
      <c r="O31">
        <v>19.393799999999999</v>
      </c>
      <c r="P31">
        <v>17.223600000000001</v>
      </c>
      <c r="Q31">
        <v>19.329899999999999</v>
      </c>
      <c r="R31">
        <v>19.900500000000001</v>
      </c>
    </row>
    <row r="34" spans="1:28" x14ac:dyDescent="0.25">
      <c r="A34" s="20" t="s">
        <v>23</v>
      </c>
      <c r="B34" s="9" t="s">
        <v>44</v>
      </c>
      <c r="C34" s="10" t="s">
        <v>16</v>
      </c>
      <c r="D34" s="10" t="s">
        <v>17</v>
      </c>
      <c r="E34" s="10" t="s">
        <v>18</v>
      </c>
      <c r="F34" s="10" t="s">
        <v>19</v>
      </c>
      <c r="G34" s="10" t="s">
        <v>20</v>
      </c>
      <c r="H34" s="10" t="s">
        <v>21</v>
      </c>
      <c r="J34" s="21" t="s">
        <v>23</v>
      </c>
      <c r="K34" s="21"/>
      <c r="L34" s="9" t="s">
        <v>44</v>
      </c>
      <c r="M34" s="10" t="s">
        <v>16</v>
      </c>
      <c r="N34" s="10" t="s">
        <v>17</v>
      </c>
      <c r="O34" s="10" t="s">
        <v>18</v>
      </c>
      <c r="P34" s="10" t="s">
        <v>19</v>
      </c>
      <c r="Q34" s="10" t="s">
        <v>20</v>
      </c>
      <c r="R34" s="10" t="s">
        <v>21</v>
      </c>
      <c r="S34" s="10"/>
      <c r="T34" s="21"/>
      <c r="U34" s="21"/>
      <c r="V34" s="9"/>
      <c r="W34" s="10"/>
      <c r="X34" s="10"/>
      <c r="Y34" s="10"/>
      <c r="Z34" s="10"/>
      <c r="AA34" s="10"/>
      <c r="AB34" s="10"/>
    </row>
    <row r="35" spans="1:28" x14ac:dyDescent="0.25">
      <c r="B35">
        <v>50</v>
      </c>
      <c r="C35" s="11">
        <v>0.88078100000000004</v>
      </c>
      <c r="D35" s="11">
        <v>0.87857399999999997</v>
      </c>
      <c r="E35" s="11">
        <v>0.88282899999999997</v>
      </c>
      <c r="F35" s="11">
        <v>0.88088599999999995</v>
      </c>
      <c r="G35" s="11">
        <v>0.85181300000000004</v>
      </c>
      <c r="H35" s="11">
        <v>0.77513600000000005</v>
      </c>
      <c r="L35">
        <v>5</v>
      </c>
      <c r="M35" s="11">
        <v>2.69088E-2</v>
      </c>
      <c r="N35" s="11">
        <v>1.2499400000000001E-2</v>
      </c>
      <c r="O35" s="11">
        <v>7.9209799999999993E-3</v>
      </c>
      <c r="P35" s="11">
        <v>1.2864499999999999E-2</v>
      </c>
      <c r="Q35" s="11">
        <v>3.4378500000000001E-3</v>
      </c>
      <c r="R35" s="11">
        <v>2.4354099999999998E-3</v>
      </c>
      <c r="T35" s="11">
        <v>2.69088E-2</v>
      </c>
      <c r="U35" s="11">
        <v>7.0905200000000003E-3</v>
      </c>
      <c r="V35" s="11">
        <v>7.0209000000000001E-3</v>
      </c>
      <c r="W35" s="11">
        <v>6.51893E-3</v>
      </c>
      <c r="X35" s="11">
        <v>6.3884199999999997E-3</v>
      </c>
      <c r="Y35" s="11">
        <v>5.74078E-3</v>
      </c>
      <c r="Z35" s="11">
        <v>4.59853E-3</v>
      </c>
      <c r="AA35" s="11">
        <v>3.3388599999999999E-3</v>
      </c>
      <c r="AB35" s="11"/>
    </row>
    <row r="36" spans="1:28" x14ac:dyDescent="0.25">
      <c r="B36">
        <v>150</v>
      </c>
      <c r="C36" s="11">
        <v>0.87598600000000004</v>
      </c>
      <c r="D36" s="11">
        <v>0.87429100000000004</v>
      </c>
      <c r="E36" s="11">
        <v>0.87596399999999996</v>
      </c>
      <c r="F36" s="11">
        <v>0.87682199999999999</v>
      </c>
      <c r="G36" s="11">
        <v>0.84772999999999998</v>
      </c>
      <c r="H36" s="11">
        <v>0.76585800000000004</v>
      </c>
      <c r="L36">
        <v>10</v>
      </c>
      <c r="M36" s="11">
        <v>7.0905200000000003E-3</v>
      </c>
      <c r="N36" s="11">
        <v>8.08124E-3</v>
      </c>
      <c r="O36" s="11">
        <v>7.8701799999999992E-3</v>
      </c>
      <c r="P36" s="11">
        <v>1.00027E-2</v>
      </c>
      <c r="Q36" s="11">
        <v>1.6454200000000001E-3</v>
      </c>
      <c r="R36" s="11">
        <v>1.7740799999999999E-3</v>
      </c>
      <c r="T36" s="11">
        <v>1.2499400000000001E-2</v>
      </c>
      <c r="U36" s="11">
        <v>8.08124E-3</v>
      </c>
      <c r="V36" s="11">
        <v>5.9569899999999997E-3</v>
      </c>
      <c r="W36" s="11">
        <v>4.8124300000000004E-3</v>
      </c>
      <c r="X36" s="11">
        <v>2.9867000000000001E-3</v>
      </c>
      <c r="Y36" s="11">
        <v>2.7667500000000001E-3</v>
      </c>
      <c r="Z36" s="11">
        <v>2.7397400000000001E-3</v>
      </c>
      <c r="AA36" s="11">
        <v>1.8463900000000001E-3</v>
      </c>
      <c r="AB36" s="11"/>
    </row>
    <row r="37" spans="1:28" x14ac:dyDescent="0.25">
      <c r="B37">
        <v>300</v>
      </c>
      <c r="C37" s="11">
        <v>0.86834699999999998</v>
      </c>
      <c r="D37" s="11">
        <v>0.86538599999999999</v>
      </c>
      <c r="E37" s="11">
        <v>0.86540499999999998</v>
      </c>
      <c r="F37" s="11">
        <v>0.86550400000000005</v>
      </c>
      <c r="G37" s="11">
        <v>0.83075299999999996</v>
      </c>
      <c r="H37" s="11">
        <v>0.74740899999999999</v>
      </c>
      <c r="L37">
        <v>20</v>
      </c>
      <c r="M37" s="11">
        <v>7.0209000000000001E-3</v>
      </c>
      <c r="N37" s="11">
        <v>5.9569899999999997E-3</v>
      </c>
      <c r="O37" s="11">
        <v>7.79409E-3</v>
      </c>
      <c r="P37" s="11">
        <v>9.61417E-3</v>
      </c>
      <c r="Q37" s="11">
        <v>1.1450500000000001E-3</v>
      </c>
      <c r="R37" s="11">
        <v>1.65548E-3</v>
      </c>
      <c r="T37" s="11">
        <v>7.9209799999999993E-3</v>
      </c>
      <c r="U37" s="11">
        <v>7.8701799999999992E-3</v>
      </c>
      <c r="V37" s="11">
        <v>7.79409E-3</v>
      </c>
      <c r="W37" s="11">
        <v>6.8662200000000001E-3</v>
      </c>
      <c r="X37" s="11">
        <v>6.7678699999999996E-3</v>
      </c>
      <c r="Y37" s="11">
        <v>4.1751899999999996E-3</v>
      </c>
      <c r="Z37" s="11">
        <v>3.9111700000000003E-3</v>
      </c>
      <c r="AA37" s="11">
        <v>2.6606500000000001E-3</v>
      </c>
      <c r="AB37" s="11"/>
    </row>
    <row r="38" spans="1:28" x14ac:dyDescent="0.25">
      <c r="B38">
        <v>600</v>
      </c>
      <c r="C38" s="11">
        <v>0.84173699999999996</v>
      </c>
      <c r="D38" s="11">
        <v>0.83974099999999996</v>
      </c>
      <c r="E38" s="11">
        <v>0.84383399999999997</v>
      </c>
      <c r="F38" s="11">
        <v>0.84355800000000003</v>
      </c>
      <c r="G38" s="11">
        <v>0.80061300000000002</v>
      </c>
      <c r="H38" s="11">
        <v>0.71927399999999997</v>
      </c>
      <c r="L38">
        <v>60</v>
      </c>
      <c r="M38" s="11">
        <v>6.51893E-3</v>
      </c>
      <c r="N38" s="11">
        <v>4.8124300000000004E-3</v>
      </c>
      <c r="O38" s="11">
        <v>6.8662200000000001E-3</v>
      </c>
      <c r="P38" s="11">
        <v>9.4661299999999997E-3</v>
      </c>
      <c r="Q38" s="11">
        <v>1.03656E-3</v>
      </c>
      <c r="R38" s="11">
        <v>9.5517400000000004E-4</v>
      </c>
      <c r="T38" s="11">
        <v>1.2864499999999999E-2</v>
      </c>
      <c r="U38" s="11">
        <v>1.00027E-2</v>
      </c>
      <c r="V38" s="11">
        <v>9.61417E-3</v>
      </c>
      <c r="W38" s="11">
        <v>9.4661299999999997E-3</v>
      </c>
      <c r="X38" s="11">
        <v>6.56144E-3</v>
      </c>
      <c r="Y38" s="11">
        <v>6.2461799999999996E-3</v>
      </c>
      <c r="Z38" s="11">
        <v>5.8813099999999998E-3</v>
      </c>
      <c r="AA38" s="11">
        <v>5.2588299999999999E-3</v>
      </c>
      <c r="AB38" s="11"/>
    </row>
    <row r="39" spans="1:28" x14ac:dyDescent="0.25">
      <c r="B39">
        <v>800</v>
      </c>
      <c r="C39" s="11">
        <v>0.83349499999999999</v>
      </c>
      <c r="D39" s="11">
        <v>0.83438999999999997</v>
      </c>
      <c r="E39" s="11">
        <v>0.83382699999999998</v>
      </c>
      <c r="F39" s="11">
        <v>0.83908300000000002</v>
      </c>
      <c r="G39" s="11">
        <v>0.78798299999999999</v>
      </c>
      <c r="H39" s="11">
        <v>0.71124500000000002</v>
      </c>
      <c r="L39">
        <v>80</v>
      </c>
      <c r="M39" s="11">
        <v>6.3884199999999997E-3</v>
      </c>
      <c r="N39" s="11">
        <v>2.9867000000000001E-3</v>
      </c>
      <c r="O39" s="11">
        <v>6.7678699999999996E-3</v>
      </c>
      <c r="P39" s="11">
        <v>6.56144E-3</v>
      </c>
      <c r="Q39" s="11">
        <v>6.4712000000000005E-4</v>
      </c>
      <c r="R39" s="11">
        <v>7.0795999999999999E-4</v>
      </c>
      <c r="T39" s="11">
        <v>3.4378500000000001E-3</v>
      </c>
      <c r="U39" s="11">
        <v>1.6454200000000001E-3</v>
      </c>
      <c r="V39" s="11">
        <v>1.1450500000000001E-3</v>
      </c>
      <c r="W39" s="11">
        <v>1.03656E-3</v>
      </c>
      <c r="X39" s="11">
        <v>6.4712000000000005E-4</v>
      </c>
      <c r="Y39" s="11">
        <v>6.2041600000000004E-4</v>
      </c>
      <c r="Z39" s="11">
        <v>5.5956400000000002E-4</v>
      </c>
      <c r="AA39" s="11">
        <v>3.1905200000000001E-4</v>
      </c>
      <c r="AB39" s="11"/>
    </row>
    <row r="40" spans="1:28" x14ac:dyDescent="0.25">
      <c r="B40">
        <v>1000</v>
      </c>
      <c r="C40" s="11">
        <v>0.838978</v>
      </c>
      <c r="D40" s="11">
        <v>0.82979899999999995</v>
      </c>
      <c r="E40" s="11">
        <v>0.83325700000000003</v>
      </c>
      <c r="F40" s="11">
        <v>0.83492999999999995</v>
      </c>
      <c r="G40" s="11">
        <v>0.78179799999999999</v>
      </c>
      <c r="H40" s="11">
        <v>0.70313599999999998</v>
      </c>
      <c r="L40">
        <v>100</v>
      </c>
      <c r="M40" s="11">
        <v>5.74078E-3</v>
      </c>
      <c r="N40" s="11">
        <v>2.7667500000000001E-3</v>
      </c>
      <c r="O40" s="11">
        <v>4.1751899999999996E-3</v>
      </c>
      <c r="P40" s="11">
        <v>6.2461799999999996E-3</v>
      </c>
      <c r="Q40" s="11">
        <v>6.2041600000000004E-4</v>
      </c>
      <c r="R40" s="11">
        <v>5.93806E-4</v>
      </c>
      <c r="T40" s="11">
        <v>2.4354099999999998E-3</v>
      </c>
      <c r="U40" s="11">
        <v>1.7740799999999999E-3</v>
      </c>
      <c r="V40" s="11">
        <v>1.65548E-3</v>
      </c>
      <c r="W40" s="11">
        <v>9.5517400000000004E-4</v>
      </c>
      <c r="X40" s="11">
        <v>7.0795999999999999E-4</v>
      </c>
      <c r="Y40" s="11">
        <v>5.93806E-4</v>
      </c>
      <c r="Z40" s="11">
        <v>4.3401300000000002E-4</v>
      </c>
      <c r="AA40" s="11">
        <v>2.2710499999999999E-4</v>
      </c>
      <c r="AB40" s="11"/>
    </row>
    <row r="41" spans="1:28" x14ac:dyDescent="0.25">
      <c r="B41">
        <v>1200</v>
      </c>
      <c r="C41" s="11">
        <v>0.835866</v>
      </c>
      <c r="D41" s="11">
        <v>0.82905399999999996</v>
      </c>
      <c r="E41" s="11">
        <v>0.835897</v>
      </c>
      <c r="F41" s="11">
        <v>0.831986</v>
      </c>
      <c r="G41" s="11">
        <v>0.78574600000000006</v>
      </c>
      <c r="H41" s="11">
        <v>0.70709100000000003</v>
      </c>
      <c r="L41">
        <v>200</v>
      </c>
      <c r="M41" s="11">
        <v>4.59853E-3</v>
      </c>
      <c r="N41" s="11">
        <v>2.7397400000000001E-3</v>
      </c>
      <c r="O41" s="11">
        <v>3.9111700000000003E-3</v>
      </c>
      <c r="P41" s="11">
        <v>5.8813099999999998E-3</v>
      </c>
      <c r="Q41" s="11">
        <v>5.5956400000000002E-4</v>
      </c>
      <c r="R41" s="11">
        <v>4.3401300000000002E-4</v>
      </c>
      <c r="W41" s="11"/>
      <c r="X41" s="11"/>
      <c r="Y41" s="11"/>
      <c r="Z41" s="11"/>
      <c r="AA41" s="11"/>
      <c r="AB41" s="11"/>
    </row>
    <row r="42" spans="1:28" x14ac:dyDescent="0.25">
      <c r="B42">
        <v>1800</v>
      </c>
      <c r="C42" s="11">
        <v>0.83519900000000002</v>
      </c>
      <c r="D42" s="11">
        <v>0.83460900000000005</v>
      </c>
      <c r="E42" s="11">
        <v>0.83111800000000002</v>
      </c>
      <c r="F42" s="11">
        <v>0.83393099999999998</v>
      </c>
      <c r="G42" s="11">
        <v>0.78869500000000003</v>
      </c>
      <c r="H42" s="11">
        <v>0.70208700000000002</v>
      </c>
      <c r="L42">
        <v>250</v>
      </c>
      <c r="M42" s="11">
        <v>3.3388599999999999E-3</v>
      </c>
      <c r="N42" s="11">
        <v>1.8463900000000001E-3</v>
      </c>
      <c r="O42" s="11">
        <v>2.6606500000000001E-3</v>
      </c>
      <c r="P42" s="11">
        <v>5.2588299999999999E-3</v>
      </c>
      <c r="Q42" s="11">
        <v>3.1905200000000001E-4</v>
      </c>
      <c r="R42" s="11">
        <v>2.2710499999999999E-4</v>
      </c>
      <c r="W42" s="11"/>
      <c r="X42" s="11"/>
      <c r="Y42" s="11"/>
      <c r="Z42" s="11"/>
      <c r="AA42" s="11"/>
      <c r="AB42" s="11"/>
    </row>
    <row r="43" spans="1:28" x14ac:dyDescent="0.25">
      <c r="C43" s="11"/>
      <c r="D43" s="14"/>
      <c r="E43" s="14"/>
      <c r="F43" s="14"/>
      <c r="G43" s="14"/>
      <c r="H43" s="15"/>
      <c r="M43" s="11"/>
      <c r="N43" s="11"/>
      <c r="O43" s="11"/>
      <c r="P43" s="11"/>
      <c r="Q43" s="11"/>
      <c r="R43" s="11"/>
      <c r="S43" s="11"/>
      <c r="W43" s="11"/>
      <c r="X43" s="11"/>
      <c r="Y43" s="11"/>
      <c r="Z43" s="11"/>
      <c r="AA43" s="11"/>
      <c r="AB43" s="11"/>
    </row>
    <row r="45" spans="1:28" x14ac:dyDescent="0.25">
      <c r="A45" s="20" t="s">
        <v>25</v>
      </c>
      <c r="B45" s="9" t="s">
        <v>44</v>
      </c>
      <c r="C45" s="10" t="s">
        <v>16</v>
      </c>
      <c r="D45" s="10" t="s">
        <v>17</v>
      </c>
      <c r="E45" s="10" t="s">
        <v>18</v>
      </c>
      <c r="F45" s="10" t="s">
        <v>19</v>
      </c>
      <c r="G45" s="10" t="s">
        <v>20</v>
      </c>
      <c r="H45" s="10" t="s">
        <v>21</v>
      </c>
      <c r="J45" s="21" t="s">
        <v>25</v>
      </c>
      <c r="K45" s="21"/>
      <c r="L45" s="9" t="s">
        <v>44</v>
      </c>
      <c r="M45" s="10" t="s">
        <v>16</v>
      </c>
      <c r="N45" s="10" t="s">
        <v>17</v>
      </c>
      <c r="O45" s="10" t="s">
        <v>18</v>
      </c>
      <c r="P45" s="10" t="s">
        <v>19</v>
      </c>
      <c r="Q45" s="10" t="s">
        <v>20</v>
      </c>
      <c r="R45" s="10" t="s">
        <v>21</v>
      </c>
      <c r="S45" s="10"/>
      <c r="T45" s="21"/>
      <c r="U45" s="21"/>
      <c r="V45" s="9"/>
      <c r="W45" s="10"/>
      <c r="X45" s="10"/>
      <c r="Y45" s="10"/>
      <c r="Z45" s="10"/>
      <c r="AA45" s="10"/>
      <c r="AB45" s="10"/>
    </row>
    <row r="46" spans="1:28" x14ac:dyDescent="0.25">
      <c r="B46">
        <v>50</v>
      </c>
      <c r="C46">
        <v>0.92843383789062495</v>
      </c>
      <c r="D46">
        <v>0.93841308593749995</v>
      </c>
      <c r="E46">
        <v>0.96193481445312501</v>
      </c>
      <c r="F46">
        <v>0.94539428710937501</v>
      </c>
      <c r="G46">
        <v>1.35936279296875</v>
      </c>
      <c r="H46">
        <v>1.7195190429687499</v>
      </c>
      <c r="L46">
        <v>5</v>
      </c>
      <c r="M46">
        <v>27.722000000000001</v>
      </c>
      <c r="N46">
        <v>29.561125000000001</v>
      </c>
      <c r="O46">
        <v>28.876874999999998</v>
      </c>
      <c r="P46">
        <v>27.113375000000001</v>
      </c>
      <c r="Q46">
        <v>31.310874999999999</v>
      </c>
      <c r="R46">
        <v>26.504750000000001</v>
      </c>
      <c r="T46">
        <v>27.722000000000001</v>
      </c>
      <c r="U46">
        <v>29.443874999999998</v>
      </c>
      <c r="V46">
        <v>37.597999999999999</v>
      </c>
      <c r="W46">
        <v>38.995750000000001</v>
      </c>
      <c r="X46">
        <v>39.478499999999997</v>
      </c>
      <c r="Y46">
        <v>41.887374999999999</v>
      </c>
      <c r="Z46">
        <v>44.048875000000002</v>
      </c>
      <c r="AA46">
        <v>46.022874999999999</v>
      </c>
    </row>
    <row r="47" spans="1:28" x14ac:dyDescent="0.25">
      <c r="B47">
        <v>150</v>
      </c>
      <c r="C47">
        <v>0.98733886718749997</v>
      </c>
      <c r="D47">
        <v>0.99119873046874996</v>
      </c>
      <c r="E47">
        <v>0.98748291015625</v>
      </c>
      <c r="F47">
        <v>0.99866333007812502</v>
      </c>
      <c r="G47">
        <v>1.4218505859374999</v>
      </c>
      <c r="H47">
        <v>1.71466064453125</v>
      </c>
      <c r="L47">
        <v>10</v>
      </c>
      <c r="M47">
        <v>29.443874999999998</v>
      </c>
      <c r="N47">
        <v>29.810375000000001</v>
      </c>
      <c r="O47">
        <v>29.126249999999999</v>
      </c>
      <c r="P47">
        <v>32.761375000000001</v>
      </c>
      <c r="Q47">
        <v>33.268374999999999</v>
      </c>
      <c r="R47">
        <v>34.351624999999999</v>
      </c>
      <c r="T47">
        <v>29.561125000000001</v>
      </c>
      <c r="U47">
        <v>29.810375000000001</v>
      </c>
      <c r="V47">
        <v>36.962874999999997</v>
      </c>
      <c r="W47">
        <v>37.338374999999999</v>
      </c>
      <c r="X47">
        <v>37.453249999999997</v>
      </c>
      <c r="Y47">
        <v>37.822375000000001</v>
      </c>
      <c r="Z47">
        <v>39.453000000000003</v>
      </c>
      <c r="AA47">
        <v>43.732125000000003</v>
      </c>
    </row>
    <row r="48" spans="1:28" x14ac:dyDescent="0.25">
      <c r="B48">
        <v>300</v>
      </c>
      <c r="C48">
        <v>1.1678198242187501</v>
      </c>
      <c r="D48">
        <v>1.185140380859375</v>
      </c>
      <c r="E48">
        <v>1.1659802246093749</v>
      </c>
      <c r="F48">
        <v>1.1684301757812501</v>
      </c>
      <c r="G48">
        <v>1.5558105468750001</v>
      </c>
      <c r="H48">
        <v>1.8017333984374999</v>
      </c>
      <c r="L48">
        <v>20</v>
      </c>
      <c r="M48">
        <v>37.597999999999999</v>
      </c>
      <c r="N48">
        <v>36.962874999999997</v>
      </c>
      <c r="O48">
        <v>33.983625000000004</v>
      </c>
      <c r="P48">
        <v>35.733625000000004</v>
      </c>
      <c r="Q48">
        <v>34.446125000000002</v>
      </c>
      <c r="R48">
        <v>34.600250000000003</v>
      </c>
      <c r="T48">
        <v>28.876874999999998</v>
      </c>
      <c r="U48">
        <v>29.126249999999999</v>
      </c>
      <c r="V48">
        <v>33.983625000000004</v>
      </c>
      <c r="W48">
        <v>37.171875</v>
      </c>
      <c r="X48">
        <v>38.103375</v>
      </c>
      <c r="Y48">
        <v>39.387875000000001</v>
      </c>
      <c r="Z48">
        <v>40.754249999999999</v>
      </c>
      <c r="AA48">
        <v>41.53575</v>
      </c>
    </row>
    <row r="49" spans="1:28" x14ac:dyDescent="0.25">
      <c r="B49">
        <v>600</v>
      </c>
      <c r="C49">
        <v>1.41014404296875</v>
      </c>
      <c r="D49">
        <v>1.4358642578125</v>
      </c>
      <c r="E49">
        <v>1.4561401367187501</v>
      </c>
      <c r="F49">
        <v>1.45989990234375</v>
      </c>
      <c r="G49">
        <v>1.81322021484375</v>
      </c>
      <c r="H49">
        <v>1.982470703125</v>
      </c>
      <c r="L49">
        <v>60</v>
      </c>
      <c r="M49">
        <v>38.995750000000001</v>
      </c>
      <c r="N49">
        <v>37.338374999999999</v>
      </c>
      <c r="O49">
        <v>37.171875</v>
      </c>
      <c r="P49">
        <v>38.447625000000002</v>
      </c>
      <c r="Q49">
        <v>36.695749999999997</v>
      </c>
      <c r="R49">
        <v>35.181375000000003</v>
      </c>
      <c r="T49">
        <v>27.113375000000001</v>
      </c>
      <c r="U49">
        <v>32.761375000000001</v>
      </c>
      <c r="V49">
        <v>35.733625000000004</v>
      </c>
      <c r="W49">
        <v>38.447625000000002</v>
      </c>
      <c r="X49">
        <v>38.781999999999996</v>
      </c>
      <c r="Y49">
        <v>39.703749999999999</v>
      </c>
      <c r="Z49">
        <v>48.89575</v>
      </c>
      <c r="AA49">
        <v>51.485500000000002</v>
      </c>
    </row>
    <row r="50" spans="1:28" x14ac:dyDescent="0.25">
      <c r="B50">
        <v>800</v>
      </c>
      <c r="C50">
        <v>1.46485595703125</v>
      </c>
      <c r="D50">
        <v>1.50518798828125</v>
      </c>
      <c r="E50">
        <v>1.49212646484375</v>
      </c>
      <c r="F50">
        <v>1.5088623046875</v>
      </c>
      <c r="G50">
        <v>1.8438476562499999</v>
      </c>
      <c r="H50">
        <v>2.0200927734374998</v>
      </c>
      <c r="L50">
        <v>80</v>
      </c>
      <c r="M50">
        <v>39.478499999999997</v>
      </c>
      <c r="N50">
        <v>37.453249999999997</v>
      </c>
      <c r="O50">
        <v>38.103375</v>
      </c>
      <c r="P50">
        <v>38.781999999999996</v>
      </c>
      <c r="Q50">
        <v>37.313625000000002</v>
      </c>
      <c r="R50">
        <v>36.295124999999999</v>
      </c>
      <c r="T50">
        <v>31.310874999999999</v>
      </c>
      <c r="U50">
        <v>33.268374999999999</v>
      </c>
      <c r="V50">
        <v>34.446125000000002</v>
      </c>
      <c r="W50">
        <v>36.695749999999997</v>
      </c>
      <c r="X50">
        <v>37.313625000000002</v>
      </c>
      <c r="Y50">
        <v>41.42</v>
      </c>
      <c r="Z50">
        <v>42.520874999999997</v>
      </c>
      <c r="AA50">
        <v>42.596625000000003</v>
      </c>
    </row>
    <row r="51" spans="1:28" x14ac:dyDescent="0.25">
      <c r="B51">
        <v>1000</v>
      </c>
      <c r="C51">
        <v>1.5265380859375</v>
      </c>
      <c r="D51">
        <v>1.5157226562499999</v>
      </c>
      <c r="E51">
        <v>1.5210815429687501</v>
      </c>
      <c r="F51">
        <v>1.5249999999999999</v>
      </c>
      <c r="G51">
        <v>1.8581176757812501</v>
      </c>
      <c r="H51">
        <v>2.0285522460937502</v>
      </c>
      <c r="L51">
        <v>100</v>
      </c>
      <c r="M51">
        <v>41.887374999999999</v>
      </c>
      <c r="N51">
        <v>37.822375000000001</v>
      </c>
      <c r="O51">
        <v>39.387875000000001</v>
      </c>
      <c r="P51">
        <v>39.703749999999999</v>
      </c>
      <c r="Q51">
        <v>41.42</v>
      </c>
      <c r="R51">
        <v>39.339500000000001</v>
      </c>
      <c r="T51">
        <v>26.504750000000001</v>
      </c>
      <c r="U51">
        <v>34.351624999999999</v>
      </c>
      <c r="V51">
        <v>34.600250000000003</v>
      </c>
      <c r="W51">
        <v>35.181375000000003</v>
      </c>
      <c r="X51">
        <v>36.295124999999999</v>
      </c>
      <c r="Y51">
        <v>39.339500000000001</v>
      </c>
      <c r="Z51">
        <v>39.652875000000002</v>
      </c>
      <c r="AA51">
        <v>43.925249999999998</v>
      </c>
    </row>
    <row r="52" spans="1:28" x14ac:dyDescent="0.25">
      <c r="B52">
        <v>1200</v>
      </c>
      <c r="C52">
        <v>1.5344970703125</v>
      </c>
      <c r="D52">
        <v>1.5338989257812501</v>
      </c>
      <c r="E52">
        <v>1.5396972656250001</v>
      </c>
      <c r="F52">
        <v>1.54041748046875</v>
      </c>
      <c r="G52">
        <v>1.88135986328125</v>
      </c>
      <c r="H52">
        <v>2.0580688476562501</v>
      </c>
      <c r="L52">
        <v>200</v>
      </c>
      <c r="M52">
        <v>44.048875000000002</v>
      </c>
      <c r="N52">
        <v>39.453000000000003</v>
      </c>
      <c r="O52">
        <v>40.754249999999999</v>
      </c>
      <c r="P52">
        <v>48.89575</v>
      </c>
      <c r="Q52">
        <v>42.520874999999997</v>
      </c>
      <c r="R52">
        <v>39.652875000000002</v>
      </c>
    </row>
    <row r="53" spans="1:28" x14ac:dyDescent="0.25">
      <c r="B53">
        <v>1800</v>
      </c>
      <c r="C53">
        <v>1.5208374023437501</v>
      </c>
      <c r="D53">
        <v>1.54600830078125</v>
      </c>
      <c r="E53">
        <v>1.5180297851562501</v>
      </c>
      <c r="F53">
        <v>1.52281494140625</v>
      </c>
      <c r="G53">
        <v>1.88612060546875</v>
      </c>
      <c r="H53">
        <v>2.0333740234375002</v>
      </c>
      <c r="L53">
        <v>250</v>
      </c>
      <c r="M53">
        <v>46.022874999999999</v>
      </c>
      <c r="N53">
        <v>43.732125000000003</v>
      </c>
      <c r="O53">
        <v>41.53575</v>
      </c>
      <c r="P53">
        <v>51.485500000000002</v>
      </c>
      <c r="Q53">
        <v>42.596625000000003</v>
      </c>
      <c r="R53">
        <v>43.925249999999998</v>
      </c>
    </row>
    <row r="56" spans="1:28" x14ac:dyDescent="0.25">
      <c r="A56" s="20" t="s">
        <v>26</v>
      </c>
      <c r="B56" s="9" t="s">
        <v>44</v>
      </c>
      <c r="C56" s="10" t="s">
        <v>16</v>
      </c>
      <c r="D56" s="10" t="s">
        <v>17</v>
      </c>
      <c r="E56" s="10" t="s">
        <v>18</v>
      </c>
      <c r="F56" s="10" t="s">
        <v>19</v>
      </c>
      <c r="G56" s="10" t="s">
        <v>20</v>
      </c>
      <c r="H56" s="10" t="s">
        <v>21</v>
      </c>
      <c r="J56" s="21" t="s">
        <v>26</v>
      </c>
      <c r="K56" s="21"/>
      <c r="L56" s="9" t="s">
        <v>44</v>
      </c>
      <c r="M56" s="10" t="s">
        <v>16</v>
      </c>
      <c r="N56" s="10" t="s">
        <v>17</v>
      </c>
      <c r="O56" s="10" t="s">
        <v>18</v>
      </c>
      <c r="P56" s="10" t="s">
        <v>19</v>
      </c>
      <c r="Q56" s="10" t="s">
        <v>20</v>
      </c>
      <c r="R56" s="10" t="s">
        <v>21</v>
      </c>
      <c r="S56" s="10"/>
      <c r="T56" s="21"/>
      <c r="U56" s="21"/>
      <c r="V56" s="9"/>
      <c r="W56" s="10"/>
      <c r="X56" s="10"/>
      <c r="Y56" s="10"/>
      <c r="Z56" s="10"/>
      <c r="AA56" s="10"/>
      <c r="AB56" s="10"/>
    </row>
    <row r="57" spans="1:28" x14ac:dyDescent="0.25">
      <c r="B57">
        <v>50</v>
      </c>
      <c r="C57">
        <v>2.9695800781249999</v>
      </c>
      <c r="D57">
        <v>2.94390869140625</v>
      </c>
      <c r="E57">
        <v>3.0498413085937499</v>
      </c>
      <c r="F57">
        <v>2.9991577148437498</v>
      </c>
      <c r="G57">
        <v>2.9915649414062502</v>
      </c>
      <c r="H57">
        <v>3.0254638671874998</v>
      </c>
      <c r="L57">
        <v>5</v>
      </c>
      <c r="M57">
        <v>218.82624999999999</v>
      </c>
      <c r="N57">
        <v>222.625</v>
      </c>
      <c r="O57">
        <v>217.68125000000001</v>
      </c>
      <c r="P57">
        <v>210.345</v>
      </c>
      <c r="Q57">
        <v>226.11625000000001</v>
      </c>
      <c r="R57">
        <v>240.64625000000001</v>
      </c>
    </row>
    <row r="58" spans="1:28" x14ac:dyDescent="0.25">
      <c r="B58">
        <v>150</v>
      </c>
      <c r="C58">
        <v>2.9596069335937498</v>
      </c>
      <c r="D58">
        <v>2.9331787109374998</v>
      </c>
      <c r="E58">
        <v>2.9474731445312501</v>
      </c>
      <c r="F58">
        <v>2.9814697265625001</v>
      </c>
      <c r="G58">
        <v>3.0055786132812501</v>
      </c>
      <c r="H58">
        <v>2.97039794921875</v>
      </c>
      <c r="L58">
        <v>10</v>
      </c>
      <c r="M58">
        <v>222.95124999999999</v>
      </c>
      <c r="N58">
        <v>220.23124999999999</v>
      </c>
      <c r="O58">
        <v>216.39500000000001</v>
      </c>
      <c r="P58">
        <v>228.6225</v>
      </c>
      <c r="Q58">
        <v>221.995</v>
      </c>
      <c r="R58">
        <v>209.35374999999999</v>
      </c>
    </row>
    <row r="59" spans="1:28" x14ac:dyDescent="0.25">
      <c r="B59">
        <v>300</v>
      </c>
      <c r="C59">
        <v>3.0172241210937498</v>
      </c>
      <c r="D59">
        <v>3.00048828125</v>
      </c>
      <c r="E59">
        <v>2.9779174804687498</v>
      </c>
      <c r="F59">
        <v>2.9834716796874998</v>
      </c>
      <c r="G59">
        <v>2.9844726562499999</v>
      </c>
      <c r="H59">
        <v>2.9722045898437499</v>
      </c>
      <c r="L59">
        <v>20</v>
      </c>
      <c r="M59">
        <v>239.75</v>
      </c>
      <c r="N59">
        <v>235.73500000000001</v>
      </c>
      <c r="O59">
        <v>226.51249999999999</v>
      </c>
      <c r="P59">
        <v>232.98374999999999</v>
      </c>
      <c r="Q59">
        <v>225.14</v>
      </c>
      <c r="R59">
        <v>228.10374999999999</v>
      </c>
    </row>
    <row r="60" spans="1:28" x14ac:dyDescent="0.25">
      <c r="B60">
        <v>600</v>
      </c>
      <c r="C60">
        <v>2.9525878906249998</v>
      </c>
      <c r="D60">
        <v>2.9664306640625</v>
      </c>
      <c r="E60">
        <v>3.0210205078125001</v>
      </c>
      <c r="F60">
        <v>3.023681640625</v>
      </c>
      <c r="G60">
        <v>3.0239135742187502</v>
      </c>
      <c r="H60">
        <v>3.0144531250000002</v>
      </c>
      <c r="L60">
        <v>60</v>
      </c>
      <c r="M60">
        <v>229.00624999999999</v>
      </c>
      <c r="N60">
        <v>221.30250000000001</v>
      </c>
      <c r="O60">
        <v>227.02875</v>
      </c>
      <c r="P60">
        <v>229.54374999999999</v>
      </c>
      <c r="Q60">
        <v>219.73875000000001</v>
      </c>
      <c r="R60">
        <v>213.96375</v>
      </c>
    </row>
    <row r="61" spans="1:28" x14ac:dyDescent="0.25">
      <c r="B61">
        <v>800</v>
      </c>
      <c r="C61">
        <v>2.9248413085937499</v>
      </c>
      <c r="D61">
        <v>2.9792114257812501</v>
      </c>
      <c r="E61">
        <v>2.9582153320312501</v>
      </c>
      <c r="F61">
        <v>3.0125854492187498</v>
      </c>
      <c r="G61">
        <v>2.9786621093750001</v>
      </c>
      <c r="H61">
        <v>2.9971923828125</v>
      </c>
      <c r="L61">
        <v>80</v>
      </c>
      <c r="M61">
        <v>228.21250000000001</v>
      </c>
      <c r="N61">
        <v>218.09625</v>
      </c>
      <c r="O61">
        <v>232.67500000000001</v>
      </c>
      <c r="P61">
        <v>221.22874999999999</v>
      </c>
      <c r="Q61">
        <v>214.27125000000001</v>
      </c>
      <c r="R61">
        <v>214.89750000000001</v>
      </c>
    </row>
    <row r="62" spans="1:28" x14ac:dyDescent="0.25">
      <c r="B62">
        <v>1000</v>
      </c>
      <c r="C62">
        <v>3.0417846679687499</v>
      </c>
      <c r="D62">
        <v>2.9520507812500001</v>
      </c>
      <c r="E62">
        <v>2.9838500976562501</v>
      </c>
      <c r="F62">
        <v>2.9904907226562498</v>
      </c>
      <c r="G62">
        <v>2.9568237304687499</v>
      </c>
      <c r="H62">
        <v>2.9702636718750002</v>
      </c>
      <c r="L62">
        <v>100</v>
      </c>
      <c r="M62">
        <v>221.05875</v>
      </c>
      <c r="N62">
        <v>223.89250000000001</v>
      </c>
      <c r="O62">
        <v>215.97</v>
      </c>
      <c r="P62">
        <v>218.50125</v>
      </c>
      <c r="Q62">
        <v>235.685</v>
      </c>
      <c r="R62">
        <v>234.72749999999999</v>
      </c>
    </row>
    <row r="63" spans="1:28" x14ac:dyDescent="0.25">
      <c r="B63">
        <v>1200</v>
      </c>
      <c r="C63">
        <v>3.0198120117187499</v>
      </c>
      <c r="D63">
        <v>2.96197509765625</v>
      </c>
      <c r="E63">
        <v>3.0119873046875001</v>
      </c>
      <c r="F63">
        <v>2.9940551757812499</v>
      </c>
      <c r="G63">
        <v>3.0015380859374998</v>
      </c>
      <c r="H63">
        <v>3.0117431640625001</v>
      </c>
      <c r="L63">
        <v>200</v>
      </c>
      <c r="M63">
        <v>231.49375000000001</v>
      </c>
      <c r="N63">
        <v>231.60499999999999</v>
      </c>
      <c r="O63">
        <v>222.76499999999999</v>
      </c>
      <c r="P63">
        <v>256.11500000000001</v>
      </c>
      <c r="Q63">
        <v>220.47874999999999</v>
      </c>
      <c r="R63">
        <v>220.23625000000001</v>
      </c>
    </row>
    <row r="64" spans="1:28" x14ac:dyDescent="0.25">
      <c r="B64">
        <v>1800</v>
      </c>
      <c r="C64">
        <v>3.0028198242187498</v>
      </c>
      <c r="D64">
        <v>3.0246948242187499</v>
      </c>
      <c r="E64">
        <v>2.9665893554687499</v>
      </c>
      <c r="F64">
        <v>2.9893798828125</v>
      </c>
      <c r="G64">
        <v>3.0233642578125002</v>
      </c>
      <c r="H64">
        <v>2.9655029296875002</v>
      </c>
      <c r="L64">
        <v>250</v>
      </c>
      <c r="M64">
        <v>243.51750000000001</v>
      </c>
      <c r="N64">
        <v>210.58</v>
      </c>
      <c r="O64">
        <v>207.26499999999999</v>
      </c>
      <c r="P64">
        <v>250.49625</v>
      </c>
      <c r="Q64">
        <v>223.96875</v>
      </c>
      <c r="R64">
        <v>219.32499999999999</v>
      </c>
    </row>
    <row r="67" spans="1:28" x14ac:dyDescent="0.25">
      <c r="A67" s="20" t="s">
        <v>24</v>
      </c>
      <c r="B67" s="9" t="s">
        <v>44</v>
      </c>
      <c r="C67" s="10" t="s">
        <v>16</v>
      </c>
      <c r="D67" s="10" t="s">
        <v>17</v>
      </c>
      <c r="E67" s="10" t="s">
        <v>18</v>
      </c>
      <c r="F67" s="10" t="s">
        <v>19</v>
      </c>
      <c r="G67" s="10" t="s">
        <v>20</v>
      </c>
      <c r="H67" s="10" t="s">
        <v>21</v>
      </c>
      <c r="J67" s="21" t="s">
        <v>24</v>
      </c>
      <c r="K67" s="21"/>
      <c r="L67" s="9" t="s">
        <v>44</v>
      </c>
      <c r="M67" s="10" t="s">
        <v>16</v>
      </c>
      <c r="N67" s="10" t="s">
        <v>17</v>
      </c>
      <c r="O67" s="10" t="s">
        <v>18</v>
      </c>
      <c r="P67" s="10" t="s">
        <v>19</v>
      </c>
      <c r="Q67" s="10" t="s">
        <v>20</v>
      </c>
      <c r="R67" s="10" t="s">
        <v>21</v>
      </c>
      <c r="S67" s="10"/>
      <c r="T67" s="21"/>
      <c r="U67" s="21"/>
      <c r="V67" s="9"/>
      <c r="W67" s="10"/>
      <c r="X67" s="10"/>
      <c r="Y67" s="10"/>
      <c r="Z67" s="10"/>
      <c r="AA67" s="10"/>
      <c r="AB67" s="10"/>
    </row>
    <row r="68" spans="1:28" x14ac:dyDescent="0.25">
      <c r="B68">
        <v>50</v>
      </c>
      <c r="C68">
        <v>0.44531100000000001</v>
      </c>
      <c r="D68">
        <v>0.42016999999999999</v>
      </c>
      <c r="E68">
        <v>0.360595</v>
      </c>
      <c r="F68">
        <v>0.36645899999999998</v>
      </c>
      <c r="G68">
        <v>0.71611999999999998</v>
      </c>
      <c r="H68">
        <v>0.64968099999999995</v>
      </c>
      <c r="L68">
        <v>5</v>
      </c>
      <c r="M68">
        <v>0.18889500000000001</v>
      </c>
      <c r="N68">
        <v>0.14610500000000001</v>
      </c>
      <c r="O68">
        <v>0.118669</v>
      </c>
      <c r="P68">
        <v>0.123907</v>
      </c>
      <c r="Q68">
        <v>0.164746</v>
      </c>
      <c r="R68">
        <v>0.157913</v>
      </c>
      <c r="T68">
        <v>0.18889500000000001</v>
      </c>
      <c r="U68">
        <v>0.141212</v>
      </c>
      <c r="V68">
        <v>0.139518</v>
      </c>
      <c r="W68">
        <v>0.12654899999999999</v>
      </c>
      <c r="X68">
        <v>0.11699900000000001</v>
      </c>
      <c r="Y68">
        <v>0.10974399999999999</v>
      </c>
      <c r="Z68">
        <v>0.107172</v>
      </c>
      <c r="AA68">
        <v>0.102478</v>
      </c>
    </row>
    <row r="69" spans="1:28" x14ac:dyDescent="0.25">
      <c r="B69">
        <v>150</v>
      </c>
      <c r="C69">
        <v>0.429095</v>
      </c>
      <c r="D69">
        <v>0.40192099999999997</v>
      </c>
      <c r="E69">
        <v>0.34726499999999999</v>
      </c>
      <c r="F69">
        <v>0.35159400000000002</v>
      </c>
      <c r="G69">
        <v>0.67499600000000004</v>
      </c>
      <c r="H69">
        <v>0.59943100000000005</v>
      </c>
      <c r="L69">
        <v>10</v>
      </c>
      <c r="M69">
        <v>0.141212</v>
      </c>
      <c r="N69">
        <v>0.139102</v>
      </c>
      <c r="O69">
        <v>0.11822100000000001</v>
      </c>
      <c r="P69">
        <v>0.123112</v>
      </c>
      <c r="Q69">
        <v>0.14336299999999999</v>
      </c>
      <c r="R69">
        <v>0.137657</v>
      </c>
      <c r="T69">
        <v>0.14610500000000001</v>
      </c>
      <c r="U69">
        <v>0.139102</v>
      </c>
      <c r="V69">
        <v>0.136822</v>
      </c>
      <c r="W69">
        <v>0.114366</v>
      </c>
      <c r="X69">
        <v>0.106222</v>
      </c>
      <c r="Y69">
        <v>0.10551199999999999</v>
      </c>
      <c r="Z69">
        <v>0.100574</v>
      </c>
      <c r="AA69">
        <v>8.8577000000000003E-2</v>
      </c>
    </row>
    <row r="70" spans="1:28" x14ac:dyDescent="0.25">
      <c r="B70">
        <v>300</v>
      </c>
      <c r="C70">
        <v>0.38482699999999997</v>
      </c>
      <c r="D70">
        <v>0.36571500000000001</v>
      </c>
      <c r="E70">
        <v>0.32138299999999997</v>
      </c>
      <c r="F70">
        <v>0.32458799999999999</v>
      </c>
      <c r="G70">
        <v>0.54612099999999997</v>
      </c>
      <c r="H70">
        <v>0.47842899999999999</v>
      </c>
      <c r="L70">
        <v>20</v>
      </c>
      <c r="M70">
        <v>0.139518</v>
      </c>
      <c r="N70">
        <v>0.136822</v>
      </c>
      <c r="O70">
        <v>0.112833</v>
      </c>
      <c r="P70">
        <v>0.109585</v>
      </c>
      <c r="Q70">
        <v>0.135267</v>
      </c>
      <c r="R70">
        <v>0.124696</v>
      </c>
      <c r="T70">
        <v>0.118669</v>
      </c>
      <c r="U70">
        <v>0.11822100000000001</v>
      </c>
      <c r="V70">
        <v>0.112833</v>
      </c>
      <c r="W70">
        <v>0.107088</v>
      </c>
      <c r="X70">
        <v>0.10526000000000001</v>
      </c>
      <c r="Y70">
        <v>9.3439999999999995E-2</v>
      </c>
      <c r="Z70">
        <v>8.6164299999999999E-2</v>
      </c>
      <c r="AA70">
        <v>7.8213199999999997E-2</v>
      </c>
    </row>
    <row r="71" spans="1:28" x14ac:dyDescent="0.25">
      <c r="B71">
        <v>600</v>
      </c>
      <c r="C71">
        <v>0.25935999999999998</v>
      </c>
      <c r="D71">
        <v>0.235178</v>
      </c>
      <c r="E71">
        <v>0.21928500000000001</v>
      </c>
      <c r="F71">
        <v>0.21767400000000001</v>
      </c>
      <c r="G71">
        <v>0.31628400000000001</v>
      </c>
      <c r="H71">
        <v>0.287964</v>
      </c>
      <c r="L71">
        <v>60</v>
      </c>
      <c r="M71">
        <v>0.12654899999999999</v>
      </c>
      <c r="N71">
        <v>0.114366</v>
      </c>
      <c r="O71">
        <v>0.107088</v>
      </c>
      <c r="P71">
        <v>0.10924200000000001</v>
      </c>
      <c r="Q71">
        <v>0.115718</v>
      </c>
      <c r="R71">
        <v>0.114468</v>
      </c>
      <c r="T71">
        <v>0.123907</v>
      </c>
      <c r="U71">
        <v>0.123112</v>
      </c>
      <c r="V71">
        <v>0.109585</v>
      </c>
      <c r="W71">
        <v>0.10924200000000001</v>
      </c>
      <c r="X71">
        <v>0.10750700000000001</v>
      </c>
      <c r="Y71">
        <v>0.100381</v>
      </c>
      <c r="Z71">
        <v>9.9127400000000004E-2</v>
      </c>
      <c r="AA71">
        <v>9.4144199999999997E-2</v>
      </c>
    </row>
    <row r="72" spans="1:28" x14ac:dyDescent="0.25">
      <c r="B72">
        <v>800</v>
      </c>
      <c r="C72">
        <v>0.21224499999999999</v>
      </c>
      <c r="D72">
        <v>0.18939300000000001</v>
      </c>
      <c r="E72">
        <v>0.17208499999999999</v>
      </c>
      <c r="F72">
        <v>0.17064099999999999</v>
      </c>
      <c r="G72">
        <v>0.276424</v>
      </c>
      <c r="H72">
        <v>0.25484000000000001</v>
      </c>
      <c r="L72">
        <v>80</v>
      </c>
      <c r="M72">
        <v>0.11699900000000001</v>
      </c>
      <c r="N72">
        <v>0.106222</v>
      </c>
      <c r="O72">
        <v>0.10526000000000001</v>
      </c>
      <c r="P72">
        <v>0.10750700000000001</v>
      </c>
      <c r="Q72">
        <v>0.111994</v>
      </c>
      <c r="R72">
        <v>0.106394</v>
      </c>
      <c r="T72">
        <v>0.164746</v>
      </c>
      <c r="U72">
        <v>0.14336299999999999</v>
      </c>
      <c r="V72">
        <v>0.135267</v>
      </c>
      <c r="W72">
        <v>0.115718</v>
      </c>
      <c r="X72">
        <v>0.111994</v>
      </c>
      <c r="Y72">
        <v>0.105655</v>
      </c>
      <c r="Z72">
        <v>9.7338300000000003E-2</v>
      </c>
      <c r="AA72">
        <v>9.7075300000000003E-2</v>
      </c>
    </row>
    <row r="73" spans="1:28" x14ac:dyDescent="0.25">
      <c r="B73">
        <v>1000</v>
      </c>
      <c r="C73">
        <v>0.19652900000000001</v>
      </c>
      <c r="D73">
        <v>0.170018</v>
      </c>
      <c r="E73">
        <v>0.146674</v>
      </c>
      <c r="F73">
        <v>0.147201</v>
      </c>
      <c r="G73">
        <v>0.26186399999999999</v>
      </c>
      <c r="H73">
        <v>0.245278</v>
      </c>
      <c r="L73">
        <v>100</v>
      </c>
      <c r="M73">
        <v>0.10974399999999999</v>
      </c>
      <c r="N73">
        <v>0.10551199999999999</v>
      </c>
      <c r="O73">
        <v>9.3439999999999995E-2</v>
      </c>
      <c r="P73">
        <v>0.100381</v>
      </c>
      <c r="Q73">
        <v>0.105655</v>
      </c>
      <c r="R73">
        <v>0.102699</v>
      </c>
      <c r="T73">
        <v>0.157913</v>
      </c>
      <c r="U73">
        <v>0.137657</v>
      </c>
      <c r="V73">
        <v>0.124696</v>
      </c>
      <c r="W73">
        <v>0.114468</v>
      </c>
      <c r="X73">
        <v>0.106394</v>
      </c>
      <c r="Y73">
        <v>0.102699</v>
      </c>
      <c r="Z73">
        <v>9.3433199999999994E-2</v>
      </c>
      <c r="AA73">
        <v>9.1011999999999996E-2</v>
      </c>
    </row>
    <row r="74" spans="1:28" x14ac:dyDescent="0.25">
      <c r="B74">
        <v>1200</v>
      </c>
      <c r="C74">
        <v>0.18803900000000001</v>
      </c>
      <c r="D74">
        <v>0.16437499999999999</v>
      </c>
      <c r="E74">
        <v>0.138208</v>
      </c>
      <c r="F74">
        <v>0.13583799999999999</v>
      </c>
      <c r="G74">
        <v>0.26052799999999998</v>
      </c>
      <c r="H74">
        <v>0.24704999999999999</v>
      </c>
      <c r="L74">
        <v>200</v>
      </c>
      <c r="M74">
        <v>0.107172</v>
      </c>
      <c r="N74">
        <v>0.100574</v>
      </c>
      <c r="O74">
        <v>8.6164299999999999E-2</v>
      </c>
      <c r="P74">
        <v>9.9127400000000004E-2</v>
      </c>
      <c r="Q74">
        <v>9.7338300000000003E-2</v>
      </c>
      <c r="R74">
        <v>9.3433199999999994E-2</v>
      </c>
    </row>
    <row r="75" spans="1:28" x14ac:dyDescent="0.25">
      <c r="B75">
        <v>1800</v>
      </c>
      <c r="C75">
        <v>0.19158900000000001</v>
      </c>
      <c r="D75">
        <v>0.16959099999999999</v>
      </c>
      <c r="E75">
        <v>0.13325799999999999</v>
      </c>
      <c r="F75">
        <v>0.13391800000000001</v>
      </c>
      <c r="G75">
        <v>0.27193600000000001</v>
      </c>
      <c r="H75">
        <v>0.25395600000000002</v>
      </c>
      <c r="L75">
        <v>250</v>
      </c>
      <c r="M75">
        <v>0.102478</v>
      </c>
      <c r="N75">
        <v>8.8577000000000003E-2</v>
      </c>
      <c r="O75">
        <v>7.8213199999999997E-2</v>
      </c>
      <c r="P75">
        <v>9.4144199999999997E-2</v>
      </c>
      <c r="Q75">
        <v>9.7075300000000003E-2</v>
      </c>
      <c r="R75">
        <v>9.1011999999999996E-2</v>
      </c>
    </row>
    <row r="77" spans="1:28" x14ac:dyDescent="0.25">
      <c r="C77" s="6">
        <v>99439.9</v>
      </c>
      <c r="D77" s="6">
        <v>729631</v>
      </c>
      <c r="E77" s="6">
        <v>2655730</v>
      </c>
      <c r="F77" s="6">
        <v>7600740</v>
      </c>
      <c r="G77" s="6">
        <v>9856120</v>
      </c>
      <c r="H77" s="6">
        <v>10659800</v>
      </c>
      <c r="I77" s="6">
        <v>11797200</v>
      </c>
      <c r="J77" s="6">
        <v>13270700</v>
      </c>
    </row>
    <row r="78" spans="1:28" x14ac:dyDescent="0.25">
      <c r="C78" s="6">
        <v>93775.4</v>
      </c>
      <c r="D78" s="6">
        <v>711776</v>
      </c>
      <c r="E78" s="6">
        <v>2703280</v>
      </c>
      <c r="F78" s="6">
        <v>7697760</v>
      </c>
      <c r="G78" s="6">
        <v>9777230</v>
      </c>
      <c r="H78" s="6">
        <v>11224400</v>
      </c>
      <c r="I78" s="6">
        <v>12226500</v>
      </c>
      <c r="J78" s="6">
        <v>13134600</v>
      </c>
    </row>
    <row r="79" spans="1:28" x14ac:dyDescent="0.25">
      <c r="C79" s="6">
        <v>92661.2</v>
      </c>
      <c r="D79" s="6">
        <v>669168</v>
      </c>
      <c r="E79" s="6">
        <v>2500020</v>
      </c>
      <c r="F79" s="6">
        <v>6862790</v>
      </c>
      <c r="G79" s="6">
        <v>9020060</v>
      </c>
      <c r="H79" s="6">
        <v>10164600</v>
      </c>
      <c r="I79" s="6">
        <v>10847100</v>
      </c>
      <c r="J79" s="6">
        <v>12582900</v>
      </c>
    </row>
    <row r="80" spans="1:28" x14ac:dyDescent="0.25">
      <c r="C80" s="6">
        <v>92357.8</v>
      </c>
      <c r="D80" s="6">
        <v>652713</v>
      </c>
      <c r="E80" s="6">
        <v>2452050</v>
      </c>
      <c r="F80" s="6">
        <v>6890490</v>
      </c>
      <c r="G80" s="6">
        <v>8780310</v>
      </c>
      <c r="H80" s="6">
        <v>10126300</v>
      </c>
      <c r="I80" s="6">
        <v>11088500</v>
      </c>
      <c r="J80" s="6">
        <v>12390300</v>
      </c>
    </row>
    <row r="81" spans="3:10" x14ac:dyDescent="0.25">
      <c r="C81" s="6">
        <v>110016</v>
      </c>
      <c r="D81" s="6">
        <v>802776</v>
      </c>
      <c r="E81" s="6">
        <v>2991970</v>
      </c>
      <c r="F81" s="6">
        <v>8256920</v>
      </c>
      <c r="G81" s="6">
        <v>10567700</v>
      </c>
      <c r="H81" s="6">
        <v>12175600</v>
      </c>
      <c r="I81" s="6">
        <v>12752800</v>
      </c>
      <c r="J81" s="6">
        <v>13753000</v>
      </c>
    </row>
    <row r="82" spans="3:10" x14ac:dyDescent="0.25">
      <c r="C82" s="6">
        <v>158738</v>
      </c>
      <c r="D82" s="6">
        <v>1185380</v>
      </c>
      <c r="E82" s="6">
        <v>4458130</v>
      </c>
      <c r="F82" s="6">
        <v>11827700</v>
      </c>
      <c r="G82" s="6">
        <v>14783500</v>
      </c>
      <c r="H82" s="6">
        <v>16681100</v>
      </c>
      <c r="I82" s="6">
        <v>17463000</v>
      </c>
      <c r="J82" s="6">
        <v>19579900</v>
      </c>
    </row>
    <row r="84" spans="3:10" x14ac:dyDescent="0.25">
      <c r="C84">
        <v>2.7809900000000001</v>
      </c>
      <c r="D84">
        <v>19.6523</v>
      </c>
      <c r="E84">
        <v>67.090900000000005</v>
      </c>
      <c r="F84">
        <v>160.13999999999999</v>
      </c>
      <c r="G84">
        <v>197.01599999999999</v>
      </c>
      <c r="H84">
        <v>220.77799999999999</v>
      </c>
      <c r="I84">
        <v>239.328</v>
      </c>
      <c r="J84">
        <v>268.56700000000001</v>
      </c>
    </row>
    <row r="85" spans="3:10" x14ac:dyDescent="0.25">
      <c r="C85">
        <v>2.5685600000000002</v>
      </c>
      <c r="D85">
        <v>18.888000000000002</v>
      </c>
      <c r="E85">
        <v>67.025700000000001</v>
      </c>
      <c r="F85">
        <v>160.977</v>
      </c>
      <c r="G85">
        <v>196.86799999999999</v>
      </c>
      <c r="H85">
        <v>220.44</v>
      </c>
      <c r="I85">
        <v>238.459</v>
      </c>
      <c r="J85">
        <v>265.245</v>
      </c>
    </row>
    <row r="86" spans="3:10" x14ac:dyDescent="0.25">
      <c r="C86">
        <v>2.6423999999999999</v>
      </c>
      <c r="D86">
        <v>17.927700000000002</v>
      </c>
      <c r="E86">
        <v>61.857100000000003</v>
      </c>
      <c r="F86">
        <v>146.66300000000001</v>
      </c>
      <c r="G86">
        <v>180.57499999999999</v>
      </c>
      <c r="H86">
        <v>203.11699999999999</v>
      </c>
      <c r="I86">
        <v>220.07599999999999</v>
      </c>
      <c r="J86">
        <v>248.96299999999999</v>
      </c>
    </row>
    <row r="87" spans="3:10" x14ac:dyDescent="0.25">
      <c r="C87">
        <v>2.5905399999999998</v>
      </c>
      <c r="D87">
        <v>17.6844</v>
      </c>
      <c r="E87">
        <v>60.802599999999998</v>
      </c>
      <c r="F87">
        <v>147.22</v>
      </c>
      <c r="G87">
        <v>181.58799999999999</v>
      </c>
      <c r="H87">
        <v>203.91300000000001</v>
      </c>
      <c r="I87">
        <v>220.11500000000001</v>
      </c>
      <c r="J87">
        <v>248.17400000000001</v>
      </c>
    </row>
    <row r="88" spans="3:10" x14ac:dyDescent="0.25">
      <c r="C88">
        <v>2.4779</v>
      </c>
      <c r="D88">
        <v>17.565799999999999</v>
      </c>
      <c r="E88">
        <v>59.084400000000002</v>
      </c>
      <c r="F88">
        <v>138.46899999999999</v>
      </c>
      <c r="G88">
        <v>166.61</v>
      </c>
      <c r="H88">
        <v>185.67099999999999</v>
      </c>
      <c r="I88">
        <v>198.238</v>
      </c>
      <c r="J88">
        <v>217.19900000000001</v>
      </c>
    </row>
    <row r="89" spans="3:10" x14ac:dyDescent="0.25">
      <c r="C89">
        <v>2.35412</v>
      </c>
      <c r="D89">
        <v>16.871300000000002</v>
      </c>
      <c r="E89">
        <v>58.926400000000001</v>
      </c>
      <c r="F89">
        <v>140.684</v>
      </c>
      <c r="G89">
        <v>169.452</v>
      </c>
      <c r="H89">
        <v>187.22800000000001</v>
      </c>
      <c r="I89">
        <v>198.87700000000001</v>
      </c>
      <c r="J89">
        <v>218.49199999999999</v>
      </c>
    </row>
    <row r="91" spans="3:10" x14ac:dyDescent="0.25">
      <c r="C91" s="11">
        <v>0.88078100000000004</v>
      </c>
      <c r="D91" s="11">
        <v>0.87598600000000004</v>
      </c>
      <c r="E91" s="11">
        <v>0.86834699999999998</v>
      </c>
      <c r="F91" s="11">
        <v>0.84173699999999996</v>
      </c>
      <c r="G91" s="11">
        <v>0.83349499999999999</v>
      </c>
      <c r="H91" s="11">
        <v>0.838978</v>
      </c>
      <c r="I91" s="11">
        <v>0.835866</v>
      </c>
      <c r="J91" s="11">
        <v>0.83519900000000002</v>
      </c>
    </row>
    <row r="92" spans="3:10" x14ac:dyDescent="0.25">
      <c r="C92" s="11">
        <v>0.87857399999999997</v>
      </c>
      <c r="D92" s="11">
        <v>0.87429100000000004</v>
      </c>
      <c r="E92" s="11">
        <v>0.86538599999999999</v>
      </c>
      <c r="F92" s="11">
        <v>0.83974099999999996</v>
      </c>
      <c r="G92" s="11">
        <v>0.83438999999999997</v>
      </c>
      <c r="H92" s="11">
        <v>0.82979899999999995</v>
      </c>
      <c r="I92" s="11">
        <v>0.82905399999999996</v>
      </c>
      <c r="J92" s="11">
        <v>0.83460900000000005</v>
      </c>
    </row>
    <row r="93" spans="3:10" x14ac:dyDescent="0.25">
      <c r="C93" s="11">
        <v>0.88282899999999997</v>
      </c>
      <c r="D93" s="11">
        <v>0.87596399999999996</v>
      </c>
      <c r="E93" s="11">
        <v>0.86540499999999998</v>
      </c>
      <c r="F93" s="11">
        <v>0.84383399999999997</v>
      </c>
      <c r="G93" s="11">
        <v>0.83382699999999998</v>
      </c>
      <c r="H93" s="11">
        <v>0.83325700000000003</v>
      </c>
      <c r="I93" s="11">
        <v>0.835897</v>
      </c>
      <c r="J93" s="11">
        <v>0.83111800000000002</v>
      </c>
    </row>
    <row r="94" spans="3:10" x14ac:dyDescent="0.25">
      <c r="C94" s="11">
        <v>0.88088599999999995</v>
      </c>
      <c r="D94" s="11">
        <v>0.87682199999999999</v>
      </c>
      <c r="E94" s="11">
        <v>0.86550400000000005</v>
      </c>
      <c r="F94" s="11">
        <v>0.84355800000000003</v>
      </c>
      <c r="G94" s="11">
        <v>0.83908300000000002</v>
      </c>
      <c r="H94" s="11">
        <v>0.83492999999999995</v>
      </c>
      <c r="I94" s="11">
        <v>0.831986</v>
      </c>
      <c r="J94" s="11">
        <v>0.83393099999999998</v>
      </c>
    </row>
    <row r="95" spans="3:10" x14ac:dyDescent="0.25">
      <c r="C95" s="11">
        <v>0.85181300000000004</v>
      </c>
      <c r="D95" s="11">
        <v>0.84772999999999998</v>
      </c>
      <c r="E95" s="11">
        <v>0.83075299999999996</v>
      </c>
      <c r="F95" s="11">
        <v>0.80061300000000002</v>
      </c>
      <c r="G95" s="11">
        <v>0.78798299999999999</v>
      </c>
      <c r="H95" s="11">
        <v>0.78179799999999999</v>
      </c>
      <c r="I95" s="11">
        <v>0.78574600000000006</v>
      </c>
      <c r="J95" s="11">
        <v>0.78869500000000003</v>
      </c>
    </row>
    <row r="96" spans="3:10" x14ac:dyDescent="0.25">
      <c r="C96" s="11">
        <v>0.77513600000000005</v>
      </c>
      <c r="D96" s="11">
        <v>0.76585800000000004</v>
      </c>
      <c r="E96" s="11">
        <v>0.74740899999999999</v>
      </c>
      <c r="F96" s="11">
        <v>0.71927399999999997</v>
      </c>
      <c r="G96" s="11">
        <v>0.71124500000000002</v>
      </c>
      <c r="H96" s="11">
        <v>0.70313599999999998</v>
      </c>
      <c r="I96" s="11">
        <v>0.70709100000000003</v>
      </c>
      <c r="J96" s="11">
        <v>0.70208700000000002</v>
      </c>
    </row>
    <row r="98" spans="3:10" x14ac:dyDescent="0.25">
      <c r="C98">
        <v>0.92843383789062495</v>
      </c>
      <c r="D98">
        <v>0.98733886718749997</v>
      </c>
      <c r="E98">
        <v>1.1678198242187501</v>
      </c>
      <c r="F98">
        <v>1.41014404296875</v>
      </c>
      <c r="G98">
        <v>1.46485595703125</v>
      </c>
      <c r="H98">
        <v>1.5265380859375</v>
      </c>
      <c r="I98">
        <v>1.5344970703125</v>
      </c>
      <c r="J98">
        <v>1.5208374023437501</v>
      </c>
    </row>
    <row r="99" spans="3:10" x14ac:dyDescent="0.25">
      <c r="C99">
        <v>0.93841308593749995</v>
      </c>
      <c r="D99">
        <v>0.99119873046874996</v>
      </c>
      <c r="E99">
        <v>1.185140380859375</v>
      </c>
      <c r="F99">
        <v>1.4358642578125</v>
      </c>
      <c r="G99">
        <v>1.50518798828125</v>
      </c>
      <c r="H99">
        <v>1.5157226562499999</v>
      </c>
      <c r="I99">
        <v>1.5338989257812501</v>
      </c>
      <c r="J99">
        <v>1.54600830078125</v>
      </c>
    </row>
    <row r="100" spans="3:10" x14ac:dyDescent="0.25">
      <c r="C100">
        <v>0.96193481445312501</v>
      </c>
      <c r="D100">
        <v>0.98748291015625</v>
      </c>
      <c r="E100">
        <v>1.1659802246093749</v>
      </c>
      <c r="F100">
        <v>1.4561401367187501</v>
      </c>
      <c r="G100">
        <v>1.49212646484375</v>
      </c>
      <c r="H100">
        <v>1.5210815429687501</v>
      </c>
      <c r="I100">
        <v>1.5396972656250001</v>
      </c>
      <c r="J100">
        <v>1.5180297851562501</v>
      </c>
    </row>
    <row r="101" spans="3:10" x14ac:dyDescent="0.25">
      <c r="C101">
        <v>0.94539428710937501</v>
      </c>
      <c r="D101">
        <v>0.99866333007812502</v>
      </c>
      <c r="E101">
        <v>1.1684301757812501</v>
      </c>
      <c r="F101">
        <v>1.45989990234375</v>
      </c>
      <c r="G101">
        <v>1.5088623046875</v>
      </c>
      <c r="H101">
        <v>1.5249999999999999</v>
      </c>
      <c r="I101">
        <v>1.54041748046875</v>
      </c>
      <c r="J101">
        <v>1.52281494140625</v>
      </c>
    </row>
    <row r="102" spans="3:10" x14ac:dyDescent="0.25">
      <c r="C102">
        <v>1.35936279296875</v>
      </c>
      <c r="D102">
        <v>1.4218505859374999</v>
      </c>
      <c r="E102">
        <v>1.5558105468750001</v>
      </c>
      <c r="F102">
        <v>1.81322021484375</v>
      </c>
      <c r="G102">
        <v>1.8438476562499999</v>
      </c>
      <c r="H102">
        <v>1.8581176757812501</v>
      </c>
      <c r="I102">
        <v>1.88135986328125</v>
      </c>
      <c r="J102">
        <v>1.88612060546875</v>
      </c>
    </row>
    <row r="103" spans="3:10" x14ac:dyDescent="0.25">
      <c r="C103">
        <v>1.7195190429687499</v>
      </c>
      <c r="D103">
        <v>1.71466064453125</v>
      </c>
      <c r="E103">
        <v>1.8017333984374999</v>
      </c>
      <c r="F103">
        <v>1.982470703125</v>
      </c>
      <c r="G103">
        <v>2.0200927734374998</v>
      </c>
      <c r="H103">
        <v>2.0285522460937502</v>
      </c>
      <c r="I103">
        <v>2.0580688476562501</v>
      </c>
      <c r="J103">
        <v>2.0333740234375002</v>
      </c>
    </row>
    <row r="105" spans="3:10" x14ac:dyDescent="0.25">
      <c r="C105">
        <v>0.44531100000000001</v>
      </c>
      <c r="D105">
        <v>0.429095</v>
      </c>
      <c r="E105">
        <v>0.38482699999999997</v>
      </c>
      <c r="F105">
        <v>0.25935999999999998</v>
      </c>
      <c r="G105">
        <v>0.21224499999999999</v>
      </c>
      <c r="H105">
        <v>0.19652900000000001</v>
      </c>
      <c r="I105">
        <v>0.18803900000000001</v>
      </c>
      <c r="J105">
        <v>0.19158900000000001</v>
      </c>
    </row>
    <row r="106" spans="3:10" x14ac:dyDescent="0.25">
      <c r="C106">
        <v>0.42016999999999999</v>
      </c>
      <c r="D106">
        <v>0.40192099999999997</v>
      </c>
      <c r="E106">
        <v>0.36571500000000001</v>
      </c>
      <c r="F106">
        <v>0.235178</v>
      </c>
      <c r="G106">
        <v>0.18939300000000001</v>
      </c>
      <c r="H106">
        <v>0.170018</v>
      </c>
      <c r="I106">
        <v>0.16437499999999999</v>
      </c>
      <c r="J106">
        <v>0.16959099999999999</v>
      </c>
    </row>
    <row r="107" spans="3:10" x14ac:dyDescent="0.25">
      <c r="C107">
        <v>0.360595</v>
      </c>
      <c r="D107">
        <v>0.34726499999999999</v>
      </c>
      <c r="E107">
        <v>0.32138299999999997</v>
      </c>
      <c r="F107">
        <v>0.21928500000000001</v>
      </c>
      <c r="G107">
        <v>0.17208499999999999</v>
      </c>
      <c r="H107">
        <v>0.146674</v>
      </c>
      <c r="I107">
        <v>0.138208</v>
      </c>
      <c r="J107">
        <v>0.13325799999999999</v>
      </c>
    </row>
    <row r="108" spans="3:10" x14ac:dyDescent="0.25">
      <c r="C108">
        <v>0.36645899999999998</v>
      </c>
      <c r="D108">
        <v>0.35159400000000002</v>
      </c>
      <c r="E108">
        <v>0.32458799999999999</v>
      </c>
      <c r="F108">
        <v>0.21767400000000001</v>
      </c>
      <c r="G108">
        <v>0.17064099999999999</v>
      </c>
      <c r="H108">
        <v>0.147201</v>
      </c>
      <c r="I108">
        <v>0.13583799999999999</v>
      </c>
      <c r="J108">
        <v>0.13391800000000001</v>
      </c>
    </row>
    <row r="109" spans="3:10" x14ac:dyDescent="0.25">
      <c r="C109">
        <v>0.71611999999999998</v>
      </c>
      <c r="D109">
        <v>0.67499600000000004</v>
      </c>
      <c r="E109">
        <v>0.54612099999999997</v>
      </c>
      <c r="F109">
        <v>0.31628400000000001</v>
      </c>
      <c r="G109">
        <v>0.276424</v>
      </c>
      <c r="H109">
        <v>0.26186399999999999</v>
      </c>
      <c r="I109">
        <v>0.26052799999999998</v>
      </c>
      <c r="J109">
        <v>0.27193600000000001</v>
      </c>
    </row>
    <row r="110" spans="3:10" x14ac:dyDescent="0.25">
      <c r="C110">
        <v>0.64968099999999995</v>
      </c>
      <c r="D110">
        <v>0.59943100000000005</v>
      </c>
      <c r="E110">
        <v>0.47842899999999999</v>
      </c>
      <c r="F110">
        <v>0.287964</v>
      </c>
      <c r="G110">
        <v>0.25484000000000001</v>
      </c>
      <c r="H110">
        <v>0.245278</v>
      </c>
      <c r="I110">
        <v>0.24704999999999999</v>
      </c>
      <c r="J110">
        <v>0.25395600000000002</v>
      </c>
    </row>
    <row r="113" spans="3:10" x14ac:dyDescent="0.25">
      <c r="C113">
        <v>50</v>
      </c>
      <c r="D113">
        <v>150</v>
      </c>
      <c r="E113">
        <v>300</v>
      </c>
      <c r="F113">
        <v>600</v>
      </c>
      <c r="G113">
        <v>800</v>
      </c>
      <c r="H113">
        <v>1000</v>
      </c>
      <c r="I113">
        <v>1200</v>
      </c>
      <c r="J113">
        <v>1800</v>
      </c>
    </row>
  </sheetData>
  <sortState ref="R68:R75">
    <sortCondition descending="1" ref="R68"/>
  </sortState>
  <mergeCells count="14">
    <mergeCell ref="J11:K11"/>
    <mergeCell ref="T11:U11"/>
    <mergeCell ref="J12:K12"/>
    <mergeCell ref="T12:U12"/>
    <mergeCell ref="J23:K23"/>
    <mergeCell ref="T23:U23"/>
    <mergeCell ref="J67:K67"/>
    <mergeCell ref="T67:U67"/>
    <mergeCell ref="J34:K34"/>
    <mergeCell ref="T34:U34"/>
    <mergeCell ref="J45:K45"/>
    <mergeCell ref="T45:U45"/>
    <mergeCell ref="J56:K56"/>
    <mergeCell ref="T56:U5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A622-5780-4A9A-92F4-582D543B07E2}">
  <dimension ref="A1:S93"/>
  <sheetViews>
    <sheetView topLeftCell="A22" workbookViewId="0">
      <selection activeCell="A47" sqref="A47:F54"/>
    </sheetView>
  </sheetViews>
  <sheetFormatPr defaultRowHeight="15" x14ac:dyDescent="0.25"/>
  <cols>
    <col min="1" max="1" width="15.5703125" customWidth="1"/>
    <col min="2" max="2" width="14.85546875" customWidth="1"/>
    <col min="3" max="3" width="11.28515625" customWidth="1"/>
    <col min="10" max="10" width="11.28515625" customWidth="1"/>
    <col min="15" max="15" width="9.85546875" customWidth="1"/>
  </cols>
  <sheetData>
    <row r="1" spans="1:19" x14ac:dyDescent="0.25">
      <c r="A1" t="s">
        <v>38</v>
      </c>
      <c r="B1" s="11"/>
    </row>
    <row r="2" spans="1:19" x14ac:dyDescent="0.25">
      <c r="A2" s="6">
        <v>99439.9</v>
      </c>
      <c r="B2" s="11">
        <v>0.88078100000000004</v>
      </c>
      <c r="C2">
        <v>2.7809900000000001</v>
      </c>
      <c r="D2">
        <v>24326.799999999999</v>
      </c>
      <c r="E2">
        <v>7605.73</v>
      </c>
      <c r="F2">
        <v>0.44531100000000001</v>
      </c>
    </row>
    <row r="3" spans="1:19" x14ac:dyDescent="0.25">
      <c r="A3" s="6">
        <v>729631</v>
      </c>
      <c r="B3" s="11">
        <v>0.87598600000000004</v>
      </c>
      <c r="C3">
        <v>19.6523</v>
      </c>
      <c r="D3">
        <v>24245.1</v>
      </c>
      <c r="E3">
        <v>8088.28</v>
      </c>
      <c r="F3">
        <v>0.429095</v>
      </c>
    </row>
    <row r="4" spans="1:19" x14ac:dyDescent="0.25">
      <c r="A4" s="6">
        <v>2655730</v>
      </c>
      <c r="B4" s="11">
        <v>0.86834699999999998</v>
      </c>
      <c r="C4">
        <v>67.090900000000005</v>
      </c>
      <c r="D4">
        <v>24717.1</v>
      </c>
      <c r="E4">
        <v>9566.7800000000007</v>
      </c>
      <c r="F4">
        <v>0.38482699999999997</v>
      </c>
    </row>
    <row r="5" spans="1:19" x14ac:dyDescent="0.25">
      <c r="A5" s="6">
        <v>7600740</v>
      </c>
      <c r="B5" s="11">
        <v>0.84173699999999996</v>
      </c>
      <c r="C5">
        <v>160.13999999999999</v>
      </c>
      <c r="D5">
        <v>24187.599999999999</v>
      </c>
      <c r="E5">
        <v>11551.9</v>
      </c>
      <c r="F5">
        <v>0.25935999999999998</v>
      </c>
      <c r="J5" s="13"/>
      <c r="K5" s="13"/>
      <c r="L5" s="13"/>
      <c r="M5" s="13"/>
      <c r="N5" s="13"/>
      <c r="O5" s="13"/>
    </row>
    <row r="6" spans="1:19" x14ac:dyDescent="0.25">
      <c r="A6" s="6">
        <v>9856120</v>
      </c>
      <c r="B6" s="11">
        <v>0.83349499999999999</v>
      </c>
      <c r="C6">
        <v>197.01599999999999</v>
      </c>
      <c r="D6">
        <v>23960.3</v>
      </c>
      <c r="E6">
        <v>12000.1</v>
      </c>
      <c r="F6">
        <v>0.21224499999999999</v>
      </c>
      <c r="J6" s="13"/>
      <c r="K6" s="13"/>
      <c r="L6" s="13"/>
      <c r="M6" s="13"/>
      <c r="N6" s="13"/>
      <c r="O6" s="13"/>
    </row>
    <row r="7" spans="1:19" x14ac:dyDescent="0.25">
      <c r="A7" s="6">
        <v>10659800</v>
      </c>
      <c r="B7" s="11">
        <v>0.838978</v>
      </c>
      <c r="C7">
        <v>220.77799999999999</v>
      </c>
      <c r="D7">
        <v>24918.3</v>
      </c>
      <c r="E7">
        <v>12505.4</v>
      </c>
      <c r="F7">
        <v>0.19652900000000001</v>
      </c>
      <c r="J7" s="13"/>
      <c r="K7" s="13"/>
      <c r="L7" s="13"/>
      <c r="M7" s="13"/>
      <c r="N7" s="13"/>
      <c r="O7" s="13"/>
    </row>
    <row r="8" spans="1:19" x14ac:dyDescent="0.25">
      <c r="A8" s="6">
        <v>11797200</v>
      </c>
      <c r="B8" s="11">
        <v>0.835866</v>
      </c>
      <c r="C8">
        <v>239.328</v>
      </c>
      <c r="D8">
        <v>24738.3</v>
      </c>
      <c r="E8">
        <v>12570.6</v>
      </c>
      <c r="F8">
        <v>0.18803900000000001</v>
      </c>
      <c r="J8" s="13"/>
      <c r="K8" s="13"/>
      <c r="L8" s="13"/>
      <c r="M8" s="13"/>
      <c r="N8" s="13"/>
      <c r="O8" s="13"/>
    </row>
    <row r="9" spans="1:19" x14ac:dyDescent="0.25">
      <c r="A9" s="6">
        <v>13270700</v>
      </c>
      <c r="B9" s="11">
        <v>0.83519900000000002</v>
      </c>
      <c r="C9">
        <v>268.56700000000001</v>
      </c>
      <c r="D9">
        <v>24599.1</v>
      </c>
      <c r="E9">
        <v>12458.7</v>
      </c>
      <c r="F9">
        <v>0.19158900000000001</v>
      </c>
      <c r="J9" s="6">
        <v>3097610</v>
      </c>
      <c r="K9" s="6">
        <v>2993770</v>
      </c>
      <c r="L9" s="6">
        <v>2958390</v>
      </c>
      <c r="M9" s="6">
        <v>3070190</v>
      </c>
      <c r="N9" s="6">
        <v>3113700</v>
      </c>
      <c r="O9" s="6">
        <v>3263710</v>
      </c>
      <c r="P9" s="6">
        <v>3436170</v>
      </c>
      <c r="Q9" s="6">
        <v>3360990</v>
      </c>
      <c r="R9" s="6">
        <v>3404620</v>
      </c>
      <c r="S9" s="6">
        <v>3202770</v>
      </c>
    </row>
    <row r="10" spans="1:19" x14ac:dyDescent="0.25">
      <c r="A10" s="6" t="s">
        <v>35</v>
      </c>
      <c r="B10" s="11"/>
      <c r="J10" s="6">
        <v>3211580</v>
      </c>
      <c r="K10" s="6">
        <v>2982780</v>
      </c>
      <c r="L10" s="6">
        <v>2864000</v>
      </c>
      <c r="M10" s="6">
        <v>3087420</v>
      </c>
      <c r="N10" s="6">
        <v>3248410</v>
      </c>
      <c r="O10" s="6">
        <v>3688880</v>
      </c>
      <c r="P10" s="6">
        <v>5140110</v>
      </c>
      <c r="Q10" s="6">
        <v>5813160</v>
      </c>
      <c r="R10" s="6">
        <v>6045960</v>
      </c>
      <c r="S10" s="6">
        <v>7012050</v>
      </c>
    </row>
    <row r="11" spans="1:19" x14ac:dyDescent="0.25">
      <c r="A11" s="6">
        <v>93775.4</v>
      </c>
      <c r="B11" s="11">
        <v>0.87857399999999997</v>
      </c>
      <c r="C11">
        <v>2.5685600000000002</v>
      </c>
      <c r="D11">
        <v>24116.5</v>
      </c>
      <c r="E11">
        <v>7687.48</v>
      </c>
      <c r="F11">
        <v>0.42016999999999999</v>
      </c>
      <c r="J11" s="13"/>
      <c r="K11" s="13"/>
      <c r="L11" s="13"/>
      <c r="M11" s="13"/>
      <c r="N11" s="13"/>
      <c r="O11" s="13"/>
    </row>
    <row r="12" spans="1:19" x14ac:dyDescent="0.25">
      <c r="A12" s="6">
        <v>711776</v>
      </c>
      <c r="B12" s="11">
        <v>0.87429100000000004</v>
      </c>
      <c r="C12">
        <v>18.888000000000002</v>
      </c>
      <c r="D12">
        <v>24028.6</v>
      </c>
      <c r="E12">
        <v>8119.9</v>
      </c>
      <c r="F12">
        <v>0.40192099999999997</v>
      </c>
      <c r="J12" s="6">
        <v>7613520</v>
      </c>
      <c r="K12" s="6">
        <v>7492050</v>
      </c>
      <c r="L12" s="6">
        <v>7674510</v>
      </c>
      <c r="M12" s="6">
        <v>7570310</v>
      </c>
      <c r="N12" s="6">
        <v>7732430</v>
      </c>
      <c r="O12" s="6">
        <v>8012690</v>
      </c>
      <c r="P12" s="6">
        <v>7922730</v>
      </c>
      <c r="Q12" s="6">
        <v>8383300</v>
      </c>
      <c r="R12" s="6">
        <v>8503890</v>
      </c>
      <c r="S12" s="6">
        <v>8558980</v>
      </c>
    </row>
    <row r="13" spans="1:19" x14ac:dyDescent="0.25">
      <c r="A13" s="6">
        <v>2703280</v>
      </c>
      <c r="B13" s="11">
        <v>0.86538599999999999</v>
      </c>
      <c r="C13">
        <v>67.025700000000001</v>
      </c>
      <c r="D13">
        <v>24580</v>
      </c>
      <c r="E13">
        <v>9708.67</v>
      </c>
      <c r="F13">
        <v>0.36571500000000001</v>
      </c>
      <c r="J13" s="6">
        <v>7610240</v>
      </c>
      <c r="K13" s="6">
        <v>7458850</v>
      </c>
      <c r="L13" s="6">
        <v>7410700</v>
      </c>
      <c r="M13" s="6">
        <v>7603630</v>
      </c>
      <c r="N13" s="6">
        <v>8285280</v>
      </c>
      <c r="O13" s="6">
        <v>9710400</v>
      </c>
      <c r="P13" s="6">
        <v>14087100</v>
      </c>
      <c r="Q13" s="6">
        <v>15796700</v>
      </c>
      <c r="R13" s="6">
        <v>19062300</v>
      </c>
      <c r="S13" s="6">
        <v>19327000</v>
      </c>
    </row>
    <row r="14" spans="1:19" x14ac:dyDescent="0.25">
      <c r="A14" s="6">
        <v>7697760</v>
      </c>
      <c r="B14" s="11">
        <v>0.83974099999999996</v>
      </c>
      <c r="C14">
        <v>160.977</v>
      </c>
      <c r="D14">
        <v>24301</v>
      </c>
      <c r="E14">
        <v>11762.6</v>
      </c>
      <c r="F14">
        <v>0.235178</v>
      </c>
    </row>
    <row r="15" spans="1:19" x14ac:dyDescent="0.25">
      <c r="A15" s="6">
        <v>9777230</v>
      </c>
      <c r="B15" s="11">
        <v>0.83438999999999997</v>
      </c>
      <c r="C15">
        <v>196.86799999999999</v>
      </c>
      <c r="D15">
        <v>24405.7</v>
      </c>
      <c r="E15">
        <v>12330.5</v>
      </c>
      <c r="F15">
        <v>0.18939300000000001</v>
      </c>
      <c r="J15" s="12">
        <v>12019500</v>
      </c>
      <c r="K15" s="12">
        <v>11022000</v>
      </c>
      <c r="L15" s="12">
        <v>10707300</v>
      </c>
      <c r="M15" s="12">
        <v>10917000</v>
      </c>
      <c r="N15" s="12">
        <v>11120500</v>
      </c>
      <c r="O15" s="12">
        <v>11456800</v>
      </c>
      <c r="P15" s="12">
        <v>11779600</v>
      </c>
      <c r="Q15" s="12">
        <v>12108500</v>
      </c>
      <c r="R15" s="12">
        <v>11836800</v>
      </c>
      <c r="S15" s="12">
        <v>12346000</v>
      </c>
    </row>
    <row r="16" spans="1:19" x14ac:dyDescent="0.25">
      <c r="A16" s="6">
        <v>11224400</v>
      </c>
      <c r="B16" s="11">
        <v>0.82979899999999995</v>
      </c>
      <c r="C16">
        <v>220.44</v>
      </c>
      <c r="D16">
        <v>24183.200000000001</v>
      </c>
      <c r="E16">
        <v>12416.8</v>
      </c>
      <c r="F16">
        <v>0.170018</v>
      </c>
      <c r="J16" s="6">
        <v>12028200</v>
      </c>
      <c r="K16" s="6">
        <v>11102200</v>
      </c>
      <c r="L16" s="6">
        <v>11469000</v>
      </c>
      <c r="M16" s="6">
        <v>11654500</v>
      </c>
      <c r="N16" s="6">
        <v>11527500</v>
      </c>
      <c r="O16" s="6">
        <v>13741300</v>
      </c>
      <c r="P16" s="6">
        <v>19312700</v>
      </c>
      <c r="Q16" s="6">
        <v>22138900</v>
      </c>
      <c r="R16" s="6">
        <v>25977400</v>
      </c>
      <c r="S16" s="6">
        <v>25674700</v>
      </c>
    </row>
    <row r="17" spans="1:19" x14ac:dyDescent="0.25">
      <c r="A17" s="6">
        <v>12226500</v>
      </c>
      <c r="B17" s="11">
        <v>0.82905399999999996</v>
      </c>
      <c r="C17">
        <v>238.459</v>
      </c>
      <c r="D17">
        <v>24264.5</v>
      </c>
      <c r="E17">
        <v>12565.7</v>
      </c>
      <c r="F17">
        <v>0.16437499999999999</v>
      </c>
      <c r="J17" s="13"/>
      <c r="K17" s="13"/>
      <c r="L17" s="13"/>
      <c r="M17" s="13"/>
      <c r="N17" s="13"/>
      <c r="O17" s="13"/>
      <c r="P17" s="13"/>
      <c r="Q17" s="13"/>
      <c r="R17" s="13"/>
    </row>
    <row r="18" spans="1:19" x14ac:dyDescent="0.25">
      <c r="A18" s="6">
        <v>13134600</v>
      </c>
      <c r="B18" s="11">
        <v>0.83460900000000005</v>
      </c>
      <c r="C18">
        <v>265.245</v>
      </c>
      <c r="D18">
        <v>24778.3</v>
      </c>
      <c r="E18">
        <v>12664.9</v>
      </c>
      <c r="F18">
        <v>0.16959099999999999</v>
      </c>
      <c r="J18" s="13"/>
      <c r="K18" s="13"/>
      <c r="L18" s="13"/>
      <c r="M18" s="13"/>
      <c r="N18" s="13"/>
      <c r="O18" s="13"/>
      <c r="P18" s="13"/>
      <c r="Q18" s="13"/>
      <c r="R18" s="13"/>
    </row>
    <row r="19" spans="1:19" x14ac:dyDescent="0.25">
      <c r="A19" s="6" t="s">
        <v>20</v>
      </c>
      <c r="B19" s="11"/>
      <c r="J19">
        <v>106.32299999999999</v>
      </c>
      <c r="K19">
        <v>81.378900000000002</v>
      </c>
      <c r="L19">
        <v>78.154600000000002</v>
      </c>
      <c r="M19">
        <v>78.0227</v>
      </c>
      <c r="N19">
        <v>77.877499999999998</v>
      </c>
      <c r="O19">
        <v>77.935599999999994</v>
      </c>
      <c r="P19">
        <v>78.167699999999996</v>
      </c>
      <c r="Q19">
        <v>77.479799999999997</v>
      </c>
      <c r="R19">
        <v>78.328400000000002</v>
      </c>
      <c r="S19">
        <v>77.964299999999994</v>
      </c>
    </row>
    <row r="20" spans="1:19" x14ac:dyDescent="0.25">
      <c r="A20" s="6">
        <v>110016</v>
      </c>
      <c r="B20" s="11">
        <v>0.85181300000000004</v>
      </c>
      <c r="C20">
        <v>2.4779</v>
      </c>
      <c r="D20">
        <v>24506.9</v>
      </c>
      <c r="E20">
        <v>11135.9</v>
      </c>
      <c r="F20">
        <v>0.71611999999999998</v>
      </c>
      <c r="J20">
        <v>110.622</v>
      </c>
      <c r="K20">
        <v>85.919399999999996</v>
      </c>
      <c r="L20">
        <v>84.471199999999996</v>
      </c>
      <c r="M20">
        <v>85.773600000000002</v>
      </c>
      <c r="N20">
        <v>83.401600000000002</v>
      </c>
      <c r="O20">
        <v>81.662999999999997</v>
      </c>
      <c r="P20">
        <v>79.9221</v>
      </c>
      <c r="Q20">
        <v>79.503900000000002</v>
      </c>
      <c r="R20">
        <v>78.246600000000001</v>
      </c>
      <c r="S20">
        <v>78.523300000000006</v>
      </c>
    </row>
    <row r="21" spans="1:19" x14ac:dyDescent="0.25">
      <c r="A21" s="6">
        <v>802776</v>
      </c>
      <c r="B21" s="11">
        <v>0.84772999999999998</v>
      </c>
      <c r="C21">
        <v>17.565799999999999</v>
      </c>
      <c r="D21">
        <v>24621.7</v>
      </c>
      <c r="E21">
        <v>11647.8</v>
      </c>
      <c r="F21">
        <v>0.67499600000000004</v>
      </c>
    </row>
    <row r="22" spans="1:19" x14ac:dyDescent="0.25">
      <c r="A22" s="6">
        <v>2991970</v>
      </c>
      <c r="B22" s="11">
        <v>0.83075299999999996</v>
      </c>
      <c r="C22">
        <v>59.084400000000002</v>
      </c>
      <c r="D22">
        <v>24448.799999999999</v>
      </c>
      <c r="E22">
        <v>12745.2</v>
      </c>
      <c r="F22">
        <v>0.54612099999999997</v>
      </c>
      <c r="J22">
        <v>253.345</v>
      </c>
      <c r="K22">
        <v>169.18199999999999</v>
      </c>
      <c r="L22">
        <v>160.76</v>
      </c>
      <c r="M22">
        <v>157.14500000000001</v>
      </c>
      <c r="N22">
        <v>155.68199999999999</v>
      </c>
      <c r="O22">
        <v>154.75700000000001</v>
      </c>
      <c r="P22">
        <v>153.24700000000001</v>
      </c>
      <c r="Q22">
        <v>155.98599999999999</v>
      </c>
      <c r="R22">
        <v>154.55199999999999</v>
      </c>
      <c r="S22">
        <v>154.244</v>
      </c>
    </row>
    <row r="23" spans="1:19" x14ac:dyDescent="0.25">
      <c r="A23" s="6">
        <v>8256920</v>
      </c>
      <c r="B23" s="11">
        <v>0.80061300000000002</v>
      </c>
      <c r="C23">
        <v>138.46899999999999</v>
      </c>
      <c r="D23">
        <v>24771.9</v>
      </c>
      <c r="E23">
        <v>14853.9</v>
      </c>
      <c r="F23">
        <v>0.31628400000000001</v>
      </c>
      <c r="J23">
        <v>255.28299999999999</v>
      </c>
      <c r="K23">
        <v>176.86699999999999</v>
      </c>
      <c r="L23">
        <v>171.858</v>
      </c>
      <c r="M23">
        <v>169.316</v>
      </c>
      <c r="N23">
        <v>168.33799999999999</v>
      </c>
      <c r="O23">
        <v>162.327</v>
      </c>
      <c r="P23">
        <v>154.071</v>
      </c>
      <c r="Q23">
        <v>152.12200000000001</v>
      </c>
      <c r="R23">
        <v>150.43700000000001</v>
      </c>
      <c r="S23">
        <v>150.715</v>
      </c>
    </row>
    <row r="24" spans="1:19" x14ac:dyDescent="0.25">
      <c r="A24" s="6">
        <v>10567700</v>
      </c>
      <c r="B24" s="11">
        <v>0.78798299999999999</v>
      </c>
      <c r="C24">
        <v>166.61</v>
      </c>
      <c r="D24">
        <v>24401.200000000001</v>
      </c>
      <c r="E24">
        <v>15104.8</v>
      </c>
      <c r="F24">
        <v>0.276424</v>
      </c>
    </row>
    <row r="25" spans="1:19" x14ac:dyDescent="0.25">
      <c r="A25" s="6">
        <v>12175600</v>
      </c>
      <c r="B25" s="11">
        <v>0.78179799999999999</v>
      </c>
      <c r="C25">
        <v>185.67099999999999</v>
      </c>
      <c r="D25">
        <v>24222.3</v>
      </c>
      <c r="E25">
        <v>15221.7</v>
      </c>
      <c r="F25">
        <v>0.26186399999999999</v>
      </c>
      <c r="J25">
        <v>402.11099999999999</v>
      </c>
      <c r="K25">
        <v>234.98</v>
      </c>
      <c r="L25">
        <v>215.53399999999999</v>
      </c>
      <c r="M25">
        <v>210.22499999999999</v>
      </c>
      <c r="N25">
        <v>209.57499999999999</v>
      </c>
      <c r="O25">
        <v>208.072</v>
      </c>
      <c r="P25">
        <v>207.559</v>
      </c>
      <c r="Q25">
        <v>205.54300000000001</v>
      </c>
      <c r="R25">
        <v>206.58600000000001</v>
      </c>
      <c r="S25">
        <v>208.52699999999999</v>
      </c>
    </row>
    <row r="26" spans="1:19" x14ac:dyDescent="0.25">
      <c r="A26" s="6">
        <v>12752800</v>
      </c>
      <c r="B26" s="11">
        <v>0.78574600000000006</v>
      </c>
      <c r="C26">
        <v>198.238</v>
      </c>
      <c r="D26">
        <v>24588.6</v>
      </c>
      <c r="E26">
        <v>15412.1</v>
      </c>
      <c r="F26">
        <v>0.26052799999999998</v>
      </c>
      <c r="J26">
        <v>399.54300000000001</v>
      </c>
      <c r="K26">
        <v>246.78200000000001</v>
      </c>
      <c r="L26">
        <v>236.37200000000001</v>
      </c>
      <c r="M26">
        <v>230.983</v>
      </c>
      <c r="N26">
        <v>225.54599999999999</v>
      </c>
      <c r="O26">
        <v>216.113</v>
      </c>
      <c r="P26">
        <v>202.87899999999999</v>
      </c>
      <c r="Q26">
        <v>199.63399999999999</v>
      </c>
      <c r="R26">
        <v>197.101</v>
      </c>
      <c r="S26">
        <v>196.31200000000001</v>
      </c>
    </row>
    <row r="27" spans="1:19" x14ac:dyDescent="0.25">
      <c r="A27" s="6">
        <v>13753000</v>
      </c>
      <c r="B27" s="11">
        <v>0.78869500000000003</v>
      </c>
      <c r="C27">
        <v>217.19900000000001</v>
      </c>
      <c r="D27">
        <v>24767.4</v>
      </c>
      <c r="E27">
        <v>15451.1</v>
      </c>
      <c r="F27">
        <v>0.27193600000000001</v>
      </c>
    </row>
    <row r="28" spans="1:19" x14ac:dyDescent="0.25">
      <c r="A28" s="6" t="s">
        <v>36</v>
      </c>
      <c r="B28" s="11"/>
    </row>
    <row r="29" spans="1:19" x14ac:dyDescent="0.25">
      <c r="A29" s="6">
        <v>92661.2</v>
      </c>
      <c r="B29" s="11">
        <v>0.88282899999999997</v>
      </c>
      <c r="C29">
        <v>2.6423999999999999</v>
      </c>
      <c r="D29">
        <v>24984.3</v>
      </c>
      <c r="E29">
        <v>7880.17</v>
      </c>
      <c r="F29">
        <v>0.360595</v>
      </c>
    </row>
    <row r="30" spans="1:19" x14ac:dyDescent="0.25">
      <c r="A30" s="6">
        <v>669168</v>
      </c>
      <c r="B30" s="11">
        <v>0.87596399999999996</v>
      </c>
      <c r="C30">
        <v>17.927700000000002</v>
      </c>
      <c r="D30">
        <v>24145.7</v>
      </c>
      <c r="E30">
        <v>8089.46</v>
      </c>
      <c r="F30">
        <v>0.34726499999999999</v>
      </c>
    </row>
    <row r="31" spans="1:19" x14ac:dyDescent="0.25">
      <c r="A31" s="6">
        <v>2500020</v>
      </c>
      <c r="B31" s="11">
        <v>0.86540499999999998</v>
      </c>
      <c r="C31">
        <v>61.857100000000003</v>
      </c>
      <c r="D31">
        <v>24395.1</v>
      </c>
      <c r="E31">
        <v>9551.7099999999991</v>
      </c>
      <c r="F31">
        <v>0.32138299999999997</v>
      </c>
    </row>
    <row r="32" spans="1:19" x14ac:dyDescent="0.25">
      <c r="A32" s="6">
        <v>6862790</v>
      </c>
      <c r="B32" s="11">
        <v>0.84383399999999997</v>
      </c>
      <c r="C32">
        <v>146.66300000000001</v>
      </c>
      <c r="D32">
        <v>24748.2</v>
      </c>
      <c r="E32">
        <v>11928.7</v>
      </c>
      <c r="F32">
        <v>0.21928500000000001</v>
      </c>
    </row>
    <row r="33" spans="1:6" x14ac:dyDescent="0.25">
      <c r="A33" s="6">
        <v>9020060</v>
      </c>
      <c r="B33" s="11">
        <v>0.83382699999999998</v>
      </c>
      <c r="C33">
        <v>180.57499999999999</v>
      </c>
      <c r="D33">
        <v>24233.7</v>
      </c>
      <c r="E33">
        <v>12223.5</v>
      </c>
      <c r="F33">
        <v>0.17208499999999999</v>
      </c>
    </row>
    <row r="34" spans="1:6" x14ac:dyDescent="0.25">
      <c r="A34" s="6">
        <v>10164600</v>
      </c>
      <c r="B34" s="11">
        <v>0.83325700000000003</v>
      </c>
      <c r="C34">
        <v>203.11699999999999</v>
      </c>
      <c r="D34">
        <v>24443.7</v>
      </c>
      <c r="E34">
        <v>12460.7</v>
      </c>
      <c r="F34">
        <v>0.146674</v>
      </c>
    </row>
    <row r="35" spans="1:6" x14ac:dyDescent="0.25">
      <c r="A35" s="6">
        <v>10847100</v>
      </c>
      <c r="B35" s="11">
        <v>0.835897</v>
      </c>
      <c r="C35">
        <v>220.07599999999999</v>
      </c>
      <c r="D35">
        <v>24674.2</v>
      </c>
      <c r="E35">
        <v>12613.2</v>
      </c>
      <c r="F35">
        <v>0.138208</v>
      </c>
    </row>
    <row r="36" spans="1:6" x14ac:dyDescent="0.25">
      <c r="A36" s="6">
        <v>12582900</v>
      </c>
      <c r="B36" s="11">
        <v>0.83111800000000002</v>
      </c>
      <c r="C36">
        <v>248.96299999999999</v>
      </c>
      <c r="D36">
        <v>24302.3</v>
      </c>
      <c r="E36">
        <v>12435.7</v>
      </c>
      <c r="F36">
        <v>0.13325799999999999</v>
      </c>
    </row>
    <row r="37" spans="1:6" x14ac:dyDescent="0.25">
      <c r="A37" s="6" t="s">
        <v>37</v>
      </c>
      <c r="B37" s="11"/>
    </row>
    <row r="38" spans="1:6" x14ac:dyDescent="0.25">
      <c r="A38" s="6">
        <v>92357.8</v>
      </c>
      <c r="B38" s="11">
        <v>0.88088599999999995</v>
      </c>
      <c r="C38">
        <v>2.5905399999999998</v>
      </c>
      <c r="D38">
        <v>24569.1</v>
      </c>
      <c r="E38">
        <v>7744.67</v>
      </c>
      <c r="F38">
        <v>0.36645899999999998</v>
      </c>
    </row>
    <row r="39" spans="1:6" x14ac:dyDescent="0.25">
      <c r="A39" s="6">
        <v>652713</v>
      </c>
      <c r="B39" s="11">
        <v>0.87682199999999999</v>
      </c>
      <c r="C39">
        <v>17.6844</v>
      </c>
      <c r="D39">
        <v>24424.2</v>
      </c>
      <c r="E39">
        <v>8181.05</v>
      </c>
      <c r="F39">
        <v>0.35159400000000002</v>
      </c>
    </row>
    <row r="40" spans="1:6" x14ac:dyDescent="0.25">
      <c r="A40" s="6">
        <v>2452050</v>
      </c>
      <c r="B40" s="11">
        <v>0.86550400000000005</v>
      </c>
      <c r="C40">
        <v>60.802599999999998</v>
      </c>
      <c r="D40">
        <v>24440.6</v>
      </c>
      <c r="E40">
        <v>9571.7800000000007</v>
      </c>
      <c r="F40">
        <v>0.32458799999999999</v>
      </c>
    </row>
    <row r="41" spans="1:6" x14ac:dyDescent="0.25">
      <c r="A41" s="6">
        <v>6890490</v>
      </c>
      <c r="B41" s="11">
        <v>0.84355800000000003</v>
      </c>
      <c r="C41">
        <v>147.22</v>
      </c>
      <c r="D41">
        <v>24770</v>
      </c>
      <c r="E41">
        <v>11959.5</v>
      </c>
      <c r="F41">
        <v>0.21767400000000001</v>
      </c>
    </row>
    <row r="42" spans="1:6" x14ac:dyDescent="0.25">
      <c r="A42" s="6">
        <v>8780310</v>
      </c>
      <c r="B42" s="11">
        <v>0.83908300000000002</v>
      </c>
      <c r="C42">
        <v>181.58799999999999</v>
      </c>
      <c r="D42">
        <v>24679.1</v>
      </c>
      <c r="E42">
        <v>12360.6</v>
      </c>
      <c r="F42">
        <v>0.17064099999999999</v>
      </c>
    </row>
    <row r="43" spans="1:6" x14ac:dyDescent="0.25">
      <c r="A43" s="6">
        <v>10126300</v>
      </c>
      <c r="B43" s="11">
        <v>0.83492999999999995</v>
      </c>
      <c r="C43">
        <v>203.91300000000001</v>
      </c>
      <c r="D43">
        <v>24498.1</v>
      </c>
      <c r="E43">
        <v>12492.8</v>
      </c>
      <c r="F43">
        <v>0.147201</v>
      </c>
    </row>
    <row r="44" spans="1:6" x14ac:dyDescent="0.25">
      <c r="A44" s="6">
        <v>11088500</v>
      </c>
      <c r="B44" s="11">
        <v>0.831986</v>
      </c>
      <c r="C44">
        <v>220.11500000000001</v>
      </c>
      <c r="D44">
        <v>24527.3</v>
      </c>
      <c r="E44">
        <v>12619.1</v>
      </c>
      <c r="F44">
        <v>0.13583799999999999</v>
      </c>
    </row>
    <row r="45" spans="1:6" x14ac:dyDescent="0.25">
      <c r="A45" s="6">
        <v>12390300</v>
      </c>
      <c r="B45" s="11">
        <v>0.83393099999999998</v>
      </c>
      <c r="C45">
        <v>248.17400000000001</v>
      </c>
      <c r="D45">
        <v>24489</v>
      </c>
      <c r="E45">
        <v>12474.9</v>
      </c>
      <c r="F45">
        <v>0.13391800000000001</v>
      </c>
    </row>
    <row r="46" spans="1:6" x14ac:dyDescent="0.25">
      <c r="A46" s="6" t="s">
        <v>21</v>
      </c>
      <c r="B46" s="11"/>
    </row>
    <row r="47" spans="1:6" x14ac:dyDescent="0.25">
      <c r="A47" s="6">
        <v>158738</v>
      </c>
      <c r="B47" s="11">
        <v>0.77513600000000005</v>
      </c>
      <c r="C47">
        <v>2.35412</v>
      </c>
      <c r="D47">
        <v>24784.6</v>
      </c>
      <c r="E47">
        <v>14086.3</v>
      </c>
      <c r="F47">
        <v>0.64968099999999995</v>
      </c>
    </row>
    <row r="48" spans="1:6" x14ac:dyDescent="0.25">
      <c r="A48" s="6">
        <v>1185380</v>
      </c>
      <c r="B48" s="11">
        <v>0.76585800000000004</v>
      </c>
      <c r="C48">
        <v>16.871300000000002</v>
      </c>
      <c r="D48">
        <v>24333.5</v>
      </c>
      <c r="E48">
        <v>14046.5</v>
      </c>
      <c r="F48">
        <v>0.59943100000000005</v>
      </c>
    </row>
    <row r="49" spans="1:6" x14ac:dyDescent="0.25">
      <c r="A49" s="6">
        <v>4458130</v>
      </c>
      <c r="B49" s="11">
        <v>0.74740899999999999</v>
      </c>
      <c r="C49">
        <v>58.926400000000001</v>
      </c>
      <c r="D49">
        <v>24348.3</v>
      </c>
      <c r="E49">
        <v>14759.8</v>
      </c>
      <c r="F49">
        <v>0.47842899999999999</v>
      </c>
    </row>
    <row r="50" spans="1:6" x14ac:dyDescent="0.25">
      <c r="A50" s="6">
        <v>11827700</v>
      </c>
      <c r="B50" s="11">
        <v>0.71927399999999997</v>
      </c>
      <c r="C50">
        <v>140.684</v>
      </c>
      <c r="D50">
        <v>24694.400000000001</v>
      </c>
      <c r="E50">
        <v>16240.4</v>
      </c>
      <c r="F50">
        <v>0.287964</v>
      </c>
    </row>
    <row r="51" spans="1:6" x14ac:dyDescent="0.25">
      <c r="A51" s="6">
        <v>14783500</v>
      </c>
      <c r="B51" s="11">
        <v>0.71124500000000002</v>
      </c>
      <c r="C51">
        <v>169.452</v>
      </c>
      <c r="D51">
        <v>24553</v>
      </c>
      <c r="E51">
        <v>16548.599999999999</v>
      </c>
      <c r="F51">
        <v>0.25484000000000001</v>
      </c>
    </row>
    <row r="52" spans="1:6" x14ac:dyDescent="0.25">
      <c r="A52" s="6">
        <v>16681100</v>
      </c>
      <c r="B52" s="11">
        <v>0.70313599999999998</v>
      </c>
      <c r="C52">
        <v>187.22800000000001</v>
      </c>
      <c r="D52">
        <v>24332.400000000001</v>
      </c>
      <c r="E52">
        <v>16617.900000000001</v>
      </c>
      <c r="F52">
        <v>0.245278</v>
      </c>
    </row>
    <row r="53" spans="1:6" x14ac:dyDescent="0.25">
      <c r="A53" s="6">
        <v>17463000</v>
      </c>
      <c r="B53" s="11">
        <v>0.70709100000000003</v>
      </c>
      <c r="C53">
        <v>198.87700000000001</v>
      </c>
      <c r="D53">
        <v>24672.2</v>
      </c>
      <c r="E53">
        <v>16859.7</v>
      </c>
      <c r="F53">
        <v>0.24704999999999999</v>
      </c>
    </row>
    <row r="54" spans="1:6" x14ac:dyDescent="0.25">
      <c r="A54" s="6">
        <v>19579900</v>
      </c>
      <c r="B54" s="11">
        <v>0.70208700000000002</v>
      </c>
      <c r="C54">
        <v>218.49199999999999</v>
      </c>
      <c r="D54">
        <v>24293.4</v>
      </c>
      <c r="E54">
        <v>16657.400000000001</v>
      </c>
      <c r="F54">
        <v>0.25395600000000002</v>
      </c>
    </row>
    <row r="55" spans="1:6" x14ac:dyDescent="0.25">
      <c r="A55" s="6"/>
      <c r="B55" s="11"/>
    </row>
    <row r="56" spans="1:6" x14ac:dyDescent="0.25">
      <c r="A56" s="6"/>
      <c r="B56" s="11"/>
    </row>
    <row r="57" spans="1:6" x14ac:dyDescent="0.25">
      <c r="A57" s="6"/>
      <c r="B57" s="11"/>
    </row>
    <row r="58" spans="1:6" x14ac:dyDescent="0.25">
      <c r="A58" s="6"/>
      <c r="B58" s="11"/>
    </row>
    <row r="59" spans="1:6" x14ac:dyDescent="0.25">
      <c r="A59" s="6"/>
      <c r="B59" s="11"/>
    </row>
    <row r="60" spans="1:6" x14ac:dyDescent="0.25">
      <c r="A60" s="6"/>
      <c r="B60" s="11"/>
    </row>
    <row r="61" spans="1:6" x14ac:dyDescent="0.25">
      <c r="A61" s="6"/>
      <c r="B61" s="11"/>
    </row>
    <row r="62" spans="1:6" x14ac:dyDescent="0.25">
      <c r="A62" s="6"/>
      <c r="B62" s="11"/>
    </row>
    <row r="63" spans="1:6" x14ac:dyDescent="0.25">
      <c r="A63" s="6"/>
      <c r="B63" s="11"/>
    </row>
    <row r="64" spans="1:6" x14ac:dyDescent="0.25">
      <c r="A64" s="6"/>
      <c r="B64" s="11"/>
    </row>
    <row r="65" spans="1:2" x14ac:dyDescent="0.25">
      <c r="A65" s="6"/>
      <c r="B65" s="11"/>
    </row>
    <row r="66" spans="1:2" x14ac:dyDescent="0.25">
      <c r="A66" s="6"/>
      <c r="B66" s="11"/>
    </row>
    <row r="67" spans="1:2" x14ac:dyDescent="0.25">
      <c r="A67" s="7"/>
    </row>
    <row r="68" spans="1:2" x14ac:dyDescent="0.25">
      <c r="A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5" spans="1:2" x14ac:dyDescent="0.25">
      <c r="A75" s="7"/>
    </row>
    <row r="76" spans="1:2" x14ac:dyDescent="0.25">
      <c r="A76" s="7"/>
    </row>
    <row r="77" spans="1:2" x14ac:dyDescent="0.25">
      <c r="A77" s="7"/>
    </row>
    <row r="78" spans="1:2" x14ac:dyDescent="0.25">
      <c r="A78" s="7"/>
      <c r="B78" s="7"/>
    </row>
    <row r="79" spans="1:2" x14ac:dyDescent="0.25">
      <c r="A79" s="7"/>
      <c r="B79" s="7"/>
    </row>
    <row r="80" spans="1:2" x14ac:dyDescent="0.25">
      <c r="A80" s="7"/>
      <c r="B80" s="7"/>
    </row>
    <row r="81" spans="1:2" x14ac:dyDescent="0.25">
      <c r="A81" s="7"/>
      <c r="B81" s="7"/>
    </row>
    <row r="82" spans="1:2" x14ac:dyDescent="0.25">
      <c r="A82" s="7"/>
      <c r="B82" s="7"/>
    </row>
    <row r="83" spans="1:2" x14ac:dyDescent="0.25">
      <c r="A83" s="7"/>
      <c r="B83" s="7"/>
    </row>
    <row r="85" spans="1:2" x14ac:dyDescent="0.25">
      <c r="A85" s="7"/>
      <c r="B85" s="7"/>
    </row>
    <row r="86" spans="1:2" x14ac:dyDescent="0.25">
      <c r="A86" s="7"/>
      <c r="B86" s="7"/>
    </row>
    <row r="87" spans="1:2" x14ac:dyDescent="0.25">
      <c r="A87" s="7"/>
      <c r="B87" s="7"/>
    </row>
    <row r="88" spans="1:2" x14ac:dyDescent="0.25">
      <c r="A88" s="7"/>
      <c r="B88" s="7"/>
    </row>
    <row r="89" spans="1:2" x14ac:dyDescent="0.25">
      <c r="A89" s="7"/>
    </row>
    <row r="90" spans="1:2" x14ac:dyDescent="0.25">
      <c r="A90" s="7"/>
      <c r="B90" s="7"/>
    </row>
    <row r="91" spans="1:2" x14ac:dyDescent="0.25">
      <c r="A91" s="7"/>
    </row>
    <row r="92" spans="1:2" x14ac:dyDescent="0.25">
      <c r="A92" s="7"/>
      <c r="B92" s="7"/>
    </row>
    <row r="93" spans="1:2" x14ac:dyDescent="0.25">
      <c r="A9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arr_Rate</vt:lpstr>
      <vt:lpstr>tc</vt:lpstr>
      <vt:lpstr>t0Tc</vt:lpstr>
      <vt:lpstr>EBUE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2021-07-21T07:51:39Z</dcterms:created>
  <dcterms:modified xsi:type="dcterms:W3CDTF">2021-11-16T14:28:17Z</dcterms:modified>
</cp:coreProperties>
</file>