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DBR\IRDBR\ICC2022\IDBR\excel\"/>
    </mc:Choice>
  </mc:AlternateContent>
  <xr:revisionPtr revIDLastSave="0" documentId="13_ncr:1_{208ACA8C-53EB-4692-9B6C-18E746439C54}" xr6:coauthVersionLast="36" xr6:coauthVersionMax="47" xr10:uidLastSave="{00000000-0000-0000-0000-000000000000}"/>
  <bookViews>
    <workbookView xWindow="-105" yWindow="-105" windowWidth="23250" windowHeight="12570" xr2:uid="{A13DA03A-EA5C-411C-8535-D1B579D97496}"/>
  </bookViews>
  <sheets>
    <sheet name="arr_Rate_new" sheetId="14" r:id="rId1"/>
    <sheet name="arr_Rate" sheetId="1" state="hidden" r:id="rId2"/>
    <sheet name="T_0TC" sheetId="11" r:id="rId3"/>
    <sheet name="vip" sheetId="6" r:id="rId4"/>
    <sheet name="compare" sheetId="13" r:id="rId5"/>
    <sheet name="Sheet2" sheetId="12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1" l="1"/>
  <c r="L48" i="11"/>
  <c r="L49" i="11"/>
  <c r="L50" i="11"/>
  <c r="L51" i="11"/>
  <c r="L52" i="11"/>
  <c r="L53" i="11"/>
  <c r="L47" i="11"/>
  <c r="N46" i="13" l="1"/>
  <c r="N45" i="13"/>
  <c r="N44" i="13"/>
  <c r="N43" i="13"/>
  <c r="N42" i="13"/>
  <c r="N41" i="13"/>
  <c r="N40" i="13"/>
  <c r="N39" i="13"/>
  <c r="N38" i="13"/>
  <c r="N37" i="13"/>
  <c r="N36" i="13"/>
  <c r="N34" i="13"/>
  <c r="N25" i="13"/>
  <c r="N26" i="13"/>
  <c r="N27" i="13"/>
  <c r="N28" i="13"/>
  <c r="N29" i="13"/>
  <c r="N30" i="13"/>
  <c r="N31" i="13"/>
  <c r="N32" i="13"/>
  <c r="N33" i="13"/>
  <c r="N24" i="13"/>
</calcChain>
</file>

<file path=xl/sharedStrings.xml><?xml version="1.0" encoding="utf-8"?>
<sst xmlns="http://schemas.openxmlformats.org/spreadsheetml/2006/main" count="175" uniqueCount="31">
  <si>
    <t>alpha</t>
    <phoneticPr fontId="1" type="noConversion"/>
  </si>
  <si>
    <t>Max number of served UE</t>
    <phoneticPr fontId="1" type="noConversion"/>
  </si>
  <si>
    <t xml:space="preserve">run time </t>
    <phoneticPr fontId="1" type="noConversion"/>
  </si>
  <si>
    <t>BS total bandwidth</t>
    <phoneticPr fontId="1" type="noConversion"/>
  </si>
  <si>
    <t>Mean connection time of Wifi</t>
    <phoneticPr fontId="1" type="noConversion"/>
  </si>
  <si>
    <t>Mean disconnection time of Wifi</t>
    <phoneticPr fontId="1" type="noConversion"/>
  </si>
  <si>
    <t>Prob. Start with Wifi connection</t>
    <phoneticPr fontId="1" type="noConversion"/>
  </si>
  <si>
    <t>deadline</t>
    <phoneticPr fontId="1" type="noConversion"/>
  </si>
  <si>
    <t>satisfaction function b</t>
    <phoneticPr fontId="1" type="noConversion"/>
  </si>
  <si>
    <t>satisfaction function Pmax</t>
    <phoneticPr fontId="1" type="noConversion"/>
  </si>
  <si>
    <t>Ps</t>
    <phoneticPr fontId="1" type="noConversion"/>
  </si>
  <si>
    <t>3GB</t>
  </si>
  <si>
    <t>eNB.bw = 200</t>
    <phoneticPr fontId="1" type="noConversion"/>
  </si>
  <si>
    <t>deadline = 600</t>
    <phoneticPr fontId="1" type="noConversion"/>
  </si>
  <si>
    <t>Mobile operator income</t>
  </si>
  <si>
    <t>arr rate</t>
    <phoneticPr fontId="1" type="noConversion"/>
  </si>
  <si>
    <t>static</t>
    <phoneticPr fontId="1" type="noConversion"/>
  </si>
  <si>
    <t>dbr</t>
    <phoneticPr fontId="1" type="noConversion"/>
  </si>
  <si>
    <t>SDBR</t>
  </si>
  <si>
    <t>IDBR</t>
  </si>
  <si>
    <t>Average User payment</t>
  </si>
  <si>
    <t>Blocking Probability</t>
  </si>
  <si>
    <t>P_VIP</t>
  </si>
  <si>
    <t>Bugget=700</t>
  </si>
  <si>
    <t>E[T0]/E[Tc]</t>
  </si>
  <si>
    <t>IDBR(VIP=0)</t>
  </si>
  <si>
    <t>IDBR(VIP=0.5)</t>
  </si>
  <si>
    <t>IDBR(VIP=1)</t>
  </si>
  <si>
    <t>IDBR(no AP)</t>
  </si>
  <si>
    <t>Static</t>
  </si>
  <si>
    <t>DBR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</si>
</sst>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2" borderId="1" xfId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0DAE-6F03-4183-921E-63EA053CAC4F}">
  <dimension ref="A1:U91"/>
  <sheetViews>
    <sheetView tabSelected="1" topLeftCell="A7" workbookViewId="0">
      <selection activeCell="E22" sqref="E22"/>
    </sheetView>
  </sheetViews>
  <sheetFormatPr defaultRowHeight="15" x14ac:dyDescent="0.25"/>
  <cols>
    <col min="1" max="1" width="30.28515625" customWidth="1"/>
    <col min="2" max="2" width="13.85546875" customWidth="1"/>
    <col min="3" max="3" width="15.28515625" customWidth="1"/>
    <col min="4" max="4" width="12" customWidth="1"/>
    <col min="5" max="5" width="13" customWidth="1"/>
    <col min="6" max="7" width="13.85546875" customWidth="1"/>
    <col min="8" max="8" width="14.140625" customWidth="1"/>
  </cols>
  <sheetData>
    <row r="1" spans="1:21" x14ac:dyDescent="0.25">
      <c r="A1" s="1" t="s">
        <v>1</v>
      </c>
      <c r="B1">
        <v>10</v>
      </c>
      <c r="D1" t="s">
        <v>0</v>
      </c>
      <c r="E1">
        <v>0.5</v>
      </c>
    </row>
    <row r="2" spans="1:21" x14ac:dyDescent="0.25">
      <c r="A2" s="1" t="s">
        <v>3</v>
      </c>
      <c r="B2">
        <v>300</v>
      </c>
      <c r="D2" t="s">
        <v>2</v>
      </c>
      <c r="E2">
        <v>3000000</v>
      </c>
    </row>
    <row r="3" spans="1:21" x14ac:dyDescent="0.25">
      <c r="A3" s="1" t="s">
        <v>4</v>
      </c>
      <c r="B3">
        <v>1679</v>
      </c>
      <c r="D3" t="s">
        <v>22</v>
      </c>
      <c r="E3">
        <v>0.5</v>
      </c>
    </row>
    <row r="4" spans="1:21" x14ac:dyDescent="0.25">
      <c r="A4" s="1" t="s">
        <v>5</v>
      </c>
      <c r="B4">
        <v>439</v>
      </c>
    </row>
    <row r="5" spans="1:21" x14ac:dyDescent="0.25">
      <c r="A5" s="1" t="s">
        <v>6</v>
      </c>
      <c r="B5" s="2">
        <v>0.68500000000000005</v>
      </c>
      <c r="H5" t="s">
        <v>29</v>
      </c>
    </row>
    <row r="6" spans="1:21" x14ac:dyDescent="0.25">
      <c r="A6" s="1" t="s">
        <v>7</v>
      </c>
      <c r="H6" s="6">
        <v>7933180</v>
      </c>
      <c r="I6">
        <v>1.32336E-2</v>
      </c>
      <c r="J6">
        <v>265.99099999999999</v>
      </c>
    </row>
    <row r="7" spans="1:21" x14ac:dyDescent="0.25">
      <c r="A7" s="1" t="s">
        <v>8</v>
      </c>
      <c r="B7">
        <v>1.2</v>
      </c>
      <c r="H7" s="6">
        <v>8632430</v>
      </c>
      <c r="I7">
        <v>0.289883</v>
      </c>
      <c r="J7">
        <v>203.43700000000001</v>
      </c>
    </row>
    <row r="8" spans="1:21" x14ac:dyDescent="0.25">
      <c r="A8" s="1" t="s">
        <v>9</v>
      </c>
      <c r="B8">
        <v>1</v>
      </c>
      <c r="H8" s="6">
        <v>9155920</v>
      </c>
      <c r="I8">
        <v>0.483321</v>
      </c>
      <c r="J8">
        <v>196.49199999999999</v>
      </c>
    </row>
    <row r="9" spans="1:21" x14ac:dyDescent="0.25">
      <c r="A9" s="1" t="s">
        <v>10</v>
      </c>
      <c r="B9">
        <v>0.9</v>
      </c>
      <c r="H9" s="6">
        <v>9290090</v>
      </c>
      <c r="I9">
        <v>0.60116800000000004</v>
      </c>
      <c r="J9">
        <v>194.31700000000001</v>
      </c>
    </row>
    <row r="10" spans="1:21" x14ac:dyDescent="0.25">
      <c r="H10" s="6">
        <v>8903690</v>
      </c>
      <c r="I10">
        <v>0.68910099999999996</v>
      </c>
      <c r="J10">
        <v>190.952</v>
      </c>
    </row>
    <row r="11" spans="1:21" x14ac:dyDescent="0.25">
      <c r="A11" s="3" t="s">
        <v>11</v>
      </c>
      <c r="B11" t="s">
        <v>12</v>
      </c>
      <c r="C11" t="s">
        <v>13</v>
      </c>
      <c r="D11" t="s">
        <v>23</v>
      </c>
      <c r="H11" s="6">
        <v>8948950</v>
      </c>
      <c r="I11">
        <v>0.84411599999999998</v>
      </c>
      <c r="J11">
        <v>191.22499999999999</v>
      </c>
    </row>
    <row r="12" spans="1:21" x14ac:dyDescent="0.25">
      <c r="A12" s="4" t="s">
        <v>14</v>
      </c>
      <c r="B12" s="5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H12" s="6">
        <v>9011490</v>
      </c>
      <c r="I12">
        <v>0.96825399999999995</v>
      </c>
      <c r="J12">
        <v>188.952</v>
      </c>
      <c r="L12" s="6">
        <v>7933180</v>
      </c>
      <c r="M12" s="6">
        <v>8632430</v>
      </c>
      <c r="N12" s="6">
        <v>9155920</v>
      </c>
      <c r="O12" s="6">
        <v>9290090</v>
      </c>
      <c r="P12" s="6">
        <v>8903690</v>
      </c>
      <c r="Q12" s="6">
        <v>8948950</v>
      </c>
      <c r="R12" s="6">
        <v>9011490</v>
      </c>
      <c r="S12" s="6">
        <v>8958660</v>
      </c>
      <c r="T12" s="6">
        <v>9012700</v>
      </c>
      <c r="U12" s="6">
        <v>9034520</v>
      </c>
    </row>
    <row r="13" spans="1:21" x14ac:dyDescent="0.25">
      <c r="B13" s="1">
        <v>0.01</v>
      </c>
      <c r="C13" s="6">
        <v>7933180</v>
      </c>
      <c r="D13" s="6">
        <v>8010600</v>
      </c>
      <c r="E13" s="6">
        <v>7923190</v>
      </c>
      <c r="F13" s="6">
        <v>7976960</v>
      </c>
      <c r="H13" s="6">
        <v>8958660</v>
      </c>
      <c r="I13">
        <v>0.984267</v>
      </c>
      <c r="J13">
        <v>189.834</v>
      </c>
      <c r="L13" s="6">
        <v>8010600</v>
      </c>
      <c r="M13" s="6">
        <v>8979490</v>
      </c>
      <c r="N13" s="6">
        <v>9319850</v>
      </c>
      <c r="O13" s="6">
        <v>8932390</v>
      </c>
      <c r="P13" s="6">
        <v>9095050</v>
      </c>
      <c r="Q13" s="6">
        <v>9172230</v>
      </c>
      <c r="R13" s="6">
        <v>9051090</v>
      </c>
      <c r="S13" s="6">
        <v>9356500</v>
      </c>
      <c r="T13" s="6">
        <v>8589610</v>
      </c>
      <c r="U13" s="6">
        <v>8922770</v>
      </c>
    </row>
    <row r="14" spans="1:21" x14ac:dyDescent="0.25">
      <c r="B14" s="1">
        <v>0.02</v>
      </c>
      <c r="C14" s="6">
        <v>8632430</v>
      </c>
      <c r="D14" s="6">
        <v>8979490</v>
      </c>
      <c r="E14" s="6">
        <v>8939180</v>
      </c>
      <c r="F14" s="6">
        <v>9336340</v>
      </c>
      <c r="H14" s="6">
        <v>9012700</v>
      </c>
      <c r="I14">
        <v>0.99682000000000004</v>
      </c>
      <c r="J14">
        <v>188.92599999999999</v>
      </c>
      <c r="L14" s="6">
        <v>7923190</v>
      </c>
      <c r="M14" s="6">
        <v>8939180</v>
      </c>
      <c r="N14" s="6">
        <v>9113570</v>
      </c>
      <c r="O14" s="6">
        <v>9231270</v>
      </c>
      <c r="P14" s="6">
        <v>9642200</v>
      </c>
      <c r="Q14" s="6">
        <v>10184900</v>
      </c>
      <c r="R14" s="6">
        <v>10280100</v>
      </c>
      <c r="S14" s="6">
        <v>10371600</v>
      </c>
      <c r="T14" s="6">
        <v>10294600</v>
      </c>
      <c r="U14" s="6">
        <v>11005500</v>
      </c>
    </row>
    <row r="15" spans="1:21" x14ac:dyDescent="0.25">
      <c r="B15" s="1">
        <v>0.03</v>
      </c>
      <c r="C15" s="6">
        <v>9155920</v>
      </c>
      <c r="D15" s="6">
        <v>9319850</v>
      </c>
      <c r="E15" s="6">
        <v>9113570</v>
      </c>
      <c r="F15" s="6">
        <v>10118300</v>
      </c>
      <c r="H15" s="6">
        <v>9034520</v>
      </c>
      <c r="I15">
        <v>0.99840499999999999</v>
      </c>
      <c r="J15">
        <v>188.857</v>
      </c>
      <c r="L15" s="6">
        <v>7976960</v>
      </c>
      <c r="M15" s="6">
        <v>9336340</v>
      </c>
      <c r="N15" s="6">
        <v>10118300</v>
      </c>
      <c r="O15" s="6">
        <v>11312700</v>
      </c>
      <c r="P15" s="6">
        <v>12154700</v>
      </c>
      <c r="Q15" s="6">
        <v>14071400</v>
      </c>
      <c r="R15" s="6">
        <v>19098900</v>
      </c>
      <c r="S15" s="6">
        <v>22569300</v>
      </c>
      <c r="T15" s="6">
        <v>28006300</v>
      </c>
      <c r="U15" s="6">
        <v>30537200</v>
      </c>
    </row>
    <row r="16" spans="1:21" x14ac:dyDescent="0.25">
      <c r="B16" s="1">
        <v>0.04</v>
      </c>
      <c r="C16" s="6">
        <v>9290090</v>
      </c>
      <c r="D16" s="6">
        <v>8932390</v>
      </c>
      <c r="E16" s="6">
        <v>9231270</v>
      </c>
      <c r="F16" s="6">
        <v>11312700</v>
      </c>
      <c r="H16" s="6" t="s">
        <v>30</v>
      </c>
    </row>
    <row r="17" spans="1:21" x14ac:dyDescent="0.25">
      <c r="B17" s="1">
        <v>0.05</v>
      </c>
      <c r="C17" s="6">
        <v>8903690</v>
      </c>
      <c r="D17" s="6">
        <v>9095050</v>
      </c>
      <c r="E17" s="6">
        <v>9642200</v>
      </c>
      <c r="F17" s="6">
        <v>12154700</v>
      </c>
      <c r="H17" s="6">
        <v>8010600</v>
      </c>
      <c r="I17">
        <v>1.0093599999999999E-2</v>
      </c>
      <c r="J17">
        <v>269.61700000000002</v>
      </c>
    </row>
    <row r="18" spans="1:21" x14ac:dyDescent="0.25">
      <c r="B18" s="1">
        <v>0.1</v>
      </c>
      <c r="C18" s="6">
        <v>8948950</v>
      </c>
      <c r="D18" s="6">
        <v>9172230</v>
      </c>
      <c r="E18" s="6">
        <v>10184900</v>
      </c>
      <c r="F18" s="6">
        <v>14071400</v>
      </c>
      <c r="H18" s="6">
        <v>8979490</v>
      </c>
      <c r="I18">
        <v>0.25873499999999999</v>
      </c>
      <c r="J18">
        <v>201.21199999999999</v>
      </c>
      <c r="L18">
        <v>265.99099999999999</v>
      </c>
      <c r="M18">
        <v>203.43700000000001</v>
      </c>
      <c r="N18">
        <v>196.49199999999999</v>
      </c>
      <c r="O18">
        <v>194.31700000000001</v>
      </c>
      <c r="P18">
        <v>190.952</v>
      </c>
      <c r="Q18">
        <v>191.22499999999999</v>
      </c>
      <c r="R18">
        <v>188.952</v>
      </c>
      <c r="S18">
        <v>189.834</v>
      </c>
      <c r="T18">
        <v>188.92599999999999</v>
      </c>
      <c r="U18">
        <v>188.857</v>
      </c>
    </row>
    <row r="19" spans="1:21" x14ac:dyDescent="0.25">
      <c r="B19" s="5">
        <v>0.5</v>
      </c>
      <c r="C19" s="6">
        <v>9011490</v>
      </c>
      <c r="D19" s="6">
        <v>9051090</v>
      </c>
      <c r="E19" s="6">
        <v>10280100</v>
      </c>
      <c r="F19" s="6">
        <v>19098900</v>
      </c>
      <c r="H19" s="6">
        <v>9319850</v>
      </c>
      <c r="I19">
        <v>0.45880500000000002</v>
      </c>
      <c r="J19">
        <v>192.13</v>
      </c>
      <c r="L19">
        <v>269.61700000000002</v>
      </c>
      <c r="M19">
        <v>201.21199999999999</v>
      </c>
      <c r="N19">
        <v>192.13</v>
      </c>
      <c r="O19">
        <v>188.042</v>
      </c>
      <c r="P19">
        <v>188.155</v>
      </c>
      <c r="Q19">
        <v>187.852</v>
      </c>
      <c r="R19">
        <v>185.858</v>
      </c>
      <c r="S19">
        <v>185.51599999999999</v>
      </c>
      <c r="T19">
        <v>184.73500000000001</v>
      </c>
      <c r="U19">
        <v>184.26</v>
      </c>
    </row>
    <row r="20" spans="1:21" x14ac:dyDescent="0.25">
      <c r="B20" s="5">
        <v>1</v>
      </c>
      <c r="C20" s="6">
        <v>8958660</v>
      </c>
      <c r="D20" s="6">
        <v>9356500</v>
      </c>
      <c r="E20" s="6">
        <v>10371600</v>
      </c>
      <c r="F20" s="6">
        <v>22569300</v>
      </c>
      <c r="H20" s="6">
        <v>8932390</v>
      </c>
      <c r="I20">
        <v>0.60426500000000005</v>
      </c>
      <c r="J20">
        <v>188.042</v>
      </c>
      <c r="L20">
        <v>264.47699999999998</v>
      </c>
      <c r="M20">
        <v>177.315</v>
      </c>
      <c r="N20">
        <v>164.57300000000001</v>
      </c>
      <c r="O20">
        <v>162.99600000000001</v>
      </c>
      <c r="P20">
        <v>163.22200000000001</v>
      </c>
      <c r="Q20">
        <v>162.23699999999999</v>
      </c>
      <c r="R20">
        <v>162.14500000000001</v>
      </c>
      <c r="S20">
        <v>160.471</v>
      </c>
      <c r="T20">
        <v>161.244</v>
      </c>
      <c r="U20">
        <v>161.304</v>
      </c>
    </row>
    <row r="21" spans="1:21" x14ac:dyDescent="0.25">
      <c r="B21" s="5">
        <v>5</v>
      </c>
      <c r="C21" s="6">
        <v>9012700</v>
      </c>
      <c r="D21" s="6">
        <v>8589610</v>
      </c>
      <c r="E21" s="6">
        <v>10294600</v>
      </c>
      <c r="F21" s="6">
        <v>28006300</v>
      </c>
      <c r="H21" s="6">
        <v>9095050</v>
      </c>
      <c r="I21">
        <v>0.67784999999999995</v>
      </c>
      <c r="J21">
        <v>188.155</v>
      </c>
      <c r="L21">
        <v>266.68099999999998</v>
      </c>
      <c r="M21">
        <v>187.53299999999999</v>
      </c>
      <c r="N21">
        <v>179.35499999999999</v>
      </c>
      <c r="O21">
        <v>178.274</v>
      </c>
      <c r="P21">
        <v>177.45099999999999</v>
      </c>
      <c r="Q21">
        <v>168.07499999999999</v>
      </c>
      <c r="R21">
        <v>153.34</v>
      </c>
      <c r="S21">
        <v>150.964</v>
      </c>
      <c r="T21">
        <v>145.47999999999999</v>
      </c>
      <c r="U21">
        <v>143.72399999999999</v>
      </c>
    </row>
    <row r="22" spans="1:21" x14ac:dyDescent="0.25">
      <c r="B22" s="5">
        <v>10</v>
      </c>
      <c r="C22" s="6">
        <v>9034520</v>
      </c>
      <c r="D22" s="6">
        <v>8922770</v>
      </c>
      <c r="E22" s="6">
        <v>11005500</v>
      </c>
      <c r="F22" s="6">
        <v>30537200</v>
      </c>
      <c r="H22" s="6">
        <v>9172230</v>
      </c>
      <c r="I22">
        <v>0.83705399999999996</v>
      </c>
      <c r="J22">
        <v>187.852</v>
      </c>
    </row>
    <row r="23" spans="1:21" x14ac:dyDescent="0.25">
      <c r="H23" s="6">
        <v>9051090</v>
      </c>
      <c r="I23">
        <v>0.96754899999999999</v>
      </c>
      <c r="J23">
        <v>185.858</v>
      </c>
    </row>
    <row r="24" spans="1:21" x14ac:dyDescent="0.25">
      <c r="A24" s="4" t="s">
        <v>20</v>
      </c>
      <c r="B24" s="5" t="s">
        <v>15</v>
      </c>
      <c r="C24" s="5" t="s">
        <v>16</v>
      </c>
      <c r="D24" s="5" t="s">
        <v>17</v>
      </c>
      <c r="E24" s="5" t="s">
        <v>18</v>
      </c>
      <c r="F24" s="5" t="s">
        <v>19</v>
      </c>
      <c r="H24" s="6">
        <v>9356500</v>
      </c>
      <c r="I24">
        <v>0.98317600000000005</v>
      </c>
      <c r="J24">
        <v>185.51599999999999</v>
      </c>
    </row>
    <row r="25" spans="1:21" x14ac:dyDescent="0.25">
      <c r="B25" s="1">
        <v>0.01</v>
      </c>
      <c r="C25">
        <v>265.99099999999999</v>
      </c>
      <c r="D25">
        <v>269.61700000000002</v>
      </c>
      <c r="E25">
        <v>264.47699999999998</v>
      </c>
      <c r="F25">
        <v>266.68099999999998</v>
      </c>
      <c r="H25" s="6">
        <v>8589610</v>
      </c>
      <c r="I25">
        <v>0.99689899999999998</v>
      </c>
      <c r="J25">
        <v>184.73500000000001</v>
      </c>
      <c r="L25">
        <v>1.32336E-2</v>
      </c>
      <c r="M25">
        <v>0.289883</v>
      </c>
      <c r="N25">
        <v>0.483321</v>
      </c>
      <c r="O25">
        <v>0.60116800000000004</v>
      </c>
      <c r="P25">
        <v>0.68910099999999996</v>
      </c>
      <c r="Q25">
        <v>0.84411599999999998</v>
      </c>
      <c r="R25">
        <v>0.96825399999999995</v>
      </c>
      <c r="S25">
        <v>0.984267</v>
      </c>
      <c r="T25">
        <v>0.99682000000000004</v>
      </c>
      <c r="U25">
        <v>0.99840499999999999</v>
      </c>
    </row>
    <row r="26" spans="1:21" x14ac:dyDescent="0.25">
      <c r="B26" s="1">
        <v>0.02</v>
      </c>
      <c r="C26">
        <v>203.43700000000001</v>
      </c>
      <c r="D26">
        <v>201.21199999999999</v>
      </c>
      <c r="E26">
        <v>177.315</v>
      </c>
      <c r="F26">
        <v>187.53299999999999</v>
      </c>
      <c r="H26" s="6">
        <v>8922770</v>
      </c>
      <c r="I26">
        <v>0.99838499999999997</v>
      </c>
      <c r="J26">
        <v>184.26</v>
      </c>
      <c r="L26">
        <v>1.0093599999999999E-2</v>
      </c>
      <c r="M26">
        <v>0.25873499999999999</v>
      </c>
      <c r="N26">
        <v>0.45880500000000002</v>
      </c>
      <c r="O26">
        <v>0.60426500000000005</v>
      </c>
      <c r="P26">
        <v>0.67784999999999995</v>
      </c>
      <c r="Q26">
        <v>0.83705399999999996</v>
      </c>
      <c r="R26">
        <v>0.96754899999999999</v>
      </c>
      <c r="S26">
        <v>0.98317600000000005</v>
      </c>
      <c r="T26">
        <v>0.99689899999999998</v>
      </c>
      <c r="U26">
        <v>0.99838499999999997</v>
      </c>
    </row>
    <row r="27" spans="1:21" x14ac:dyDescent="0.25">
      <c r="B27" s="1">
        <v>0.03</v>
      </c>
      <c r="C27">
        <v>196.49199999999999</v>
      </c>
      <c r="D27">
        <v>192.13</v>
      </c>
      <c r="E27">
        <v>164.57300000000001</v>
      </c>
      <c r="F27">
        <v>179.35499999999999</v>
      </c>
      <c r="H27" s="6" t="s">
        <v>18</v>
      </c>
      <c r="L27">
        <v>1.30013E-3</v>
      </c>
      <c r="M27">
        <v>0.16014600000000001</v>
      </c>
      <c r="N27">
        <v>0.38330599999999998</v>
      </c>
      <c r="O27">
        <v>0.52661100000000005</v>
      </c>
      <c r="P27">
        <v>0.60858999999999996</v>
      </c>
      <c r="Q27">
        <v>0.79046799999999995</v>
      </c>
      <c r="R27">
        <v>0.95768799999999998</v>
      </c>
      <c r="S27">
        <v>0.97844399999999998</v>
      </c>
      <c r="T27">
        <v>0.99574300000000004</v>
      </c>
      <c r="U27">
        <v>0.99772499999999997</v>
      </c>
    </row>
    <row r="28" spans="1:21" x14ac:dyDescent="0.25">
      <c r="B28" s="1">
        <v>0.04</v>
      </c>
      <c r="C28">
        <v>194.31700000000001</v>
      </c>
      <c r="D28">
        <v>188.042</v>
      </c>
      <c r="E28">
        <v>162.99600000000001</v>
      </c>
      <c r="F28">
        <v>178.274</v>
      </c>
      <c r="H28" s="6">
        <v>7923190</v>
      </c>
      <c r="I28">
        <v>1.30013E-3</v>
      </c>
      <c r="J28">
        <v>264.47699999999998</v>
      </c>
      <c r="L28">
        <v>2.16811E-3</v>
      </c>
      <c r="M28">
        <v>0.16730800000000001</v>
      </c>
      <c r="N28">
        <v>0.37306299999999998</v>
      </c>
      <c r="O28">
        <v>0.46949600000000002</v>
      </c>
      <c r="P28">
        <v>0.54347999999999996</v>
      </c>
      <c r="Q28">
        <v>0.720391</v>
      </c>
      <c r="R28">
        <v>0.91702399999999995</v>
      </c>
      <c r="S28">
        <v>0.95015499999999997</v>
      </c>
      <c r="T28">
        <v>0.98715699999999995</v>
      </c>
      <c r="U28">
        <v>0.99291399999999996</v>
      </c>
    </row>
    <row r="29" spans="1:21" x14ac:dyDescent="0.25">
      <c r="B29" s="1">
        <v>0.05</v>
      </c>
      <c r="C29">
        <v>190.952</v>
      </c>
      <c r="D29">
        <v>188.155</v>
      </c>
      <c r="E29">
        <v>163.22200000000001</v>
      </c>
      <c r="F29">
        <v>177.45099999999999</v>
      </c>
      <c r="H29" s="6">
        <v>8939180</v>
      </c>
      <c r="I29">
        <v>0.16014600000000001</v>
      </c>
      <c r="J29">
        <v>177.315</v>
      </c>
    </row>
    <row r="30" spans="1:21" x14ac:dyDescent="0.25">
      <c r="B30" s="1">
        <v>0.1</v>
      </c>
      <c r="C30">
        <v>191.22499999999999</v>
      </c>
      <c r="D30">
        <v>187.852</v>
      </c>
      <c r="E30">
        <v>162.23699999999999</v>
      </c>
      <c r="F30">
        <v>168.07499999999999</v>
      </c>
      <c r="H30" s="6">
        <v>9113570</v>
      </c>
      <c r="I30">
        <v>0.38330599999999998</v>
      </c>
      <c r="J30">
        <v>164.57300000000001</v>
      </c>
    </row>
    <row r="31" spans="1:21" x14ac:dyDescent="0.25">
      <c r="B31" s="5">
        <v>0.5</v>
      </c>
      <c r="C31">
        <v>188.952</v>
      </c>
      <c r="D31">
        <v>185.858</v>
      </c>
      <c r="E31">
        <v>162.14500000000001</v>
      </c>
      <c r="F31">
        <v>153.34</v>
      </c>
      <c r="H31" s="6">
        <v>9231270</v>
      </c>
      <c r="I31">
        <v>0.52661100000000005</v>
      </c>
      <c r="J31">
        <v>162.99600000000001</v>
      </c>
    </row>
    <row r="32" spans="1:21" x14ac:dyDescent="0.25">
      <c r="B32" s="5">
        <v>1</v>
      </c>
      <c r="C32">
        <v>189.834</v>
      </c>
      <c r="D32">
        <v>185.51599999999999</v>
      </c>
      <c r="E32">
        <v>160.471</v>
      </c>
      <c r="F32">
        <v>150.964</v>
      </c>
      <c r="H32" s="6">
        <v>9642200</v>
      </c>
      <c r="I32">
        <v>0.60858999999999996</v>
      </c>
      <c r="J32">
        <v>163.22200000000001</v>
      </c>
    </row>
    <row r="33" spans="1:10" x14ac:dyDescent="0.25">
      <c r="B33" s="5">
        <v>5</v>
      </c>
      <c r="C33">
        <v>188.92599999999999</v>
      </c>
      <c r="D33">
        <v>184.73500000000001</v>
      </c>
      <c r="E33">
        <v>161.244</v>
      </c>
      <c r="F33">
        <v>145.47999999999999</v>
      </c>
      <c r="H33" s="6">
        <v>10184900</v>
      </c>
      <c r="I33">
        <v>0.79046799999999995</v>
      </c>
      <c r="J33">
        <v>162.23699999999999</v>
      </c>
    </row>
    <row r="34" spans="1:10" x14ac:dyDescent="0.25">
      <c r="B34" s="5">
        <v>10</v>
      </c>
      <c r="C34">
        <v>188.857</v>
      </c>
      <c r="D34">
        <v>184.26</v>
      </c>
      <c r="E34">
        <v>161.304</v>
      </c>
      <c r="F34">
        <v>143.72399999999999</v>
      </c>
      <c r="H34" s="6">
        <v>10280100</v>
      </c>
      <c r="I34">
        <v>0.95768799999999998</v>
      </c>
      <c r="J34">
        <v>162.14500000000001</v>
      </c>
    </row>
    <row r="35" spans="1:10" x14ac:dyDescent="0.25">
      <c r="H35" s="6">
        <v>10371600</v>
      </c>
      <c r="I35">
        <v>0.97844399999999998</v>
      </c>
      <c r="J35">
        <v>160.471</v>
      </c>
    </row>
    <row r="36" spans="1:10" x14ac:dyDescent="0.25">
      <c r="A36" s="4" t="s">
        <v>21</v>
      </c>
      <c r="B36" s="5" t="s">
        <v>15</v>
      </c>
      <c r="C36" s="5" t="s">
        <v>16</v>
      </c>
      <c r="D36" s="5" t="s">
        <v>17</v>
      </c>
      <c r="E36" s="5" t="s">
        <v>18</v>
      </c>
      <c r="F36" s="5" t="s">
        <v>19</v>
      </c>
      <c r="H36" s="6">
        <v>10294600</v>
      </c>
      <c r="I36">
        <v>0.99574300000000004</v>
      </c>
      <c r="J36">
        <v>161.244</v>
      </c>
    </row>
    <row r="37" spans="1:10" x14ac:dyDescent="0.25">
      <c r="B37" s="1">
        <v>0.01</v>
      </c>
      <c r="C37">
        <v>1.32336E-2</v>
      </c>
      <c r="D37">
        <v>1.0093599999999999E-2</v>
      </c>
      <c r="E37">
        <v>1.30013E-3</v>
      </c>
      <c r="F37">
        <v>2.16811E-3</v>
      </c>
      <c r="H37" s="6">
        <v>11005500</v>
      </c>
      <c r="I37">
        <v>0.99772499999999997</v>
      </c>
      <c r="J37">
        <v>161.304</v>
      </c>
    </row>
    <row r="38" spans="1:10" x14ac:dyDescent="0.25">
      <c r="B38" s="1">
        <v>0.02</v>
      </c>
      <c r="C38">
        <v>0.289883</v>
      </c>
      <c r="D38">
        <v>0.25873499999999999</v>
      </c>
      <c r="E38">
        <v>0.16014600000000001</v>
      </c>
      <c r="F38">
        <v>0.16730800000000001</v>
      </c>
      <c r="H38" t="s">
        <v>19</v>
      </c>
    </row>
    <row r="39" spans="1:10" x14ac:dyDescent="0.25">
      <c r="B39" s="1">
        <v>0.03</v>
      </c>
      <c r="C39">
        <v>0.483321</v>
      </c>
      <c r="D39">
        <v>0.45880500000000002</v>
      </c>
      <c r="E39">
        <v>0.38330599999999998</v>
      </c>
      <c r="F39">
        <v>0.37306299999999998</v>
      </c>
      <c r="H39" s="6">
        <v>7976960</v>
      </c>
      <c r="I39">
        <v>2.16811E-3</v>
      </c>
      <c r="J39">
        <v>266.68099999999998</v>
      </c>
    </row>
    <row r="40" spans="1:10" x14ac:dyDescent="0.25">
      <c r="B40" s="1">
        <v>0.04</v>
      </c>
      <c r="C40">
        <v>0.60116800000000004</v>
      </c>
      <c r="D40">
        <v>0.60426500000000005</v>
      </c>
      <c r="E40">
        <v>0.52661100000000005</v>
      </c>
      <c r="F40">
        <v>0.46949600000000002</v>
      </c>
      <c r="H40" s="6">
        <v>9336340</v>
      </c>
      <c r="I40">
        <v>0.16730800000000001</v>
      </c>
      <c r="J40">
        <v>187.53299999999999</v>
      </c>
    </row>
    <row r="41" spans="1:10" x14ac:dyDescent="0.25">
      <c r="B41" s="1">
        <v>0.05</v>
      </c>
      <c r="C41">
        <v>0.68910099999999996</v>
      </c>
      <c r="D41">
        <v>0.67784999999999995</v>
      </c>
      <c r="E41">
        <v>0.60858999999999996</v>
      </c>
      <c r="F41">
        <v>0.54347999999999996</v>
      </c>
      <c r="H41" s="6">
        <v>10118300</v>
      </c>
      <c r="I41">
        <v>0.37306299999999998</v>
      </c>
      <c r="J41">
        <v>179.35499999999999</v>
      </c>
    </row>
    <row r="42" spans="1:10" x14ac:dyDescent="0.25">
      <c r="B42" s="1">
        <v>0.1</v>
      </c>
      <c r="C42">
        <v>0.84411599999999998</v>
      </c>
      <c r="D42">
        <v>0.83705399999999996</v>
      </c>
      <c r="E42">
        <v>0.79046799999999995</v>
      </c>
      <c r="F42">
        <v>0.720391</v>
      </c>
      <c r="H42" s="6">
        <v>11312700</v>
      </c>
      <c r="I42">
        <v>0.46949600000000002</v>
      </c>
      <c r="J42">
        <v>178.274</v>
      </c>
    </row>
    <row r="43" spans="1:10" x14ac:dyDescent="0.25">
      <c r="B43" s="5">
        <v>0.5</v>
      </c>
      <c r="C43">
        <v>0.96825399999999995</v>
      </c>
      <c r="D43">
        <v>0.96754899999999999</v>
      </c>
      <c r="E43">
        <v>0.95768799999999998</v>
      </c>
      <c r="F43">
        <v>0.91702399999999995</v>
      </c>
      <c r="H43" s="6">
        <v>12154700</v>
      </c>
      <c r="I43">
        <v>0.54347999999999996</v>
      </c>
      <c r="J43">
        <v>177.45099999999999</v>
      </c>
    </row>
    <row r="44" spans="1:10" x14ac:dyDescent="0.25">
      <c r="B44" s="5">
        <v>1</v>
      </c>
      <c r="C44">
        <v>0.984267</v>
      </c>
      <c r="D44">
        <v>0.98317600000000005</v>
      </c>
      <c r="E44">
        <v>0.97844399999999998</v>
      </c>
      <c r="F44">
        <v>0.95015499999999997</v>
      </c>
      <c r="H44" s="6">
        <v>14071400</v>
      </c>
      <c r="I44">
        <v>0.720391</v>
      </c>
      <c r="J44">
        <v>168.07499999999999</v>
      </c>
    </row>
    <row r="45" spans="1:10" x14ac:dyDescent="0.25">
      <c r="B45" s="5">
        <v>5</v>
      </c>
      <c r="C45">
        <v>0.99682000000000004</v>
      </c>
      <c r="D45">
        <v>0.99689899999999998</v>
      </c>
      <c r="E45">
        <v>0.99574300000000004</v>
      </c>
      <c r="F45">
        <v>0.98715699999999995</v>
      </c>
      <c r="H45" s="6">
        <v>19098900</v>
      </c>
      <c r="I45">
        <v>0.91702399999999995</v>
      </c>
      <c r="J45">
        <v>153.34</v>
      </c>
    </row>
    <row r="46" spans="1:10" x14ac:dyDescent="0.25">
      <c r="B46" s="5">
        <v>10</v>
      </c>
      <c r="C46">
        <v>0.99840499999999999</v>
      </c>
      <c r="D46">
        <v>0.99838499999999997</v>
      </c>
      <c r="E46">
        <v>0.99772499999999997</v>
      </c>
      <c r="F46">
        <v>0.99291399999999996</v>
      </c>
      <c r="H46" s="6">
        <v>22569300</v>
      </c>
      <c r="I46">
        <v>0.95015499999999997</v>
      </c>
      <c r="J46">
        <v>150.964</v>
      </c>
    </row>
    <row r="47" spans="1:10" x14ac:dyDescent="0.25">
      <c r="H47" s="6">
        <v>28006300</v>
      </c>
      <c r="I47">
        <v>0.98715699999999995</v>
      </c>
      <c r="J47">
        <v>145.47999999999999</v>
      </c>
    </row>
    <row r="48" spans="1:10" x14ac:dyDescent="0.25">
      <c r="H48" s="6">
        <v>30537200</v>
      </c>
      <c r="I48">
        <v>0.99291399999999996</v>
      </c>
      <c r="J48">
        <v>143.72399999999999</v>
      </c>
    </row>
    <row r="49" spans="1:8" x14ac:dyDescent="0.25">
      <c r="A49" s="4"/>
      <c r="B49" s="5"/>
      <c r="C49" s="5"/>
      <c r="D49" s="5"/>
      <c r="E49" s="5"/>
      <c r="F49" s="5"/>
      <c r="G49" s="5"/>
    </row>
    <row r="50" spans="1:8" x14ac:dyDescent="0.25">
      <c r="B50" s="1"/>
    </row>
    <row r="51" spans="1:8" x14ac:dyDescent="0.25">
      <c r="B51" s="1"/>
    </row>
    <row r="52" spans="1:8" x14ac:dyDescent="0.25">
      <c r="B52" s="1"/>
    </row>
    <row r="53" spans="1:8" x14ac:dyDescent="0.25">
      <c r="B53" s="1"/>
    </row>
    <row r="54" spans="1:8" x14ac:dyDescent="0.25">
      <c r="B54" s="1"/>
    </row>
    <row r="55" spans="1:8" x14ac:dyDescent="0.25">
      <c r="B55" s="1"/>
    </row>
    <row r="56" spans="1:8" x14ac:dyDescent="0.25">
      <c r="B56" s="5"/>
    </row>
    <row r="57" spans="1:8" x14ac:dyDescent="0.25">
      <c r="B57" s="5"/>
    </row>
    <row r="58" spans="1:8" x14ac:dyDescent="0.25">
      <c r="B58" s="5"/>
    </row>
    <row r="59" spans="1:8" x14ac:dyDescent="0.25">
      <c r="B59" s="5"/>
    </row>
    <row r="61" spans="1:8" x14ac:dyDescent="0.25">
      <c r="A61" s="4"/>
      <c r="B61" s="5"/>
      <c r="C61" s="5"/>
      <c r="D61" s="5"/>
      <c r="E61" s="5"/>
      <c r="F61" s="5"/>
      <c r="G61" s="5"/>
      <c r="H61" s="5"/>
    </row>
    <row r="62" spans="1:8" x14ac:dyDescent="0.25">
      <c r="B62" s="1"/>
    </row>
    <row r="63" spans="1:8" x14ac:dyDescent="0.25">
      <c r="B63" s="1"/>
    </row>
    <row r="64" spans="1:8" x14ac:dyDescent="0.25">
      <c r="B64" s="1"/>
    </row>
    <row r="65" spans="1:8" x14ac:dyDescent="0.25">
      <c r="B65" s="1"/>
    </row>
    <row r="66" spans="1:8" x14ac:dyDescent="0.25">
      <c r="B66" s="1"/>
    </row>
    <row r="67" spans="1:8" x14ac:dyDescent="0.25">
      <c r="B67" s="1"/>
    </row>
    <row r="68" spans="1:8" x14ac:dyDescent="0.25">
      <c r="B68" s="5"/>
    </row>
    <row r="69" spans="1:8" x14ac:dyDescent="0.25">
      <c r="B69" s="5"/>
    </row>
    <row r="70" spans="1:8" x14ac:dyDescent="0.25">
      <c r="B70" s="5"/>
    </row>
    <row r="71" spans="1:8" x14ac:dyDescent="0.25">
      <c r="B71" s="5"/>
    </row>
    <row r="73" spans="1:8" x14ac:dyDescent="0.25">
      <c r="A73" s="4"/>
      <c r="B73" s="5"/>
      <c r="C73" s="5"/>
      <c r="D73" s="5"/>
      <c r="E73" s="5"/>
      <c r="F73" s="5"/>
      <c r="G73" s="5"/>
      <c r="H73" s="5"/>
    </row>
    <row r="74" spans="1:8" x14ac:dyDescent="0.25">
      <c r="B74" s="1"/>
    </row>
    <row r="75" spans="1:8" x14ac:dyDescent="0.25">
      <c r="B75" s="1"/>
    </row>
    <row r="76" spans="1:8" x14ac:dyDescent="0.25">
      <c r="B76" s="1"/>
    </row>
    <row r="77" spans="1:8" x14ac:dyDescent="0.25">
      <c r="B77" s="1"/>
    </row>
    <row r="78" spans="1:8" x14ac:dyDescent="0.25">
      <c r="B78" s="1"/>
    </row>
    <row r="79" spans="1:8" x14ac:dyDescent="0.25">
      <c r="B79" s="1"/>
    </row>
    <row r="80" spans="1:8" x14ac:dyDescent="0.25">
      <c r="B80" s="5"/>
    </row>
    <row r="81" spans="2:9" x14ac:dyDescent="0.25">
      <c r="B81" s="5"/>
    </row>
    <row r="82" spans="2:9" x14ac:dyDescent="0.25">
      <c r="B82" s="5"/>
    </row>
    <row r="83" spans="2:9" x14ac:dyDescent="0.25">
      <c r="B83" s="5"/>
    </row>
    <row r="88" spans="2:9" x14ac:dyDescent="0.25">
      <c r="F88" s="2"/>
      <c r="G88" s="2"/>
      <c r="H88" s="2"/>
      <c r="I88" s="2"/>
    </row>
    <row r="91" spans="2:9" x14ac:dyDescent="0.25">
      <c r="F91" s="2"/>
      <c r="G91" s="2"/>
      <c r="H9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6C0A-7784-43F1-ABC7-B5DD42D8A460}">
  <dimension ref="A1:I91"/>
  <sheetViews>
    <sheetView workbookViewId="0">
      <selection sqref="A1:XFD1048576"/>
    </sheetView>
  </sheetViews>
  <sheetFormatPr defaultRowHeight="15" x14ac:dyDescent="0.25"/>
  <cols>
    <col min="1" max="1" width="30.28515625" customWidth="1"/>
    <col min="2" max="2" width="13.85546875" customWidth="1"/>
    <col min="3" max="3" width="15.28515625" customWidth="1"/>
    <col min="4" max="4" width="12" customWidth="1"/>
    <col min="5" max="5" width="13" customWidth="1"/>
    <col min="6" max="7" width="13.85546875" customWidth="1"/>
    <col min="8" max="8" width="14.140625" customWidth="1"/>
  </cols>
  <sheetData>
    <row r="1" spans="1:6" x14ac:dyDescent="0.25">
      <c r="A1" s="1" t="s">
        <v>1</v>
      </c>
      <c r="B1">
        <v>10</v>
      </c>
      <c r="D1" t="s">
        <v>0</v>
      </c>
      <c r="E1">
        <v>0.5</v>
      </c>
    </row>
    <row r="2" spans="1:6" x14ac:dyDescent="0.25">
      <c r="A2" s="1" t="s">
        <v>3</v>
      </c>
      <c r="B2">
        <v>300</v>
      </c>
      <c r="D2" t="s">
        <v>2</v>
      </c>
      <c r="E2">
        <v>3000000</v>
      </c>
    </row>
    <row r="3" spans="1:6" x14ac:dyDescent="0.25">
      <c r="A3" s="1" t="s">
        <v>4</v>
      </c>
      <c r="B3">
        <v>1679</v>
      </c>
      <c r="D3" t="s">
        <v>22</v>
      </c>
      <c r="E3">
        <v>0.5</v>
      </c>
    </row>
    <row r="4" spans="1:6" x14ac:dyDescent="0.25">
      <c r="A4" s="1" t="s">
        <v>5</v>
      </c>
      <c r="B4">
        <v>439</v>
      </c>
    </row>
    <row r="5" spans="1:6" x14ac:dyDescent="0.25">
      <c r="A5" s="1" t="s">
        <v>6</v>
      </c>
      <c r="B5" s="2">
        <v>0.68500000000000005</v>
      </c>
    </row>
    <row r="6" spans="1:6" x14ac:dyDescent="0.25">
      <c r="A6" s="1" t="s">
        <v>7</v>
      </c>
    </row>
    <row r="7" spans="1:6" x14ac:dyDescent="0.25">
      <c r="A7" s="1" t="s">
        <v>8</v>
      </c>
      <c r="B7">
        <v>1.2</v>
      </c>
    </row>
    <row r="8" spans="1:6" x14ac:dyDescent="0.25">
      <c r="A8" s="1" t="s">
        <v>9</v>
      </c>
      <c r="B8">
        <v>1</v>
      </c>
    </row>
    <row r="9" spans="1:6" x14ac:dyDescent="0.25">
      <c r="A9" s="1" t="s">
        <v>10</v>
      </c>
      <c r="B9">
        <v>0.9</v>
      </c>
    </row>
    <row r="11" spans="1:6" x14ac:dyDescent="0.25">
      <c r="A11" s="3" t="s">
        <v>11</v>
      </c>
      <c r="B11" t="s">
        <v>12</v>
      </c>
      <c r="C11" t="s">
        <v>13</v>
      </c>
      <c r="D11" t="s">
        <v>23</v>
      </c>
    </row>
    <row r="12" spans="1:6" x14ac:dyDescent="0.25">
      <c r="A12" s="4" t="s">
        <v>14</v>
      </c>
      <c r="B12" s="5" t="s">
        <v>15</v>
      </c>
      <c r="C12" s="5" t="s">
        <v>16</v>
      </c>
      <c r="D12" s="5" t="s">
        <v>17</v>
      </c>
      <c r="E12" s="5" t="s">
        <v>18</v>
      </c>
      <c r="F12" s="5" t="s">
        <v>19</v>
      </c>
    </row>
    <row r="13" spans="1:6" x14ac:dyDescent="0.25">
      <c r="B13" s="1">
        <v>0.01</v>
      </c>
      <c r="C13" s="6">
        <v>7749390</v>
      </c>
      <c r="D13" s="6">
        <v>7658840</v>
      </c>
      <c r="E13" s="6">
        <v>7830050</v>
      </c>
      <c r="F13" s="6">
        <v>7871160</v>
      </c>
    </row>
    <row r="14" spans="1:6" x14ac:dyDescent="0.25">
      <c r="B14" s="1">
        <v>0.02</v>
      </c>
      <c r="C14" s="6">
        <v>8596590</v>
      </c>
      <c r="D14" s="6">
        <v>8263170</v>
      </c>
      <c r="E14" s="6">
        <v>7542180</v>
      </c>
      <c r="F14" s="6">
        <v>8198820</v>
      </c>
    </row>
    <row r="15" spans="1:6" x14ac:dyDescent="0.25">
      <c r="B15" s="1">
        <v>0.03</v>
      </c>
      <c r="C15" s="6">
        <v>8361790</v>
      </c>
      <c r="D15" s="6">
        <v>8072110</v>
      </c>
      <c r="E15" s="6">
        <v>7866540</v>
      </c>
      <c r="F15" s="6">
        <v>8218390</v>
      </c>
    </row>
    <row r="16" spans="1:6" x14ac:dyDescent="0.25">
      <c r="B16" s="1">
        <v>0.04</v>
      </c>
      <c r="C16" s="6">
        <v>8459360</v>
      </c>
      <c r="D16" s="6">
        <v>8341610</v>
      </c>
      <c r="E16" s="6">
        <v>8364150</v>
      </c>
      <c r="F16" s="6">
        <v>8538410</v>
      </c>
    </row>
    <row r="17" spans="1:8" x14ac:dyDescent="0.25">
      <c r="B17" s="1">
        <v>0.05</v>
      </c>
      <c r="C17" s="6">
        <v>8451730</v>
      </c>
      <c r="D17" s="6">
        <v>8113710</v>
      </c>
      <c r="E17" s="6">
        <v>8419190</v>
      </c>
      <c r="F17" s="6">
        <v>9187380</v>
      </c>
    </row>
    <row r="18" spans="1:8" x14ac:dyDescent="0.25">
      <c r="B18" s="1">
        <v>0.1</v>
      </c>
      <c r="C18" s="6">
        <v>8414500</v>
      </c>
      <c r="D18" s="6">
        <v>8178030</v>
      </c>
      <c r="E18" s="6">
        <v>8650640</v>
      </c>
      <c r="F18" s="6">
        <v>10709500</v>
      </c>
    </row>
    <row r="19" spans="1:8" x14ac:dyDescent="0.25">
      <c r="B19" s="5">
        <v>0.5</v>
      </c>
      <c r="C19" s="6">
        <v>8344650</v>
      </c>
      <c r="D19" s="6">
        <v>8368040</v>
      </c>
      <c r="E19" s="6">
        <v>9104290</v>
      </c>
      <c r="F19" s="6">
        <v>15866000</v>
      </c>
    </row>
    <row r="20" spans="1:8" x14ac:dyDescent="0.25">
      <c r="B20" s="5">
        <v>1</v>
      </c>
      <c r="C20" s="6">
        <v>8270210</v>
      </c>
      <c r="D20" s="6">
        <v>8525140</v>
      </c>
      <c r="E20" s="6">
        <v>9165140</v>
      </c>
      <c r="F20" s="6">
        <v>17610400</v>
      </c>
    </row>
    <row r="21" spans="1:8" x14ac:dyDescent="0.25">
      <c r="B21" s="5">
        <v>5</v>
      </c>
      <c r="C21" s="6">
        <v>8463610</v>
      </c>
      <c r="D21" s="6">
        <v>7960350</v>
      </c>
      <c r="E21" s="6">
        <v>9152840</v>
      </c>
      <c r="F21" s="6">
        <v>19561400</v>
      </c>
    </row>
    <row r="22" spans="1:8" x14ac:dyDescent="0.25">
      <c r="B22" s="5">
        <v>10</v>
      </c>
      <c r="C22" s="6">
        <v>8426880</v>
      </c>
      <c r="D22" s="6">
        <v>8460260</v>
      </c>
      <c r="E22" s="6">
        <v>8908060</v>
      </c>
      <c r="F22" s="6">
        <v>21517200</v>
      </c>
    </row>
    <row r="23" spans="1:8" x14ac:dyDescent="0.25">
      <c r="H23" s="10"/>
    </row>
    <row r="24" spans="1:8" x14ac:dyDescent="0.25">
      <c r="A24" s="4" t="s">
        <v>20</v>
      </c>
      <c r="B24" s="5" t="s">
        <v>15</v>
      </c>
      <c r="C24" s="5" t="s">
        <v>16</v>
      </c>
      <c r="D24" s="5" t="s">
        <v>17</v>
      </c>
      <c r="E24" s="5" t="s">
        <v>18</v>
      </c>
      <c r="F24" s="5" t="s">
        <v>19</v>
      </c>
    </row>
    <row r="25" spans="1:8" x14ac:dyDescent="0.25">
      <c r="B25" s="1">
        <v>0.01</v>
      </c>
      <c r="C25">
        <v>263.40600000000001</v>
      </c>
      <c r="D25">
        <v>260.142</v>
      </c>
      <c r="E25">
        <v>261.00200000000001</v>
      </c>
      <c r="F25" s="10">
        <v>262.346</v>
      </c>
    </row>
    <row r="26" spans="1:8" x14ac:dyDescent="0.25">
      <c r="B26" s="1">
        <v>0.02</v>
      </c>
      <c r="C26">
        <v>204.33</v>
      </c>
      <c r="D26" s="10">
        <v>195.172</v>
      </c>
      <c r="E26" s="6">
        <v>171.386</v>
      </c>
      <c r="F26" s="10">
        <v>185.34299999999999</v>
      </c>
    </row>
    <row r="27" spans="1:8" x14ac:dyDescent="0.25">
      <c r="B27" s="1">
        <v>0.03</v>
      </c>
      <c r="C27">
        <v>195.24100000000001</v>
      </c>
      <c r="D27" s="10">
        <v>186.43199999999999</v>
      </c>
      <c r="E27" s="6">
        <v>164.81299999999999</v>
      </c>
      <c r="F27" s="10">
        <v>179.62100000000001</v>
      </c>
    </row>
    <row r="28" spans="1:8" x14ac:dyDescent="0.25">
      <c r="B28" s="1">
        <v>0.04</v>
      </c>
      <c r="C28">
        <v>192.547</v>
      </c>
      <c r="D28">
        <v>184.90100000000001</v>
      </c>
      <c r="E28" s="6">
        <v>163.63399999999999</v>
      </c>
      <c r="F28">
        <v>178.43700000000001</v>
      </c>
    </row>
    <row r="29" spans="1:8" x14ac:dyDescent="0.25">
      <c r="B29" s="1">
        <v>0.05</v>
      </c>
      <c r="C29">
        <v>190.93899999999999</v>
      </c>
      <c r="D29">
        <v>183.386</v>
      </c>
      <c r="E29" s="6">
        <v>163.239</v>
      </c>
      <c r="F29">
        <v>176.541</v>
      </c>
    </row>
    <row r="30" spans="1:8" x14ac:dyDescent="0.25">
      <c r="B30" s="1">
        <v>0.1</v>
      </c>
      <c r="C30">
        <v>191.06899999999999</v>
      </c>
      <c r="D30">
        <v>181.60499999999999</v>
      </c>
      <c r="E30" s="6">
        <v>161.976</v>
      </c>
      <c r="F30">
        <v>170.79499999999999</v>
      </c>
    </row>
    <row r="31" spans="1:8" x14ac:dyDescent="0.25">
      <c r="B31" s="5">
        <v>0.5</v>
      </c>
      <c r="C31">
        <v>189.03299999999999</v>
      </c>
      <c r="D31">
        <v>182.072</v>
      </c>
      <c r="E31" s="6">
        <v>162.45500000000001</v>
      </c>
      <c r="F31">
        <v>164.273</v>
      </c>
    </row>
    <row r="32" spans="1:8" x14ac:dyDescent="0.25">
      <c r="B32" s="5">
        <v>1</v>
      </c>
      <c r="C32" s="6">
        <v>188.78299999999999</v>
      </c>
      <c r="D32">
        <v>182.274</v>
      </c>
      <c r="E32" s="9">
        <v>163.07499999999999</v>
      </c>
      <c r="F32">
        <v>162.98400000000001</v>
      </c>
    </row>
    <row r="33" spans="1:8" x14ac:dyDescent="0.25">
      <c r="B33" s="5">
        <v>5</v>
      </c>
      <c r="C33" s="10">
        <v>188.26900000000001</v>
      </c>
      <c r="D33">
        <v>180.43299999999999</v>
      </c>
      <c r="E33" s="10">
        <v>163.505</v>
      </c>
      <c r="F33">
        <v>160.90199999999999</v>
      </c>
    </row>
    <row r="34" spans="1:8" x14ac:dyDescent="0.25">
      <c r="B34" s="5">
        <v>10</v>
      </c>
      <c r="C34" s="10">
        <v>190.26599999999999</v>
      </c>
      <c r="D34">
        <v>181.89</v>
      </c>
      <c r="E34" s="10">
        <v>162.96899999999999</v>
      </c>
      <c r="F34">
        <v>160.85900000000001</v>
      </c>
    </row>
    <row r="36" spans="1:8" x14ac:dyDescent="0.25">
      <c r="A36" s="4" t="s">
        <v>21</v>
      </c>
      <c r="B36" s="5" t="s">
        <v>15</v>
      </c>
      <c r="C36" s="5" t="s">
        <v>16</v>
      </c>
      <c r="D36" s="5" t="s">
        <v>17</v>
      </c>
      <c r="E36" s="5" t="s">
        <v>18</v>
      </c>
      <c r="F36" s="5" t="s">
        <v>19</v>
      </c>
    </row>
    <row r="37" spans="1:8" x14ac:dyDescent="0.25">
      <c r="B37" s="1">
        <v>0.01</v>
      </c>
      <c r="C37">
        <v>1.95595E-2</v>
      </c>
      <c r="D37" s="10">
        <v>1.7190199999999999E-2</v>
      </c>
      <c r="E37">
        <v>1.9958799999999998E-3</v>
      </c>
      <c r="F37" s="10">
        <v>4.77612E-3</v>
      </c>
    </row>
    <row r="38" spans="1:8" x14ac:dyDescent="0.25">
      <c r="B38" s="1">
        <v>0.02</v>
      </c>
      <c r="C38">
        <v>0.29263699999999998</v>
      </c>
      <c r="D38" s="10">
        <v>0.29491000000000001</v>
      </c>
      <c r="E38" s="6">
        <v>0.26489299999999999</v>
      </c>
      <c r="F38" s="10">
        <v>0.25806099999999998</v>
      </c>
    </row>
    <row r="39" spans="1:8" x14ac:dyDescent="0.25">
      <c r="B39" s="1">
        <v>0.03</v>
      </c>
      <c r="C39">
        <v>0.52247299999999997</v>
      </c>
      <c r="D39" s="10">
        <v>0.51874699999999996</v>
      </c>
      <c r="E39" s="6">
        <v>0.46842299999999998</v>
      </c>
      <c r="F39" s="10">
        <v>0.48960799999999999</v>
      </c>
    </row>
    <row r="40" spans="1:8" x14ac:dyDescent="0.25">
      <c r="B40" s="1">
        <v>0.04</v>
      </c>
      <c r="C40">
        <v>0.63521899999999998</v>
      </c>
      <c r="D40">
        <v>0.624641</v>
      </c>
      <c r="E40" s="6">
        <v>0.574098</v>
      </c>
      <c r="F40">
        <v>0.60178699999999996</v>
      </c>
    </row>
    <row r="41" spans="1:8" x14ac:dyDescent="0.25">
      <c r="B41" s="1">
        <v>0.05</v>
      </c>
      <c r="C41">
        <v>0.70302799999999999</v>
      </c>
      <c r="D41">
        <v>0.70432499999999998</v>
      </c>
      <c r="E41" s="6">
        <v>0.655833</v>
      </c>
      <c r="F41">
        <v>0.65244400000000002</v>
      </c>
    </row>
    <row r="42" spans="1:8" x14ac:dyDescent="0.25">
      <c r="B42" s="1">
        <v>0.1</v>
      </c>
      <c r="C42">
        <v>0.853209</v>
      </c>
      <c r="D42">
        <v>0.84978299999999996</v>
      </c>
      <c r="E42" s="6">
        <v>0.82129099999999999</v>
      </c>
      <c r="F42">
        <v>0.79046099999999997</v>
      </c>
    </row>
    <row r="43" spans="1:8" x14ac:dyDescent="0.25">
      <c r="B43" s="5">
        <v>0.5</v>
      </c>
      <c r="C43">
        <v>0.97057599999999999</v>
      </c>
      <c r="D43">
        <v>0.96935000000000004</v>
      </c>
      <c r="E43" s="6">
        <v>0.96260299999999999</v>
      </c>
      <c r="F43">
        <v>0.93566700000000003</v>
      </c>
    </row>
    <row r="44" spans="1:8" x14ac:dyDescent="0.25">
      <c r="B44" s="5">
        <v>1</v>
      </c>
      <c r="C44" s="6">
        <v>0.985398</v>
      </c>
      <c r="D44">
        <v>0.98440899999999998</v>
      </c>
      <c r="E44" s="9">
        <v>0.98125799999999996</v>
      </c>
      <c r="F44">
        <v>0.96397699999999997</v>
      </c>
    </row>
    <row r="45" spans="1:8" x14ac:dyDescent="0.25">
      <c r="B45" s="5">
        <v>5</v>
      </c>
      <c r="C45" s="10">
        <v>0.99700200000000005</v>
      </c>
      <c r="D45">
        <v>0.99705900000000003</v>
      </c>
      <c r="E45" s="10">
        <v>0.99626599999999998</v>
      </c>
      <c r="F45">
        <v>0.99188900000000002</v>
      </c>
      <c r="H45" s="10"/>
    </row>
    <row r="46" spans="1:8" x14ac:dyDescent="0.25">
      <c r="B46" s="5">
        <v>10</v>
      </c>
      <c r="C46" s="10">
        <v>0.99852300000000005</v>
      </c>
      <c r="D46">
        <v>0.99844900000000003</v>
      </c>
      <c r="E46" s="10">
        <v>0.99817699999999998</v>
      </c>
      <c r="F46">
        <v>0.99553899999999995</v>
      </c>
    </row>
    <row r="49" spans="1:8" x14ac:dyDescent="0.25">
      <c r="A49" s="4"/>
      <c r="B49" s="5"/>
      <c r="C49" s="5"/>
      <c r="D49" s="5"/>
      <c r="E49" s="5"/>
      <c r="F49" s="5"/>
      <c r="G49" s="5"/>
    </row>
    <row r="50" spans="1:8" x14ac:dyDescent="0.25">
      <c r="B50" s="1"/>
    </row>
    <row r="51" spans="1:8" x14ac:dyDescent="0.25">
      <c r="B51" s="1"/>
    </row>
    <row r="52" spans="1:8" x14ac:dyDescent="0.25">
      <c r="B52" s="1"/>
    </row>
    <row r="53" spans="1:8" x14ac:dyDescent="0.25">
      <c r="B53" s="1"/>
    </row>
    <row r="54" spans="1:8" x14ac:dyDescent="0.25">
      <c r="B54" s="1"/>
    </row>
    <row r="55" spans="1:8" x14ac:dyDescent="0.25">
      <c r="B55" s="1"/>
    </row>
    <row r="56" spans="1:8" x14ac:dyDescent="0.25">
      <c r="B56" s="5"/>
    </row>
    <row r="57" spans="1:8" x14ac:dyDescent="0.25">
      <c r="B57" s="5"/>
    </row>
    <row r="58" spans="1:8" x14ac:dyDescent="0.25">
      <c r="B58" s="5"/>
    </row>
    <row r="59" spans="1:8" x14ac:dyDescent="0.25">
      <c r="B59" s="5"/>
    </row>
    <row r="61" spans="1:8" x14ac:dyDescent="0.25">
      <c r="A61" s="4"/>
      <c r="B61" s="5"/>
      <c r="C61" s="5"/>
      <c r="D61" s="5"/>
      <c r="E61" s="5"/>
      <c r="F61" s="5"/>
      <c r="G61" s="5"/>
      <c r="H61" s="5"/>
    </row>
    <row r="62" spans="1:8" x14ac:dyDescent="0.25">
      <c r="B62" s="1"/>
    </row>
    <row r="63" spans="1:8" x14ac:dyDescent="0.25">
      <c r="B63" s="1"/>
    </row>
    <row r="64" spans="1:8" x14ac:dyDescent="0.25">
      <c r="B64" s="1"/>
    </row>
    <row r="65" spans="1:8" x14ac:dyDescent="0.25">
      <c r="B65" s="1"/>
    </row>
    <row r="66" spans="1:8" x14ac:dyDescent="0.25">
      <c r="B66" s="1"/>
    </row>
    <row r="67" spans="1:8" x14ac:dyDescent="0.25">
      <c r="B67" s="1"/>
    </row>
    <row r="68" spans="1:8" x14ac:dyDescent="0.25">
      <c r="B68" s="5"/>
    </row>
    <row r="69" spans="1:8" x14ac:dyDescent="0.25">
      <c r="B69" s="5"/>
    </row>
    <row r="70" spans="1:8" x14ac:dyDescent="0.25">
      <c r="B70" s="5"/>
    </row>
    <row r="71" spans="1:8" x14ac:dyDescent="0.25">
      <c r="B71" s="5"/>
    </row>
    <row r="73" spans="1:8" x14ac:dyDescent="0.25">
      <c r="A73" s="4"/>
      <c r="B73" s="5"/>
      <c r="C73" s="5"/>
      <c r="D73" s="5"/>
      <c r="E73" s="5"/>
      <c r="F73" s="5"/>
      <c r="G73" s="5"/>
      <c r="H73" s="5"/>
    </row>
    <row r="74" spans="1:8" x14ac:dyDescent="0.25">
      <c r="B74" s="1"/>
    </row>
    <row r="75" spans="1:8" x14ac:dyDescent="0.25">
      <c r="B75" s="1"/>
    </row>
    <row r="76" spans="1:8" x14ac:dyDescent="0.25">
      <c r="B76" s="1"/>
    </row>
    <row r="77" spans="1:8" x14ac:dyDescent="0.25">
      <c r="B77" s="1"/>
    </row>
    <row r="78" spans="1:8" x14ac:dyDescent="0.25">
      <c r="B78" s="1"/>
    </row>
    <row r="79" spans="1:8" x14ac:dyDescent="0.25">
      <c r="B79" s="1"/>
    </row>
    <row r="80" spans="1:8" x14ac:dyDescent="0.25">
      <c r="B80" s="5"/>
    </row>
    <row r="81" spans="2:9" x14ac:dyDescent="0.25">
      <c r="B81" s="5"/>
    </row>
    <row r="82" spans="2:9" x14ac:dyDescent="0.25">
      <c r="B82" s="5"/>
    </row>
    <row r="83" spans="2:9" x14ac:dyDescent="0.25">
      <c r="B83" s="5"/>
    </row>
    <row r="88" spans="2:9" x14ac:dyDescent="0.25">
      <c r="F88" s="2"/>
      <c r="G88" s="2"/>
      <c r="H88" s="2"/>
      <c r="I88" s="2"/>
    </row>
    <row r="91" spans="2:9" x14ac:dyDescent="0.25">
      <c r="F91" s="2"/>
      <c r="G91" s="2"/>
      <c r="H91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1A70-8985-4A60-BFCF-77DD8A07B446}">
  <dimension ref="A1:X54"/>
  <sheetViews>
    <sheetView topLeftCell="A10" workbookViewId="0">
      <selection activeCell="E13" sqref="E13"/>
    </sheetView>
  </sheetViews>
  <sheetFormatPr defaultRowHeight="15" x14ac:dyDescent="0.25"/>
  <cols>
    <col min="1" max="1" width="27.5703125" customWidth="1"/>
    <col min="2" max="2" width="11.28515625" customWidth="1"/>
    <col min="3" max="3" width="13" customWidth="1"/>
    <col min="4" max="4" width="12.28515625" customWidth="1"/>
    <col min="5" max="5" width="12.85546875" customWidth="1"/>
    <col min="6" max="6" width="13.7109375" customWidth="1"/>
    <col min="9" max="9" width="12" customWidth="1"/>
    <col min="10" max="10" width="14.42578125" customWidth="1"/>
  </cols>
  <sheetData>
    <row r="1" spans="1:24" x14ac:dyDescent="0.25">
      <c r="A1" s="1" t="s">
        <v>1</v>
      </c>
      <c r="B1">
        <v>10</v>
      </c>
      <c r="D1" t="s">
        <v>0</v>
      </c>
      <c r="E1">
        <v>0.5</v>
      </c>
    </row>
    <row r="2" spans="1:24" x14ac:dyDescent="0.25">
      <c r="A2" s="1" t="s">
        <v>3</v>
      </c>
      <c r="B2">
        <v>300</v>
      </c>
      <c r="D2" t="s">
        <v>2</v>
      </c>
      <c r="E2">
        <v>3000000</v>
      </c>
    </row>
    <row r="3" spans="1:24" x14ac:dyDescent="0.25">
      <c r="A3" s="1" t="s">
        <v>4</v>
      </c>
      <c r="B3">
        <v>1679</v>
      </c>
      <c r="D3" t="s">
        <v>22</v>
      </c>
      <c r="E3">
        <v>0.5</v>
      </c>
    </row>
    <row r="4" spans="1:24" x14ac:dyDescent="0.25">
      <c r="A4" s="1" t="s">
        <v>5</v>
      </c>
      <c r="B4">
        <v>439</v>
      </c>
    </row>
    <row r="5" spans="1:24" x14ac:dyDescent="0.25">
      <c r="A5" s="1" t="s">
        <v>6</v>
      </c>
      <c r="B5" s="2">
        <v>0.68500000000000005</v>
      </c>
    </row>
    <row r="6" spans="1:24" x14ac:dyDescent="0.25">
      <c r="A6" s="1" t="s">
        <v>7</v>
      </c>
    </row>
    <row r="7" spans="1:24" x14ac:dyDescent="0.25">
      <c r="A7" s="1" t="s">
        <v>8</v>
      </c>
      <c r="B7">
        <v>1.2</v>
      </c>
      <c r="H7" s="6">
        <v>8868860</v>
      </c>
      <c r="I7" s="6">
        <v>10819400</v>
      </c>
    </row>
    <row r="8" spans="1:24" x14ac:dyDescent="0.25">
      <c r="A8" s="1" t="s">
        <v>9</v>
      </c>
      <c r="B8">
        <v>1</v>
      </c>
    </row>
    <row r="9" spans="1:24" x14ac:dyDescent="0.25">
      <c r="A9" s="1" t="s">
        <v>10</v>
      </c>
      <c r="B9">
        <v>0.9</v>
      </c>
    </row>
    <row r="11" spans="1:24" x14ac:dyDescent="0.25">
      <c r="A11" s="3" t="s">
        <v>11</v>
      </c>
      <c r="B11" t="s">
        <v>12</v>
      </c>
      <c r="C11" t="s">
        <v>13</v>
      </c>
      <c r="D11" t="s">
        <v>23</v>
      </c>
      <c r="J11" s="6">
        <v>7747650</v>
      </c>
      <c r="K11">
        <v>0.83992</v>
      </c>
      <c r="L11">
        <v>161.101</v>
      </c>
      <c r="R11" s="6">
        <v>7747650</v>
      </c>
      <c r="S11" s="6">
        <v>5708320</v>
      </c>
      <c r="T11" s="6">
        <v>4418100</v>
      </c>
      <c r="U11" s="6">
        <v>3667280</v>
      </c>
      <c r="V11" s="6">
        <v>2185880</v>
      </c>
      <c r="W11" s="6">
        <v>1148190</v>
      </c>
      <c r="X11" s="6">
        <v>914806</v>
      </c>
    </row>
    <row r="12" spans="1:24" x14ac:dyDescent="0.25">
      <c r="A12" s="4" t="s">
        <v>14</v>
      </c>
      <c r="B12" s="5" t="s">
        <v>24</v>
      </c>
      <c r="C12" s="5" t="s">
        <v>16</v>
      </c>
      <c r="D12" s="5" t="s">
        <v>17</v>
      </c>
      <c r="E12" s="5" t="s">
        <v>18</v>
      </c>
      <c r="F12" s="5" t="s">
        <v>19</v>
      </c>
      <c r="J12" s="6">
        <v>5708320</v>
      </c>
      <c r="K12">
        <v>0.85772400000000004</v>
      </c>
      <c r="L12">
        <v>134.31</v>
      </c>
      <c r="R12" s="6">
        <v>7653140</v>
      </c>
      <c r="S12" s="6">
        <v>5338170</v>
      </c>
      <c r="T12" s="6">
        <v>4352530</v>
      </c>
      <c r="U12" s="6">
        <v>3398270</v>
      </c>
      <c r="V12" s="6">
        <v>1864130</v>
      </c>
      <c r="W12" s="6">
        <v>951058</v>
      </c>
      <c r="X12" s="6">
        <v>832548</v>
      </c>
    </row>
    <row r="13" spans="1:24" x14ac:dyDescent="0.25">
      <c r="B13" s="1">
        <v>0.25</v>
      </c>
      <c r="C13" s="6">
        <v>7747650</v>
      </c>
      <c r="D13" s="6">
        <v>7653140</v>
      </c>
      <c r="E13" s="6">
        <v>8100920</v>
      </c>
      <c r="F13" s="6">
        <v>11224400</v>
      </c>
      <c r="J13" s="6">
        <v>4418100</v>
      </c>
      <c r="K13">
        <v>0.87131700000000001</v>
      </c>
      <c r="L13">
        <v>114.364</v>
      </c>
      <c r="M13" s="6">
        <v>4387860</v>
      </c>
      <c r="N13" s="6">
        <v>2423030</v>
      </c>
      <c r="O13" s="6">
        <v>1464700</v>
      </c>
      <c r="P13" s="6">
        <v>1167510</v>
      </c>
      <c r="R13" s="6">
        <v>8100920</v>
      </c>
      <c r="S13" s="6">
        <v>5737670</v>
      </c>
      <c r="T13" s="6">
        <v>4499430</v>
      </c>
      <c r="U13" s="6">
        <v>3546500</v>
      </c>
      <c r="V13" s="6">
        <v>1924910</v>
      </c>
      <c r="W13" s="6">
        <v>971832</v>
      </c>
      <c r="X13" s="6">
        <v>814988</v>
      </c>
    </row>
    <row r="14" spans="1:24" x14ac:dyDescent="0.25">
      <c r="B14" s="1">
        <v>0.5</v>
      </c>
      <c r="C14" s="6">
        <v>5708320</v>
      </c>
      <c r="D14" s="6">
        <v>5338170</v>
      </c>
      <c r="E14" s="6">
        <v>5737670</v>
      </c>
      <c r="F14" s="6">
        <v>9441420</v>
      </c>
      <c r="J14" s="6">
        <v>3667280</v>
      </c>
      <c r="K14">
        <v>0.87974300000000005</v>
      </c>
      <c r="L14">
        <v>101.42400000000001</v>
      </c>
      <c r="M14" s="6">
        <v>4237920</v>
      </c>
      <c r="N14" s="6">
        <v>2467020</v>
      </c>
      <c r="O14" s="6">
        <v>1366540</v>
      </c>
      <c r="P14" s="6">
        <v>1127110</v>
      </c>
      <c r="R14" s="6">
        <v>11224400</v>
      </c>
      <c r="S14" s="6">
        <v>9441420</v>
      </c>
      <c r="T14" s="6">
        <v>7212270</v>
      </c>
      <c r="U14" s="6">
        <v>6271750</v>
      </c>
      <c r="V14" s="6">
        <v>3909340</v>
      </c>
      <c r="W14" s="6">
        <v>1938840</v>
      </c>
      <c r="X14" s="6">
        <v>1063660</v>
      </c>
    </row>
    <row r="15" spans="1:24" x14ac:dyDescent="0.25">
      <c r="B15" s="1">
        <v>0.75</v>
      </c>
      <c r="C15" s="6">
        <v>4418100</v>
      </c>
      <c r="D15" s="6">
        <v>4352530</v>
      </c>
      <c r="E15" s="6">
        <v>4499430</v>
      </c>
      <c r="F15" s="6">
        <v>7212270</v>
      </c>
      <c r="J15" s="6">
        <v>2185880</v>
      </c>
      <c r="K15">
        <v>0.89292300000000002</v>
      </c>
      <c r="L15">
        <v>68.157499999999999</v>
      </c>
      <c r="M15" s="6">
        <v>4149280</v>
      </c>
      <c r="N15" s="6">
        <v>2272340</v>
      </c>
      <c r="O15" s="6">
        <v>1245860</v>
      </c>
      <c r="P15" s="6">
        <v>957182</v>
      </c>
    </row>
    <row r="16" spans="1:24" x14ac:dyDescent="0.25">
      <c r="B16" s="1">
        <v>1</v>
      </c>
      <c r="C16" s="6">
        <v>3667280</v>
      </c>
      <c r="D16" s="6">
        <v>3398270</v>
      </c>
      <c r="E16" s="6">
        <v>3546500</v>
      </c>
      <c r="F16" s="6">
        <v>6271750</v>
      </c>
      <c r="J16" s="6">
        <v>1148190</v>
      </c>
      <c r="K16">
        <v>0.90624000000000005</v>
      </c>
      <c r="L16">
        <v>40.731699999999996</v>
      </c>
      <c r="M16" s="6">
        <v>4832800</v>
      </c>
      <c r="N16" s="6">
        <v>2313500</v>
      </c>
      <c r="O16" s="6">
        <v>1234140</v>
      </c>
      <c r="P16" s="6">
        <v>1028130</v>
      </c>
    </row>
    <row r="17" spans="1:24" x14ac:dyDescent="0.25">
      <c r="B17" s="1">
        <v>2</v>
      </c>
      <c r="C17" s="6">
        <v>2185880</v>
      </c>
      <c r="D17" s="6">
        <v>1864130</v>
      </c>
      <c r="E17" s="6">
        <v>1924910</v>
      </c>
      <c r="F17" s="6">
        <v>3909340</v>
      </c>
      <c r="J17" s="6">
        <v>914806</v>
      </c>
      <c r="K17">
        <v>0.91159500000000004</v>
      </c>
      <c r="L17">
        <v>34.444299999999998</v>
      </c>
    </row>
    <row r="18" spans="1:24" x14ac:dyDescent="0.25">
      <c r="B18" s="1">
        <v>4</v>
      </c>
      <c r="C18" s="6">
        <v>1148190</v>
      </c>
      <c r="D18" s="6">
        <v>951058</v>
      </c>
      <c r="E18" s="6">
        <v>971832</v>
      </c>
      <c r="F18" s="6">
        <v>1938840</v>
      </c>
      <c r="J18" s="6" t="s">
        <v>30</v>
      </c>
    </row>
    <row r="19" spans="1:24" x14ac:dyDescent="0.25">
      <c r="B19" s="5">
        <v>5</v>
      </c>
      <c r="C19" s="6">
        <v>914806</v>
      </c>
      <c r="D19" s="6">
        <v>832548</v>
      </c>
      <c r="E19" s="6">
        <v>814988</v>
      </c>
      <c r="F19" s="6">
        <v>1063660</v>
      </c>
      <c r="I19" s="6"/>
      <c r="J19" s="6">
        <v>7653140</v>
      </c>
      <c r="K19">
        <v>0.83397100000000002</v>
      </c>
      <c r="L19">
        <v>153.678</v>
      </c>
    </row>
    <row r="20" spans="1:24" x14ac:dyDescent="0.25">
      <c r="B20" s="5"/>
      <c r="C20" s="6"/>
      <c r="D20" s="6"/>
      <c r="E20" s="6"/>
      <c r="F20" s="6"/>
      <c r="I20" s="6"/>
      <c r="J20" s="6">
        <v>5338170</v>
      </c>
      <c r="K20">
        <v>0.85949399999999998</v>
      </c>
      <c r="L20">
        <v>126.527</v>
      </c>
    </row>
    <row r="21" spans="1:24" x14ac:dyDescent="0.25">
      <c r="B21" s="5"/>
      <c r="C21" s="6"/>
      <c r="D21" s="6"/>
      <c r="E21" s="6"/>
      <c r="F21" s="6"/>
      <c r="I21" s="6"/>
      <c r="J21" s="6">
        <v>4352530</v>
      </c>
      <c r="K21">
        <v>0.86479399999999995</v>
      </c>
      <c r="L21">
        <v>107.09699999999999</v>
      </c>
    </row>
    <row r="22" spans="1:24" x14ac:dyDescent="0.25">
      <c r="B22" s="5"/>
      <c r="C22" s="6"/>
      <c r="D22" s="6"/>
      <c r="E22" s="6"/>
      <c r="F22" s="6"/>
      <c r="I22" s="6"/>
      <c r="J22" s="6">
        <v>3398270</v>
      </c>
      <c r="K22">
        <v>0.87647799999999998</v>
      </c>
      <c r="L22">
        <v>91.976900000000001</v>
      </c>
      <c r="R22">
        <v>161.101</v>
      </c>
      <c r="S22">
        <v>134.31</v>
      </c>
      <c r="T22">
        <v>114.364</v>
      </c>
      <c r="U22">
        <v>101.42400000000001</v>
      </c>
      <c r="V22">
        <v>68.157499999999999</v>
      </c>
      <c r="W22">
        <v>40.731699999999996</v>
      </c>
      <c r="X22">
        <v>34.444299999999998</v>
      </c>
    </row>
    <row r="23" spans="1:24" x14ac:dyDescent="0.25">
      <c r="I23" s="6"/>
      <c r="J23" s="6">
        <v>1864130</v>
      </c>
      <c r="K23">
        <v>0.89565499999999998</v>
      </c>
      <c r="L23">
        <v>59.537700000000001</v>
      </c>
      <c r="M23">
        <v>123.27200000000001</v>
      </c>
      <c r="N23">
        <v>82.178399999999996</v>
      </c>
      <c r="O23">
        <v>51.877099999999999</v>
      </c>
      <c r="P23">
        <v>43.825400000000002</v>
      </c>
      <c r="R23">
        <v>153.678</v>
      </c>
      <c r="S23">
        <v>126.527</v>
      </c>
      <c r="T23">
        <v>107.09699999999999</v>
      </c>
      <c r="U23">
        <v>91.976900000000001</v>
      </c>
      <c r="V23">
        <v>59.537700000000001</v>
      </c>
      <c r="W23">
        <v>34.467399999999998</v>
      </c>
      <c r="X23">
        <v>29.9434</v>
      </c>
    </row>
    <row r="24" spans="1:24" x14ac:dyDescent="0.25">
      <c r="A24" s="4" t="s">
        <v>20</v>
      </c>
      <c r="B24" s="5" t="s">
        <v>24</v>
      </c>
      <c r="C24" s="5" t="s">
        <v>16</v>
      </c>
      <c r="D24" s="5" t="s">
        <v>17</v>
      </c>
      <c r="E24" s="5" t="s">
        <v>18</v>
      </c>
      <c r="F24" s="5" t="s">
        <v>19</v>
      </c>
      <c r="I24" s="6"/>
      <c r="J24" s="6">
        <v>951058</v>
      </c>
      <c r="K24">
        <v>0.90773899999999996</v>
      </c>
      <c r="L24">
        <v>34.467399999999998</v>
      </c>
      <c r="M24" s="10">
        <v>117.72</v>
      </c>
      <c r="N24" s="10">
        <v>78.722999999999999</v>
      </c>
      <c r="O24">
        <v>47.992600000000003</v>
      </c>
      <c r="P24" s="10">
        <v>40.895299999999999</v>
      </c>
      <c r="R24">
        <v>131.86000000000001</v>
      </c>
      <c r="S24">
        <v>109.56399999999999</v>
      </c>
      <c r="T24">
        <v>93.998599999999996</v>
      </c>
      <c r="U24">
        <v>82.595699999999994</v>
      </c>
      <c r="V24">
        <v>54.851700000000001</v>
      </c>
      <c r="W24">
        <v>32.387900000000002</v>
      </c>
      <c r="X24">
        <v>27.470300000000002</v>
      </c>
    </row>
    <row r="25" spans="1:24" x14ac:dyDescent="0.25">
      <c r="B25" s="1">
        <v>0.25</v>
      </c>
      <c r="C25">
        <v>161.101</v>
      </c>
      <c r="D25">
        <v>153.678</v>
      </c>
      <c r="E25">
        <v>131.86000000000001</v>
      </c>
      <c r="F25">
        <v>136.887</v>
      </c>
      <c r="I25" s="6"/>
      <c r="J25" s="6">
        <v>832548</v>
      </c>
      <c r="K25">
        <v>0.90765099999999999</v>
      </c>
      <c r="L25">
        <v>29.9434</v>
      </c>
      <c r="M25">
        <v>101.38</v>
      </c>
      <c r="N25">
        <v>67.460400000000007</v>
      </c>
      <c r="O25">
        <v>41.0822</v>
      </c>
      <c r="P25">
        <v>33.317599999999999</v>
      </c>
      <c r="R25">
        <v>136.887</v>
      </c>
      <c r="S25">
        <v>115.508</v>
      </c>
      <c r="T25">
        <v>98.505399999999995</v>
      </c>
      <c r="U25">
        <v>87.435599999999994</v>
      </c>
      <c r="V25">
        <v>61.545999999999999</v>
      </c>
      <c r="W25">
        <v>40.352899999999998</v>
      </c>
      <c r="X25">
        <v>35.616900000000001</v>
      </c>
    </row>
    <row r="26" spans="1:24" x14ac:dyDescent="0.25">
      <c r="B26" s="1">
        <v>0.5</v>
      </c>
      <c r="C26">
        <v>134.31</v>
      </c>
      <c r="D26">
        <v>126.527</v>
      </c>
      <c r="E26">
        <v>109.56399999999999</v>
      </c>
      <c r="F26">
        <v>115.508</v>
      </c>
      <c r="I26" s="6"/>
      <c r="J26" s="6" t="s">
        <v>18</v>
      </c>
      <c r="M26" s="6">
        <v>125.001</v>
      </c>
      <c r="N26" s="6">
        <v>99.569599999999994</v>
      </c>
      <c r="O26" s="6">
        <v>82.024199999999993</v>
      </c>
      <c r="P26" s="6">
        <v>76.628699999999995</v>
      </c>
    </row>
    <row r="27" spans="1:24" x14ac:dyDescent="0.25">
      <c r="B27" s="1">
        <v>0.75</v>
      </c>
      <c r="C27">
        <v>114.364</v>
      </c>
      <c r="D27">
        <v>107.09699999999999</v>
      </c>
      <c r="E27">
        <v>93.998599999999996</v>
      </c>
      <c r="F27">
        <v>98.505399999999995</v>
      </c>
      <c r="I27" s="6"/>
      <c r="J27" s="6">
        <v>8100920</v>
      </c>
      <c r="K27">
        <v>0.79514700000000005</v>
      </c>
      <c r="L27">
        <v>131.86000000000001</v>
      </c>
    </row>
    <row r="28" spans="1:24" x14ac:dyDescent="0.25">
      <c r="B28" s="1">
        <v>1</v>
      </c>
      <c r="C28">
        <v>101.42400000000001</v>
      </c>
      <c r="D28">
        <v>91.976900000000001</v>
      </c>
      <c r="E28">
        <v>82.595699999999994</v>
      </c>
      <c r="F28">
        <v>87.435599999999994</v>
      </c>
      <c r="I28" s="6"/>
      <c r="J28" s="6">
        <v>5737670</v>
      </c>
      <c r="K28">
        <v>0.82547899999999996</v>
      </c>
      <c r="L28">
        <v>109.56399999999999</v>
      </c>
      <c r="R28">
        <v>0.83992</v>
      </c>
      <c r="S28">
        <v>0.85772400000000004</v>
      </c>
      <c r="T28">
        <v>0.87131700000000001</v>
      </c>
      <c r="U28">
        <v>0.87974300000000005</v>
      </c>
      <c r="V28">
        <v>0.89292300000000002</v>
      </c>
      <c r="W28">
        <v>0.90624000000000005</v>
      </c>
      <c r="X28">
        <v>0.91159500000000004</v>
      </c>
    </row>
    <row r="29" spans="1:24" x14ac:dyDescent="0.25">
      <c r="B29" s="1">
        <v>2</v>
      </c>
      <c r="C29">
        <v>68.157499999999999</v>
      </c>
      <c r="D29">
        <v>59.537700000000001</v>
      </c>
      <c r="E29">
        <v>54.851700000000001</v>
      </c>
      <c r="F29">
        <v>61.545999999999999</v>
      </c>
      <c r="I29" s="6"/>
      <c r="J29" s="6">
        <v>4499430</v>
      </c>
      <c r="K29">
        <v>0.84080900000000003</v>
      </c>
      <c r="L29">
        <v>93.998599999999996</v>
      </c>
      <c r="R29">
        <v>0.83397100000000002</v>
      </c>
      <c r="S29">
        <v>0.85949399999999998</v>
      </c>
      <c r="T29">
        <v>0.86479399999999995</v>
      </c>
      <c r="U29">
        <v>0.87647799999999998</v>
      </c>
      <c r="V29">
        <v>0.89565499999999998</v>
      </c>
      <c r="W29">
        <v>0.90773899999999996</v>
      </c>
      <c r="X29">
        <v>0.90765099999999999</v>
      </c>
    </row>
    <row r="30" spans="1:24" x14ac:dyDescent="0.25">
      <c r="B30" s="1">
        <v>4</v>
      </c>
      <c r="C30">
        <v>40.731699999999996</v>
      </c>
      <c r="D30">
        <v>34.467399999999998</v>
      </c>
      <c r="E30">
        <v>32.387900000000002</v>
      </c>
      <c r="F30">
        <v>40.352899999999998</v>
      </c>
      <c r="I30" s="6"/>
      <c r="J30" s="6">
        <v>3546500</v>
      </c>
      <c r="K30">
        <v>0.85647399999999996</v>
      </c>
      <c r="L30">
        <v>82.595699999999994</v>
      </c>
      <c r="R30">
        <v>0.79514700000000005</v>
      </c>
      <c r="S30">
        <v>0.82547899999999996</v>
      </c>
      <c r="T30">
        <v>0.84080900000000003</v>
      </c>
      <c r="U30">
        <v>0.85647399999999996</v>
      </c>
      <c r="V30">
        <v>0.88293299999999997</v>
      </c>
      <c r="W30">
        <v>0.90001399999999998</v>
      </c>
      <c r="X30">
        <v>0.90122899999999995</v>
      </c>
    </row>
    <row r="31" spans="1:24" x14ac:dyDescent="0.25">
      <c r="B31" s="5">
        <v>5</v>
      </c>
      <c r="C31">
        <v>34.444299999999998</v>
      </c>
      <c r="D31">
        <v>29.9434</v>
      </c>
      <c r="E31">
        <v>27.470300000000002</v>
      </c>
      <c r="F31">
        <v>35.616900000000001</v>
      </c>
      <c r="I31" s="6"/>
      <c r="J31" s="6">
        <v>1924910</v>
      </c>
      <c r="K31">
        <v>0.88293299999999997</v>
      </c>
      <c r="L31">
        <v>54.851700000000001</v>
      </c>
      <c r="R31">
        <v>0.725804</v>
      </c>
      <c r="S31">
        <v>0.72776300000000005</v>
      </c>
      <c r="T31">
        <v>0.75546000000000002</v>
      </c>
      <c r="U31">
        <v>0.76070300000000002</v>
      </c>
      <c r="V31">
        <v>0.78819300000000003</v>
      </c>
      <c r="W31">
        <v>0.83988499999999999</v>
      </c>
      <c r="X31">
        <v>0.900729</v>
      </c>
    </row>
    <row r="32" spans="1:24" x14ac:dyDescent="0.25">
      <c r="B32" s="5"/>
      <c r="C32" s="6"/>
      <c r="E32" s="9"/>
      <c r="I32" s="6"/>
      <c r="J32" s="6">
        <v>971832</v>
      </c>
      <c r="K32">
        <v>0.90001399999999998</v>
      </c>
      <c r="L32">
        <v>32.387900000000002</v>
      </c>
    </row>
    <row r="33" spans="1:16" x14ac:dyDescent="0.25">
      <c r="B33" s="5"/>
      <c r="C33" s="10"/>
      <c r="E33" s="10"/>
      <c r="I33" s="6"/>
      <c r="J33" s="6">
        <v>814988</v>
      </c>
      <c r="K33">
        <v>0.90122899999999995</v>
      </c>
      <c r="L33">
        <v>27.470300000000002</v>
      </c>
    </row>
    <row r="34" spans="1:16" x14ac:dyDescent="0.25">
      <c r="B34" s="5"/>
      <c r="C34" s="10"/>
      <c r="E34" s="10"/>
      <c r="I34" s="6"/>
      <c r="J34" s="6" t="s">
        <v>19</v>
      </c>
    </row>
    <row r="35" spans="1:16" x14ac:dyDescent="0.25">
      <c r="I35" s="6"/>
      <c r="J35" s="6">
        <v>11224400</v>
      </c>
      <c r="K35">
        <v>0.725804</v>
      </c>
      <c r="L35">
        <v>136.887</v>
      </c>
    </row>
    <row r="36" spans="1:16" x14ac:dyDescent="0.25">
      <c r="A36" s="4" t="s">
        <v>21</v>
      </c>
      <c r="B36" s="5" t="s">
        <v>24</v>
      </c>
      <c r="C36" s="5" t="s">
        <v>16</v>
      </c>
      <c r="D36" s="5" t="s">
        <v>17</v>
      </c>
      <c r="E36" s="5" t="s">
        <v>18</v>
      </c>
      <c r="F36" s="5" t="s">
        <v>19</v>
      </c>
      <c r="I36" s="6"/>
      <c r="J36" s="6">
        <v>9441420</v>
      </c>
      <c r="K36">
        <v>0.72776300000000005</v>
      </c>
      <c r="L36">
        <v>115.508</v>
      </c>
    </row>
    <row r="37" spans="1:16" x14ac:dyDescent="0.25">
      <c r="B37" s="1">
        <v>0.25</v>
      </c>
      <c r="C37">
        <v>0.83992</v>
      </c>
      <c r="D37">
        <v>0.83397100000000002</v>
      </c>
      <c r="E37">
        <v>0.79514700000000005</v>
      </c>
      <c r="F37">
        <v>0.725804</v>
      </c>
      <c r="I37" s="6"/>
      <c r="J37" s="6">
        <v>7212270</v>
      </c>
      <c r="K37">
        <v>0.75546000000000002</v>
      </c>
      <c r="L37">
        <v>98.505399999999995</v>
      </c>
      <c r="M37">
        <v>0.88134000000000001</v>
      </c>
      <c r="N37">
        <v>0.90147200000000005</v>
      </c>
      <c r="O37">
        <v>0.90583499999999995</v>
      </c>
      <c r="P37">
        <v>0.91101699999999997</v>
      </c>
    </row>
    <row r="38" spans="1:16" x14ac:dyDescent="0.25">
      <c r="B38" s="1">
        <v>0.5</v>
      </c>
      <c r="C38">
        <v>0.85772400000000004</v>
      </c>
      <c r="D38">
        <v>0.85949399999999998</v>
      </c>
      <c r="E38">
        <v>0.82547899999999996</v>
      </c>
      <c r="F38">
        <v>0.72776300000000005</v>
      </c>
      <c r="I38" s="6"/>
      <c r="J38" s="6">
        <v>6271750</v>
      </c>
      <c r="K38">
        <v>0.76070300000000002</v>
      </c>
      <c r="L38">
        <v>87.435599999999994</v>
      </c>
      <c r="M38" s="10">
        <v>0.87983199999999995</v>
      </c>
      <c r="N38" s="10">
        <v>0.89550600000000002</v>
      </c>
      <c r="O38" s="10">
        <v>0.90511699999999995</v>
      </c>
      <c r="P38" s="10">
        <v>0.90796299999999996</v>
      </c>
    </row>
    <row r="39" spans="1:16" x14ac:dyDescent="0.25">
      <c r="B39" s="1">
        <v>0.75</v>
      </c>
      <c r="C39">
        <v>0.87131700000000001</v>
      </c>
      <c r="D39">
        <v>0.86479399999999995</v>
      </c>
      <c r="E39">
        <v>0.84080900000000003</v>
      </c>
      <c r="F39">
        <v>0.75546000000000002</v>
      </c>
      <c r="I39" s="6"/>
      <c r="J39" s="6">
        <v>3909340</v>
      </c>
      <c r="K39">
        <v>0.78819300000000003</v>
      </c>
      <c r="L39">
        <v>61.545999999999999</v>
      </c>
      <c r="M39">
        <v>0.86310399999999998</v>
      </c>
      <c r="N39">
        <v>0.88752200000000003</v>
      </c>
      <c r="O39">
        <v>0.89896100000000001</v>
      </c>
      <c r="P39">
        <v>0.90412499999999996</v>
      </c>
    </row>
    <row r="40" spans="1:16" x14ac:dyDescent="0.25">
      <c r="B40" s="1">
        <v>1</v>
      </c>
      <c r="C40">
        <v>0.87974300000000005</v>
      </c>
      <c r="D40">
        <v>0.87647799999999998</v>
      </c>
      <c r="E40">
        <v>0.85647399999999996</v>
      </c>
      <c r="F40">
        <v>0.76070300000000002</v>
      </c>
      <c r="I40" s="6"/>
      <c r="J40" s="6">
        <v>1938840</v>
      </c>
      <c r="K40">
        <v>0.83988499999999999</v>
      </c>
      <c r="L40">
        <v>40.352899999999998</v>
      </c>
      <c r="M40" s="6">
        <v>0.87100100000000003</v>
      </c>
      <c r="N40" s="6">
        <v>0.92240299999999997</v>
      </c>
      <c r="O40" s="6">
        <v>0.94959300000000002</v>
      </c>
      <c r="P40" s="6">
        <v>0.95511000000000001</v>
      </c>
    </row>
    <row r="41" spans="1:16" x14ac:dyDescent="0.25">
      <c r="B41" s="1">
        <v>2</v>
      </c>
      <c r="C41">
        <v>0.89292300000000002</v>
      </c>
      <c r="D41">
        <v>0.89565499999999998</v>
      </c>
      <c r="E41">
        <v>0.88293299999999997</v>
      </c>
      <c r="F41">
        <v>0.78819300000000003</v>
      </c>
      <c r="I41" s="6"/>
      <c r="J41" s="6">
        <v>1063660</v>
      </c>
      <c r="K41">
        <v>0.900729</v>
      </c>
      <c r="L41">
        <v>35.616900000000001</v>
      </c>
    </row>
    <row r="42" spans="1:16" x14ac:dyDescent="0.25">
      <c r="B42" s="1">
        <v>4</v>
      </c>
      <c r="C42">
        <v>0.90624000000000005</v>
      </c>
      <c r="D42">
        <v>0.90773899999999996</v>
      </c>
      <c r="E42">
        <v>0.90001399999999998</v>
      </c>
      <c r="F42">
        <v>0.83988499999999999</v>
      </c>
      <c r="I42" s="6"/>
      <c r="J42" s="6"/>
      <c r="K42" s="6"/>
    </row>
    <row r="43" spans="1:16" x14ac:dyDescent="0.25">
      <c r="B43" s="5">
        <v>5</v>
      </c>
      <c r="C43">
        <v>0.91159500000000004</v>
      </c>
      <c r="D43">
        <v>0.90765099999999999</v>
      </c>
      <c r="E43">
        <v>0.90122899999999995</v>
      </c>
      <c r="F43">
        <v>0.900729</v>
      </c>
    </row>
    <row r="44" spans="1:16" x14ac:dyDescent="0.25">
      <c r="B44" s="5"/>
      <c r="C44" s="6"/>
      <c r="E44" s="9"/>
    </row>
    <row r="45" spans="1:16" x14ac:dyDescent="0.25">
      <c r="B45" s="5"/>
      <c r="C45" s="10"/>
      <c r="E45" s="10"/>
    </row>
    <row r="46" spans="1:16" x14ac:dyDescent="0.25">
      <c r="B46" s="5"/>
      <c r="C46" s="10"/>
      <c r="E46" s="10"/>
    </row>
    <row r="47" spans="1:16" x14ac:dyDescent="0.25">
      <c r="J47">
        <v>0.79514700000000005</v>
      </c>
      <c r="K47">
        <v>0.725804</v>
      </c>
      <c r="L47" s="2">
        <f>(J47-K47)/J47</f>
        <v>8.7207774159998142E-2</v>
      </c>
    </row>
    <row r="48" spans="1:16" x14ac:dyDescent="0.25">
      <c r="J48">
        <v>0.82547899999999996</v>
      </c>
      <c r="K48">
        <v>0.72776300000000005</v>
      </c>
      <c r="L48" s="2">
        <f t="shared" ref="L48:L53" si="0">(J48-K48)/J48</f>
        <v>0.11837490717510672</v>
      </c>
    </row>
    <row r="49" spans="10:12" x14ac:dyDescent="0.25">
      <c r="J49">
        <v>0.84080900000000003</v>
      </c>
      <c r="K49">
        <v>0.75546000000000002</v>
      </c>
      <c r="L49" s="2">
        <f t="shared" si="0"/>
        <v>0.10150819032622153</v>
      </c>
    </row>
    <row r="50" spans="10:12" x14ac:dyDescent="0.25">
      <c r="J50">
        <v>0.85647399999999996</v>
      </c>
      <c r="K50">
        <v>0.76070300000000002</v>
      </c>
      <c r="L50" s="2">
        <f t="shared" si="0"/>
        <v>0.11182009027711284</v>
      </c>
    </row>
    <row r="51" spans="10:12" x14ac:dyDescent="0.25">
      <c r="J51">
        <v>0.88293299999999997</v>
      </c>
      <c r="K51">
        <v>0.78819300000000003</v>
      </c>
      <c r="L51" s="2">
        <f t="shared" si="0"/>
        <v>0.10730146002018266</v>
      </c>
    </row>
    <row r="52" spans="10:12" x14ac:dyDescent="0.25">
      <c r="J52">
        <v>0.90001399999999998</v>
      </c>
      <c r="K52">
        <v>0.83988499999999999</v>
      </c>
      <c r="L52" s="2">
        <f t="shared" si="0"/>
        <v>6.6808960749499435E-2</v>
      </c>
    </row>
    <row r="53" spans="10:12" x14ac:dyDescent="0.25">
      <c r="J53">
        <v>0.90122899999999995</v>
      </c>
      <c r="K53">
        <v>0.900729</v>
      </c>
      <c r="L53" s="2">
        <f t="shared" si="0"/>
        <v>5.547979481352076E-4</v>
      </c>
    </row>
    <row r="54" spans="10:12" x14ac:dyDescent="0.25">
      <c r="L54" s="2">
        <f>AVERAGE(L47:L53)</f>
        <v>8.4796597236608082E-2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8528-B6C7-4004-99B1-F08251195C91}">
  <dimension ref="A1:Q84"/>
  <sheetViews>
    <sheetView topLeftCell="C16" workbookViewId="0">
      <selection activeCell="G38" sqref="G38"/>
    </sheetView>
  </sheetViews>
  <sheetFormatPr defaultRowHeight="15" x14ac:dyDescent="0.25"/>
  <cols>
    <col min="1" max="1" width="27" customWidth="1"/>
    <col min="2" max="2" width="13.7109375" customWidth="1"/>
    <col min="3" max="3" width="14" customWidth="1"/>
    <col min="4" max="4" width="14.7109375" customWidth="1"/>
    <col min="5" max="5" width="16.140625" customWidth="1"/>
    <col min="6" max="6" width="17.7109375" customWidth="1"/>
    <col min="7" max="7" width="13.42578125" customWidth="1"/>
    <col min="8" max="8" width="12.5703125" customWidth="1"/>
    <col min="9" max="9" width="13.85546875" customWidth="1"/>
    <col min="11" max="11" width="21.85546875" customWidth="1"/>
    <col min="12" max="12" width="13.42578125" customWidth="1"/>
    <col min="13" max="13" width="13" customWidth="1"/>
    <col min="14" max="14" width="14" customWidth="1"/>
    <col min="16" max="16" width="10.85546875" customWidth="1"/>
  </cols>
  <sheetData>
    <row r="1" spans="1:17" x14ac:dyDescent="0.25">
      <c r="A1" s="1" t="s">
        <v>1</v>
      </c>
      <c r="B1">
        <v>10</v>
      </c>
      <c r="D1" t="s">
        <v>0</v>
      </c>
      <c r="E1">
        <v>0.5</v>
      </c>
      <c r="G1" s="6"/>
      <c r="H1" s="6"/>
      <c r="I1" s="6"/>
      <c r="J1" s="6"/>
      <c r="K1" s="6"/>
      <c r="L1" s="6"/>
      <c r="M1" s="6"/>
      <c r="N1" s="6"/>
      <c r="O1" s="6"/>
      <c r="P1" s="6"/>
    </row>
    <row r="2" spans="1:17" x14ac:dyDescent="0.25">
      <c r="A2" s="1" t="s">
        <v>3</v>
      </c>
      <c r="B2">
        <v>300</v>
      </c>
      <c r="D2" t="s">
        <v>2</v>
      </c>
      <c r="E2">
        <v>3000000</v>
      </c>
      <c r="G2" s="6"/>
      <c r="H2" s="6"/>
      <c r="I2" s="6"/>
      <c r="J2" s="6"/>
      <c r="K2" s="6"/>
      <c r="L2" s="6"/>
      <c r="M2" s="6"/>
      <c r="N2" s="6"/>
      <c r="O2" s="6"/>
      <c r="P2" s="6"/>
    </row>
    <row r="3" spans="1:17" x14ac:dyDescent="0.25">
      <c r="A3" s="1" t="s">
        <v>4</v>
      </c>
      <c r="B3">
        <v>1679</v>
      </c>
      <c r="D3" t="s">
        <v>22</v>
      </c>
      <c r="E3">
        <v>0.5</v>
      </c>
      <c r="G3" s="6"/>
      <c r="H3" s="6"/>
      <c r="I3" s="6"/>
      <c r="J3" s="6"/>
      <c r="K3" s="6"/>
      <c r="L3" s="6"/>
      <c r="M3" s="6"/>
      <c r="N3" s="6"/>
      <c r="O3" s="6"/>
      <c r="P3" s="6"/>
    </row>
    <row r="4" spans="1:17" x14ac:dyDescent="0.25">
      <c r="A4" s="1" t="s">
        <v>5</v>
      </c>
      <c r="B4">
        <v>439</v>
      </c>
      <c r="G4" s="6"/>
      <c r="H4" s="6"/>
      <c r="I4" s="6"/>
      <c r="J4" s="6"/>
      <c r="K4" s="6"/>
      <c r="L4" s="6"/>
      <c r="M4" s="6"/>
      <c r="N4" s="6"/>
      <c r="O4" s="6"/>
      <c r="P4" s="6"/>
    </row>
    <row r="5" spans="1:17" x14ac:dyDescent="0.25">
      <c r="A5" s="1" t="s">
        <v>6</v>
      </c>
      <c r="B5" s="2">
        <v>0.68500000000000005</v>
      </c>
      <c r="G5" s="6"/>
      <c r="H5" s="6"/>
      <c r="I5" s="6"/>
      <c r="J5" s="6"/>
      <c r="K5" s="6"/>
      <c r="L5" s="6"/>
      <c r="M5" s="6"/>
      <c r="N5" s="6"/>
      <c r="O5" s="6"/>
      <c r="P5" s="6"/>
    </row>
    <row r="6" spans="1:17" x14ac:dyDescent="0.25">
      <c r="A6" s="1" t="s">
        <v>7</v>
      </c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spans="1:17" x14ac:dyDescent="0.25">
      <c r="A7" s="1" t="s">
        <v>8</v>
      </c>
      <c r="B7">
        <v>1.2</v>
      </c>
      <c r="H7" s="7"/>
      <c r="P7" s="7"/>
    </row>
    <row r="8" spans="1:17" x14ac:dyDescent="0.25">
      <c r="A8" s="1" t="s">
        <v>9</v>
      </c>
      <c r="B8">
        <v>1</v>
      </c>
      <c r="G8" s="6"/>
      <c r="H8" s="6"/>
      <c r="I8" s="6"/>
      <c r="J8" s="6"/>
      <c r="K8" s="6"/>
      <c r="L8" s="6"/>
      <c r="M8" s="6"/>
      <c r="N8" s="6"/>
      <c r="O8" s="6"/>
      <c r="P8" s="6"/>
    </row>
    <row r="9" spans="1:17" x14ac:dyDescent="0.25">
      <c r="A9" s="1" t="s">
        <v>10</v>
      </c>
      <c r="B9">
        <v>0.9</v>
      </c>
      <c r="H9" s="7"/>
      <c r="P9" s="7"/>
    </row>
    <row r="10" spans="1:17" x14ac:dyDescent="0.25">
      <c r="H10" s="7"/>
      <c r="P10" s="7"/>
    </row>
    <row r="11" spans="1:17" x14ac:dyDescent="0.25">
      <c r="H11" s="7"/>
      <c r="P11" s="7"/>
    </row>
    <row r="12" spans="1:17" x14ac:dyDescent="0.25">
      <c r="A12" s="3" t="s">
        <v>11</v>
      </c>
      <c r="B12" t="s">
        <v>12</v>
      </c>
      <c r="C12" t="s">
        <v>13</v>
      </c>
      <c r="D12" t="s">
        <v>23</v>
      </c>
      <c r="F12" s="3"/>
      <c r="K12" s="3"/>
      <c r="P12" s="7"/>
    </row>
    <row r="13" spans="1:17" x14ac:dyDescent="0.25">
      <c r="A13" s="4" t="s">
        <v>14</v>
      </c>
      <c r="B13" s="5" t="s">
        <v>15</v>
      </c>
      <c r="C13" s="5" t="s">
        <v>18</v>
      </c>
      <c r="D13" s="5" t="s">
        <v>25</v>
      </c>
      <c r="E13" s="5" t="s">
        <v>26</v>
      </c>
      <c r="F13" s="5" t="s">
        <v>27</v>
      </c>
      <c r="G13" s="5"/>
      <c r="H13" s="5"/>
      <c r="I13" s="5"/>
      <c r="K13" s="4"/>
      <c r="L13" s="5"/>
      <c r="M13" s="5"/>
      <c r="N13" s="5"/>
    </row>
    <row r="14" spans="1:17" x14ac:dyDescent="0.25">
      <c r="B14" s="1">
        <v>0.01</v>
      </c>
      <c r="C14" s="6">
        <v>7830050</v>
      </c>
      <c r="D14" s="6">
        <v>8005220</v>
      </c>
      <c r="E14" s="6">
        <v>7871160</v>
      </c>
      <c r="F14" s="6">
        <v>7778480</v>
      </c>
      <c r="G14" s="1"/>
      <c r="H14" s="6">
        <v>8005220</v>
      </c>
      <c r="I14" s="10">
        <v>3.2831499999999999E-3</v>
      </c>
      <c r="J14" s="10">
        <v>266.35199999999998</v>
      </c>
      <c r="L14" s="1"/>
      <c r="M14" s="6"/>
      <c r="N14" s="6"/>
    </row>
    <row r="15" spans="1:17" x14ac:dyDescent="0.25">
      <c r="B15" s="1">
        <v>0.02</v>
      </c>
      <c r="C15" s="6">
        <v>7542180</v>
      </c>
      <c r="D15" s="6">
        <v>7836640</v>
      </c>
      <c r="E15" s="6">
        <v>8198820</v>
      </c>
      <c r="F15" s="6">
        <v>8373320</v>
      </c>
      <c r="G15" s="1"/>
      <c r="H15" s="6">
        <v>7836640</v>
      </c>
      <c r="I15" s="10">
        <v>0.28807700000000003</v>
      </c>
      <c r="J15" s="10">
        <v>183.42500000000001</v>
      </c>
      <c r="L15" s="1"/>
      <c r="M15" s="6"/>
      <c r="N15" s="6"/>
    </row>
    <row r="16" spans="1:17" x14ac:dyDescent="0.25">
      <c r="B16" s="1">
        <v>0.03</v>
      </c>
      <c r="C16" s="6">
        <v>7866540</v>
      </c>
      <c r="D16" s="6">
        <v>8119560</v>
      </c>
      <c r="E16" s="6">
        <v>8218390</v>
      </c>
      <c r="F16" s="6">
        <v>7846490</v>
      </c>
      <c r="G16" s="1"/>
      <c r="H16" s="6">
        <v>8119560</v>
      </c>
      <c r="I16" s="10">
        <v>0.49984499999999998</v>
      </c>
      <c r="J16">
        <v>180.31800000000001</v>
      </c>
      <c r="L16" s="1"/>
      <c r="M16" s="6"/>
      <c r="N16" s="6"/>
    </row>
    <row r="17" spans="1:17" x14ac:dyDescent="0.25">
      <c r="B17" s="1">
        <v>0.04</v>
      </c>
      <c r="C17" s="6">
        <v>8364150</v>
      </c>
      <c r="D17" s="6">
        <v>8530140</v>
      </c>
      <c r="E17" s="6">
        <v>8538410</v>
      </c>
      <c r="F17" s="6">
        <v>8700440</v>
      </c>
      <c r="G17" s="1"/>
      <c r="H17" s="6">
        <v>8530140</v>
      </c>
      <c r="I17" s="10">
        <v>0.60344900000000001</v>
      </c>
      <c r="J17" s="10">
        <v>180.482</v>
      </c>
      <c r="L17" s="1"/>
      <c r="M17" s="6"/>
      <c r="N17" s="6"/>
    </row>
    <row r="18" spans="1:17" x14ac:dyDescent="0.25">
      <c r="B18" s="1">
        <v>0.05</v>
      </c>
      <c r="C18" s="6">
        <v>8419190</v>
      </c>
      <c r="D18" s="6">
        <v>9158230</v>
      </c>
      <c r="E18" s="6">
        <v>9187380</v>
      </c>
      <c r="F18" s="6">
        <v>9063830</v>
      </c>
      <c r="G18" s="1"/>
      <c r="H18" s="6">
        <v>9158230</v>
      </c>
      <c r="I18" s="10">
        <v>0.66099300000000005</v>
      </c>
      <c r="J18" s="10">
        <v>180.68199999999999</v>
      </c>
      <c r="L18" s="1"/>
      <c r="M18" s="6"/>
      <c r="N18" s="6"/>
    </row>
    <row r="19" spans="1:17" x14ac:dyDescent="0.25">
      <c r="B19" s="1">
        <v>0.1</v>
      </c>
      <c r="C19" s="6">
        <v>8650640</v>
      </c>
      <c r="D19" s="6">
        <v>10401100</v>
      </c>
      <c r="E19" s="6">
        <v>10709500</v>
      </c>
      <c r="F19" s="6">
        <v>10589700</v>
      </c>
      <c r="G19" s="1"/>
      <c r="H19" s="6">
        <v>10401100</v>
      </c>
      <c r="I19" s="10">
        <v>0.80644800000000005</v>
      </c>
      <c r="J19" s="10">
        <v>178.845</v>
      </c>
      <c r="L19" s="1"/>
      <c r="M19" s="6"/>
      <c r="N19" s="6"/>
    </row>
    <row r="20" spans="1:17" x14ac:dyDescent="0.25">
      <c r="B20" s="5">
        <v>0.5</v>
      </c>
      <c r="C20" s="6">
        <v>9104290</v>
      </c>
      <c r="D20" s="6">
        <v>14287100</v>
      </c>
      <c r="E20" s="6">
        <v>15866000</v>
      </c>
      <c r="F20" s="6">
        <v>14274200</v>
      </c>
      <c r="G20" s="5"/>
      <c r="H20" s="6">
        <v>14287100</v>
      </c>
      <c r="I20">
        <v>0.94636500000000001</v>
      </c>
      <c r="J20">
        <v>177.81700000000001</v>
      </c>
      <c r="L20" s="5"/>
      <c r="M20" s="6"/>
      <c r="N20" s="6"/>
    </row>
    <row r="21" spans="1:17" x14ac:dyDescent="0.25">
      <c r="B21" s="5">
        <v>1</v>
      </c>
      <c r="C21" s="6">
        <v>9165140</v>
      </c>
      <c r="D21" s="6">
        <v>15543700</v>
      </c>
      <c r="E21" s="6">
        <v>17610400</v>
      </c>
      <c r="F21" s="6">
        <v>15702900</v>
      </c>
      <c r="G21" s="5"/>
      <c r="H21" s="6">
        <v>15543700</v>
      </c>
      <c r="I21">
        <v>0.97091400000000005</v>
      </c>
      <c r="J21">
        <v>178.46799999999999</v>
      </c>
      <c r="L21" s="5"/>
      <c r="M21" s="6"/>
      <c r="N21" s="6"/>
    </row>
    <row r="22" spans="1:17" x14ac:dyDescent="0.25">
      <c r="B22" s="5">
        <v>5</v>
      </c>
      <c r="C22" s="6">
        <v>9152840</v>
      </c>
      <c r="D22" s="6">
        <v>16693800</v>
      </c>
      <c r="E22" s="6">
        <v>19561400</v>
      </c>
      <c r="F22" s="6">
        <v>17555800</v>
      </c>
      <c r="G22" s="5"/>
      <c r="H22" s="6">
        <v>16693800</v>
      </c>
      <c r="I22">
        <v>0.99375199999999997</v>
      </c>
      <c r="J22">
        <v>178.238</v>
      </c>
      <c r="L22" s="5"/>
      <c r="M22" s="6"/>
      <c r="N22" s="6"/>
    </row>
    <row r="23" spans="1:17" x14ac:dyDescent="0.25">
      <c r="B23" s="5">
        <v>10</v>
      </c>
      <c r="C23" s="6">
        <v>8908060</v>
      </c>
      <c r="D23" s="6">
        <v>17528300</v>
      </c>
      <c r="E23" s="6">
        <v>21517200</v>
      </c>
      <c r="F23" s="6">
        <v>18321900</v>
      </c>
      <c r="G23" s="5"/>
      <c r="H23" s="6">
        <v>17528300</v>
      </c>
      <c r="I23">
        <v>0.99673100000000003</v>
      </c>
      <c r="J23">
        <v>178.80799999999999</v>
      </c>
      <c r="L23" s="5"/>
      <c r="M23" s="6"/>
      <c r="N23" s="6"/>
    </row>
    <row r="25" spans="1:17" x14ac:dyDescent="0.25">
      <c r="A25" s="4" t="s">
        <v>20</v>
      </c>
      <c r="B25" s="5" t="s">
        <v>15</v>
      </c>
      <c r="C25" s="5" t="s">
        <v>18</v>
      </c>
      <c r="D25" s="5" t="s">
        <v>25</v>
      </c>
      <c r="E25" s="5" t="s">
        <v>26</v>
      </c>
      <c r="F25" s="5" t="s">
        <v>27</v>
      </c>
      <c r="G25" s="5"/>
      <c r="H25" s="5"/>
      <c r="I25" s="5"/>
      <c r="K25" s="4"/>
      <c r="L25" s="5"/>
      <c r="M25" s="5"/>
      <c r="N25" s="5"/>
    </row>
    <row r="26" spans="1:17" x14ac:dyDescent="0.25">
      <c r="B26" s="1">
        <v>0.01</v>
      </c>
      <c r="C26">
        <v>261.00200000000001</v>
      </c>
      <c r="D26" s="10">
        <v>266.35199999999998</v>
      </c>
      <c r="E26" s="10">
        <v>262.346</v>
      </c>
      <c r="F26">
        <v>262.46699999999998</v>
      </c>
      <c r="G26" s="1"/>
      <c r="H26" s="6">
        <v>7830050</v>
      </c>
      <c r="I26" s="6">
        <v>7542180</v>
      </c>
      <c r="J26" s="6">
        <v>7866540</v>
      </c>
      <c r="K26" s="6">
        <v>8364150</v>
      </c>
      <c r="L26" s="6">
        <v>8419190</v>
      </c>
      <c r="M26" s="6">
        <v>8650640</v>
      </c>
      <c r="N26" s="6">
        <v>9104290</v>
      </c>
      <c r="O26" s="6">
        <v>9165140</v>
      </c>
      <c r="P26" s="6">
        <v>9152840</v>
      </c>
      <c r="Q26" s="6">
        <v>8908060</v>
      </c>
    </row>
    <row r="27" spans="1:17" x14ac:dyDescent="0.25">
      <c r="B27" s="1">
        <v>0.02</v>
      </c>
      <c r="C27" s="6">
        <v>171.386</v>
      </c>
      <c r="D27" s="10">
        <v>183.42500000000001</v>
      </c>
      <c r="E27" s="10">
        <v>185.34299999999999</v>
      </c>
      <c r="F27">
        <v>187.77600000000001</v>
      </c>
      <c r="G27" s="1"/>
      <c r="H27" s="6">
        <v>8005220</v>
      </c>
      <c r="I27" s="6">
        <v>7836640</v>
      </c>
      <c r="J27" s="6">
        <v>8119560</v>
      </c>
      <c r="K27" s="6">
        <v>8530140</v>
      </c>
      <c r="L27" s="6">
        <v>9158230</v>
      </c>
      <c r="M27" s="6">
        <v>10401100</v>
      </c>
      <c r="N27" s="6">
        <v>14287100</v>
      </c>
      <c r="O27" s="6">
        <v>15543700</v>
      </c>
      <c r="P27" s="6">
        <v>16693800</v>
      </c>
      <c r="Q27" s="6">
        <v>17528300</v>
      </c>
    </row>
    <row r="28" spans="1:17" x14ac:dyDescent="0.25">
      <c r="B28" s="1">
        <v>0.03</v>
      </c>
      <c r="C28" s="6">
        <v>164.81299999999999</v>
      </c>
      <c r="D28">
        <v>180.31800000000001</v>
      </c>
      <c r="E28" s="10">
        <v>179.62100000000001</v>
      </c>
      <c r="F28">
        <v>182.27699999999999</v>
      </c>
      <c r="G28" s="1"/>
      <c r="H28" s="6">
        <v>7871160</v>
      </c>
      <c r="I28" s="6">
        <v>8198820</v>
      </c>
      <c r="J28" s="6">
        <v>8218390</v>
      </c>
      <c r="K28" s="6">
        <v>8538410</v>
      </c>
      <c r="L28" s="6">
        <v>9187380</v>
      </c>
      <c r="M28" s="6">
        <v>10709500</v>
      </c>
      <c r="N28" s="6">
        <v>15866000</v>
      </c>
      <c r="O28" s="6">
        <v>17610400</v>
      </c>
      <c r="P28" s="6">
        <v>19561400</v>
      </c>
      <c r="Q28" s="6">
        <v>21517200</v>
      </c>
    </row>
    <row r="29" spans="1:17" x14ac:dyDescent="0.25">
      <c r="B29" s="1">
        <v>0.04</v>
      </c>
      <c r="C29" s="6">
        <v>163.63399999999999</v>
      </c>
      <c r="D29" s="10">
        <v>180.482</v>
      </c>
      <c r="E29">
        <v>178.43700000000001</v>
      </c>
      <c r="F29">
        <v>182.32300000000001</v>
      </c>
      <c r="G29" s="1"/>
      <c r="H29" s="6">
        <v>7778480</v>
      </c>
      <c r="I29" s="6">
        <v>8373320</v>
      </c>
      <c r="J29" s="6">
        <v>7846490</v>
      </c>
      <c r="K29" s="6">
        <v>8700440</v>
      </c>
      <c r="L29" s="6">
        <v>9063830</v>
      </c>
      <c r="M29" s="6">
        <v>10589700</v>
      </c>
      <c r="N29" s="6">
        <v>14274200</v>
      </c>
      <c r="O29" s="6">
        <v>15702900</v>
      </c>
      <c r="P29" s="6">
        <v>17555800</v>
      </c>
      <c r="Q29" s="6">
        <v>18321900</v>
      </c>
    </row>
    <row r="30" spans="1:17" x14ac:dyDescent="0.25">
      <c r="B30" s="1">
        <v>0.05</v>
      </c>
      <c r="C30" s="6">
        <v>163.239</v>
      </c>
      <c r="D30" s="10">
        <v>180.68199999999999</v>
      </c>
      <c r="E30">
        <v>176.541</v>
      </c>
      <c r="F30">
        <v>180.21</v>
      </c>
      <c r="G30" s="1"/>
      <c r="L30" s="1"/>
    </row>
    <row r="31" spans="1:17" x14ac:dyDescent="0.25">
      <c r="B31" s="1">
        <v>0.1</v>
      </c>
      <c r="C31" s="6">
        <v>161.976</v>
      </c>
      <c r="D31" s="10">
        <v>178.845</v>
      </c>
      <c r="E31">
        <v>170.79499999999999</v>
      </c>
      <c r="F31">
        <v>175.608</v>
      </c>
      <c r="G31" s="1"/>
      <c r="L31" s="1"/>
    </row>
    <row r="32" spans="1:17" x14ac:dyDescent="0.25">
      <c r="B32" s="5">
        <v>0.5</v>
      </c>
      <c r="C32" s="6">
        <v>162.45500000000001</v>
      </c>
      <c r="D32">
        <v>177.81700000000001</v>
      </c>
      <c r="E32">
        <v>164.273</v>
      </c>
      <c r="F32">
        <v>171.518</v>
      </c>
      <c r="G32" s="5"/>
      <c r="H32">
        <v>261.00200000000001</v>
      </c>
      <c r="I32" s="6">
        <v>171.386</v>
      </c>
      <c r="J32" s="6">
        <v>164.81299999999999</v>
      </c>
      <c r="K32" s="6">
        <v>163.63399999999999</v>
      </c>
      <c r="L32" s="6">
        <v>163.239</v>
      </c>
      <c r="M32" s="6">
        <v>161.976</v>
      </c>
      <c r="N32" s="6">
        <v>162.45500000000001</v>
      </c>
      <c r="O32" s="9">
        <v>163.07499999999999</v>
      </c>
      <c r="P32" s="10">
        <v>163.505</v>
      </c>
      <c r="Q32" s="10">
        <v>162.96899999999999</v>
      </c>
    </row>
    <row r="33" spans="1:17" x14ac:dyDescent="0.25">
      <c r="B33" s="5">
        <v>1</v>
      </c>
      <c r="C33" s="9">
        <v>163.07499999999999</v>
      </c>
      <c r="D33">
        <v>178.46799999999999</v>
      </c>
      <c r="E33">
        <v>162.98400000000001</v>
      </c>
      <c r="F33">
        <v>170.49700000000001</v>
      </c>
      <c r="G33" s="5"/>
      <c r="H33" s="10">
        <v>266.35199999999998</v>
      </c>
      <c r="I33" s="10">
        <v>183.42500000000001</v>
      </c>
      <c r="J33">
        <v>180.31800000000001</v>
      </c>
      <c r="K33" s="10">
        <v>180.482</v>
      </c>
      <c r="L33" s="10">
        <v>180.68199999999999</v>
      </c>
      <c r="M33" s="10">
        <v>178.845</v>
      </c>
      <c r="N33">
        <v>177.81700000000001</v>
      </c>
      <c r="O33">
        <v>178.46799999999999</v>
      </c>
      <c r="P33">
        <v>178.238</v>
      </c>
      <c r="Q33">
        <v>178.80799999999999</v>
      </c>
    </row>
    <row r="34" spans="1:17" x14ac:dyDescent="0.25">
      <c r="B34" s="5">
        <v>5</v>
      </c>
      <c r="C34" s="10">
        <v>163.505</v>
      </c>
      <c r="D34">
        <v>178.238</v>
      </c>
      <c r="E34">
        <v>160.90199999999999</v>
      </c>
      <c r="F34">
        <v>170.42599999999999</v>
      </c>
      <c r="G34" s="5"/>
      <c r="H34" s="10">
        <v>262.346</v>
      </c>
      <c r="I34" s="10">
        <v>185.34299999999999</v>
      </c>
      <c r="J34" s="10">
        <v>179.62100000000001</v>
      </c>
      <c r="K34">
        <v>178.43700000000001</v>
      </c>
      <c r="L34">
        <v>176.541</v>
      </c>
      <c r="M34">
        <v>170.79499999999999</v>
      </c>
      <c r="N34">
        <v>164.273</v>
      </c>
      <c r="O34">
        <v>162.98400000000001</v>
      </c>
      <c r="P34">
        <v>160.90199999999999</v>
      </c>
      <c r="Q34">
        <v>160.85900000000001</v>
      </c>
    </row>
    <row r="35" spans="1:17" x14ac:dyDescent="0.25">
      <c r="B35" s="5">
        <v>10</v>
      </c>
      <c r="C35" s="10">
        <v>162.96899999999999</v>
      </c>
      <c r="D35">
        <v>178.80799999999999</v>
      </c>
      <c r="E35">
        <v>160.85900000000001</v>
      </c>
      <c r="F35" s="6">
        <v>170.14599999999999</v>
      </c>
      <c r="G35" s="5"/>
      <c r="H35">
        <v>262.46699999999998</v>
      </c>
      <c r="I35">
        <v>187.77600000000001</v>
      </c>
      <c r="J35">
        <v>182.27699999999999</v>
      </c>
      <c r="K35">
        <v>182.32300000000001</v>
      </c>
      <c r="L35">
        <v>180.21</v>
      </c>
      <c r="M35">
        <v>175.608</v>
      </c>
      <c r="N35">
        <v>171.518</v>
      </c>
      <c r="O35">
        <v>170.49700000000001</v>
      </c>
      <c r="P35">
        <v>170.42599999999999</v>
      </c>
      <c r="Q35" s="6">
        <v>170.14599999999999</v>
      </c>
    </row>
    <row r="37" spans="1:17" x14ac:dyDescent="0.25">
      <c r="A37" s="4" t="s">
        <v>21</v>
      </c>
      <c r="B37" s="5" t="s">
        <v>15</v>
      </c>
      <c r="C37" s="5" t="s">
        <v>18</v>
      </c>
      <c r="D37" s="5" t="s">
        <v>25</v>
      </c>
      <c r="E37" s="5" t="s">
        <v>26</v>
      </c>
      <c r="F37" s="5" t="s">
        <v>27</v>
      </c>
      <c r="G37" s="5"/>
      <c r="H37" s="5"/>
      <c r="I37" s="5"/>
      <c r="K37" s="4"/>
      <c r="L37" s="5"/>
      <c r="M37" s="5"/>
      <c r="N37" s="5"/>
    </row>
    <row r="38" spans="1:17" x14ac:dyDescent="0.25">
      <c r="B38" s="1">
        <v>0.01</v>
      </c>
      <c r="C38">
        <v>1.9958799999999998E-3</v>
      </c>
      <c r="D38" s="10">
        <v>3.2831499999999999E-3</v>
      </c>
      <c r="E38" s="10">
        <v>4.77612E-3</v>
      </c>
      <c r="F38">
        <v>7.4681799999999996E-3</v>
      </c>
      <c r="G38" s="1"/>
      <c r="L38" s="1"/>
      <c r="M38" s="8"/>
      <c r="N38" s="8"/>
    </row>
    <row r="39" spans="1:17" x14ac:dyDescent="0.25">
      <c r="B39" s="1">
        <v>0.02</v>
      </c>
      <c r="C39" s="6">
        <v>0.26489299999999999</v>
      </c>
      <c r="D39" s="10">
        <v>0.28807700000000003</v>
      </c>
      <c r="E39" s="10">
        <v>0.25806099999999998</v>
      </c>
      <c r="F39">
        <v>0.26562999999999998</v>
      </c>
      <c r="G39" s="1"/>
      <c r="L39" s="1"/>
      <c r="M39" s="8"/>
      <c r="N39" s="8"/>
    </row>
    <row r="40" spans="1:17" x14ac:dyDescent="0.25">
      <c r="B40" s="1">
        <v>0.03</v>
      </c>
      <c r="C40" s="6">
        <v>0.46842299999999998</v>
      </c>
      <c r="D40" s="10">
        <v>0.49984499999999998</v>
      </c>
      <c r="E40" s="10">
        <v>0.48960799999999999</v>
      </c>
      <c r="F40">
        <v>0.52235200000000004</v>
      </c>
      <c r="G40" s="1"/>
      <c r="L40" s="1"/>
      <c r="M40" s="8"/>
      <c r="N40" s="8"/>
    </row>
    <row r="41" spans="1:17" x14ac:dyDescent="0.25">
      <c r="B41" s="1">
        <v>0.04</v>
      </c>
      <c r="C41" s="6">
        <v>0.574098</v>
      </c>
      <c r="D41" s="10">
        <v>0.60344900000000001</v>
      </c>
      <c r="E41">
        <v>0.60178699999999996</v>
      </c>
      <c r="F41">
        <v>0.60092100000000004</v>
      </c>
      <c r="G41" s="1"/>
      <c r="L41" s="1"/>
      <c r="M41" s="8"/>
      <c r="N41" s="8"/>
    </row>
    <row r="42" spans="1:17" x14ac:dyDescent="0.25">
      <c r="B42" s="1">
        <v>0.05</v>
      </c>
      <c r="C42" s="6">
        <v>0.655833</v>
      </c>
      <c r="D42" s="10">
        <v>0.66099300000000005</v>
      </c>
      <c r="E42">
        <v>0.65244400000000002</v>
      </c>
      <c r="F42">
        <v>0.66374200000000005</v>
      </c>
      <c r="G42" s="1"/>
      <c r="L42" s="1"/>
      <c r="M42" s="8"/>
      <c r="N42" s="8"/>
    </row>
    <row r="43" spans="1:17" x14ac:dyDescent="0.25">
      <c r="B43" s="1">
        <v>0.1</v>
      </c>
      <c r="C43" s="6">
        <v>0.82129099999999999</v>
      </c>
      <c r="D43" s="10">
        <v>0.80644800000000005</v>
      </c>
      <c r="E43">
        <v>0.79046099999999997</v>
      </c>
      <c r="F43">
        <v>0.79902200000000001</v>
      </c>
      <c r="G43" s="1"/>
      <c r="L43" s="1"/>
      <c r="M43" s="8"/>
      <c r="N43" s="8"/>
    </row>
    <row r="44" spans="1:17" x14ac:dyDescent="0.25">
      <c r="B44" s="5">
        <v>0.5</v>
      </c>
      <c r="C44" s="6">
        <v>0.96260299999999999</v>
      </c>
      <c r="D44">
        <v>0.94636500000000001</v>
      </c>
      <c r="E44">
        <v>0.93566700000000003</v>
      </c>
      <c r="F44">
        <v>0.94445500000000004</v>
      </c>
      <c r="G44" s="5"/>
      <c r="L44" s="5"/>
      <c r="M44" s="8"/>
      <c r="N44" s="8"/>
    </row>
    <row r="45" spans="1:17" x14ac:dyDescent="0.25">
      <c r="B45" s="5">
        <v>1</v>
      </c>
      <c r="C45" s="9">
        <v>0.98125799999999996</v>
      </c>
      <c r="D45">
        <v>0.97091400000000005</v>
      </c>
      <c r="E45">
        <v>0.96397699999999997</v>
      </c>
      <c r="F45">
        <v>0.96930099999999997</v>
      </c>
      <c r="G45" s="5"/>
      <c r="L45" s="5"/>
      <c r="M45" s="8"/>
      <c r="N45" s="8"/>
    </row>
    <row r="46" spans="1:17" x14ac:dyDescent="0.25">
      <c r="B46" s="5">
        <v>5</v>
      </c>
      <c r="C46" s="10">
        <v>0.99626599999999998</v>
      </c>
      <c r="D46">
        <v>0.99375199999999997</v>
      </c>
      <c r="E46">
        <v>0.99188900000000002</v>
      </c>
      <c r="F46">
        <v>0.99312699999999998</v>
      </c>
      <c r="G46" s="5"/>
      <c r="L46" s="5"/>
      <c r="M46" s="8"/>
      <c r="N46" s="8"/>
    </row>
    <row r="47" spans="1:17" x14ac:dyDescent="0.25">
      <c r="B47" s="5">
        <v>10</v>
      </c>
      <c r="C47" s="10">
        <v>0.99817699999999998</v>
      </c>
      <c r="D47">
        <v>0.99673100000000003</v>
      </c>
      <c r="E47">
        <v>0.99553899999999995</v>
      </c>
      <c r="F47" s="6">
        <v>0.99640799999999996</v>
      </c>
      <c r="G47" s="5"/>
      <c r="L47" s="5"/>
      <c r="M47" s="8"/>
      <c r="N47" s="8"/>
    </row>
    <row r="50" spans="1:14" x14ac:dyDescent="0.25">
      <c r="A50" s="4"/>
      <c r="B50" s="5"/>
      <c r="C50" s="5"/>
      <c r="D50" s="5"/>
      <c r="F50" s="4"/>
      <c r="G50" s="5"/>
      <c r="H50" s="5"/>
      <c r="I50" s="5"/>
      <c r="K50" s="4"/>
      <c r="L50" s="5"/>
      <c r="M50" s="5"/>
      <c r="N50" s="5"/>
    </row>
    <row r="51" spans="1:14" x14ac:dyDescent="0.25">
      <c r="B51" s="1"/>
      <c r="G51" s="1"/>
      <c r="L51" s="1"/>
    </row>
    <row r="52" spans="1:14" x14ac:dyDescent="0.25">
      <c r="B52" s="1"/>
      <c r="G52" s="1"/>
      <c r="L52" s="1"/>
    </row>
    <row r="53" spans="1:14" x14ac:dyDescent="0.25">
      <c r="B53" s="1"/>
      <c r="G53" s="1"/>
      <c r="L53" s="1"/>
    </row>
    <row r="54" spans="1:14" x14ac:dyDescent="0.25">
      <c r="B54" s="1"/>
      <c r="G54" s="1"/>
      <c r="L54" s="1"/>
    </row>
    <row r="55" spans="1:14" x14ac:dyDescent="0.25">
      <c r="B55" s="1"/>
      <c r="G55" s="1"/>
      <c r="L55" s="1"/>
    </row>
    <row r="56" spans="1:14" x14ac:dyDescent="0.25">
      <c r="B56" s="1"/>
      <c r="G56" s="1"/>
      <c r="L56" s="1"/>
    </row>
    <row r="57" spans="1:14" x14ac:dyDescent="0.25">
      <c r="B57" s="5"/>
      <c r="G57" s="5"/>
      <c r="L57" s="5"/>
    </row>
    <row r="58" spans="1:14" x14ac:dyDescent="0.25">
      <c r="B58" s="5"/>
      <c r="G58" s="5"/>
      <c r="L58" s="5"/>
    </row>
    <row r="59" spans="1:14" x14ac:dyDescent="0.25">
      <c r="B59" s="5"/>
      <c r="G59" s="5"/>
      <c r="L59" s="5"/>
    </row>
    <row r="60" spans="1:14" x14ac:dyDescent="0.25">
      <c r="B60" s="5"/>
      <c r="G60" s="5"/>
      <c r="L60" s="5"/>
    </row>
    <row r="62" spans="1:14" x14ac:dyDescent="0.25">
      <c r="A62" s="4"/>
      <c r="B62" s="5"/>
      <c r="C62" s="5"/>
      <c r="D62" s="5"/>
      <c r="F62" s="4"/>
      <c r="G62" s="5"/>
      <c r="H62" s="5"/>
      <c r="I62" s="5"/>
      <c r="K62" s="4"/>
      <c r="L62" s="5"/>
      <c r="M62" s="5"/>
      <c r="N62" s="5"/>
    </row>
    <row r="63" spans="1:14" x14ac:dyDescent="0.25">
      <c r="B63" s="1"/>
      <c r="G63" s="1"/>
      <c r="L63" s="1"/>
    </row>
    <row r="64" spans="1:14" x14ac:dyDescent="0.25">
      <c r="B64" s="1"/>
      <c r="G64" s="1"/>
      <c r="L64" s="1"/>
    </row>
    <row r="65" spans="1:14" x14ac:dyDescent="0.25">
      <c r="B65" s="1"/>
      <c r="G65" s="1"/>
      <c r="L65" s="1"/>
    </row>
    <row r="66" spans="1:14" x14ac:dyDescent="0.25">
      <c r="B66" s="1"/>
      <c r="G66" s="1"/>
      <c r="L66" s="1"/>
    </row>
    <row r="67" spans="1:14" x14ac:dyDescent="0.25">
      <c r="B67" s="1"/>
      <c r="G67" s="1"/>
      <c r="L67" s="1"/>
    </row>
    <row r="68" spans="1:14" x14ac:dyDescent="0.25">
      <c r="B68" s="1"/>
      <c r="G68" s="1"/>
      <c r="L68" s="1"/>
    </row>
    <row r="69" spans="1:14" x14ac:dyDescent="0.25">
      <c r="B69" s="5"/>
      <c r="G69" s="5"/>
      <c r="L69" s="5"/>
    </row>
    <row r="70" spans="1:14" x14ac:dyDescent="0.25">
      <c r="B70" s="5"/>
      <c r="G70" s="5"/>
      <c r="L70" s="5"/>
    </row>
    <row r="71" spans="1:14" x14ac:dyDescent="0.25">
      <c r="B71" s="5"/>
      <c r="G71" s="5"/>
      <c r="L71" s="5"/>
    </row>
    <row r="72" spans="1:14" x14ac:dyDescent="0.25">
      <c r="B72" s="5"/>
      <c r="G72" s="5"/>
      <c r="L72" s="5"/>
    </row>
    <row r="74" spans="1:14" x14ac:dyDescent="0.25">
      <c r="A74" s="4"/>
      <c r="B74" s="5"/>
      <c r="C74" s="5"/>
      <c r="D74" s="5"/>
      <c r="F74" s="4"/>
      <c r="G74" s="5"/>
      <c r="H74" s="5"/>
      <c r="I74" s="5"/>
      <c r="K74" s="4"/>
      <c r="L74" s="5"/>
      <c r="M74" s="5"/>
      <c r="N74" s="5"/>
    </row>
    <row r="75" spans="1:14" x14ac:dyDescent="0.25">
      <c r="B75" s="1"/>
      <c r="G75" s="1"/>
      <c r="L75" s="1"/>
    </row>
    <row r="76" spans="1:14" x14ac:dyDescent="0.25">
      <c r="B76" s="1"/>
      <c r="G76" s="1"/>
      <c r="L76" s="1"/>
    </row>
    <row r="77" spans="1:14" x14ac:dyDescent="0.25">
      <c r="B77" s="1"/>
      <c r="G77" s="1"/>
      <c r="L77" s="1"/>
    </row>
    <row r="78" spans="1:14" x14ac:dyDescent="0.25">
      <c r="B78" s="1"/>
      <c r="G78" s="1"/>
      <c r="L78" s="1"/>
    </row>
    <row r="79" spans="1:14" x14ac:dyDescent="0.25">
      <c r="B79" s="1"/>
      <c r="G79" s="1"/>
      <c r="L79" s="1"/>
    </row>
    <row r="80" spans="1:14" x14ac:dyDescent="0.25">
      <c r="B80" s="1"/>
      <c r="G80" s="1"/>
      <c r="L80" s="1"/>
    </row>
    <row r="81" spans="2:12" x14ac:dyDescent="0.25">
      <c r="B81" s="5"/>
      <c r="G81" s="5"/>
      <c r="L81" s="5"/>
    </row>
    <row r="82" spans="2:12" x14ac:dyDescent="0.25">
      <c r="B82" s="5"/>
      <c r="G82" s="5"/>
      <c r="L82" s="5"/>
    </row>
    <row r="83" spans="2:12" x14ac:dyDescent="0.25">
      <c r="B83" s="5"/>
      <c r="G83" s="5"/>
      <c r="L83" s="5"/>
    </row>
    <row r="84" spans="2:12" x14ac:dyDescent="0.25">
      <c r="B84" s="5"/>
      <c r="G84" s="5"/>
      <c r="L84" s="5"/>
    </row>
  </sheetData>
  <sortState ref="N14:N23">
    <sortCondition ref="N14:N23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BD72-A63E-42A6-A68F-FD4BBE21EA97}">
  <dimension ref="A1:U46"/>
  <sheetViews>
    <sheetView topLeftCell="A19" workbookViewId="0">
      <selection activeCell="N46" sqref="N46"/>
    </sheetView>
  </sheetViews>
  <sheetFormatPr defaultRowHeight="15" x14ac:dyDescent="0.25"/>
  <cols>
    <col min="3" max="3" width="14.140625" customWidth="1"/>
    <col min="4" max="4" width="16.85546875" customWidth="1"/>
    <col min="12" max="12" width="13.85546875" customWidth="1"/>
    <col min="13" max="13" width="14.85546875" customWidth="1"/>
  </cols>
  <sheetData>
    <row r="1" spans="1:21" x14ac:dyDescent="0.25">
      <c r="A1" s="1" t="s">
        <v>1</v>
      </c>
      <c r="B1">
        <v>10</v>
      </c>
      <c r="D1" t="s">
        <v>0</v>
      </c>
      <c r="E1">
        <v>0.5</v>
      </c>
    </row>
    <row r="2" spans="1:21" x14ac:dyDescent="0.25">
      <c r="A2" s="1" t="s">
        <v>3</v>
      </c>
      <c r="B2">
        <v>300</v>
      </c>
      <c r="D2" t="s">
        <v>2</v>
      </c>
      <c r="E2">
        <v>3000000</v>
      </c>
    </row>
    <row r="3" spans="1:21" x14ac:dyDescent="0.25">
      <c r="A3" s="1" t="s">
        <v>4</v>
      </c>
      <c r="B3">
        <v>1679</v>
      </c>
      <c r="D3" t="s">
        <v>22</v>
      </c>
      <c r="E3">
        <v>0.5</v>
      </c>
    </row>
    <row r="4" spans="1:21" x14ac:dyDescent="0.25">
      <c r="A4" s="1" t="s">
        <v>5</v>
      </c>
      <c r="B4">
        <v>439</v>
      </c>
    </row>
    <row r="5" spans="1:21" x14ac:dyDescent="0.25">
      <c r="A5" s="1" t="s">
        <v>6</v>
      </c>
      <c r="B5" s="2">
        <v>0.68500000000000005</v>
      </c>
    </row>
    <row r="6" spans="1:21" x14ac:dyDescent="0.25">
      <c r="A6" s="1" t="s">
        <v>7</v>
      </c>
    </row>
    <row r="7" spans="1:21" x14ac:dyDescent="0.25">
      <c r="A7" s="1" t="s">
        <v>8</v>
      </c>
      <c r="B7">
        <v>1.2</v>
      </c>
    </row>
    <row r="8" spans="1:21" x14ac:dyDescent="0.25">
      <c r="A8" s="1" t="s">
        <v>9</v>
      </c>
      <c r="B8">
        <v>1</v>
      </c>
    </row>
    <row r="9" spans="1:21" x14ac:dyDescent="0.25">
      <c r="A9" s="1" t="s">
        <v>10</v>
      </c>
      <c r="B9">
        <v>0.9</v>
      </c>
    </row>
    <row r="11" spans="1:21" x14ac:dyDescent="0.25">
      <c r="A11" s="3" t="s">
        <v>11</v>
      </c>
      <c r="B11" t="s">
        <v>12</v>
      </c>
      <c r="C11" t="s">
        <v>13</v>
      </c>
      <c r="D11" t="s">
        <v>23</v>
      </c>
    </row>
    <row r="12" spans="1:21" x14ac:dyDescent="0.25">
      <c r="A12" s="4" t="s">
        <v>14</v>
      </c>
      <c r="B12" s="5" t="s">
        <v>15</v>
      </c>
      <c r="C12" s="5" t="s">
        <v>28</v>
      </c>
      <c r="D12" s="5" t="s">
        <v>19</v>
      </c>
    </row>
    <row r="13" spans="1:21" x14ac:dyDescent="0.25">
      <c r="B13" s="1">
        <v>0.01</v>
      </c>
      <c r="C13" s="6">
        <v>8719540</v>
      </c>
      <c r="D13" s="6">
        <v>7871160</v>
      </c>
      <c r="G13" s="6">
        <v>8719540</v>
      </c>
      <c r="H13">
        <v>1.66484E-4</v>
      </c>
      <c r="I13">
        <v>290.42899999999997</v>
      </c>
    </row>
    <row r="14" spans="1:21" x14ac:dyDescent="0.25">
      <c r="B14" s="1">
        <v>0.02</v>
      </c>
      <c r="C14" s="6">
        <v>12343400</v>
      </c>
      <c r="D14" s="6">
        <v>8198820</v>
      </c>
      <c r="G14" s="6">
        <v>12343400</v>
      </c>
      <c r="H14">
        <v>3.76294E-2</v>
      </c>
      <c r="I14">
        <v>214.828</v>
      </c>
      <c r="L14" s="6">
        <v>8719540</v>
      </c>
      <c r="M14" s="6">
        <v>12343400</v>
      </c>
      <c r="N14" s="6">
        <v>13814100</v>
      </c>
      <c r="O14" s="6">
        <v>14724700</v>
      </c>
      <c r="P14" s="6">
        <v>15365700</v>
      </c>
      <c r="Q14" s="6">
        <v>17832700</v>
      </c>
      <c r="R14" s="6">
        <v>21201800</v>
      </c>
      <c r="S14" s="6">
        <v>22346000</v>
      </c>
      <c r="T14" s="6">
        <v>23328300</v>
      </c>
      <c r="U14" s="6">
        <v>23470400</v>
      </c>
    </row>
    <row r="15" spans="1:21" x14ac:dyDescent="0.25">
      <c r="B15" s="1">
        <v>0.03</v>
      </c>
      <c r="C15" s="6">
        <v>13814100</v>
      </c>
      <c r="D15" s="6">
        <v>8218390</v>
      </c>
      <c r="G15" s="6">
        <v>13814100</v>
      </c>
      <c r="H15">
        <v>0.19315299999999999</v>
      </c>
      <c r="I15">
        <v>189.53100000000001</v>
      </c>
      <c r="L15" s="6">
        <v>7871160</v>
      </c>
      <c r="M15" s="6">
        <v>8198820</v>
      </c>
      <c r="N15" s="6">
        <v>8218390</v>
      </c>
      <c r="O15" s="6">
        <v>8538410</v>
      </c>
      <c r="P15" s="6">
        <v>9187380</v>
      </c>
      <c r="Q15" s="6">
        <v>10709500</v>
      </c>
      <c r="R15" s="6">
        <v>15866000</v>
      </c>
      <c r="S15" s="6">
        <v>17610400</v>
      </c>
      <c r="T15" s="6">
        <v>19561400</v>
      </c>
      <c r="U15" s="6">
        <v>21517200</v>
      </c>
    </row>
    <row r="16" spans="1:21" x14ac:dyDescent="0.25">
      <c r="B16" s="1">
        <v>0.04</v>
      </c>
      <c r="C16" s="6">
        <v>14724700</v>
      </c>
      <c r="D16" s="6">
        <v>8538410</v>
      </c>
      <c r="G16" s="6">
        <v>14724700</v>
      </c>
      <c r="H16">
        <v>0.33168999999999998</v>
      </c>
      <c r="I16">
        <v>184.453</v>
      </c>
    </row>
    <row r="17" spans="1:21" x14ac:dyDescent="0.25">
      <c r="B17" s="1">
        <v>0.05</v>
      </c>
      <c r="C17" s="6">
        <v>15365700</v>
      </c>
      <c r="D17" s="6">
        <v>9187380</v>
      </c>
      <c r="G17" s="6">
        <v>15365700</v>
      </c>
      <c r="H17">
        <v>0.438251</v>
      </c>
      <c r="I17">
        <v>182.18600000000001</v>
      </c>
    </row>
    <row r="18" spans="1:21" x14ac:dyDescent="0.25">
      <c r="B18" s="1">
        <v>0.1</v>
      </c>
      <c r="C18" s="6">
        <v>17832700</v>
      </c>
      <c r="D18" s="6">
        <v>10709500</v>
      </c>
      <c r="G18" s="6">
        <v>17832700</v>
      </c>
      <c r="H18">
        <v>0.66626200000000002</v>
      </c>
      <c r="I18">
        <v>178.59899999999999</v>
      </c>
      <c r="L18">
        <v>290.42899999999997</v>
      </c>
      <c r="M18">
        <v>214.828</v>
      </c>
      <c r="N18">
        <v>189.53100000000001</v>
      </c>
      <c r="O18">
        <v>184.453</v>
      </c>
      <c r="P18">
        <v>182.18600000000001</v>
      </c>
      <c r="Q18">
        <v>178.59899999999999</v>
      </c>
      <c r="R18">
        <v>169.64400000000001</v>
      </c>
      <c r="S18">
        <v>168.19900000000001</v>
      </c>
      <c r="T18">
        <v>166.32400000000001</v>
      </c>
      <c r="U18" s="6">
        <v>166.09800000000001</v>
      </c>
    </row>
    <row r="19" spans="1:21" x14ac:dyDescent="0.25">
      <c r="B19" s="5">
        <v>0.5</v>
      </c>
      <c r="C19" s="6">
        <v>21201800</v>
      </c>
      <c r="D19" s="6">
        <v>15866000</v>
      </c>
      <c r="G19" s="6">
        <v>21201800</v>
      </c>
      <c r="H19">
        <v>0.91667299999999996</v>
      </c>
      <c r="I19">
        <v>169.64400000000001</v>
      </c>
      <c r="L19" s="10">
        <v>262.346</v>
      </c>
      <c r="M19" s="10">
        <v>185.34299999999999</v>
      </c>
      <c r="N19" s="10">
        <v>179.62100000000001</v>
      </c>
      <c r="O19">
        <v>178.43700000000001</v>
      </c>
      <c r="P19">
        <v>176.541</v>
      </c>
      <c r="Q19">
        <v>170.79499999999999</v>
      </c>
      <c r="R19">
        <v>164.273</v>
      </c>
      <c r="S19">
        <v>162.98400000000001</v>
      </c>
      <c r="T19">
        <v>160.90199999999999</v>
      </c>
      <c r="U19">
        <v>160.85900000000001</v>
      </c>
    </row>
    <row r="20" spans="1:21" x14ac:dyDescent="0.25">
      <c r="B20" s="5">
        <v>1</v>
      </c>
      <c r="C20" s="6">
        <v>22346000</v>
      </c>
      <c r="D20" s="6">
        <v>17610400</v>
      </c>
      <c r="G20" s="6">
        <v>22346000</v>
      </c>
      <c r="H20">
        <v>0.95574800000000004</v>
      </c>
      <c r="I20">
        <v>168.19900000000001</v>
      </c>
    </row>
    <row r="21" spans="1:21" x14ac:dyDescent="0.25">
      <c r="B21" s="5">
        <v>5</v>
      </c>
      <c r="C21" s="6">
        <v>23328300</v>
      </c>
      <c r="D21" s="6">
        <v>19561400</v>
      </c>
      <c r="G21" s="6">
        <v>23328300</v>
      </c>
      <c r="H21">
        <v>0.99064399999999997</v>
      </c>
      <c r="I21">
        <v>166.32400000000001</v>
      </c>
    </row>
    <row r="22" spans="1:21" x14ac:dyDescent="0.25">
      <c r="B22" s="5">
        <v>10</v>
      </c>
      <c r="C22" s="6">
        <v>23470400</v>
      </c>
      <c r="D22" s="6">
        <v>21517200</v>
      </c>
      <c r="G22" s="6">
        <v>23470400</v>
      </c>
      <c r="H22" s="6">
        <v>0.99528799999999995</v>
      </c>
      <c r="I22" s="6">
        <v>166.09800000000001</v>
      </c>
    </row>
    <row r="24" spans="1:21" x14ac:dyDescent="0.25">
      <c r="A24" s="4" t="s">
        <v>20</v>
      </c>
      <c r="B24" s="5" t="s">
        <v>15</v>
      </c>
      <c r="C24" s="5" t="s">
        <v>28</v>
      </c>
      <c r="D24" s="5" t="s">
        <v>19</v>
      </c>
      <c r="L24" s="6">
        <v>8719540</v>
      </c>
      <c r="M24" s="6">
        <v>7871160</v>
      </c>
      <c r="N24" s="2">
        <f>(L24-M24)/L24</f>
        <v>9.7296417012824071E-2</v>
      </c>
    </row>
    <row r="25" spans="1:21" x14ac:dyDescent="0.25">
      <c r="B25" s="1">
        <v>0.01</v>
      </c>
      <c r="C25">
        <v>290.42899999999997</v>
      </c>
      <c r="D25" s="10">
        <v>262.346</v>
      </c>
      <c r="L25" s="6">
        <v>12343400</v>
      </c>
      <c r="M25" s="6">
        <v>8198820</v>
      </c>
      <c r="N25" s="2">
        <f t="shared" ref="N25:N33" si="0">(L25-M25)/L25</f>
        <v>0.33577296368909698</v>
      </c>
    </row>
    <row r="26" spans="1:21" x14ac:dyDescent="0.25">
      <c r="B26" s="1">
        <v>0.02</v>
      </c>
      <c r="C26">
        <v>214.828</v>
      </c>
      <c r="D26" s="10">
        <v>185.34299999999999</v>
      </c>
      <c r="L26" s="6">
        <v>13814100</v>
      </c>
      <c r="M26" s="6">
        <v>8218390</v>
      </c>
      <c r="N26" s="2">
        <f t="shared" si="0"/>
        <v>0.40507235360971761</v>
      </c>
    </row>
    <row r="27" spans="1:21" x14ac:dyDescent="0.25">
      <c r="B27" s="1">
        <v>0.03</v>
      </c>
      <c r="C27">
        <v>189.53100000000001</v>
      </c>
      <c r="D27" s="10">
        <v>179.62100000000001</v>
      </c>
      <c r="L27" s="6">
        <v>14724700</v>
      </c>
      <c r="M27" s="6">
        <v>8538410</v>
      </c>
      <c r="N27" s="2">
        <f t="shared" si="0"/>
        <v>0.42013012149653306</v>
      </c>
    </row>
    <row r="28" spans="1:21" x14ac:dyDescent="0.25">
      <c r="B28" s="1">
        <v>0.04</v>
      </c>
      <c r="C28">
        <v>184.453</v>
      </c>
      <c r="D28">
        <v>178.43700000000001</v>
      </c>
      <c r="L28" s="6">
        <v>15365700</v>
      </c>
      <c r="M28" s="6">
        <v>9187380</v>
      </c>
      <c r="N28" s="2">
        <f t="shared" si="0"/>
        <v>0.40208516370877995</v>
      </c>
    </row>
    <row r="29" spans="1:21" x14ac:dyDescent="0.25">
      <c r="B29" s="1">
        <v>0.05</v>
      </c>
      <c r="C29">
        <v>182.18600000000001</v>
      </c>
      <c r="D29">
        <v>176.541</v>
      </c>
      <c r="L29" s="6">
        <v>17832700</v>
      </c>
      <c r="M29" s="6">
        <v>10709500</v>
      </c>
      <c r="N29" s="2">
        <f t="shared" si="0"/>
        <v>0.39944596163228224</v>
      </c>
    </row>
    <row r="30" spans="1:21" x14ac:dyDescent="0.25">
      <c r="B30" s="1">
        <v>0.1</v>
      </c>
      <c r="C30">
        <v>178.59899999999999</v>
      </c>
      <c r="D30">
        <v>170.79499999999999</v>
      </c>
      <c r="L30" s="6">
        <v>21201800</v>
      </c>
      <c r="M30" s="6">
        <v>15866000</v>
      </c>
      <c r="N30" s="2">
        <f t="shared" si="0"/>
        <v>0.2516673112660246</v>
      </c>
    </row>
    <row r="31" spans="1:21" x14ac:dyDescent="0.25">
      <c r="B31" s="5">
        <v>0.5</v>
      </c>
      <c r="C31">
        <v>169.64400000000001</v>
      </c>
      <c r="D31">
        <v>164.273</v>
      </c>
      <c r="L31" s="6">
        <v>22346000</v>
      </c>
      <c r="M31" s="6">
        <v>17610400</v>
      </c>
      <c r="N31" s="2">
        <f t="shared" si="0"/>
        <v>0.21192159670634567</v>
      </c>
    </row>
    <row r="32" spans="1:21" x14ac:dyDescent="0.25">
      <c r="B32" s="5">
        <v>1</v>
      </c>
      <c r="C32">
        <v>168.19900000000001</v>
      </c>
      <c r="D32">
        <v>162.98400000000001</v>
      </c>
      <c r="L32" s="6">
        <v>23328300</v>
      </c>
      <c r="M32" s="6">
        <v>19561400</v>
      </c>
      <c r="N32" s="2">
        <f t="shared" si="0"/>
        <v>0.16147340354847975</v>
      </c>
    </row>
    <row r="33" spans="1:14" x14ac:dyDescent="0.25">
      <c r="B33" s="5">
        <v>5</v>
      </c>
      <c r="C33">
        <v>166.32400000000001</v>
      </c>
      <c r="D33">
        <v>160.90199999999999</v>
      </c>
      <c r="L33" s="6">
        <v>23470400</v>
      </c>
      <c r="M33" s="6">
        <v>21517200</v>
      </c>
      <c r="N33" s="2">
        <f t="shared" si="0"/>
        <v>8.3219715045333695E-2</v>
      </c>
    </row>
    <row r="34" spans="1:14" x14ac:dyDescent="0.25">
      <c r="B34" s="5">
        <v>10</v>
      </c>
      <c r="C34" s="6">
        <v>166.09800000000001</v>
      </c>
      <c r="D34">
        <v>160.85900000000001</v>
      </c>
      <c r="N34" s="2">
        <f>AVERAGE(N24:N33)</f>
        <v>0.27680850077154173</v>
      </c>
    </row>
    <row r="36" spans="1:14" x14ac:dyDescent="0.25">
      <c r="A36" s="4" t="s">
        <v>21</v>
      </c>
      <c r="B36" s="5" t="s">
        <v>15</v>
      </c>
      <c r="C36" s="5" t="s">
        <v>28</v>
      </c>
      <c r="D36" s="5" t="s">
        <v>19</v>
      </c>
      <c r="L36">
        <v>290.42899999999997</v>
      </c>
      <c r="M36" s="10">
        <v>262.346</v>
      </c>
      <c r="N36" s="2">
        <f>(L36-M36)/L36</f>
        <v>9.6694889284472188E-2</v>
      </c>
    </row>
    <row r="37" spans="1:14" x14ac:dyDescent="0.25">
      <c r="B37" s="1">
        <v>0.01</v>
      </c>
      <c r="C37">
        <v>1.66484E-4</v>
      </c>
      <c r="D37" s="10">
        <v>4.77612E-3</v>
      </c>
      <c r="L37">
        <v>214.828</v>
      </c>
      <c r="M37" s="10">
        <v>185.34299999999999</v>
      </c>
      <c r="N37" s="2">
        <f t="shared" ref="N37:N45" si="1">(L37-M37)/L37</f>
        <v>0.13724933435120196</v>
      </c>
    </row>
    <row r="38" spans="1:14" x14ac:dyDescent="0.25">
      <c r="B38" s="1">
        <v>0.02</v>
      </c>
      <c r="C38">
        <v>3.76294E-2</v>
      </c>
      <c r="D38" s="10">
        <v>0.25806099999999998</v>
      </c>
      <c r="L38">
        <v>189.53100000000001</v>
      </c>
      <c r="M38" s="10">
        <v>179.62100000000001</v>
      </c>
      <c r="N38" s="2">
        <f t="shared" si="1"/>
        <v>5.2286960972083706E-2</v>
      </c>
    </row>
    <row r="39" spans="1:14" x14ac:dyDescent="0.25">
      <c r="B39" s="1">
        <v>0.03</v>
      </c>
      <c r="C39">
        <v>0.19315299999999999</v>
      </c>
      <c r="D39" s="10">
        <v>0.48960799999999999</v>
      </c>
      <c r="L39">
        <v>184.453</v>
      </c>
      <c r="M39">
        <v>178.43700000000001</v>
      </c>
      <c r="N39" s="2">
        <f t="shared" si="1"/>
        <v>3.2615354588973834E-2</v>
      </c>
    </row>
    <row r="40" spans="1:14" x14ac:dyDescent="0.25">
      <c r="B40" s="1">
        <v>0.04</v>
      </c>
      <c r="C40">
        <v>0.33168999999999998</v>
      </c>
      <c r="D40">
        <v>0.60178699999999996</v>
      </c>
      <c r="L40">
        <v>182.18600000000001</v>
      </c>
      <c r="M40">
        <v>176.541</v>
      </c>
      <c r="N40" s="2">
        <f t="shared" si="1"/>
        <v>3.0984817713765107E-2</v>
      </c>
    </row>
    <row r="41" spans="1:14" x14ac:dyDescent="0.25">
      <c r="B41" s="1">
        <v>0.05</v>
      </c>
      <c r="C41">
        <v>0.438251</v>
      </c>
      <c r="D41">
        <v>0.65244400000000002</v>
      </c>
      <c r="L41">
        <v>178.59899999999999</v>
      </c>
      <c r="M41">
        <v>170.79499999999999</v>
      </c>
      <c r="N41" s="2">
        <f t="shared" si="1"/>
        <v>4.3695653391116425E-2</v>
      </c>
    </row>
    <row r="42" spans="1:14" x14ac:dyDescent="0.25">
      <c r="B42" s="1">
        <v>0.1</v>
      </c>
      <c r="C42">
        <v>0.66626200000000002</v>
      </c>
      <c r="D42">
        <v>0.79046099999999997</v>
      </c>
      <c r="L42">
        <v>169.64400000000001</v>
      </c>
      <c r="M42">
        <v>164.273</v>
      </c>
      <c r="N42" s="2">
        <f t="shared" si="1"/>
        <v>3.1660418287708429E-2</v>
      </c>
    </row>
    <row r="43" spans="1:14" x14ac:dyDescent="0.25">
      <c r="B43" s="5">
        <v>0.5</v>
      </c>
      <c r="C43">
        <v>0.91667299999999996</v>
      </c>
      <c r="D43">
        <v>0.93566700000000003</v>
      </c>
      <c r="L43">
        <v>168.19900000000001</v>
      </c>
      <c r="M43">
        <v>162.98400000000001</v>
      </c>
      <c r="N43" s="2">
        <f t="shared" si="1"/>
        <v>3.1004940576341136E-2</v>
      </c>
    </row>
    <row r="44" spans="1:14" x14ac:dyDescent="0.25">
      <c r="B44" s="5">
        <v>1</v>
      </c>
      <c r="C44">
        <v>0.95574800000000004</v>
      </c>
      <c r="D44">
        <v>0.96397699999999997</v>
      </c>
      <c r="L44">
        <v>166.32400000000001</v>
      </c>
      <c r="M44">
        <v>160.90199999999999</v>
      </c>
      <c r="N44" s="2">
        <f t="shared" si="1"/>
        <v>3.259902359250634E-2</v>
      </c>
    </row>
    <row r="45" spans="1:14" x14ac:dyDescent="0.25">
      <c r="B45" s="5">
        <v>5</v>
      </c>
      <c r="C45">
        <v>0.99064399999999997</v>
      </c>
      <c r="D45">
        <v>0.99188900000000002</v>
      </c>
      <c r="L45" s="6">
        <v>166.09800000000001</v>
      </c>
      <c r="M45">
        <v>160.85900000000001</v>
      </c>
      <c r="N45" s="2">
        <f t="shared" si="1"/>
        <v>3.1541620007465493E-2</v>
      </c>
    </row>
    <row r="46" spans="1:14" x14ac:dyDescent="0.25">
      <c r="B46" s="5">
        <v>10</v>
      </c>
      <c r="C46" s="6">
        <v>0.99528799999999995</v>
      </c>
      <c r="D46">
        <v>0.99553899999999995</v>
      </c>
      <c r="N46" s="2">
        <f>AVERAGE(N36:N45)</f>
        <v>5.2033301276563457E-2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3BBD-4A96-43F1-ADC9-DB61FDA6212A}">
  <dimension ref="A1:F45"/>
  <sheetViews>
    <sheetView workbookViewId="0">
      <selection activeCell="A2" sqref="A2:C32"/>
    </sheetView>
  </sheetViews>
  <sheetFormatPr defaultRowHeight="15" x14ac:dyDescent="0.25"/>
  <cols>
    <col min="1" max="1" width="15.42578125" customWidth="1"/>
  </cols>
  <sheetData>
    <row r="1" spans="1:6" x14ac:dyDescent="0.25">
      <c r="A1" t="s">
        <v>29</v>
      </c>
    </row>
    <row r="2" spans="1:6" x14ac:dyDescent="0.25">
      <c r="A2" s="6">
        <v>7747650</v>
      </c>
      <c r="B2">
        <v>0.83992</v>
      </c>
      <c r="C2">
        <v>161.101</v>
      </c>
      <c r="D2">
        <v>24406.7</v>
      </c>
      <c r="E2">
        <v>11933.8</v>
      </c>
      <c r="F2">
        <v>0.25095699999999999</v>
      </c>
    </row>
    <row r="3" spans="1:6" x14ac:dyDescent="0.25">
      <c r="A3" s="6">
        <v>5708320</v>
      </c>
      <c r="B3">
        <v>0.85772400000000004</v>
      </c>
      <c r="C3">
        <v>134.31</v>
      </c>
      <c r="D3">
        <v>24441.3</v>
      </c>
      <c r="E3">
        <v>10329</v>
      </c>
      <c r="F3">
        <v>0.36632100000000001</v>
      </c>
    </row>
    <row r="4" spans="1:6" x14ac:dyDescent="0.25">
      <c r="A4" s="6">
        <v>4418100</v>
      </c>
      <c r="B4">
        <v>0.87131700000000001</v>
      </c>
      <c r="C4">
        <v>114.364</v>
      </c>
      <c r="D4">
        <v>24542.6</v>
      </c>
      <c r="E4">
        <v>9012.2000000000007</v>
      </c>
      <c r="F4">
        <v>0.45607300000000001</v>
      </c>
    </row>
    <row r="5" spans="1:6" x14ac:dyDescent="0.25">
      <c r="A5" s="6">
        <v>3667280</v>
      </c>
      <c r="B5">
        <v>0.87974300000000005</v>
      </c>
      <c r="C5">
        <v>101.42400000000001</v>
      </c>
      <c r="D5">
        <v>24662.3</v>
      </c>
      <c r="E5">
        <v>8073.52</v>
      </c>
      <c r="F5">
        <v>0.51703600000000005</v>
      </c>
    </row>
    <row r="6" spans="1:6" x14ac:dyDescent="0.25">
      <c r="A6" s="6">
        <v>2185880</v>
      </c>
      <c r="B6">
        <v>0.89292300000000002</v>
      </c>
      <c r="C6">
        <v>68.157499999999999</v>
      </c>
      <c r="D6">
        <v>24163</v>
      </c>
      <c r="E6">
        <v>5461.48</v>
      </c>
      <c r="F6">
        <v>0.67475300000000005</v>
      </c>
    </row>
    <row r="7" spans="1:6" x14ac:dyDescent="0.25">
      <c r="A7" s="6">
        <v>1148190</v>
      </c>
      <c r="B7">
        <v>0.90624000000000005</v>
      </c>
      <c r="C7">
        <v>40.731699999999996</v>
      </c>
      <c r="D7">
        <v>24611.8</v>
      </c>
      <c r="E7">
        <v>3339.21</v>
      </c>
      <c r="F7">
        <v>0.80535000000000001</v>
      </c>
    </row>
    <row r="8" spans="1:6" x14ac:dyDescent="0.25">
      <c r="A8" s="6">
        <v>914806</v>
      </c>
      <c r="B8">
        <v>0.91159500000000004</v>
      </c>
      <c r="C8">
        <v>34.444299999999998</v>
      </c>
      <c r="D8">
        <v>25484.7</v>
      </c>
      <c r="E8">
        <v>2922.98</v>
      </c>
      <c r="F8">
        <v>0.83448199999999995</v>
      </c>
    </row>
    <row r="9" spans="1:6" x14ac:dyDescent="0.25">
      <c r="A9" s="6" t="s">
        <v>30</v>
      </c>
    </row>
    <row r="10" spans="1:6" x14ac:dyDescent="0.25">
      <c r="A10" s="6">
        <v>7653140</v>
      </c>
      <c r="B10">
        <v>0.83397100000000002</v>
      </c>
      <c r="C10">
        <v>153.678</v>
      </c>
      <c r="D10">
        <v>24133.4</v>
      </c>
      <c r="E10">
        <v>12088</v>
      </c>
      <c r="F10">
        <v>0.23443800000000001</v>
      </c>
    </row>
    <row r="11" spans="1:6" x14ac:dyDescent="0.25">
      <c r="A11" s="6">
        <v>5338170</v>
      </c>
      <c r="B11">
        <v>0.85949399999999998</v>
      </c>
      <c r="C11">
        <v>126.527</v>
      </c>
      <c r="D11">
        <v>25005.1</v>
      </c>
      <c r="E11">
        <v>10788.8</v>
      </c>
      <c r="F11">
        <v>0.33467599999999997</v>
      </c>
    </row>
    <row r="12" spans="1:6" x14ac:dyDescent="0.25">
      <c r="A12" s="6">
        <v>4352530</v>
      </c>
      <c r="B12">
        <v>0.86479399999999995</v>
      </c>
      <c r="C12">
        <v>107.09699999999999</v>
      </c>
      <c r="D12">
        <v>24114.400000000001</v>
      </c>
      <c r="E12">
        <v>9358.58</v>
      </c>
      <c r="F12">
        <v>0.42056100000000002</v>
      </c>
    </row>
    <row r="13" spans="1:6" x14ac:dyDescent="0.25">
      <c r="A13" s="6">
        <v>3398270</v>
      </c>
      <c r="B13">
        <v>0.87647799999999998</v>
      </c>
      <c r="C13">
        <v>91.976900000000001</v>
      </c>
      <c r="D13">
        <v>24695.200000000001</v>
      </c>
      <c r="E13">
        <v>8461.11</v>
      </c>
      <c r="F13">
        <v>0.49430299999999999</v>
      </c>
    </row>
    <row r="14" spans="1:6" x14ac:dyDescent="0.25">
      <c r="A14" s="6">
        <v>1864130</v>
      </c>
      <c r="B14">
        <v>0.89565499999999998</v>
      </c>
      <c r="C14">
        <v>59.537700000000001</v>
      </c>
      <c r="D14">
        <v>24799.3</v>
      </c>
      <c r="E14">
        <v>5969.88</v>
      </c>
      <c r="F14">
        <v>0.67052100000000003</v>
      </c>
    </row>
    <row r="15" spans="1:6" x14ac:dyDescent="0.25">
      <c r="A15" s="6">
        <v>951058</v>
      </c>
      <c r="B15">
        <v>0.90773899999999996</v>
      </c>
      <c r="C15">
        <v>34.467399999999998</v>
      </c>
      <c r="D15">
        <v>25444.799999999999</v>
      </c>
      <c r="E15">
        <v>3728.46</v>
      </c>
      <c r="F15">
        <v>0.81107499999999999</v>
      </c>
    </row>
    <row r="16" spans="1:6" x14ac:dyDescent="0.25">
      <c r="A16" s="6">
        <v>832548</v>
      </c>
      <c r="B16">
        <v>0.90765099999999999</v>
      </c>
      <c r="C16">
        <v>29.9434</v>
      </c>
      <c r="D16">
        <v>24744.400000000001</v>
      </c>
      <c r="E16">
        <v>3171.03</v>
      </c>
      <c r="F16">
        <v>0.83761300000000005</v>
      </c>
    </row>
    <row r="17" spans="1:6" x14ac:dyDescent="0.25">
      <c r="A17" s="6" t="s">
        <v>18</v>
      </c>
    </row>
    <row r="18" spans="1:6" x14ac:dyDescent="0.25">
      <c r="A18" s="6">
        <v>8100920</v>
      </c>
      <c r="B18">
        <v>0.79514700000000005</v>
      </c>
      <c r="C18">
        <v>131.86000000000001</v>
      </c>
      <c r="D18">
        <v>24558.7</v>
      </c>
      <c r="E18">
        <v>14948.8</v>
      </c>
      <c r="F18">
        <v>0.29775699999999999</v>
      </c>
    </row>
    <row r="19" spans="1:6" x14ac:dyDescent="0.25">
      <c r="A19" s="6">
        <v>5737670</v>
      </c>
      <c r="B19">
        <v>0.82547899999999996</v>
      </c>
      <c r="C19">
        <v>109.56399999999999</v>
      </c>
      <c r="D19">
        <v>24800.7</v>
      </c>
      <c r="E19">
        <v>13477.9</v>
      </c>
      <c r="F19">
        <v>0.412103</v>
      </c>
    </row>
    <row r="20" spans="1:6" x14ac:dyDescent="0.25">
      <c r="A20" s="6">
        <v>4499430</v>
      </c>
      <c r="B20">
        <v>0.84080900000000003</v>
      </c>
      <c r="C20">
        <v>93.998599999999996</v>
      </c>
      <c r="D20">
        <v>24299.5</v>
      </c>
      <c r="E20">
        <v>11902.7</v>
      </c>
      <c r="F20">
        <v>0.49330400000000002</v>
      </c>
    </row>
    <row r="21" spans="1:6" x14ac:dyDescent="0.25">
      <c r="A21" s="6">
        <v>3546500</v>
      </c>
      <c r="B21">
        <v>0.85647399999999996</v>
      </c>
      <c r="C21">
        <v>82.595699999999994</v>
      </c>
      <c r="D21">
        <v>24729.5</v>
      </c>
      <c r="E21">
        <v>10926.2</v>
      </c>
      <c r="F21">
        <v>0.55556799999999995</v>
      </c>
    </row>
    <row r="22" spans="1:6" x14ac:dyDescent="0.25">
      <c r="A22" s="6">
        <v>1924910</v>
      </c>
      <c r="B22">
        <v>0.88293299999999997</v>
      </c>
      <c r="C22">
        <v>54.851700000000001</v>
      </c>
      <c r="D22">
        <v>24830.6</v>
      </c>
      <c r="E22">
        <v>7868.62</v>
      </c>
      <c r="F22">
        <v>0.704129</v>
      </c>
    </row>
    <row r="23" spans="1:6" x14ac:dyDescent="0.25">
      <c r="A23" s="6">
        <v>971832</v>
      </c>
      <c r="B23">
        <v>0.90001399999999998</v>
      </c>
      <c r="C23">
        <v>32.387900000000002</v>
      </c>
      <c r="D23">
        <v>24713.5</v>
      </c>
      <c r="E23">
        <v>4859.51</v>
      </c>
      <c r="F23">
        <v>0.82530199999999998</v>
      </c>
    </row>
    <row r="24" spans="1:6" x14ac:dyDescent="0.25">
      <c r="A24" s="6">
        <v>814988</v>
      </c>
      <c r="B24">
        <v>0.90122899999999995</v>
      </c>
      <c r="C24">
        <v>27.470300000000002</v>
      </c>
      <c r="D24">
        <v>24135.200000000001</v>
      </c>
      <c r="E24">
        <v>4095.23</v>
      </c>
      <c r="F24">
        <v>0.85020899999999999</v>
      </c>
    </row>
    <row r="25" spans="1:6" x14ac:dyDescent="0.25">
      <c r="A25" s="6" t="s">
        <v>19</v>
      </c>
    </row>
    <row r="26" spans="1:6" x14ac:dyDescent="0.25">
      <c r="A26" s="6">
        <v>11224400</v>
      </c>
      <c r="B26">
        <v>0.725804</v>
      </c>
      <c r="C26">
        <v>136.887</v>
      </c>
      <c r="D26">
        <v>24641.7</v>
      </c>
      <c r="E26">
        <v>16399.7</v>
      </c>
      <c r="F26">
        <v>0.27551900000000001</v>
      </c>
    </row>
    <row r="27" spans="1:6" x14ac:dyDescent="0.25">
      <c r="A27" s="6">
        <v>9441420</v>
      </c>
      <c r="B27">
        <v>0.72776300000000005</v>
      </c>
      <c r="C27">
        <v>115.508</v>
      </c>
      <c r="D27">
        <v>24213.3</v>
      </c>
      <c r="E27">
        <v>14774.9</v>
      </c>
      <c r="F27">
        <v>0.36849399999999999</v>
      </c>
    </row>
    <row r="28" spans="1:6" x14ac:dyDescent="0.25">
      <c r="A28" s="6">
        <v>7212270</v>
      </c>
      <c r="B28">
        <v>0.75546000000000002</v>
      </c>
      <c r="C28">
        <v>98.505399999999995</v>
      </c>
      <c r="D28">
        <v>24725.5</v>
      </c>
      <c r="E28">
        <v>13992</v>
      </c>
      <c r="F28">
        <v>0.44473299999999999</v>
      </c>
    </row>
    <row r="29" spans="1:6" x14ac:dyDescent="0.25">
      <c r="A29" s="6">
        <v>6271750</v>
      </c>
      <c r="B29">
        <v>0.76070300000000002</v>
      </c>
      <c r="C29">
        <v>87.435599999999994</v>
      </c>
      <c r="D29">
        <v>24912.7</v>
      </c>
      <c r="E29">
        <v>13150.5</v>
      </c>
      <c r="F29">
        <v>0.49371300000000001</v>
      </c>
    </row>
    <row r="30" spans="1:6" x14ac:dyDescent="0.25">
      <c r="A30" s="6">
        <v>3909340</v>
      </c>
      <c r="B30">
        <v>0.78819300000000003</v>
      </c>
      <c r="C30">
        <v>61.545999999999999</v>
      </c>
      <c r="D30">
        <v>24792</v>
      </c>
      <c r="E30">
        <v>10844.1</v>
      </c>
      <c r="F30">
        <v>0.61495</v>
      </c>
    </row>
    <row r="31" spans="1:6" x14ac:dyDescent="0.25">
      <c r="A31" s="6">
        <v>1938840</v>
      </c>
      <c r="B31">
        <v>0.83988499999999999</v>
      </c>
      <c r="C31">
        <v>40.352899999999998</v>
      </c>
      <c r="D31">
        <v>24903.3</v>
      </c>
      <c r="E31">
        <v>8771.32</v>
      </c>
      <c r="F31">
        <v>0.71573699999999996</v>
      </c>
    </row>
    <row r="32" spans="1:6" x14ac:dyDescent="0.25">
      <c r="A32" s="6">
        <v>1063660</v>
      </c>
      <c r="B32">
        <v>0.900729</v>
      </c>
      <c r="C32">
        <v>35.616900000000001</v>
      </c>
      <c r="D32">
        <v>24380</v>
      </c>
      <c r="E32">
        <v>9042.32</v>
      </c>
      <c r="F32">
        <v>0.74283399999999999</v>
      </c>
    </row>
    <row r="33" spans="1:1" x14ac:dyDescent="0.25">
      <c r="A33" s="6"/>
    </row>
    <row r="34" spans="1:1" x14ac:dyDescent="0.25">
      <c r="A34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D535-4E79-4DC6-A94A-E142A657F7E9}">
  <dimension ref="A1:S46"/>
  <sheetViews>
    <sheetView workbookViewId="0">
      <selection sqref="A1:C10"/>
    </sheetView>
  </sheetViews>
  <sheetFormatPr defaultRowHeight="15" x14ac:dyDescent="0.25"/>
  <cols>
    <col min="1" max="1" width="15.28515625" customWidth="1"/>
    <col min="3" max="3" width="11" customWidth="1"/>
    <col min="4" max="4" width="10.85546875" customWidth="1"/>
    <col min="5" max="5" width="12.42578125" customWidth="1"/>
  </cols>
  <sheetData>
    <row r="1" spans="1:19" x14ac:dyDescent="0.25">
      <c r="A1" s="6">
        <v>8719540</v>
      </c>
      <c r="B1">
        <v>1.66484E-4</v>
      </c>
      <c r="C1">
        <v>290.42899999999997</v>
      </c>
      <c r="D1">
        <v>23989.5</v>
      </c>
      <c r="E1">
        <v>8368.81</v>
      </c>
      <c r="F1">
        <v>4.5465100000000001E-2</v>
      </c>
    </row>
    <row r="2" spans="1:19" x14ac:dyDescent="0.25">
      <c r="A2" s="6">
        <v>12343400</v>
      </c>
      <c r="B2">
        <v>3.76294E-2</v>
      </c>
      <c r="C2">
        <v>214.828</v>
      </c>
      <c r="D2">
        <v>24542</v>
      </c>
      <c r="E2">
        <v>14493.8</v>
      </c>
      <c r="F2">
        <v>0.12581600000000001</v>
      </c>
    </row>
    <row r="3" spans="1:19" x14ac:dyDescent="0.25">
      <c r="A3" s="6">
        <v>13814100</v>
      </c>
      <c r="B3">
        <v>0.19315299999999999</v>
      </c>
      <c r="C3">
        <v>189.53100000000001</v>
      </c>
      <c r="D3">
        <v>24614.6</v>
      </c>
      <c r="E3">
        <v>16941.8</v>
      </c>
      <c r="F3">
        <v>0.16425699999999999</v>
      </c>
    </row>
    <row r="4" spans="1:19" x14ac:dyDescent="0.25">
      <c r="A4" s="6">
        <v>14724700</v>
      </c>
      <c r="B4">
        <v>0.33168999999999998</v>
      </c>
      <c r="C4">
        <v>184.453</v>
      </c>
      <c r="D4">
        <v>24626.7</v>
      </c>
      <c r="E4">
        <v>17612.2</v>
      </c>
      <c r="F4">
        <v>0.17121600000000001</v>
      </c>
      <c r="H4" s="5"/>
      <c r="I4" s="5"/>
    </row>
    <row r="5" spans="1:19" x14ac:dyDescent="0.25">
      <c r="A5" s="6">
        <v>15365700</v>
      </c>
      <c r="B5">
        <v>0.438251</v>
      </c>
      <c r="C5">
        <v>182.18600000000001</v>
      </c>
      <c r="D5">
        <v>24864.3</v>
      </c>
      <c r="E5">
        <v>18154</v>
      </c>
      <c r="F5">
        <v>0.17571500000000001</v>
      </c>
      <c r="H5" s="6"/>
      <c r="I5" s="6"/>
    </row>
    <row r="6" spans="1:19" x14ac:dyDescent="0.25">
      <c r="A6" s="6">
        <v>17832700</v>
      </c>
      <c r="B6">
        <v>0.66626200000000002</v>
      </c>
      <c r="C6">
        <v>178.59899999999999</v>
      </c>
      <c r="D6">
        <v>24443.1</v>
      </c>
      <c r="E6">
        <v>18587.400000000001</v>
      </c>
      <c r="F6">
        <v>0.18488099999999999</v>
      </c>
      <c r="H6" s="6"/>
      <c r="I6" s="6"/>
    </row>
    <row r="7" spans="1:19" x14ac:dyDescent="0.25">
      <c r="A7" s="6">
        <v>21201800</v>
      </c>
      <c r="B7">
        <v>0.91667299999999996</v>
      </c>
      <c r="C7">
        <v>169.64400000000001</v>
      </c>
      <c r="D7">
        <v>24613.4</v>
      </c>
      <c r="E7">
        <v>19831.2</v>
      </c>
      <c r="F7">
        <v>0.20794099999999999</v>
      </c>
      <c r="H7" s="6"/>
      <c r="I7" s="6"/>
    </row>
    <row r="8" spans="1:19" x14ac:dyDescent="0.25">
      <c r="A8" s="6">
        <v>22346000</v>
      </c>
      <c r="B8">
        <v>0.95574800000000004</v>
      </c>
      <c r="C8">
        <v>168.19900000000001</v>
      </c>
      <c r="D8">
        <v>24436.7</v>
      </c>
      <c r="E8">
        <v>19930.8</v>
      </c>
      <c r="F8">
        <v>0.215724</v>
      </c>
      <c r="H8" s="6"/>
      <c r="I8" s="6"/>
    </row>
    <row r="9" spans="1:19" x14ac:dyDescent="0.25">
      <c r="A9" s="6">
        <v>23328300</v>
      </c>
      <c r="B9">
        <v>0.99064399999999997</v>
      </c>
      <c r="C9">
        <v>166.32400000000001</v>
      </c>
      <c r="D9">
        <v>24608.9</v>
      </c>
      <c r="E9">
        <v>20333.400000000001</v>
      </c>
      <c r="F9">
        <v>0.22099299999999999</v>
      </c>
      <c r="H9" s="6"/>
      <c r="I9" s="6"/>
    </row>
    <row r="10" spans="1:19" x14ac:dyDescent="0.25">
      <c r="A10" s="6">
        <v>23470400</v>
      </c>
      <c r="B10" s="6">
        <v>0.99528799999999995</v>
      </c>
      <c r="C10" s="6">
        <v>166.09800000000001</v>
      </c>
      <c r="D10" s="6">
        <v>24319.599999999999</v>
      </c>
      <c r="E10" s="6">
        <v>20075</v>
      </c>
      <c r="F10" s="6">
        <v>0.22300900000000001</v>
      </c>
      <c r="G10" s="6"/>
      <c r="H10" s="6"/>
      <c r="I10" s="6"/>
      <c r="J10" s="6"/>
      <c r="K10" s="6"/>
      <c r="L10" s="6"/>
    </row>
    <row r="11" spans="1:19" x14ac:dyDescent="0.25">
      <c r="A11" s="6"/>
      <c r="B11" s="10"/>
      <c r="C11" s="10"/>
      <c r="D11" s="10"/>
      <c r="E11" s="10"/>
      <c r="F11" s="10"/>
      <c r="G11" s="10"/>
      <c r="H11" s="6"/>
      <c r="I11" s="6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x14ac:dyDescent="0.25">
      <c r="A12" s="6"/>
      <c r="B12" s="10"/>
      <c r="C12" s="10"/>
      <c r="D12" s="10"/>
      <c r="E12" s="10"/>
      <c r="F12" s="10"/>
      <c r="G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x14ac:dyDescent="0.25">
      <c r="A13" s="6"/>
      <c r="B13" s="10"/>
      <c r="C13" s="10"/>
      <c r="D13" s="10"/>
      <c r="E13" s="10"/>
      <c r="F13" s="10"/>
      <c r="G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x14ac:dyDescent="0.25">
      <c r="A14" s="6"/>
      <c r="B14" s="10"/>
      <c r="D14" s="10"/>
      <c r="E14" s="10"/>
      <c r="F14" s="10"/>
      <c r="G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x14ac:dyDescent="0.25">
      <c r="A15" s="6"/>
      <c r="B15" s="10"/>
      <c r="C15" s="10"/>
      <c r="D15" s="10"/>
      <c r="E15" s="10"/>
      <c r="F15" s="10"/>
      <c r="G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x14ac:dyDescent="0.25">
      <c r="A16" s="6"/>
      <c r="B16" s="10"/>
      <c r="C16" s="10"/>
      <c r="D16" s="10"/>
      <c r="E16" s="10"/>
      <c r="F16" s="10"/>
      <c r="G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25">
      <c r="A17" s="6"/>
      <c r="B17" s="10"/>
      <c r="C17" s="10"/>
      <c r="D17" s="10"/>
      <c r="E17" s="10"/>
      <c r="F17" s="10"/>
      <c r="G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25">
      <c r="A18" s="6"/>
    </row>
    <row r="19" spans="1:19" x14ac:dyDescent="0.25">
      <c r="A19" s="6"/>
    </row>
    <row r="20" spans="1:19" x14ac:dyDescent="0.25">
      <c r="A20" s="6"/>
    </row>
    <row r="21" spans="1:19" x14ac:dyDescent="0.25">
      <c r="A21" s="6"/>
      <c r="P21" s="6"/>
      <c r="Q21" s="10"/>
      <c r="R21" s="10"/>
    </row>
    <row r="22" spans="1:19" x14ac:dyDescent="0.25">
      <c r="A22" s="6"/>
      <c r="J22" s="10"/>
      <c r="K22" s="10"/>
    </row>
    <row r="23" spans="1:19" x14ac:dyDescent="0.25">
      <c r="A23" s="6"/>
      <c r="J23" s="6"/>
      <c r="K23" s="6"/>
      <c r="L23" s="6"/>
      <c r="M23" s="6"/>
      <c r="N23" s="6"/>
      <c r="O23" s="6"/>
      <c r="P23" s="9"/>
      <c r="Q23" s="10"/>
      <c r="R23" s="10"/>
    </row>
    <row r="24" spans="1:19" x14ac:dyDescent="0.25">
      <c r="A24" s="6"/>
      <c r="I24" s="10"/>
      <c r="J24" s="10"/>
      <c r="K24" s="10"/>
    </row>
    <row r="25" spans="1:19" x14ac:dyDescent="0.25">
      <c r="A25" s="6"/>
      <c r="K25" s="8"/>
      <c r="L25" s="8"/>
    </row>
    <row r="26" spans="1:19" x14ac:dyDescent="0.25">
      <c r="A26" s="6"/>
      <c r="J26" s="6"/>
      <c r="K26" s="6"/>
      <c r="L26" s="6"/>
      <c r="M26" s="6"/>
      <c r="N26" s="6"/>
      <c r="O26" s="6"/>
    </row>
    <row r="27" spans="1:19" x14ac:dyDescent="0.25">
      <c r="A27" s="6"/>
      <c r="B27" s="6"/>
      <c r="C27" s="6"/>
      <c r="D27" s="6"/>
      <c r="E27" s="6"/>
      <c r="F27" s="6"/>
      <c r="G27" s="6"/>
      <c r="H27" s="8"/>
      <c r="P27" s="6"/>
      <c r="Q27" s="10"/>
      <c r="R27" s="10"/>
    </row>
    <row r="28" spans="1:19" x14ac:dyDescent="0.25">
      <c r="A28" s="6"/>
      <c r="B28" s="6"/>
      <c r="C28" s="6"/>
      <c r="D28" s="6"/>
      <c r="E28" s="6"/>
      <c r="F28" s="6"/>
      <c r="G28" s="6"/>
      <c r="I28" s="10"/>
      <c r="J28" s="10"/>
      <c r="K28" s="10"/>
    </row>
    <row r="29" spans="1:19" x14ac:dyDescent="0.25">
      <c r="A29" s="6"/>
      <c r="B29" s="6"/>
      <c r="C29" s="6"/>
      <c r="D29" s="6"/>
      <c r="E29" s="6"/>
      <c r="F29" s="6"/>
      <c r="G29" s="6"/>
      <c r="J29" s="6"/>
      <c r="K29" s="6"/>
      <c r="L29" s="6"/>
      <c r="M29" s="6"/>
      <c r="N29" s="6"/>
      <c r="O29" s="6"/>
      <c r="P29" s="9"/>
      <c r="Q29" s="10"/>
      <c r="R29" s="10"/>
    </row>
    <row r="30" spans="1:19" x14ac:dyDescent="0.25">
      <c r="A30" s="6"/>
      <c r="B30" s="6"/>
      <c r="C30" s="6"/>
      <c r="D30" s="6"/>
      <c r="E30" s="6"/>
      <c r="F30" s="6"/>
      <c r="G30" s="6"/>
      <c r="I30" s="10"/>
      <c r="J30" s="10"/>
      <c r="K30" s="10"/>
    </row>
    <row r="31" spans="1:19" x14ac:dyDescent="0.25">
      <c r="A31" s="6"/>
      <c r="B31" s="6"/>
      <c r="C31" s="6"/>
      <c r="D31" s="6"/>
      <c r="E31" s="6"/>
      <c r="F31" s="6"/>
      <c r="G31" s="6"/>
      <c r="J31" s="6"/>
      <c r="K31" s="6"/>
      <c r="L31" s="6"/>
      <c r="M31" s="6"/>
      <c r="N31" s="6"/>
      <c r="O31" s="6"/>
    </row>
    <row r="32" spans="1:19" x14ac:dyDescent="0.25">
      <c r="A32" s="6"/>
      <c r="B32" s="6"/>
      <c r="C32" s="6"/>
      <c r="D32" s="6"/>
      <c r="E32" s="6"/>
      <c r="F32" s="6"/>
      <c r="G32" s="6"/>
    </row>
    <row r="33" spans="1:15" x14ac:dyDescent="0.25">
      <c r="A33" s="6"/>
      <c r="B33" s="9"/>
      <c r="C33" s="9"/>
      <c r="D33" s="9"/>
      <c r="E33" s="9"/>
      <c r="F33" s="9"/>
      <c r="G33" s="9"/>
      <c r="J33" s="6"/>
      <c r="K33" s="6"/>
      <c r="L33" s="6"/>
      <c r="M33" s="6"/>
      <c r="N33" s="6"/>
      <c r="O33" s="6"/>
    </row>
    <row r="34" spans="1:15" x14ac:dyDescent="0.25">
      <c r="A34" s="6"/>
      <c r="B34" s="10"/>
      <c r="C34" s="10"/>
      <c r="D34" s="10"/>
      <c r="E34" s="10"/>
      <c r="F34" s="10"/>
      <c r="G34" s="10"/>
    </row>
    <row r="35" spans="1:15" x14ac:dyDescent="0.25">
      <c r="A35" s="6"/>
      <c r="B35" s="10"/>
      <c r="C35" s="10"/>
      <c r="D35" s="10"/>
      <c r="E35" s="10"/>
      <c r="F35" s="10"/>
      <c r="G35" s="10"/>
    </row>
    <row r="36" spans="1:15" x14ac:dyDescent="0.25">
      <c r="A36" s="6"/>
      <c r="B36" s="10"/>
      <c r="C36" s="10"/>
      <c r="D36" s="10"/>
      <c r="E36" s="10"/>
      <c r="F36" s="10"/>
      <c r="G36" s="10"/>
    </row>
    <row r="37" spans="1:15" x14ac:dyDescent="0.25">
      <c r="A37" s="6"/>
      <c r="B37" s="10"/>
      <c r="C37" s="10"/>
      <c r="D37" s="10"/>
      <c r="E37" s="10"/>
      <c r="F37" s="10"/>
      <c r="G37" s="10"/>
    </row>
    <row r="38" spans="1:15" x14ac:dyDescent="0.25">
      <c r="A38" s="6"/>
      <c r="B38" s="10"/>
      <c r="C38" s="10"/>
      <c r="D38" s="10"/>
      <c r="E38" s="10"/>
      <c r="F38" s="10"/>
      <c r="G38" s="10"/>
    </row>
    <row r="39" spans="1:15" x14ac:dyDescent="0.25">
      <c r="A39" s="6"/>
      <c r="B39" s="10"/>
      <c r="C39" s="10"/>
      <c r="D39" s="10"/>
      <c r="E39" s="10"/>
      <c r="F39" s="10"/>
      <c r="G39" s="10"/>
    </row>
    <row r="40" spans="1:15" x14ac:dyDescent="0.25">
      <c r="A40" s="6"/>
    </row>
    <row r="41" spans="1:15" x14ac:dyDescent="0.25">
      <c r="A41" s="6"/>
    </row>
    <row r="42" spans="1:15" x14ac:dyDescent="0.25">
      <c r="A42" s="6"/>
    </row>
    <row r="43" spans="1:15" x14ac:dyDescent="0.25">
      <c r="A43" s="6"/>
    </row>
    <row r="44" spans="1:15" x14ac:dyDescent="0.25">
      <c r="A44" s="6"/>
    </row>
    <row r="45" spans="1:15" x14ac:dyDescent="0.25">
      <c r="A45" s="6"/>
    </row>
    <row r="46" spans="1:15" x14ac:dyDescent="0.25">
      <c r="A46" s="6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arr_Rate_new</vt:lpstr>
      <vt:lpstr>arr_Rate</vt:lpstr>
      <vt:lpstr>T_0TC</vt:lpstr>
      <vt:lpstr>vip</vt:lpstr>
      <vt:lpstr>compare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2021-07-21T07:51:39Z</dcterms:created>
  <dcterms:modified xsi:type="dcterms:W3CDTF">2021-10-13T10:22:14Z</dcterms:modified>
</cp:coreProperties>
</file>