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bookViews>
    <workbookView xWindow="-105" yWindow="-105" windowWidth="23250" windowHeight="12570" activeTab="6"/>
  </bookViews>
  <sheets>
    <sheet name="Script_K" sheetId="1" r:id="rId1"/>
    <sheet name="Script_M" sheetId="5" r:id="rId2"/>
    <sheet name="fig_k" sheetId="3" r:id="rId3"/>
    <sheet name="g_fig_k" sheetId="4" r:id="rId4"/>
    <sheet name="fig_m" sheetId="6" r:id="rId5"/>
    <sheet name="g_fig_m" sheetId="7" r:id="rId6"/>
    <sheet name="Sheet1" sheetId="8" r:id="rId7"/>
  </sheets>
  <definedNames>
    <definedName name="_xlnm._FilterDatabase" localSheetId="4" hidden="1">fig_m!$A$1:$J$58</definedName>
    <definedName name="ExternalData_1" localSheetId="2" hidden="1">fig_k!$A$1:$J$61</definedName>
    <definedName name="figure_1" localSheetId="4">fig_m!$A$2:$J$58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6" l="1"/>
  <c r="I12" i="6"/>
  <c r="I13" i="6"/>
  <c r="I14" i="6"/>
  <c r="I15" i="6"/>
  <c r="I16" i="6"/>
  <c r="I30" i="6"/>
  <c r="N27" i="5"/>
  <c r="O27" i="5"/>
  <c r="P27" i="5"/>
  <c r="Q27" i="5"/>
  <c r="R27" i="5"/>
  <c r="AA60" i="5" l="1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Z60" i="5"/>
  <c r="Y59" i="5"/>
  <c r="X58" i="5"/>
  <c r="W57" i="5"/>
  <c r="V56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U55" i="5"/>
  <c r="U54" i="5"/>
  <c r="V54" i="5"/>
  <c r="W54" i="5"/>
  <c r="X54" i="5"/>
  <c r="Y54" i="5"/>
  <c r="Z54" i="5"/>
  <c r="AA54" i="5"/>
  <c r="AB54" i="5"/>
  <c r="AC54" i="5"/>
  <c r="AD54" i="5"/>
  <c r="AE54" i="5"/>
  <c r="AF54" i="5"/>
  <c r="T54" i="5"/>
  <c r="T53" i="5"/>
  <c r="U53" i="5"/>
  <c r="V53" i="5"/>
  <c r="W53" i="5"/>
  <c r="X53" i="5"/>
  <c r="Y53" i="5"/>
  <c r="Z53" i="5"/>
  <c r="AA53" i="5"/>
  <c r="AB53" i="5"/>
  <c r="AC53" i="5"/>
  <c r="AD53" i="5"/>
  <c r="S53" i="5"/>
  <c r="S52" i="5"/>
  <c r="T52" i="5"/>
  <c r="U52" i="5"/>
  <c r="V52" i="5"/>
  <c r="W52" i="5"/>
  <c r="X52" i="5"/>
  <c r="Y52" i="5"/>
  <c r="Z52" i="5"/>
  <c r="AA52" i="5"/>
  <c r="AB52" i="5"/>
  <c r="R52" i="5"/>
  <c r="R51" i="5"/>
  <c r="S51" i="5"/>
  <c r="T51" i="5"/>
  <c r="U51" i="5"/>
  <c r="V51" i="5"/>
  <c r="W51" i="5"/>
  <c r="X51" i="5"/>
  <c r="Y51" i="5"/>
  <c r="Z51" i="5"/>
  <c r="Q51" i="5"/>
  <c r="Q50" i="5"/>
  <c r="R50" i="5"/>
  <c r="S50" i="5"/>
  <c r="T50" i="5"/>
  <c r="U50" i="5"/>
  <c r="V50" i="5"/>
  <c r="W50" i="5"/>
  <c r="X50" i="5"/>
  <c r="P50" i="5"/>
  <c r="V49" i="5"/>
  <c r="P49" i="5"/>
  <c r="Q49" i="5"/>
  <c r="R49" i="5"/>
  <c r="S49" i="5"/>
  <c r="T49" i="5"/>
  <c r="U49" i="5"/>
  <c r="O49" i="5"/>
  <c r="O48" i="5"/>
  <c r="P48" i="5"/>
  <c r="Q48" i="5"/>
  <c r="R48" i="5"/>
  <c r="S48" i="5"/>
  <c r="T48" i="5"/>
  <c r="N48" i="5"/>
  <c r="N47" i="5"/>
  <c r="O47" i="5"/>
  <c r="P47" i="5"/>
  <c r="Q47" i="5"/>
  <c r="R47" i="5"/>
  <c r="M47" i="5"/>
  <c r="M46" i="5"/>
  <c r="N46" i="5"/>
  <c r="O46" i="5"/>
  <c r="P46" i="5"/>
  <c r="L46" i="5"/>
  <c r="L45" i="5"/>
  <c r="M45" i="5"/>
  <c r="N45" i="5"/>
  <c r="K45" i="5"/>
  <c r="K44" i="5"/>
  <c r="L44" i="5"/>
  <c r="J44" i="5"/>
  <c r="J43" i="5"/>
  <c r="I43" i="5"/>
  <c r="H42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Z40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Y39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X38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W37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V36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U35" i="5"/>
  <c r="U34" i="5"/>
  <c r="V34" i="5"/>
  <c r="W34" i="5"/>
  <c r="X34" i="5"/>
  <c r="Y34" i="5"/>
  <c r="Z34" i="5"/>
  <c r="AA34" i="5"/>
  <c r="AB34" i="5"/>
  <c r="AC34" i="5"/>
  <c r="AD34" i="5"/>
  <c r="AE34" i="5"/>
  <c r="AF34" i="5"/>
  <c r="T34" i="5"/>
  <c r="T33" i="5"/>
  <c r="U33" i="5"/>
  <c r="V33" i="5"/>
  <c r="W33" i="5"/>
  <c r="X33" i="5"/>
  <c r="Y33" i="5"/>
  <c r="Z33" i="5"/>
  <c r="AA33" i="5"/>
  <c r="AB33" i="5"/>
  <c r="AC33" i="5"/>
  <c r="AD33" i="5"/>
  <c r="S33" i="5"/>
  <c r="S32" i="5"/>
  <c r="T32" i="5"/>
  <c r="U32" i="5"/>
  <c r="V32" i="5"/>
  <c r="W32" i="5"/>
  <c r="X32" i="5"/>
  <c r="Y32" i="5"/>
  <c r="Z32" i="5"/>
  <c r="AA32" i="5"/>
  <c r="AB32" i="5"/>
  <c r="R32" i="5"/>
  <c r="R31" i="5"/>
  <c r="S31" i="5"/>
  <c r="T31" i="5"/>
  <c r="U31" i="5"/>
  <c r="V31" i="5"/>
  <c r="W31" i="5"/>
  <c r="X31" i="5"/>
  <c r="Y31" i="5"/>
  <c r="Z31" i="5"/>
  <c r="Q31" i="5"/>
  <c r="Q30" i="5"/>
  <c r="R30" i="5"/>
  <c r="S30" i="5"/>
  <c r="T30" i="5"/>
  <c r="U30" i="5"/>
  <c r="V30" i="5"/>
  <c r="W30" i="5"/>
  <c r="X30" i="5"/>
  <c r="P30" i="5"/>
  <c r="P29" i="5"/>
  <c r="Q29" i="5"/>
  <c r="R29" i="5"/>
  <c r="S29" i="5"/>
  <c r="T29" i="5"/>
  <c r="U29" i="5"/>
  <c r="V29" i="5"/>
  <c r="O29" i="5"/>
  <c r="O28" i="5"/>
  <c r="P28" i="5"/>
  <c r="Q28" i="5"/>
  <c r="R28" i="5"/>
  <c r="S28" i="5"/>
  <c r="T28" i="5"/>
  <c r="N28" i="5"/>
  <c r="M27" i="5"/>
  <c r="M26" i="5"/>
  <c r="N26" i="5"/>
  <c r="O26" i="5"/>
  <c r="P26" i="5"/>
  <c r="L26" i="5"/>
  <c r="L25" i="5"/>
  <c r="M25" i="5"/>
  <c r="N25" i="5"/>
  <c r="K25" i="5"/>
  <c r="K24" i="5"/>
  <c r="L24" i="5"/>
  <c r="J24" i="5"/>
  <c r="J23" i="5"/>
  <c r="I23" i="5"/>
  <c r="H22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Z20" i="5"/>
  <c r="Y19" i="5"/>
  <c r="X18" i="5"/>
  <c r="W17" i="5"/>
  <c r="V16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U15" i="5"/>
  <c r="U14" i="5"/>
  <c r="V14" i="5"/>
  <c r="W14" i="5"/>
  <c r="X14" i="5"/>
  <c r="Y14" i="5"/>
  <c r="Z14" i="5"/>
  <c r="AA14" i="5"/>
  <c r="AB14" i="5"/>
  <c r="AC14" i="5"/>
  <c r="AD14" i="5"/>
  <c r="AE14" i="5"/>
  <c r="AF14" i="5"/>
  <c r="T14" i="5"/>
  <c r="T13" i="5"/>
  <c r="U13" i="5"/>
  <c r="V13" i="5"/>
  <c r="W13" i="5"/>
  <c r="X13" i="5"/>
  <c r="Y13" i="5"/>
  <c r="Z13" i="5"/>
  <c r="AA13" i="5"/>
  <c r="AB13" i="5"/>
  <c r="AC13" i="5"/>
  <c r="AD13" i="5"/>
  <c r="S13" i="5"/>
  <c r="S12" i="5"/>
  <c r="T12" i="5"/>
  <c r="U12" i="5"/>
  <c r="V12" i="5"/>
  <c r="W12" i="5"/>
  <c r="X12" i="5"/>
  <c r="Y12" i="5"/>
  <c r="Z12" i="5"/>
  <c r="AA12" i="5"/>
  <c r="AB12" i="5"/>
  <c r="R12" i="5"/>
  <c r="R11" i="5"/>
  <c r="S11" i="5"/>
  <c r="T11" i="5"/>
  <c r="U11" i="5"/>
  <c r="V11" i="5"/>
  <c r="W11" i="5"/>
  <c r="X11" i="5"/>
  <c r="Y11" i="5"/>
  <c r="Z11" i="5"/>
  <c r="Q11" i="5"/>
  <c r="X10" i="5"/>
  <c r="V9" i="5"/>
  <c r="Q10" i="5"/>
  <c r="R10" i="5"/>
  <c r="S10" i="5"/>
  <c r="T10" i="5"/>
  <c r="U10" i="5"/>
  <c r="V10" i="5"/>
  <c r="W10" i="5"/>
  <c r="P10" i="5"/>
  <c r="P9" i="5"/>
  <c r="Q9" i="5"/>
  <c r="R9" i="5"/>
  <c r="S9" i="5"/>
  <c r="T9" i="5"/>
  <c r="U9" i="5"/>
  <c r="O9" i="5"/>
  <c r="T8" i="5"/>
  <c r="Q8" i="5"/>
  <c r="R8" i="5"/>
  <c r="S8" i="5"/>
  <c r="O8" i="5"/>
  <c r="P8" i="5"/>
  <c r="N8" i="5"/>
  <c r="R7" i="5"/>
  <c r="Q7" i="5"/>
  <c r="P7" i="5"/>
  <c r="O7" i="5"/>
  <c r="N7" i="5"/>
  <c r="M7" i="5"/>
  <c r="P6" i="5"/>
  <c r="O6" i="5"/>
  <c r="N6" i="5"/>
  <c r="M6" i="5"/>
  <c r="L6" i="5"/>
  <c r="N5" i="5"/>
  <c r="M5" i="5"/>
  <c r="L5" i="5"/>
  <c r="K5" i="5"/>
  <c r="L4" i="5"/>
  <c r="K4" i="5"/>
  <c r="J4" i="5"/>
  <c r="J3" i="5"/>
  <c r="I3" i="5"/>
  <c r="H2" i="5"/>
  <c r="K45" i="1" l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O44" i="1"/>
  <c r="N44" i="1"/>
  <c r="M44" i="1"/>
  <c r="L44" i="1"/>
  <c r="K44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O23" i="1"/>
  <c r="N23" i="1"/>
  <c r="M23" i="1"/>
  <c r="L23" i="1"/>
  <c r="K23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O2" i="1"/>
  <c r="N2" i="1"/>
  <c r="M2" i="1"/>
  <c r="L2" i="1"/>
  <c r="K2" i="1"/>
</calcChain>
</file>

<file path=xl/connections.xml><?xml version="1.0" encoding="utf-8"?>
<connections xmlns="http://schemas.openxmlformats.org/spreadsheetml/2006/main">
  <connection id="1" name="figure" type="6" refreshedVersion="6" background="1" saveData="1">
    <textPr codePage="437" sourceFile="C:\Users\user\Desktop\K_RRT\figure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Query - figure" description="Connection to the 'figure' query in the workbook." type="5" refreshedVersion="6" background="1" saveData="1">
    <dbPr connection="Provider=Microsoft.Mashup.OleDb.1;Data Source=$Workbook$;Location=figure;Extended Properties=&quot;&quot;" command="SELECT * FROM [figure]"/>
  </connection>
</connections>
</file>

<file path=xl/sharedStrings.xml><?xml version="1.0" encoding="utf-8"?>
<sst xmlns="http://schemas.openxmlformats.org/spreadsheetml/2006/main" count="336" uniqueCount="77">
  <si>
    <t>lamda_i = 0.1lamda</t>
  </si>
  <si>
    <t>lamda_i = 0.5lamda</t>
  </si>
  <si>
    <t>lamda_i = 0.9lamda</t>
  </si>
  <si>
    <t>./K-RRT</t>
  </si>
  <si>
    <t>0.9748</t>
  </si>
  <si>
    <t>0.098062%</t>
  </si>
  <si>
    <t>0.9993</t>
  </si>
  <si>
    <t>0.009437%</t>
  </si>
  <si>
    <t>1.0000</t>
  </si>
  <si>
    <t>0.002088%</t>
  </si>
  <si>
    <t>0.000066%</t>
  </si>
  <si>
    <t>0.000002%</t>
  </si>
  <si>
    <t>0.000000%</t>
  </si>
  <si>
    <t>inf</t>
  </si>
  <si>
    <t>-nan%</t>
  </si>
  <si>
    <t>nan</t>
  </si>
  <si>
    <t>nan%</t>
  </si>
  <si>
    <t>0.5067</t>
  </si>
  <si>
    <t>0.459833%</t>
  </si>
  <si>
    <t>0.6718</t>
  </si>
  <si>
    <t>0.686591%</t>
  </si>
  <si>
    <t>0.7786</t>
  </si>
  <si>
    <t>1.318534%</t>
  </si>
  <si>
    <t>0.8498</t>
  </si>
  <si>
    <t>0.335214%</t>
  </si>
  <si>
    <t>0.8979</t>
  </si>
  <si>
    <t>0.583757%</t>
  </si>
  <si>
    <t>0.9305</t>
  </si>
  <si>
    <t>0.243802%</t>
  </si>
  <si>
    <t>0.9527</t>
  </si>
  <si>
    <t>0.132780%</t>
  </si>
  <si>
    <t>0.9677</t>
  </si>
  <si>
    <t>0.332549%</t>
  </si>
  <si>
    <t>0.9780</t>
  </si>
  <si>
    <t>0.231741%</t>
  </si>
  <si>
    <t>0.9849</t>
  </si>
  <si>
    <t>0.228374%</t>
  </si>
  <si>
    <t>0.9897</t>
  </si>
  <si>
    <t>0.233537%</t>
  </si>
  <si>
    <t>0.2375</t>
  </si>
  <si>
    <t>0.269064%</t>
  </si>
  <si>
    <t>0.2578</t>
  </si>
  <si>
    <t>0.008912%</t>
  </si>
  <si>
    <t>0.2739</t>
  </si>
  <si>
    <t>1.313216%</t>
  </si>
  <si>
    <t>0.2878</t>
  </si>
  <si>
    <t>1.051533%</t>
  </si>
  <si>
    <t>0.3002</t>
  </si>
  <si>
    <t>0.476073%</t>
  </si>
  <si>
    <t>0.3117</t>
  </si>
  <si>
    <t>0.810703%</t>
  </si>
  <si>
    <t>0.3223</t>
  </si>
  <si>
    <t>0.106983%</t>
  </si>
  <si>
    <t>0.3324</t>
  </si>
  <si>
    <t>0.451424%</t>
  </si>
  <si>
    <t>0.3419</t>
  </si>
  <si>
    <t>0.659507%</t>
  </si>
  <si>
    <t>0.3511</t>
  </si>
  <si>
    <t>0.752179%</t>
  </si>
  <si>
    <t>0.3598</t>
  </si>
  <si>
    <t>0.221701%</t>
  </si>
  <si>
    <t>Sim_round</t>
  </si>
  <si>
    <t>N_AP</t>
  </si>
  <si>
    <t>Round_trip(K)</t>
  </si>
  <si>
    <t>Select Api(i*)</t>
  </si>
  <si>
    <t>min(E[ti])</t>
  </si>
  <si>
    <t>E(Ti_K)</t>
  </si>
  <si>
    <t>Sim P[i*=j]</t>
  </si>
  <si>
    <t>Ana P[i*=j]</t>
  </si>
  <si>
    <t>Error</t>
  </si>
  <si>
    <t>Etl</t>
  </si>
  <si>
    <t>⍺</t>
  </si>
  <si>
    <t>tl</t>
  </si>
  <si>
    <r>
      <t>λi=0.1</t>
    </r>
    <r>
      <rPr>
        <b/>
        <sz val="12"/>
        <color theme="0"/>
        <rFont val="Segoe UI Symbol"/>
        <family val="2"/>
      </rPr>
      <t>λ</t>
    </r>
  </si>
  <si>
    <r>
      <t>λi=0.5</t>
    </r>
    <r>
      <rPr>
        <b/>
        <sz val="12"/>
        <color theme="0"/>
        <rFont val="Segoe UI Symbol"/>
        <family val="2"/>
      </rPr>
      <t>λ</t>
    </r>
  </si>
  <si>
    <r>
      <t>λi=0.9</t>
    </r>
    <r>
      <rPr>
        <b/>
        <sz val="12"/>
        <color theme="0"/>
        <rFont val="Segoe UI Symbol"/>
        <family val="2"/>
      </rPr>
      <t>λ</t>
    </r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</si>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</sst>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Segoe UI Symbol"/>
      <family val="2"/>
    </font>
    <font>
      <b/>
      <sz val="14"/>
      <color theme="0"/>
      <name val="Segoe UI Symbo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165" fontId="0" fillId="0" borderId="0" xfId="0" applyNumberFormat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10" fontId="0" fillId="0" borderId="0" xfId="0" applyNumberFormat="1"/>
    <xf numFmtId="0" fontId="7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165" formatCode="0.000000"/>
    </dxf>
    <dxf>
      <numFmt numFmtId="0" formatCode="General"/>
    </dxf>
    <dxf>
      <numFmt numFmtId="0" formatCode="General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WiFI Selection via k-rrt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g_fig_k!$C$3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g_fig_k!$C$4:$C$23</c:f>
              <c:numCache>
                <c:formatCode>0.0000</c:formatCode>
                <c:ptCount val="20"/>
                <c:pt idx="0">
                  <c:v>0.9758</c:v>
                </c:pt>
                <c:pt idx="1">
                  <c:v>0.99939999999999996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430A-8B01-380426F3C47E}"/>
            </c:ext>
          </c:extLst>
        </c:ser>
        <c:ser>
          <c:idx val="1"/>
          <c:order val="1"/>
          <c:tx>
            <c:strRef>
              <c:f>g_fig_k!$D$3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g_fig_k!$D$4:$D$23</c:f>
              <c:numCache>
                <c:formatCode>0.0000</c:formatCode>
                <c:ptCount val="20"/>
                <c:pt idx="0">
                  <c:v>0.50439999999999996</c:v>
                </c:pt>
                <c:pt idx="1">
                  <c:v>0.66720000000000002</c:v>
                </c:pt>
                <c:pt idx="2">
                  <c:v>0.76829999999999998</c:v>
                </c:pt>
                <c:pt idx="3">
                  <c:v>0.84699999999999998</c:v>
                </c:pt>
                <c:pt idx="4">
                  <c:v>0.89270000000000005</c:v>
                </c:pt>
                <c:pt idx="5">
                  <c:v>0.93279999999999996</c:v>
                </c:pt>
                <c:pt idx="6">
                  <c:v>0.95140000000000002</c:v>
                </c:pt>
                <c:pt idx="7">
                  <c:v>0.96450000000000002</c:v>
                </c:pt>
                <c:pt idx="8">
                  <c:v>0.97570000000000001</c:v>
                </c:pt>
                <c:pt idx="9">
                  <c:v>0.98270000000000002</c:v>
                </c:pt>
                <c:pt idx="10">
                  <c:v>0.98740000000000006</c:v>
                </c:pt>
                <c:pt idx="11">
                  <c:v>0.99260000000000004</c:v>
                </c:pt>
                <c:pt idx="12">
                  <c:v>0.99509999999999998</c:v>
                </c:pt>
                <c:pt idx="13">
                  <c:v>0.99629999999999996</c:v>
                </c:pt>
                <c:pt idx="14">
                  <c:v>0.99750000000000005</c:v>
                </c:pt>
                <c:pt idx="15">
                  <c:v>0.99819999999999998</c:v>
                </c:pt>
                <c:pt idx="16">
                  <c:v>0.999</c:v>
                </c:pt>
                <c:pt idx="17">
                  <c:v>0.99950000000000006</c:v>
                </c:pt>
                <c:pt idx="18">
                  <c:v>0.99960000000000004</c:v>
                </c:pt>
                <c:pt idx="19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3-430A-8B01-380426F3C47E}"/>
            </c:ext>
          </c:extLst>
        </c:ser>
        <c:ser>
          <c:idx val="2"/>
          <c:order val="2"/>
          <c:tx>
            <c:strRef>
              <c:f>g_fig_k!$E$3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g_fig_k!$E$4:$E$23</c:f>
              <c:numCache>
                <c:formatCode>0.0000</c:formatCode>
                <c:ptCount val="20"/>
                <c:pt idx="0">
                  <c:v>0.23810000000000001</c:v>
                </c:pt>
                <c:pt idx="1">
                  <c:v>0.25779999999999997</c:v>
                </c:pt>
                <c:pt idx="2">
                  <c:v>0.27750000000000002</c:v>
                </c:pt>
                <c:pt idx="3">
                  <c:v>0.2908</c:v>
                </c:pt>
                <c:pt idx="4">
                  <c:v>0.29880000000000001</c:v>
                </c:pt>
                <c:pt idx="5">
                  <c:v>0.31419999999999998</c:v>
                </c:pt>
                <c:pt idx="6">
                  <c:v>0.32200000000000001</c:v>
                </c:pt>
                <c:pt idx="7">
                  <c:v>0.33389999999999997</c:v>
                </c:pt>
                <c:pt idx="8">
                  <c:v>0.34420000000000001</c:v>
                </c:pt>
                <c:pt idx="9">
                  <c:v>0.35370000000000001</c:v>
                </c:pt>
                <c:pt idx="10">
                  <c:v>0.36059999999999998</c:v>
                </c:pt>
                <c:pt idx="11">
                  <c:v>0.36730000000000002</c:v>
                </c:pt>
                <c:pt idx="12">
                  <c:v>0.38219999999999998</c:v>
                </c:pt>
                <c:pt idx="13">
                  <c:v>0.38900000000000001</c:v>
                </c:pt>
                <c:pt idx="14">
                  <c:v>0.39629999999999999</c:v>
                </c:pt>
                <c:pt idx="15">
                  <c:v>0.40260000000000001</c:v>
                </c:pt>
                <c:pt idx="16">
                  <c:v>0.41460000000000002</c:v>
                </c:pt>
                <c:pt idx="17">
                  <c:v>0.4274</c:v>
                </c:pt>
                <c:pt idx="18">
                  <c:v>0.42730000000000001</c:v>
                </c:pt>
                <c:pt idx="19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3-430A-8B01-380426F3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20136"/>
        <c:axId val="570024400"/>
      </c:lineChart>
      <c:catAx>
        <c:axId val="5700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400"/>
        <c:crosses val="autoZero"/>
        <c:auto val="1"/>
        <c:lblAlgn val="ctr"/>
        <c:lblOffset val="100"/>
        <c:noMultiLvlLbl val="0"/>
      </c:catAx>
      <c:valAx>
        <c:axId val="5700244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LATENCY VIA K-RRT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g_fig_k!$J$3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g_fig_k!$J$4:$J$23</c:f>
              <c:numCache>
                <c:formatCode>0.000000</c:formatCode>
                <c:ptCount val="20"/>
                <c:pt idx="0">
                  <c:v>0.58710399999999996</c:v>
                </c:pt>
                <c:pt idx="1">
                  <c:v>1.204088</c:v>
                </c:pt>
                <c:pt idx="2">
                  <c:v>1.79878</c:v>
                </c:pt>
                <c:pt idx="3">
                  <c:v>2.4022760000000001</c:v>
                </c:pt>
                <c:pt idx="4">
                  <c:v>3.0006930000000001</c:v>
                </c:pt>
                <c:pt idx="5">
                  <c:v>3.586014</c:v>
                </c:pt>
                <c:pt idx="6">
                  <c:v>4.1823949999999996</c:v>
                </c:pt>
                <c:pt idx="7">
                  <c:v>4.7914250000000003</c:v>
                </c:pt>
                <c:pt idx="8">
                  <c:v>5.3936900000000003</c:v>
                </c:pt>
                <c:pt idx="9">
                  <c:v>5.9583539999999999</c:v>
                </c:pt>
                <c:pt idx="10">
                  <c:v>6.5963219999999998</c:v>
                </c:pt>
                <c:pt idx="11">
                  <c:v>7.2054919999999996</c:v>
                </c:pt>
                <c:pt idx="12">
                  <c:v>7.807874</c:v>
                </c:pt>
                <c:pt idx="13">
                  <c:v>8.4152780000000007</c:v>
                </c:pt>
                <c:pt idx="14">
                  <c:v>9.0118089999999995</c:v>
                </c:pt>
                <c:pt idx="15">
                  <c:v>9.6066109999999991</c:v>
                </c:pt>
                <c:pt idx="16">
                  <c:v>10.216882</c:v>
                </c:pt>
                <c:pt idx="17">
                  <c:v>10.839684999999999</c:v>
                </c:pt>
                <c:pt idx="18">
                  <c:v>11.415692</c:v>
                </c:pt>
                <c:pt idx="19">
                  <c:v>11.984963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F-4CFE-BAE5-2A6942CBB574}"/>
            </c:ext>
          </c:extLst>
        </c:ser>
        <c:ser>
          <c:idx val="1"/>
          <c:order val="1"/>
          <c:tx>
            <c:strRef>
              <c:f>g_fig_k!$K$3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g_fig_k!$K$4:$K$23</c:f>
              <c:numCache>
                <c:formatCode>0.000000</c:formatCode>
                <c:ptCount val="20"/>
                <c:pt idx="0">
                  <c:v>0.419041</c:v>
                </c:pt>
                <c:pt idx="1">
                  <c:v>1.043628</c:v>
                </c:pt>
                <c:pt idx="2">
                  <c:v>1.6875249999999999</c:v>
                </c:pt>
                <c:pt idx="3">
                  <c:v>2.310632</c:v>
                </c:pt>
                <c:pt idx="4">
                  <c:v>2.9343940000000002</c:v>
                </c:pt>
                <c:pt idx="5">
                  <c:v>3.5569980000000001</c:v>
                </c:pt>
                <c:pt idx="6">
                  <c:v>4.170604</c:v>
                </c:pt>
                <c:pt idx="7">
                  <c:v>4.7672800000000004</c:v>
                </c:pt>
                <c:pt idx="8">
                  <c:v>5.3842809999999997</c:v>
                </c:pt>
                <c:pt idx="9">
                  <c:v>5.9853170000000002</c:v>
                </c:pt>
                <c:pt idx="10">
                  <c:v>6.5918619999999999</c:v>
                </c:pt>
                <c:pt idx="11">
                  <c:v>7.2187789999999996</c:v>
                </c:pt>
                <c:pt idx="12">
                  <c:v>7.8073600000000001</c:v>
                </c:pt>
                <c:pt idx="13">
                  <c:v>8.3982170000000007</c:v>
                </c:pt>
                <c:pt idx="14">
                  <c:v>8.9992769999999993</c:v>
                </c:pt>
                <c:pt idx="15">
                  <c:v>9.6248430000000003</c:v>
                </c:pt>
                <c:pt idx="16">
                  <c:v>10.209322</c:v>
                </c:pt>
                <c:pt idx="17">
                  <c:v>10.801453</c:v>
                </c:pt>
                <c:pt idx="18">
                  <c:v>11.404491999999999</c:v>
                </c:pt>
                <c:pt idx="19">
                  <c:v>12.025180000000001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F-4CFE-BAE5-2A6942CBB574}"/>
            </c:ext>
          </c:extLst>
        </c:ser>
        <c:ser>
          <c:idx val="2"/>
          <c:order val="2"/>
          <c:tx>
            <c:strRef>
              <c:f>g_fig_k!$L$3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g_fig_k!$L$4:$L$23</c:f>
              <c:numCache>
                <c:formatCode>0.000000</c:formatCode>
                <c:ptCount val="20"/>
                <c:pt idx="0">
                  <c:v>0.284555</c:v>
                </c:pt>
                <c:pt idx="1">
                  <c:v>0.75087499999999996</c:v>
                </c:pt>
                <c:pt idx="2">
                  <c:v>1.263566</c:v>
                </c:pt>
                <c:pt idx="3">
                  <c:v>1.7908919999999999</c:v>
                </c:pt>
                <c:pt idx="4">
                  <c:v>2.336138</c:v>
                </c:pt>
                <c:pt idx="5">
                  <c:v>2.8863910000000002</c:v>
                </c:pt>
                <c:pt idx="6">
                  <c:v>3.4513250000000002</c:v>
                </c:pt>
                <c:pt idx="7">
                  <c:v>4.0097829999999997</c:v>
                </c:pt>
                <c:pt idx="8">
                  <c:v>4.5923879999999997</c:v>
                </c:pt>
                <c:pt idx="9">
                  <c:v>5.168812</c:v>
                </c:pt>
                <c:pt idx="10">
                  <c:v>5.7352319999999999</c:v>
                </c:pt>
                <c:pt idx="11">
                  <c:v>6.3207230000000001</c:v>
                </c:pt>
                <c:pt idx="12">
                  <c:v>6.8952070000000001</c:v>
                </c:pt>
                <c:pt idx="13">
                  <c:v>7.4793099999999999</c:v>
                </c:pt>
                <c:pt idx="14">
                  <c:v>8.0759659999999993</c:v>
                </c:pt>
                <c:pt idx="15">
                  <c:v>8.6634080000000004</c:v>
                </c:pt>
                <c:pt idx="16">
                  <c:v>9.2551939999999995</c:v>
                </c:pt>
                <c:pt idx="17">
                  <c:v>9.8371879999999994</c:v>
                </c:pt>
                <c:pt idx="18">
                  <c:v>10.425129999999999</c:v>
                </c:pt>
                <c:pt idx="19">
                  <c:v>11.043345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F-4CFE-BAE5-2A6942CB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77920"/>
        <c:axId val="577373328"/>
      </c:lineChart>
      <c:catAx>
        <c:axId val="577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328"/>
        <c:crosses val="autoZero"/>
        <c:auto val="1"/>
        <c:lblAlgn val="ctr"/>
        <c:lblOffset val="100"/>
        <c:noMultiLvlLbl val="0"/>
      </c:catAx>
      <c:valAx>
        <c:axId val="57737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LATENCY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TIME LATENCY VIA K-RRT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g_fig_m!$J$3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g_fig_m!$I$5:$I$23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g_fig_m!$J$5:$J$23</c:f>
              <c:numCache>
                <c:formatCode>0.000000</c:formatCode>
                <c:ptCount val="19"/>
                <c:pt idx="0">
                  <c:v>3.5959120000000002</c:v>
                </c:pt>
                <c:pt idx="1">
                  <c:v>3.5968589999999998</c:v>
                </c:pt>
                <c:pt idx="2">
                  <c:v>3.6057380000000001</c:v>
                </c:pt>
                <c:pt idx="3">
                  <c:v>3.6031900000000001</c:v>
                </c:pt>
                <c:pt idx="4">
                  <c:v>3.5885760000000002</c:v>
                </c:pt>
                <c:pt idx="5">
                  <c:v>3.6022780000000001</c:v>
                </c:pt>
                <c:pt idx="6">
                  <c:v>3.5976759999999999</c:v>
                </c:pt>
                <c:pt idx="7">
                  <c:v>3.6036419999999998</c:v>
                </c:pt>
                <c:pt idx="8">
                  <c:v>3.5859549999999998</c:v>
                </c:pt>
                <c:pt idx="9">
                  <c:v>3.606814</c:v>
                </c:pt>
                <c:pt idx="10">
                  <c:v>3.5881799999999999</c:v>
                </c:pt>
                <c:pt idx="11">
                  <c:v>3.5972590000000002</c:v>
                </c:pt>
                <c:pt idx="12">
                  <c:v>3.597944</c:v>
                </c:pt>
                <c:pt idx="13">
                  <c:v>3.6006140000000002</c:v>
                </c:pt>
                <c:pt idx="14">
                  <c:v>3.581404</c:v>
                </c:pt>
                <c:pt idx="15">
                  <c:v>3.593054</c:v>
                </c:pt>
                <c:pt idx="16">
                  <c:v>3.6043059999999998</c:v>
                </c:pt>
                <c:pt idx="17">
                  <c:v>3.6038939999999999</c:v>
                </c:pt>
                <c:pt idx="18">
                  <c:v>3.5973009999999999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B-4632-85A6-8EA2682778A0}"/>
            </c:ext>
          </c:extLst>
        </c:ser>
        <c:ser>
          <c:idx val="1"/>
          <c:order val="1"/>
          <c:tx>
            <c:strRef>
              <c:f>g_fig_m!$K$3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g_fig_m!$I$5:$I$23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g_fig_m!$K$5:$K$23</c:f>
              <c:numCache>
                <c:formatCode>0.000000</c:formatCode>
                <c:ptCount val="19"/>
                <c:pt idx="0">
                  <c:v>3.5929700000000002</c:v>
                </c:pt>
                <c:pt idx="1">
                  <c:v>3.5792570000000001</c:v>
                </c:pt>
                <c:pt idx="2">
                  <c:v>3.5756209999999999</c:v>
                </c:pt>
                <c:pt idx="3">
                  <c:v>3.5582880000000001</c:v>
                </c:pt>
                <c:pt idx="4">
                  <c:v>3.558557</c:v>
                </c:pt>
                <c:pt idx="5">
                  <c:v>3.5316749999999999</c:v>
                </c:pt>
                <c:pt idx="6">
                  <c:v>3.52915</c:v>
                </c:pt>
                <c:pt idx="7">
                  <c:v>3.52915</c:v>
                </c:pt>
                <c:pt idx="8">
                  <c:v>3.5341960000000001</c:v>
                </c:pt>
                <c:pt idx="9">
                  <c:v>3.5104679999999999</c:v>
                </c:pt>
                <c:pt idx="10">
                  <c:v>3.5132560000000002</c:v>
                </c:pt>
                <c:pt idx="11">
                  <c:v>3.499822</c:v>
                </c:pt>
                <c:pt idx="12">
                  <c:v>3.477614</c:v>
                </c:pt>
                <c:pt idx="13">
                  <c:v>3.4802200000000001</c:v>
                </c:pt>
                <c:pt idx="14">
                  <c:v>3.4866389999999998</c:v>
                </c:pt>
                <c:pt idx="15">
                  <c:v>3.4763890000000002</c:v>
                </c:pt>
                <c:pt idx="16">
                  <c:v>3.4831120000000002</c:v>
                </c:pt>
                <c:pt idx="17">
                  <c:v>3.4646889999999999</c:v>
                </c:pt>
                <c:pt idx="18">
                  <c:v>3.4458790000000001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B-4632-85A6-8EA2682778A0}"/>
            </c:ext>
          </c:extLst>
        </c:ser>
        <c:ser>
          <c:idx val="2"/>
          <c:order val="2"/>
          <c:tx>
            <c:strRef>
              <c:f>g_fig_m!$L$3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g_fig_m!$I$5:$I$23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g_fig_m!$L$5:$L$23</c:f>
              <c:numCache>
                <c:formatCode>0.000000</c:formatCode>
                <c:ptCount val="19"/>
                <c:pt idx="0">
                  <c:v>3.2709350000000001</c:v>
                </c:pt>
                <c:pt idx="1">
                  <c:v>3.0957949999999999</c:v>
                </c:pt>
                <c:pt idx="2">
                  <c:v>2.9807769999999998</c:v>
                </c:pt>
                <c:pt idx="3">
                  <c:v>2.893049</c:v>
                </c:pt>
                <c:pt idx="4">
                  <c:v>2.8165149999999999</c:v>
                </c:pt>
                <c:pt idx="5">
                  <c:v>2.772608</c:v>
                </c:pt>
                <c:pt idx="6">
                  <c:v>2.724253</c:v>
                </c:pt>
                <c:pt idx="7">
                  <c:v>2.6833469999999999</c:v>
                </c:pt>
                <c:pt idx="8">
                  <c:v>2.6461039999999998</c:v>
                </c:pt>
                <c:pt idx="9">
                  <c:v>2.615389</c:v>
                </c:pt>
                <c:pt idx="10">
                  <c:v>2.587974</c:v>
                </c:pt>
                <c:pt idx="11">
                  <c:v>2.5569109999999999</c:v>
                </c:pt>
                <c:pt idx="12">
                  <c:v>2.5362390000000001</c:v>
                </c:pt>
                <c:pt idx="13">
                  <c:v>2.5121540000000002</c:v>
                </c:pt>
                <c:pt idx="14">
                  <c:v>2.4974729999999998</c:v>
                </c:pt>
                <c:pt idx="15">
                  <c:v>2.47506</c:v>
                </c:pt>
                <c:pt idx="16">
                  <c:v>2.4562949999999999</c:v>
                </c:pt>
                <c:pt idx="17">
                  <c:v>2.443708</c:v>
                </c:pt>
                <c:pt idx="18">
                  <c:v>2.4263020000000002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B-4632-85A6-8EA26827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00288"/>
        <c:axId val="908200616"/>
      </c:lineChart>
      <c:catAx>
        <c:axId val="9082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00616"/>
        <c:crosses val="autoZero"/>
        <c:auto val="1"/>
        <c:lblAlgn val="ctr"/>
        <c:lblOffset val="100"/>
        <c:noMultiLvlLbl val="0"/>
      </c:catAx>
      <c:valAx>
        <c:axId val="908200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LATENCY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Probability of WiFI Selection via k-rrt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g_fig_m!$C$3</c:f>
              <c:strCache>
                <c:ptCount val="1"/>
                <c:pt idx="0">
                  <c:v>λi=0.1λ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g_fig_m!$C$4:$C$23</c:f>
              <c:numCache>
                <c:formatCode>0.0000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EF3-8F42-82BDAFFDD8BF}"/>
            </c:ext>
          </c:extLst>
        </c:ser>
        <c:ser>
          <c:idx val="1"/>
          <c:order val="1"/>
          <c:tx>
            <c:strRef>
              <c:f>g_fig_m!$D$3</c:f>
              <c:strCache>
                <c:ptCount val="1"/>
                <c:pt idx="0">
                  <c:v>λi=0.5λ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g_fig_m!$D$4:$D$23</c:f>
              <c:numCache>
                <c:formatCode>0.0000</c:formatCode>
                <c:ptCount val="20"/>
                <c:pt idx="0">
                  <c:v>1</c:v>
                </c:pt>
                <c:pt idx="1">
                  <c:v>0.97770000000000001</c:v>
                </c:pt>
                <c:pt idx="2">
                  <c:v>0.9617</c:v>
                </c:pt>
                <c:pt idx="3">
                  <c:v>0.93889999999999996</c:v>
                </c:pt>
                <c:pt idx="4">
                  <c:v>0.93079999999999996</c:v>
                </c:pt>
                <c:pt idx="5">
                  <c:v>0.91459999999999997</c:v>
                </c:pt>
                <c:pt idx="6">
                  <c:v>0.90749999999999997</c:v>
                </c:pt>
                <c:pt idx="7">
                  <c:v>0.89670000000000005</c:v>
                </c:pt>
                <c:pt idx="8">
                  <c:v>0.87980000000000003</c:v>
                </c:pt>
                <c:pt idx="9">
                  <c:v>0.86250000000000004</c:v>
                </c:pt>
                <c:pt idx="10">
                  <c:v>0.86019999999999996</c:v>
                </c:pt>
                <c:pt idx="11">
                  <c:v>0.84809999999999997</c:v>
                </c:pt>
                <c:pt idx="12">
                  <c:v>0.84430000000000005</c:v>
                </c:pt>
                <c:pt idx="13">
                  <c:v>0.83189999999999997</c:v>
                </c:pt>
                <c:pt idx="14">
                  <c:v>0.82489999999999997</c:v>
                </c:pt>
                <c:pt idx="15">
                  <c:v>0.82350000000000001</c:v>
                </c:pt>
                <c:pt idx="16">
                  <c:v>0.81310000000000004</c:v>
                </c:pt>
                <c:pt idx="17">
                  <c:v>0.80369999999999997</c:v>
                </c:pt>
                <c:pt idx="18">
                  <c:v>0.79610000000000003</c:v>
                </c:pt>
                <c:pt idx="19">
                  <c:v>0.7893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EF3-8F42-82BDAFFDD8BF}"/>
            </c:ext>
          </c:extLst>
        </c:ser>
        <c:ser>
          <c:idx val="2"/>
          <c:order val="2"/>
          <c:tx>
            <c:strRef>
              <c:f>g_fig_m!$E$3</c:f>
              <c:strCache>
                <c:ptCount val="1"/>
                <c:pt idx="0">
                  <c:v>λi=0.9λ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g_fig_m!$E$4:$E$23</c:f>
              <c:numCache>
                <c:formatCode>0.0000</c:formatCode>
                <c:ptCount val="20"/>
                <c:pt idx="0">
                  <c:v>1</c:v>
                </c:pt>
                <c:pt idx="1">
                  <c:v>0.62450000000000006</c:v>
                </c:pt>
                <c:pt idx="2">
                  <c:v>0.46610000000000001</c:v>
                </c:pt>
                <c:pt idx="3">
                  <c:v>0.36720000000000003</c:v>
                </c:pt>
                <c:pt idx="4">
                  <c:v>0.30859999999999999</c:v>
                </c:pt>
                <c:pt idx="5">
                  <c:v>0.26960000000000001</c:v>
                </c:pt>
                <c:pt idx="6">
                  <c:v>0.24340000000000001</c:v>
                </c:pt>
                <c:pt idx="7">
                  <c:v>0.218</c:v>
                </c:pt>
                <c:pt idx="8">
                  <c:v>0.19850000000000001</c:v>
                </c:pt>
                <c:pt idx="9">
                  <c:v>0.18809999999999999</c:v>
                </c:pt>
                <c:pt idx="10">
                  <c:v>0.1636</c:v>
                </c:pt>
                <c:pt idx="11">
                  <c:v>0.1535</c:v>
                </c:pt>
                <c:pt idx="12">
                  <c:v>0.14230000000000001</c:v>
                </c:pt>
                <c:pt idx="13">
                  <c:v>0.14030000000000001</c:v>
                </c:pt>
                <c:pt idx="14">
                  <c:v>0.1236</c:v>
                </c:pt>
                <c:pt idx="15">
                  <c:v>0.12429999999999999</c:v>
                </c:pt>
                <c:pt idx="16">
                  <c:v>0.1153</c:v>
                </c:pt>
                <c:pt idx="17">
                  <c:v>0.1115</c:v>
                </c:pt>
                <c:pt idx="18">
                  <c:v>0.1017</c:v>
                </c:pt>
                <c:pt idx="19">
                  <c:v>0.1032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E-4EF3-8F42-82BDAFFD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074024"/>
        <c:axId val="917079272"/>
      </c:lineChart>
      <c:catAx>
        <c:axId val="9170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79272"/>
        <c:crosses val="autoZero"/>
        <c:auto val="1"/>
        <c:lblAlgn val="ctr"/>
        <c:lblOffset val="100"/>
        <c:noMultiLvlLbl val="0"/>
      </c:catAx>
      <c:valAx>
        <c:axId val="9170792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24</xdr:row>
      <xdr:rowOff>49530</xdr:rowOff>
    </xdr:from>
    <xdr:to>
      <xdr:col>9</xdr:col>
      <xdr:colOff>685800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20DAA-4253-4B18-882D-B4F606529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24</xdr:row>
      <xdr:rowOff>26670</xdr:rowOff>
    </xdr:from>
    <xdr:to>
      <xdr:col>19</xdr:col>
      <xdr:colOff>579120</xdr:colOff>
      <xdr:row>44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42C35-AED0-4C87-80D5-E6AD5AB16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24</xdr:row>
      <xdr:rowOff>19050</xdr:rowOff>
    </xdr:from>
    <xdr:to>
      <xdr:col>20</xdr:col>
      <xdr:colOff>30480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2E893-8721-4FE0-8D17-1115B972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24</xdr:row>
      <xdr:rowOff>49530</xdr:rowOff>
    </xdr:from>
    <xdr:to>
      <xdr:col>10</xdr:col>
      <xdr:colOff>114300</xdr:colOff>
      <xdr:row>43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89BBB-A172-4C3A-B25D-15228F02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name="figure_1" connectionId="1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gure" displayName="figure" ref="A1:J61" tableType="queryTable" totalsRowShown="0">
  <autoFilter ref="A1:J61"/>
  <tableColumns count="10">
    <tableColumn id="11" uniqueName="11" name="Sim_round" queryTableFieldId="1"/>
    <tableColumn id="2" uniqueName="2" name="N_AP" queryTableFieldId="2"/>
    <tableColumn id="3" uniqueName="3" name="Round_trip(K)" queryTableFieldId="3"/>
    <tableColumn id="4" uniqueName="4" name="Select Api(i*)" queryTableFieldId="4"/>
    <tableColumn id="5" uniqueName="5" name="min(E[ti])" queryTableFieldId="5"/>
    <tableColumn id="6" uniqueName="6" name="E(Ti_K)" queryTableFieldId="6"/>
    <tableColumn id="7" uniqueName="7" name="Sim P[i*=j]" queryTableFieldId="7" dataDxfId="3"/>
    <tableColumn id="8" uniqueName="8" name="Ana P[i*=j]" queryTableFieldId="8" dataDxfId="2"/>
    <tableColumn id="9" uniqueName="9" name="Error" queryTableFieldId="9" dataDxfId="1"/>
    <tableColumn id="10" uniqueName="10" name="Etl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28" workbookViewId="0">
      <selection activeCell="A43" sqref="A43"/>
    </sheetView>
  </sheetViews>
  <sheetFormatPr defaultRowHeight="15" x14ac:dyDescent="0.25"/>
  <cols>
    <col min="2" max="2" width="7.7109375" customWidth="1"/>
    <col min="3" max="4" width="6.28515625" customWidth="1"/>
    <col min="5" max="6" width="5.7109375" customWidth="1"/>
    <col min="7" max="7" width="6.28515625" customWidth="1"/>
    <col min="8" max="8" width="6.42578125" customWidth="1"/>
    <col min="9" max="9" width="6.7109375" customWidth="1"/>
    <col min="10" max="10" width="7.28515625" customWidth="1"/>
  </cols>
  <sheetData>
    <row r="1" spans="1:15" ht="18.75" x14ac:dyDescent="0.3">
      <c r="A1" s="1" t="s">
        <v>0</v>
      </c>
    </row>
    <row r="2" spans="1:15" x14ac:dyDescent="0.25">
      <c r="A2" t="s">
        <v>3</v>
      </c>
      <c r="B2">
        <v>10000</v>
      </c>
      <c r="C2">
        <v>5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5</v>
      </c>
      <c r="K2">
        <f>J2*0.1</f>
        <v>0.5</v>
      </c>
      <c r="L2">
        <f>J2*0.1</f>
        <v>0.5</v>
      </c>
      <c r="M2">
        <f>J2*0.1</f>
        <v>0.5</v>
      </c>
      <c r="N2">
        <f>J2*0.1</f>
        <v>0.5</v>
      </c>
      <c r="O2">
        <f>J2*0.1</f>
        <v>0.5</v>
      </c>
    </row>
    <row r="3" spans="1:15" x14ac:dyDescent="0.25">
      <c r="A3" t="s">
        <v>3</v>
      </c>
      <c r="B3">
        <v>10000</v>
      </c>
      <c r="C3">
        <v>5</v>
      </c>
      <c r="D3">
        <v>2</v>
      </c>
      <c r="E3">
        <v>3</v>
      </c>
      <c r="F3">
        <v>3</v>
      </c>
      <c r="G3">
        <v>3</v>
      </c>
      <c r="H3">
        <v>3</v>
      </c>
      <c r="I3">
        <v>3</v>
      </c>
      <c r="J3">
        <v>5</v>
      </c>
      <c r="K3">
        <f t="shared" ref="K3:K21" si="0">J3*0.1</f>
        <v>0.5</v>
      </c>
      <c r="L3">
        <f t="shared" ref="L3:L21" si="1">J3*0.1</f>
        <v>0.5</v>
      </c>
      <c r="M3">
        <f t="shared" ref="M3:M21" si="2">J3*0.1</f>
        <v>0.5</v>
      </c>
      <c r="N3">
        <f t="shared" ref="N3:N21" si="3">J3*0.1</f>
        <v>0.5</v>
      </c>
      <c r="O3">
        <f t="shared" ref="O3:O21" si="4">J3*0.1</f>
        <v>0.5</v>
      </c>
    </row>
    <row r="4" spans="1:15" x14ac:dyDescent="0.25">
      <c r="A4" t="s">
        <v>3</v>
      </c>
      <c r="B4">
        <v>10000</v>
      </c>
      <c r="C4">
        <v>5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5</v>
      </c>
      <c r="K4">
        <f t="shared" si="0"/>
        <v>0.5</v>
      </c>
      <c r="L4">
        <f t="shared" si="1"/>
        <v>0.5</v>
      </c>
      <c r="M4">
        <f t="shared" si="2"/>
        <v>0.5</v>
      </c>
      <c r="N4">
        <f t="shared" si="3"/>
        <v>0.5</v>
      </c>
      <c r="O4">
        <f t="shared" si="4"/>
        <v>0.5</v>
      </c>
    </row>
    <row r="5" spans="1:15" x14ac:dyDescent="0.25">
      <c r="A5" t="s">
        <v>3</v>
      </c>
      <c r="B5">
        <v>10000</v>
      </c>
      <c r="C5">
        <v>5</v>
      </c>
      <c r="D5">
        <v>4</v>
      </c>
      <c r="E5">
        <v>3</v>
      </c>
      <c r="F5">
        <v>3</v>
      </c>
      <c r="G5">
        <v>3</v>
      </c>
      <c r="H5">
        <v>3</v>
      </c>
      <c r="I5">
        <v>3</v>
      </c>
      <c r="J5">
        <v>5</v>
      </c>
      <c r="K5">
        <f t="shared" si="0"/>
        <v>0.5</v>
      </c>
      <c r="L5">
        <f t="shared" si="1"/>
        <v>0.5</v>
      </c>
      <c r="M5">
        <f t="shared" si="2"/>
        <v>0.5</v>
      </c>
      <c r="N5">
        <f t="shared" si="3"/>
        <v>0.5</v>
      </c>
      <c r="O5">
        <f t="shared" si="4"/>
        <v>0.5</v>
      </c>
    </row>
    <row r="6" spans="1:15" x14ac:dyDescent="0.25">
      <c r="A6" t="s">
        <v>3</v>
      </c>
      <c r="B6">
        <v>10000</v>
      </c>
      <c r="C6">
        <v>5</v>
      </c>
      <c r="D6">
        <v>5</v>
      </c>
      <c r="E6">
        <v>3</v>
      </c>
      <c r="F6">
        <v>3</v>
      </c>
      <c r="G6">
        <v>3</v>
      </c>
      <c r="H6">
        <v>3</v>
      </c>
      <c r="I6">
        <v>3</v>
      </c>
      <c r="J6">
        <v>5</v>
      </c>
      <c r="K6">
        <f t="shared" si="0"/>
        <v>0.5</v>
      </c>
      <c r="L6">
        <f t="shared" si="1"/>
        <v>0.5</v>
      </c>
      <c r="M6">
        <f t="shared" si="2"/>
        <v>0.5</v>
      </c>
      <c r="N6">
        <f t="shared" si="3"/>
        <v>0.5</v>
      </c>
      <c r="O6">
        <f t="shared" si="4"/>
        <v>0.5</v>
      </c>
    </row>
    <row r="7" spans="1:15" x14ac:dyDescent="0.25">
      <c r="A7" t="s">
        <v>3</v>
      </c>
      <c r="B7">
        <v>10000</v>
      </c>
      <c r="C7">
        <v>5</v>
      </c>
      <c r="D7">
        <v>6</v>
      </c>
      <c r="E7">
        <v>3</v>
      </c>
      <c r="F7">
        <v>3</v>
      </c>
      <c r="G7">
        <v>3</v>
      </c>
      <c r="H7">
        <v>3</v>
      </c>
      <c r="I7">
        <v>3</v>
      </c>
      <c r="J7">
        <v>5</v>
      </c>
      <c r="K7">
        <f t="shared" si="0"/>
        <v>0.5</v>
      </c>
      <c r="L7">
        <f t="shared" si="1"/>
        <v>0.5</v>
      </c>
      <c r="M7">
        <f t="shared" si="2"/>
        <v>0.5</v>
      </c>
      <c r="N7">
        <f t="shared" si="3"/>
        <v>0.5</v>
      </c>
      <c r="O7">
        <f t="shared" si="4"/>
        <v>0.5</v>
      </c>
    </row>
    <row r="8" spans="1:15" x14ac:dyDescent="0.25">
      <c r="A8" t="s">
        <v>3</v>
      </c>
      <c r="B8">
        <v>10000</v>
      </c>
      <c r="C8">
        <v>5</v>
      </c>
      <c r="D8">
        <v>7</v>
      </c>
      <c r="E8">
        <v>3</v>
      </c>
      <c r="F8">
        <v>3</v>
      </c>
      <c r="G8">
        <v>3</v>
      </c>
      <c r="H8">
        <v>3</v>
      </c>
      <c r="I8">
        <v>3</v>
      </c>
      <c r="J8">
        <v>5</v>
      </c>
      <c r="K8">
        <f t="shared" si="0"/>
        <v>0.5</v>
      </c>
      <c r="L8">
        <f t="shared" si="1"/>
        <v>0.5</v>
      </c>
      <c r="M8">
        <f t="shared" si="2"/>
        <v>0.5</v>
      </c>
      <c r="N8">
        <f t="shared" si="3"/>
        <v>0.5</v>
      </c>
      <c r="O8">
        <f t="shared" si="4"/>
        <v>0.5</v>
      </c>
    </row>
    <row r="9" spans="1:15" x14ac:dyDescent="0.25">
      <c r="A9" t="s">
        <v>3</v>
      </c>
      <c r="B9">
        <v>10000</v>
      </c>
      <c r="C9">
        <v>5</v>
      </c>
      <c r="D9">
        <v>8</v>
      </c>
      <c r="E9">
        <v>3</v>
      </c>
      <c r="F9">
        <v>3</v>
      </c>
      <c r="G9">
        <v>3</v>
      </c>
      <c r="H9">
        <v>3</v>
      </c>
      <c r="I9">
        <v>3</v>
      </c>
      <c r="J9">
        <v>5</v>
      </c>
      <c r="K9">
        <f t="shared" si="0"/>
        <v>0.5</v>
      </c>
      <c r="L9">
        <f t="shared" si="1"/>
        <v>0.5</v>
      </c>
      <c r="M9">
        <f t="shared" si="2"/>
        <v>0.5</v>
      </c>
      <c r="N9">
        <f t="shared" si="3"/>
        <v>0.5</v>
      </c>
      <c r="O9">
        <f t="shared" si="4"/>
        <v>0.5</v>
      </c>
    </row>
    <row r="10" spans="1:15" x14ac:dyDescent="0.25">
      <c r="A10" t="s">
        <v>3</v>
      </c>
      <c r="B10">
        <v>10000</v>
      </c>
      <c r="C10">
        <v>5</v>
      </c>
      <c r="D10">
        <v>9</v>
      </c>
      <c r="E10">
        <v>3</v>
      </c>
      <c r="F10">
        <v>3</v>
      </c>
      <c r="G10">
        <v>3</v>
      </c>
      <c r="H10">
        <v>3</v>
      </c>
      <c r="I10">
        <v>3</v>
      </c>
      <c r="J10">
        <v>5</v>
      </c>
      <c r="K10">
        <f t="shared" si="0"/>
        <v>0.5</v>
      </c>
      <c r="L10">
        <f t="shared" si="1"/>
        <v>0.5</v>
      </c>
      <c r="M10">
        <f t="shared" si="2"/>
        <v>0.5</v>
      </c>
      <c r="N10">
        <f t="shared" si="3"/>
        <v>0.5</v>
      </c>
      <c r="O10">
        <f t="shared" si="4"/>
        <v>0.5</v>
      </c>
    </row>
    <row r="11" spans="1:15" x14ac:dyDescent="0.25">
      <c r="A11" t="s">
        <v>3</v>
      </c>
      <c r="B11">
        <v>10000</v>
      </c>
      <c r="C11">
        <v>5</v>
      </c>
      <c r="D11">
        <v>10</v>
      </c>
      <c r="E11">
        <v>3</v>
      </c>
      <c r="F11">
        <v>3</v>
      </c>
      <c r="G11">
        <v>3</v>
      </c>
      <c r="H11">
        <v>3</v>
      </c>
      <c r="I11">
        <v>3</v>
      </c>
      <c r="J11">
        <v>5</v>
      </c>
      <c r="K11">
        <f t="shared" si="0"/>
        <v>0.5</v>
      </c>
      <c r="L11">
        <f t="shared" si="1"/>
        <v>0.5</v>
      </c>
      <c r="M11">
        <f t="shared" si="2"/>
        <v>0.5</v>
      </c>
      <c r="N11">
        <f t="shared" si="3"/>
        <v>0.5</v>
      </c>
      <c r="O11">
        <f t="shared" si="4"/>
        <v>0.5</v>
      </c>
    </row>
    <row r="12" spans="1:15" x14ac:dyDescent="0.25">
      <c r="A12" t="s">
        <v>3</v>
      </c>
      <c r="B12">
        <v>10000</v>
      </c>
      <c r="C12">
        <v>5</v>
      </c>
      <c r="D12">
        <v>11</v>
      </c>
      <c r="E12">
        <v>3</v>
      </c>
      <c r="F12">
        <v>3</v>
      </c>
      <c r="G12">
        <v>3</v>
      </c>
      <c r="H12">
        <v>3</v>
      </c>
      <c r="I12">
        <v>3</v>
      </c>
      <c r="J12">
        <v>5</v>
      </c>
      <c r="K12">
        <f t="shared" si="0"/>
        <v>0.5</v>
      </c>
      <c r="L12">
        <f t="shared" si="1"/>
        <v>0.5</v>
      </c>
      <c r="M12">
        <f t="shared" si="2"/>
        <v>0.5</v>
      </c>
      <c r="N12">
        <f t="shared" si="3"/>
        <v>0.5</v>
      </c>
      <c r="O12">
        <f t="shared" si="4"/>
        <v>0.5</v>
      </c>
    </row>
    <row r="13" spans="1:15" x14ac:dyDescent="0.25">
      <c r="A13" t="s">
        <v>3</v>
      </c>
      <c r="B13">
        <v>10000</v>
      </c>
      <c r="C13">
        <v>5</v>
      </c>
      <c r="D13">
        <v>12</v>
      </c>
      <c r="E13">
        <v>3</v>
      </c>
      <c r="F13">
        <v>3</v>
      </c>
      <c r="G13">
        <v>3</v>
      </c>
      <c r="H13">
        <v>3</v>
      </c>
      <c r="I13">
        <v>3</v>
      </c>
      <c r="J13">
        <v>5</v>
      </c>
      <c r="K13">
        <f t="shared" si="0"/>
        <v>0.5</v>
      </c>
      <c r="L13">
        <f t="shared" si="1"/>
        <v>0.5</v>
      </c>
      <c r="M13">
        <f t="shared" si="2"/>
        <v>0.5</v>
      </c>
      <c r="N13">
        <f t="shared" si="3"/>
        <v>0.5</v>
      </c>
      <c r="O13">
        <f t="shared" si="4"/>
        <v>0.5</v>
      </c>
    </row>
    <row r="14" spans="1:15" x14ac:dyDescent="0.25">
      <c r="A14" t="s">
        <v>3</v>
      </c>
      <c r="B14">
        <v>10000</v>
      </c>
      <c r="C14">
        <v>5</v>
      </c>
      <c r="D14">
        <v>13</v>
      </c>
      <c r="E14">
        <v>3</v>
      </c>
      <c r="F14">
        <v>3</v>
      </c>
      <c r="G14">
        <v>3</v>
      </c>
      <c r="H14">
        <v>3</v>
      </c>
      <c r="I14">
        <v>3</v>
      </c>
      <c r="J14">
        <v>5</v>
      </c>
      <c r="K14">
        <f t="shared" si="0"/>
        <v>0.5</v>
      </c>
      <c r="L14">
        <f t="shared" si="1"/>
        <v>0.5</v>
      </c>
      <c r="M14">
        <f t="shared" si="2"/>
        <v>0.5</v>
      </c>
      <c r="N14">
        <f t="shared" si="3"/>
        <v>0.5</v>
      </c>
      <c r="O14">
        <f t="shared" si="4"/>
        <v>0.5</v>
      </c>
    </row>
    <row r="15" spans="1:15" x14ac:dyDescent="0.25">
      <c r="A15" t="s">
        <v>3</v>
      </c>
      <c r="B15">
        <v>10000</v>
      </c>
      <c r="C15">
        <v>5</v>
      </c>
      <c r="D15">
        <v>14</v>
      </c>
      <c r="E15">
        <v>3</v>
      </c>
      <c r="F15">
        <v>3</v>
      </c>
      <c r="G15">
        <v>3</v>
      </c>
      <c r="H15">
        <v>3</v>
      </c>
      <c r="I15">
        <v>3</v>
      </c>
      <c r="J15">
        <v>5</v>
      </c>
      <c r="K15">
        <f t="shared" si="0"/>
        <v>0.5</v>
      </c>
      <c r="L15">
        <f t="shared" si="1"/>
        <v>0.5</v>
      </c>
      <c r="M15">
        <f t="shared" si="2"/>
        <v>0.5</v>
      </c>
      <c r="N15">
        <f t="shared" si="3"/>
        <v>0.5</v>
      </c>
      <c r="O15">
        <f t="shared" si="4"/>
        <v>0.5</v>
      </c>
    </row>
    <row r="16" spans="1:15" x14ac:dyDescent="0.25">
      <c r="A16" t="s">
        <v>3</v>
      </c>
      <c r="B16">
        <v>10000</v>
      </c>
      <c r="C16">
        <v>5</v>
      </c>
      <c r="D16">
        <v>15</v>
      </c>
      <c r="E16">
        <v>3</v>
      </c>
      <c r="F16">
        <v>3</v>
      </c>
      <c r="G16">
        <v>3</v>
      </c>
      <c r="H16">
        <v>3</v>
      </c>
      <c r="I16">
        <v>3</v>
      </c>
      <c r="J16">
        <v>5</v>
      </c>
      <c r="K16">
        <f t="shared" si="0"/>
        <v>0.5</v>
      </c>
      <c r="L16">
        <f t="shared" si="1"/>
        <v>0.5</v>
      </c>
      <c r="M16">
        <f t="shared" si="2"/>
        <v>0.5</v>
      </c>
      <c r="N16">
        <f t="shared" si="3"/>
        <v>0.5</v>
      </c>
      <c r="O16">
        <f t="shared" si="4"/>
        <v>0.5</v>
      </c>
    </row>
    <row r="17" spans="1:15" x14ac:dyDescent="0.25">
      <c r="A17" t="s">
        <v>3</v>
      </c>
      <c r="B17">
        <v>10000</v>
      </c>
      <c r="C17">
        <v>5</v>
      </c>
      <c r="D17">
        <v>16</v>
      </c>
      <c r="E17">
        <v>3</v>
      </c>
      <c r="F17">
        <v>3</v>
      </c>
      <c r="G17">
        <v>3</v>
      </c>
      <c r="H17">
        <v>3</v>
      </c>
      <c r="I17">
        <v>3</v>
      </c>
      <c r="J17">
        <v>5</v>
      </c>
      <c r="K17">
        <f t="shared" si="0"/>
        <v>0.5</v>
      </c>
      <c r="L17">
        <f t="shared" si="1"/>
        <v>0.5</v>
      </c>
      <c r="M17">
        <f t="shared" si="2"/>
        <v>0.5</v>
      </c>
      <c r="N17">
        <f t="shared" si="3"/>
        <v>0.5</v>
      </c>
      <c r="O17">
        <f t="shared" si="4"/>
        <v>0.5</v>
      </c>
    </row>
    <row r="18" spans="1:15" x14ac:dyDescent="0.25">
      <c r="A18" t="s">
        <v>3</v>
      </c>
      <c r="B18">
        <v>10000</v>
      </c>
      <c r="C18">
        <v>5</v>
      </c>
      <c r="D18">
        <v>17</v>
      </c>
      <c r="E18">
        <v>3</v>
      </c>
      <c r="F18">
        <v>3</v>
      </c>
      <c r="G18">
        <v>3</v>
      </c>
      <c r="H18">
        <v>3</v>
      </c>
      <c r="I18">
        <v>3</v>
      </c>
      <c r="J18">
        <v>5</v>
      </c>
      <c r="K18">
        <f t="shared" si="0"/>
        <v>0.5</v>
      </c>
      <c r="L18">
        <f t="shared" si="1"/>
        <v>0.5</v>
      </c>
      <c r="M18">
        <f t="shared" si="2"/>
        <v>0.5</v>
      </c>
      <c r="N18">
        <f t="shared" si="3"/>
        <v>0.5</v>
      </c>
      <c r="O18">
        <f t="shared" si="4"/>
        <v>0.5</v>
      </c>
    </row>
    <row r="19" spans="1:15" x14ac:dyDescent="0.25">
      <c r="A19" t="s">
        <v>3</v>
      </c>
      <c r="B19">
        <v>10000</v>
      </c>
      <c r="C19">
        <v>5</v>
      </c>
      <c r="D19">
        <v>18</v>
      </c>
      <c r="E19">
        <v>3</v>
      </c>
      <c r="F19">
        <v>3</v>
      </c>
      <c r="G19">
        <v>3</v>
      </c>
      <c r="H19">
        <v>3</v>
      </c>
      <c r="I19">
        <v>3</v>
      </c>
      <c r="J19">
        <v>5</v>
      </c>
      <c r="K19">
        <f t="shared" si="0"/>
        <v>0.5</v>
      </c>
      <c r="L19">
        <f t="shared" si="1"/>
        <v>0.5</v>
      </c>
      <c r="M19">
        <f t="shared" si="2"/>
        <v>0.5</v>
      </c>
      <c r="N19">
        <f t="shared" si="3"/>
        <v>0.5</v>
      </c>
      <c r="O19">
        <f t="shared" si="4"/>
        <v>0.5</v>
      </c>
    </row>
    <row r="20" spans="1:15" x14ac:dyDescent="0.25">
      <c r="A20" t="s">
        <v>3</v>
      </c>
      <c r="B20">
        <v>10000</v>
      </c>
      <c r="C20">
        <v>5</v>
      </c>
      <c r="D20">
        <v>19</v>
      </c>
      <c r="E20">
        <v>3</v>
      </c>
      <c r="F20">
        <v>3</v>
      </c>
      <c r="G20">
        <v>3</v>
      </c>
      <c r="H20">
        <v>3</v>
      </c>
      <c r="I20">
        <v>3</v>
      </c>
      <c r="J20">
        <v>5</v>
      </c>
      <c r="K20">
        <f t="shared" si="0"/>
        <v>0.5</v>
      </c>
      <c r="L20">
        <f t="shared" si="1"/>
        <v>0.5</v>
      </c>
      <c r="M20">
        <f t="shared" si="2"/>
        <v>0.5</v>
      </c>
      <c r="N20">
        <f t="shared" si="3"/>
        <v>0.5</v>
      </c>
      <c r="O20">
        <f t="shared" si="4"/>
        <v>0.5</v>
      </c>
    </row>
    <row r="21" spans="1:15" x14ac:dyDescent="0.25">
      <c r="A21" t="s">
        <v>3</v>
      </c>
      <c r="B21">
        <v>10000</v>
      </c>
      <c r="C21">
        <v>5</v>
      </c>
      <c r="D21">
        <v>20</v>
      </c>
      <c r="E21">
        <v>3</v>
      </c>
      <c r="F21">
        <v>3</v>
      </c>
      <c r="G21">
        <v>3</v>
      </c>
      <c r="H21">
        <v>3</v>
      </c>
      <c r="I21">
        <v>3</v>
      </c>
      <c r="J21">
        <v>5</v>
      </c>
      <c r="K21">
        <f t="shared" si="0"/>
        <v>0.5</v>
      </c>
      <c r="L21">
        <f t="shared" si="1"/>
        <v>0.5</v>
      </c>
      <c r="M21">
        <f t="shared" si="2"/>
        <v>0.5</v>
      </c>
      <c r="N21">
        <f t="shared" si="3"/>
        <v>0.5</v>
      </c>
      <c r="O21">
        <f t="shared" si="4"/>
        <v>0.5</v>
      </c>
    </row>
    <row r="22" spans="1:15" ht="18.75" x14ac:dyDescent="0.3">
      <c r="A22" s="1" t="s">
        <v>1</v>
      </c>
    </row>
    <row r="23" spans="1:15" x14ac:dyDescent="0.25">
      <c r="A23" t="s">
        <v>3</v>
      </c>
      <c r="B23">
        <v>10000</v>
      </c>
      <c r="C23">
        <v>5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5</v>
      </c>
      <c r="K23">
        <f>J23*0.5</f>
        <v>2.5</v>
      </c>
      <c r="L23">
        <f>J23*0.5</f>
        <v>2.5</v>
      </c>
      <c r="M23">
        <f>J23*0.5</f>
        <v>2.5</v>
      </c>
      <c r="N23">
        <f>J23*0.5</f>
        <v>2.5</v>
      </c>
      <c r="O23">
        <f>J23*0.5</f>
        <v>2.5</v>
      </c>
    </row>
    <row r="24" spans="1:15" x14ac:dyDescent="0.25">
      <c r="A24" t="s">
        <v>3</v>
      </c>
      <c r="B24">
        <v>10000</v>
      </c>
      <c r="C24">
        <v>5</v>
      </c>
      <c r="D24">
        <v>2</v>
      </c>
      <c r="E24">
        <v>3</v>
      </c>
      <c r="F24">
        <v>3</v>
      </c>
      <c r="G24">
        <v>3</v>
      </c>
      <c r="H24">
        <v>3</v>
      </c>
      <c r="I24">
        <v>3</v>
      </c>
      <c r="J24">
        <v>5</v>
      </c>
      <c r="K24">
        <f t="shared" ref="K24:K42" si="5">J24*0.5</f>
        <v>2.5</v>
      </c>
      <c r="L24">
        <f t="shared" ref="L24:L42" si="6">J24*0.5</f>
        <v>2.5</v>
      </c>
      <c r="M24">
        <f t="shared" ref="M24:M42" si="7">J24*0.5</f>
        <v>2.5</v>
      </c>
      <c r="N24">
        <f t="shared" ref="N24:N42" si="8">J24*0.5</f>
        <v>2.5</v>
      </c>
      <c r="O24">
        <f t="shared" ref="O24:O42" si="9">J24*0.5</f>
        <v>2.5</v>
      </c>
    </row>
    <row r="25" spans="1:15" x14ac:dyDescent="0.25">
      <c r="A25" t="s">
        <v>3</v>
      </c>
      <c r="B25">
        <v>10000</v>
      </c>
      <c r="C25">
        <v>5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5</v>
      </c>
      <c r="K25">
        <f t="shared" si="5"/>
        <v>2.5</v>
      </c>
      <c r="L25">
        <f t="shared" si="6"/>
        <v>2.5</v>
      </c>
      <c r="M25">
        <f t="shared" si="7"/>
        <v>2.5</v>
      </c>
      <c r="N25">
        <f t="shared" si="8"/>
        <v>2.5</v>
      </c>
      <c r="O25">
        <f t="shared" si="9"/>
        <v>2.5</v>
      </c>
    </row>
    <row r="26" spans="1:15" x14ac:dyDescent="0.25">
      <c r="A26" t="s">
        <v>3</v>
      </c>
      <c r="B26">
        <v>10000</v>
      </c>
      <c r="C26">
        <v>5</v>
      </c>
      <c r="D26">
        <v>4</v>
      </c>
      <c r="E26">
        <v>3</v>
      </c>
      <c r="F26">
        <v>3</v>
      </c>
      <c r="G26">
        <v>3</v>
      </c>
      <c r="H26">
        <v>3</v>
      </c>
      <c r="I26">
        <v>3</v>
      </c>
      <c r="J26">
        <v>5</v>
      </c>
      <c r="K26">
        <f t="shared" si="5"/>
        <v>2.5</v>
      </c>
      <c r="L26">
        <f t="shared" si="6"/>
        <v>2.5</v>
      </c>
      <c r="M26">
        <f t="shared" si="7"/>
        <v>2.5</v>
      </c>
      <c r="N26">
        <f t="shared" si="8"/>
        <v>2.5</v>
      </c>
      <c r="O26">
        <f t="shared" si="9"/>
        <v>2.5</v>
      </c>
    </row>
    <row r="27" spans="1:15" x14ac:dyDescent="0.25">
      <c r="A27" t="s">
        <v>3</v>
      </c>
      <c r="B27">
        <v>10000</v>
      </c>
      <c r="C27">
        <v>5</v>
      </c>
      <c r="D27">
        <v>5</v>
      </c>
      <c r="E27">
        <v>3</v>
      </c>
      <c r="F27">
        <v>3</v>
      </c>
      <c r="G27">
        <v>3</v>
      </c>
      <c r="H27">
        <v>3</v>
      </c>
      <c r="I27">
        <v>3</v>
      </c>
      <c r="J27">
        <v>5</v>
      </c>
      <c r="K27">
        <f t="shared" si="5"/>
        <v>2.5</v>
      </c>
      <c r="L27">
        <f t="shared" si="6"/>
        <v>2.5</v>
      </c>
      <c r="M27">
        <f t="shared" si="7"/>
        <v>2.5</v>
      </c>
      <c r="N27">
        <f t="shared" si="8"/>
        <v>2.5</v>
      </c>
      <c r="O27">
        <f t="shared" si="9"/>
        <v>2.5</v>
      </c>
    </row>
    <row r="28" spans="1:15" x14ac:dyDescent="0.25">
      <c r="A28" t="s">
        <v>3</v>
      </c>
      <c r="B28">
        <v>10000</v>
      </c>
      <c r="C28">
        <v>5</v>
      </c>
      <c r="D28">
        <v>6</v>
      </c>
      <c r="E28">
        <v>3</v>
      </c>
      <c r="F28">
        <v>3</v>
      </c>
      <c r="G28">
        <v>3</v>
      </c>
      <c r="H28">
        <v>3</v>
      </c>
      <c r="I28">
        <v>3</v>
      </c>
      <c r="J28">
        <v>5</v>
      </c>
      <c r="K28">
        <f t="shared" si="5"/>
        <v>2.5</v>
      </c>
      <c r="L28">
        <f t="shared" si="6"/>
        <v>2.5</v>
      </c>
      <c r="M28">
        <f t="shared" si="7"/>
        <v>2.5</v>
      </c>
      <c r="N28">
        <f t="shared" si="8"/>
        <v>2.5</v>
      </c>
      <c r="O28">
        <f t="shared" si="9"/>
        <v>2.5</v>
      </c>
    </row>
    <row r="29" spans="1:15" x14ac:dyDescent="0.25">
      <c r="A29" t="s">
        <v>3</v>
      </c>
      <c r="B29">
        <v>10000</v>
      </c>
      <c r="C29">
        <v>5</v>
      </c>
      <c r="D29">
        <v>7</v>
      </c>
      <c r="E29">
        <v>3</v>
      </c>
      <c r="F29">
        <v>3</v>
      </c>
      <c r="G29">
        <v>3</v>
      </c>
      <c r="H29">
        <v>3</v>
      </c>
      <c r="I29">
        <v>3</v>
      </c>
      <c r="J29">
        <v>5</v>
      </c>
      <c r="K29">
        <f t="shared" si="5"/>
        <v>2.5</v>
      </c>
      <c r="L29">
        <f t="shared" si="6"/>
        <v>2.5</v>
      </c>
      <c r="M29">
        <f t="shared" si="7"/>
        <v>2.5</v>
      </c>
      <c r="N29">
        <f t="shared" si="8"/>
        <v>2.5</v>
      </c>
      <c r="O29">
        <f t="shared" si="9"/>
        <v>2.5</v>
      </c>
    </row>
    <row r="30" spans="1:15" x14ac:dyDescent="0.25">
      <c r="A30" t="s">
        <v>3</v>
      </c>
      <c r="B30">
        <v>10000</v>
      </c>
      <c r="C30">
        <v>5</v>
      </c>
      <c r="D30">
        <v>8</v>
      </c>
      <c r="E30">
        <v>3</v>
      </c>
      <c r="F30">
        <v>3</v>
      </c>
      <c r="G30">
        <v>3</v>
      </c>
      <c r="H30">
        <v>3</v>
      </c>
      <c r="I30">
        <v>3</v>
      </c>
      <c r="J30">
        <v>5</v>
      </c>
      <c r="K30">
        <f t="shared" si="5"/>
        <v>2.5</v>
      </c>
      <c r="L30">
        <f t="shared" si="6"/>
        <v>2.5</v>
      </c>
      <c r="M30">
        <f t="shared" si="7"/>
        <v>2.5</v>
      </c>
      <c r="N30">
        <f t="shared" si="8"/>
        <v>2.5</v>
      </c>
      <c r="O30">
        <f t="shared" si="9"/>
        <v>2.5</v>
      </c>
    </row>
    <row r="31" spans="1:15" x14ac:dyDescent="0.25">
      <c r="A31" t="s">
        <v>3</v>
      </c>
      <c r="B31">
        <v>10000</v>
      </c>
      <c r="C31">
        <v>5</v>
      </c>
      <c r="D31">
        <v>9</v>
      </c>
      <c r="E31">
        <v>3</v>
      </c>
      <c r="F31">
        <v>3</v>
      </c>
      <c r="G31">
        <v>3</v>
      </c>
      <c r="H31">
        <v>3</v>
      </c>
      <c r="I31">
        <v>3</v>
      </c>
      <c r="J31">
        <v>5</v>
      </c>
      <c r="K31">
        <f t="shared" si="5"/>
        <v>2.5</v>
      </c>
      <c r="L31">
        <f t="shared" si="6"/>
        <v>2.5</v>
      </c>
      <c r="M31">
        <f t="shared" si="7"/>
        <v>2.5</v>
      </c>
      <c r="N31">
        <f t="shared" si="8"/>
        <v>2.5</v>
      </c>
      <c r="O31">
        <f t="shared" si="9"/>
        <v>2.5</v>
      </c>
    </row>
    <row r="32" spans="1:15" x14ac:dyDescent="0.25">
      <c r="A32" t="s">
        <v>3</v>
      </c>
      <c r="B32">
        <v>10000</v>
      </c>
      <c r="C32">
        <v>5</v>
      </c>
      <c r="D32">
        <v>10</v>
      </c>
      <c r="E32">
        <v>3</v>
      </c>
      <c r="F32">
        <v>3</v>
      </c>
      <c r="G32">
        <v>3</v>
      </c>
      <c r="H32">
        <v>3</v>
      </c>
      <c r="I32">
        <v>3</v>
      </c>
      <c r="J32">
        <v>5</v>
      </c>
      <c r="K32">
        <f t="shared" si="5"/>
        <v>2.5</v>
      </c>
      <c r="L32">
        <f t="shared" si="6"/>
        <v>2.5</v>
      </c>
      <c r="M32">
        <f t="shared" si="7"/>
        <v>2.5</v>
      </c>
      <c r="N32">
        <f t="shared" si="8"/>
        <v>2.5</v>
      </c>
      <c r="O32">
        <f t="shared" si="9"/>
        <v>2.5</v>
      </c>
    </row>
    <row r="33" spans="1:15" x14ac:dyDescent="0.25">
      <c r="A33" t="s">
        <v>3</v>
      </c>
      <c r="B33">
        <v>10000</v>
      </c>
      <c r="C33">
        <v>5</v>
      </c>
      <c r="D33">
        <v>11</v>
      </c>
      <c r="E33">
        <v>3</v>
      </c>
      <c r="F33">
        <v>3</v>
      </c>
      <c r="G33">
        <v>3</v>
      </c>
      <c r="H33">
        <v>3</v>
      </c>
      <c r="I33">
        <v>3</v>
      </c>
      <c r="J33">
        <v>5</v>
      </c>
      <c r="K33">
        <f t="shared" si="5"/>
        <v>2.5</v>
      </c>
      <c r="L33">
        <f t="shared" si="6"/>
        <v>2.5</v>
      </c>
      <c r="M33">
        <f t="shared" si="7"/>
        <v>2.5</v>
      </c>
      <c r="N33">
        <f t="shared" si="8"/>
        <v>2.5</v>
      </c>
      <c r="O33">
        <f t="shared" si="9"/>
        <v>2.5</v>
      </c>
    </row>
    <row r="34" spans="1:15" x14ac:dyDescent="0.25">
      <c r="A34" t="s">
        <v>3</v>
      </c>
      <c r="B34">
        <v>10000</v>
      </c>
      <c r="C34">
        <v>5</v>
      </c>
      <c r="D34">
        <v>12</v>
      </c>
      <c r="E34">
        <v>3</v>
      </c>
      <c r="F34">
        <v>3</v>
      </c>
      <c r="G34">
        <v>3</v>
      </c>
      <c r="H34">
        <v>3</v>
      </c>
      <c r="I34">
        <v>3</v>
      </c>
      <c r="J34">
        <v>5</v>
      </c>
      <c r="K34">
        <f t="shared" si="5"/>
        <v>2.5</v>
      </c>
      <c r="L34">
        <f t="shared" si="6"/>
        <v>2.5</v>
      </c>
      <c r="M34">
        <f t="shared" si="7"/>
        <v>2.5</v>
      </c>
      <c r="N34">
        <f t="shared" si="8"/>
        <v>2.5</v>
      </c>
      <c r="O34">
        <f t="shared" si="9"/>
        <v>2.5</v>
      </c>
    </row>
    <row r="35" spans="1:15" x14ac:dyDescent="0.25">
      <c r="A35" t="s">
        <v>3</v>
      </c>
      <c r="B35">
        <v>10000</v>
      </c>
      <c r="C35">
        <v>5</v>
      </c>
      <c r="D35">
        <v>13</v>
      </c>
      <c r="E35">
        <v>3</v>
      </c>
      <c r="F35">
        <v>3</v>
      </c>
      <c r="G35">
        <v>3</v>
      </c>
      <c r="H35">
        <v>3</v>
      </c>
      <c r="I35">
        <v>3</v>
      </c>
      <c r="J35">
        <v>5</v>
      </c>
      <c r="K35">
        <f t="shared" si="5"/>
        <v>2.5</v>
      </c>
      <c r="L35">
        <f t="shared" si="6"/>
        <v>2.5</v>
      </c>
      <c r="M35">
        <f t="shared" si="7"/>
        <v>2.5</v>
      </c>
      <c r="N35">
        <f t="shared" si="8"/>
        <v>2.5</v>
      </c>
      <c r="O35">
        <f t="shared" si="9"/>
        <v>2.5</v>
      </c>
    </row>
    <row r="36" spans="1:15" x14ac:dyDescent="0.25">
      <c r="A36" t="s">
        <v>3</v>
      </c>
      <c r="B36">
        <v>10000</v>
      </c>
      <c r="C36">
        <v>5</v>
      </c>
      <c r="D36">
        <v>14</v>
      </c>
      <c r="E36">
        <v>3</v>
      </c>
      <c r="F36">
        <v>3</v>
      </c>
      <c r="G36">
        <v>3</v>
      </c>
      <c r="H36">
        <v>3</v>
      </c>
      <c r="I36">
        <v>3</v>
      </c>
      <c r="J36">
        <v>5</v>
      </c>
      <c r="K36">
        <f t="shared" si="5"/>
        <v>2.5</v>
      </c>
      <c r="L36">
        <f t="shared" si="6"/>
        <v>2.5</v>
      </c>
      <c r="M36">
        <f t="shared" si="7"/>
        <v>2.5</v>
      </c>
      <c r="N36">
        <f t="shared" si="8"/>
        <v>2.5</v>
      </c>
      <c r="O36">
        <f t="shared" si="9"/>
        <v>2.5</v>
      </c>
    </row>
    <row r="37" spans="1:15" x14ac:dyDescent="0.25">
      <c r="A37" t="s">
        <v>3</v>
      </c>
      <c r="B37">
        <v>10000</v>
      </c>
      <c r="C37">
        <v>5</v>
      </c>
      <c r="D37">
        <v>15</v>
      </c>
      <c r="E37">
        <v>3</v>
      </c>
      <c r="F37">
        <v>3</v>
      </c>
      <c r="G37">
        <v>3</v>
      </c>
      <c r="H37">
        <v>3</v>
      </c>
      <c r="I37">
        <v>3</v>
      </c>
      <c r="J37">
        <v>5</v>
      </c>
      <c r="K37">
        <f t="shared" si="5"/>
        <v>2.5</v>
      </c>
      <c r="L37">
        <f t="shared" si="6"/>
        <v>2.5</v>
      </c>
      <c r="M37">
        <f t="shared" si="7"/>
        <v>2.5</v>
      </c>
      <c r="N37">
        <f t="shared" si="8"/>
        <v>2.5</v>
      </c>
      <c r="O37">
        <f t="shared" si="9"/>
        <v>2.5</v>
      </c>
    </row>
    <row r="38" spans="1:15" x14ac:dyDescent="0.25">
      <c r="A38" t="s">
        <v>3</v>
      </c>
      <c r="B38">
        <v>10000</v>
      </c>
      <c r="C38">
        <v>5</v>
      </c>
      <c r="D38">
        <v>16</v>
      </c>
      <c r="E38">
        <v>3</v>
      </c>
      <c r="F38">
        <v>3</v>
      </c>
      <c r="G38">
        <v>3</v>
      </c>
      <c r="H38">
        <v>3</v>
      </c>
      <c r="I38">
        <v>3</v>
      </c>
      <c r="J38">
        <v>5</v>
      </c>
      <c r="K38">
        <f t="shared" si="5"/>
        <v>2.5</v>
      </c>
      <c r="L38">
        <f t="shared" si="6"/>
        <v>2.5</v>
      </c>
      <c r="M38">
        <f t="shared" si="7"/>
        <v>2.5</v>
      </c>
      <c r="N38">
        <f t="shared" si="8"/>
        <v>2.5</v>
      </c>
      <c r="O38">
        <f t="shared" si="9"/>
        <v>2.5</v>
      </c>
    </row>
    <row r="39" spans="1:15" x14ac:dyDescent="0.25">
      <c r="A39" t="s">
        <v>3</v>
      </c>
      <c r="B39">
        <v>10000</v>
      </c>
      <c r="C39">
        <v>5</v>
      </c>
      <c r="D39">
        <v>17</v>
      </c>
      <c r="E39">
        <v>3</v>
      </c>
      <c r="F39">
        <v>3</v>
      </c>
      <c r="G39">
        <v>3</v>
      </c>
      <c r="H39">
        <v>3</v>
      </c>
      <c r="I39">
        <v>3</v>
      </c>
      <c r="J39">
        <v>5</v>
      </c>
      <c r="K39">
        <f t="shared" si="5"/>
        <v>2.5</v>
      </c>
      <c r="L39">
        <f t="shared" si="6"/>
        <v>2.5</v>
      </c>
      <c r="M39">
        <f t="shared" si="7"/>
        <v>2.5</v>
      </c>
      <c r="N39">
        <f t="shared" si="8"/>
        <v>2.5</v>
      </c>
      <c r="O39">
        <f t="shared" si="9"/>
        <v>2.5</v>
      </c>
    </row>
    <row r="40" spans="1:15" x14ac:dyDescent="0.25">
      <c r="A40" t="s">
        <v>3</v>
      </c>
      <c r="B40">
        <v>10000</v>
      </c>
      <c r="C40">
        <v>5</v>
      </c>
      <c r="D40">
        <v>18</v>
      </c>
      <c r="E40">
        <v>3</v>
      </c>
      <c r="F40">
        <v>3</v>
      </c>
      <c r="G40">
        <v>3</v>
      </c>
      <c r="H40">
        <v>3</v>
      </c>
      <c r="I40">
        <v>3</v>
      </c>
      <c r="J40">
        <v>5</v>
      </c>
      <c r="K40">
        <f t="shared" si="5"/>
        <v>2.5</v>
      </c>
      <c r="L40">
        <f t="shared" si="6"/>
        <v>2.5</v>
      </c>
      <c r="M40">
        <f t="shared" si="7"/>
        <v>2.5</v>
      </c>
      <c r="N40">
        <f t="shared" si="8"/>
        <v>2.5</v>
      </c>
      <c r="O40">
        <f t="shared" si="9"/>
        <v>2.5</v>
      </c>
    </row>
    <row r="41" spans="1:15" x14ac:dyDescent="0.25">
      <c r="A41" t="s">
        <v>3</v>
      </c>
      <c r="B41">
        <v>10000</v>
      </c>
      <c r="C41">
        <v>5</v>
      </c>
      <c r="D41">
        <v>19</v>
      </c>
      <c r="E41">
        <v>3</v>
      </c>
      <c r="F41">
        <v>3</v>
      </c>
      <c r="G41">
        <v>3</v>
      </c>
      <c r="H41">
        <v>3</v>
      </c>
      <c r="I41">
        <v>3</v>
      </c>
      <c r="J41">
        <v>5</v>
      </c>
      <c r="K41">
        <f t="shared" si="5"/>
        <v>2.5</v>
      </c>
      <c r="L41">
        <f t="shared" si="6"/>
        <v>2.5</v>
      </c>
      <c r="M41">
        <f t="shared" si="7"/>
        <v>2.5</v>
      </c>
      <c r="N41">
        <f t="shared" si="8"/>
        <v>2.5</v>
      </c>
      <c r="O41">
        <f t="shared" si="9"/>
        <v>2.5</v>
      </c>
    </row>
    <row r="42" spans="1:15" x14ac:dyDescent="0.25">
      <c r="A42" t="s">
        <v>3</v>
      </c>
      <c r="B42">
        <v>10000</v>
      </c>
      <c r="C42">
        <v>5</v>
      </c>
      <c r="D42">
        <v>20</v>
      </c>
      <c r="E42">
        <v>3</v>
      </c>
      <c r="F42">
        <v>3</v>
      </c>
      <c r="G42">
        <v>3</v>
      </c>
      <c r="H42">
        <v>3</v>
      </c>
      <c r="I42">
        <v>3</v>
      </c>
      <c r="J42">
        <v>5</v>
      </c>
      <c r="K42">
        <f t="shared" si="5"/>
        <v>2.5</v>
      </c>
      <c r="L42">
        <f t="shared" si="6"/>
        <v>2.5</v>
      </c>
      <c r="M42">
        <f t="shared" si="7"/>
        <v>2.5</v>
      </c>
      <c r="N42">
        <f t="shared" si="8"/>
        <v>2.5</v>
      </c>
      <c r="O42">
        <f t="shared" si="9"/>
        <v>2.5</v>
      </c>
    </row>
    <row r="43" spans="1:15" ht="18.75" x14ac:dyDescent="0.3">
      <c r="A43" s="1" t="s">
        <v>2</v>
      </c>
    </row>
    <row r="44" spans="1:15" x14ac:dyDescent="0.25">
      <c r="A44" t="s">
        <v>3</v>
      </c>
      <c r="B44">
        <v>10000</v>
      </c>
      <c r="C44">
        <v>5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5</v>
      </c>
      <c r="K44">
        <f>J44*0.9</f>
        <v>4.5</v>
      </c>
      <c r="L44">
        <f>J44*0.9</f>
        <v>4.5</v>
      </c>
      <c r="M44">
        <f>J44*0.9</f>
        <v>4.5</v>
      </c>
      <c r="N44">
        <f>J44*0.9</f>
        <v>4.5</v>
      </c>
      <c r="O44">
        <f>J44*0.9</f>
        <v>4.5</v>
      </c>
    </row>
    <row r="45" spans="1:15" x14ac:dyDescent="0.25">
      <c r="A45" t="s">
        <v>3</v>
      </c>
      <c r="B45">
        <v>10000</v>
      </c>
      <c r="C45">
        <v>5</v>
      </c>
      <c r="D45">
        <v>2</v>
      </c>
      <c r="E45">
        <v>3</v>
      </c>
      <c r="F45">
        <v>3</v>
      </c>
      <c r="G45">
        <v>3</v>
      </c>
      <c r="H45">
        <v>3</v>
      </c>
      <c r="I45">
        <v>3</v>
      </c>
      <c r="J45">
        <v>5</v>
      </c>
      <c r="K45">
        <f t="shared" ref="K45:K63" si="10">J45*0.9</f>
        <v>4.5</v>
      </c>
      <c r="L45">
        <f t="shared" ref="L45:L63" si="11">J45*0.9</f>
        <v>4.5</v>
      </c>
      <c r="M45">
        <f t="shared" ref="M45:M63" si="12">J45*0.9</f>
        <v>4.5</v>
      </c>
      <c r="N45">
        <f t="shared" ref="N45:N63" si="13">J45*0.9</f>
        <v>4.5</v>
      </c>
      <c r="O45">
        <f t="shared" ref="O45:O63" si="14">J45*0.9</f>
        <v>4.5</v>
      </c>
    </row>
    <row r="46" spans="1:15" x14ac:dyDescent="0.25">
      <c r="A46" t="s">
        <v>3</v>
      </c>
      <c r="B46">
        <v>10000</v>
      </c>
      <c r="C46">
        <v>5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5</v>
      </c>
      <c r="K46">
        <f t="shared" si="10"/>
        <v>4.5</v>
      </c>
      <c r="L46">
        <f t="shared" si="11"/>
        <v>4.5</v>
      </c>
      <c r="M46">
        <f t="shared" si="12"/>
        <v>4.5</v>
      </c>
      <c r="N46">
        <f t="shared" si="13"/>
        <v>4.5</v>
      </c>
      <c r="O46">
        <f t="shared" si="14"/>
        <v>4.5</v>
      </c>
    </row>
    <row r="47" spans="1:15" x14ac:dyDescent="0.25">
      <c r="A47" t="s">
        <v>3</v>
      </c>
      <c r="B47">
        <v>10000</v>
      </c>
      <c r="C47">
        <v>5</v>
      </c>
      <c r="D47">
        <v>4</v>
      </c>
      <c r="E47">
        <v>3</v>
      </c>
      <c r="F47">
        <v>3</v>
      </c>
      <c r="G47">
        <v>3</v>
      </c>
      <c r="H47">
        <v>3</v>
      </c>
      <c r="I47">
        <v>3</v>
      </c>
      <c r="J47">
        <v>5</v>
      </c>
      <c r="K47">
        <f t="shared" si="10"/>
        <v>4.5</v>
      </c>
      <c r="L47">
        <f t="shared" si="11"/>
        <v>4.5</v>
      </c>
      <c r="M47">
        <f t="shared" si="12"/>
        <v>4.5</v>
      </c>
      <c r="N47">
        <f t="shared" si="13"/>
        <v>4.5</v>
      </c>
      <c r="O47">
        <f t="shared" si="14"/>
        <v>4.5</v>
      </c>
    </row>
    <row r="48" spans="1:15" x14ac:dyDescent="0.25">
      <c r="A48" t="s">
        <v>3</v>
      </c>
      <c r="B48">
        <v>10000</v>
      </c>
      <c r="C48">
        <v>5</v>
      </c>
      <c r="D48">
        <v>5</v>
      </c>
      <c r="E48">
        <v>3</v>
      </c>
      <c r="F48">
        <v>3</v>
      </c>
      <c r="G48">
        <v>3</v>
      </c>
      <c r="H48">
        <v>3</v>
      </c>
      <c r="I48">
        <v>3</v>
      </c>
      <c r="J48">
        <v>5</v>
      </c>
      <c r="K48">
        <f t="shared" si="10"/>
        <v>4.5</v>
      </c>
      <c r="L48">
        <f t="shared" si="11"/>
        <v>4.5</v>
      </c>
      <c r="M48">
        <f t="shared" si="12"/>
        <v>4.5</v>
      </c>
      <c r="N48">
        <f t="shared" si="13"/>
        <v>4.5</v>
      </c>
      <c r="O48">
        <f t="shared" si="14"/>
        <v>4.5</v>
      </c>
    </row>
    <row r="49" spans="1:15" x14ac:dyDescent="0.25">
      <c r="A49" t="s">
        <v>3</v>
      </c>
      <c r="B49">
        <v>10000</v>
      </c>
      <c r="C49">
        <v>5</v>
      </c>
      <c r="D49">
        <v>6</v>
      </c>
      <c r="E49">
        <v>3</v>
      </c>
      <c r="F49">
        <v>3</v>
      </c>
      <c r="G49">
        <v>3</v>
      </c>
      <c r="H49">
        <v>3</v>
      </c>
      <c r="I49">
        <v>3</v>
      </c>
      <c r="J49">
        <v>5</v>
      </c>
      <c r="K49">
        <f t="shared" si="10"/>
        <v>4.5</v>
      </c>
      <c r="L49">
        <f t="shared" si="11"/>
        <v>4.5</v>
      </c>
      <c r="M49">
        <f t="shared" si="12"/>
        <v>4.5</v>
      </c>
      <c r="N49">
        <f t="shared" si="13"/>
        <v>4.5</v>
      </c>
      <c r="O49">
        <f t="shared" si="14"/>
        <v>4.5</v>
      </c>
    </row>
    <row r="50" spans="1:15" x14ac:dyDescent="0.25">
      <c r="A50" t="s">
        <v>3</v>
      </c>
      <c r="B50">
        <v>10000</v>
      </c>
      <c r="C50">
        <v>5</v>
      </c>
      <c r="D50">
        <v>7</v>
      </c>
      <c r="E50">
        <v>3</v>
      </c>
      <c r="F50">
        <v>3</v>
      </c>
      <c r="G50">
        <v>3</v>
      </c>
      <c r="H50">
        <v>3</v>
      </c>
      <c r="I50">
        <v>3</v>
      </c>
      <c r="J50">
        <v>5</v>
      </c>
      <c r="K50">
        <f t="shared" si="10"/>
        <v>4.5</v>
      </c>
      <c r="L50">
        <f t="shared" si="11"/>
        <v>4.5</v>
      </c>
      <c r="M50">
        <f t="shared" si="12"/>
        <v>4.5</v>
      </c>
      <c r="N50">
        <f t="shared" si="13"/>
        <v>4.5</v>
      </c>
      <c r="O50">
        <f t="shared" si="14"/>
        <v>4.5</v>
      </c>
    </row>
    <row r="51" spans="1:15" x14ac:dyDescent="0.25">
      <c r="A51" t="s">
        <v>3</v>
      </c>
      <c r="B51">
        <v>10000</v>
      </c>
      <c r="C51">
        <v>5</v>
      </c>
      <c r="D51">
        <v>8</v>
      </c>
      <c r="E51">
        <v>3</v>
      </c>
      <c r="F51">
        <v>3</v>
      </c>
      <c r="G51">
        <v>3</v>
      </c>
      <c r="H51">
        <v>3</v>
      </c>
      <c r="I51">
        <v>3</v>
      </c>
      <c r="J51">
        <v>5</v>
      </c>
      <c r="K51">
        <f t="shared" si="10"/>
        <v>4.5</v>
      </c>
      <c r="L51">
        <f t="shared" si="11"/>
        <v>4.5</v>
      </c>
      <c r="M51">
        <f t="shared" si="12"/>
        <v>4.5</v>
      </c>
      <c r="N51">
        <f t="shared" si="13"/>
        <v>4.5</v>
      </c>
      <c r="O51">
        <f t="shared" si="14"/>
        <v>4.5</v>
      </c>
    </row>
    <row r="52" spans="1:15" x14ac:dyDescent="0.25">
      <c r="A52" t="s">
        <v>3</v>
      </c>
      <c r="B52">
        <v>10000</v>
      </c>
      <c r="C52">
        <v>5</v>
      </c>
      <c r="D52">
        <v>9</v>
      </c>
      <c r="E52">
        <v>3</v>
      </c>
      <c r="F52">
        <v>3</v>
      </c>
      <c r="G52">
        <v>3</v>
      </c>
      <c r="H52">
        <v>3</v>
      </c>
      <c r="I52">
        <v>3</v>
      </c>
      <c r="J52">
        <v>5</v>
      </c>
      <c r="K52">
        <f t="shared" si="10"/>
        <v>4.5</v>
      </c>
      <c r="L52">
        <f t="shared" si="11"/>
        <v>4.5</v>
      </c>
      <c r="M52">
        <f t="shared" si="12"/>
        <v>4.5</v>
      </c>
      <c r="N52">
        <f t="shared" si="13"/>
        <v>4.5</v>
      </c>
      <c r="O52">
        <f t="shared" si="14"/>
        <v>4.5</v>
      </c>
    </row>
    <row r="53" spans="1:15" x14ac:dyDescent="0.25">
      <c r="A53" t="s">
        <v>3</v>
      </c>
      <c r="B53">
        <v>10000</v>
      </c>
      <c r="C53">
        <v>5</v>
      </c>
      <c r="D53">
        <v>10</v>
      </c>
      <c r="E53">
        <v>3</v>
      </c>
      <c r="F53">
        <v>3</v>
      </c>
      <c r="G53">
        <v>3</v>
      </c>
      <c r="H53">
        <v>3</v>
      </c>
      <c r="I53">
        <v>3</v>
      </c>
      <c r="J53">
        <v>5</v>
      </c>
      <c r="K53">
        <f t="shared" si="10"/>
        <v>4.5</v>
      </c>
      <c r="L53">
        <f t="shared" si="11"/>
        <v>4.5</v>
      </c>
      <c r="M53">
        <f t="shared" si="12"/>
        <v>4.5</v>
      </c>
      <c r="N53">
        <f t="shared" si="13"/>
        <v>4.5</v>
      </c>
      <c r="O53">
        <f t="shared" si="14"/>
        <v>4.5</v>
      </c>
    </row>
    <row r="54" spans="1:15" x14ac:dyDescent="0.25">
      <c r="A54" t="s">
        <v>3</v>
      </c>
      <c r="B54">
        <v>10000</v>
      </c>
      <c r="C54">
        <v>5</v>
      </c>
      <c r="D54">
        <v>11</v>
      </c>
      <c r="E54">
        <v>3</v>
      </c>
      <c r="F54">
        <v>3</v>
      </c>
      <c r="G54">
        <v>3</v>
      </c>
      <c r="H54">
        <v>3</v>
      </c>
      <c r="I54">
        <v>3</v>
      </c>
      <c r="J54">
        <v>5</v>
      </c>
      <c r="K54">
        <f t="shared" si="10"/>
        <v>4.5</v>
      </c>
      <c r="L54">
        <f t="shared" si="11"/>
        <v>4.5</v>
      </c>
      <c r="M54">
        <f t="shared" si="12"/>
        <v>4.5</v>
      </c>
      <c r="N54">
        <f t="shared" si="13"/>
        <v>4.5</v>
      </c>
      <c r="O54">
        <f t="shared" si="14"/>
        <v>4.5</v>
      </c>
    </row>
    <row r="55" spans="1:15" x14ac:dyDescent="0.25">
      <c r="A55" t="s">
        <v>3</v>
      </c>
      <c r="B55">
        <v>10000</v>
      </c>
      <c r="C55">
        <v>5</v>
      </c>
      <c r="D55">
        <v>12</v>
      </c>
      <c r="E55">
        <v>3</v>
      </c>
      <c r="F55">
        <v>3</v>
      </c>
      <c r="G55">
        <v>3</v>
      </c>
      <c r="H55">
        <v>3</v>
      </c>
      <c r="I55">
        <v>3</v>
      </c>
      <c r="J55">
        <v>5</v>
      </c>
      <c r="K55">
        <f t="shared" si="10"/>
        <v>4.5</v>
      </c>
      <c r="L55">
        <f t="shared" si="11"/>
        <v>4.5</v>
      </c>
      <c r="M55">
        <f t="shared" si="12"/>
        <v>4.5</v>
      </c>
      <c r="N55">
        <f t="shared" si="13"/>
        <v>4.5</v>
      </c>
      <c r="O55">
        <f t="shared" si="14"/>
        <v>4.5</v>
      </c>
    </row>
    <row r="56" spans="1:15" x14ac:dyDescent="0.25">
      <c r="A56" t="s">
        <v>3</v>
      </c>
      <c r="B56">
        <v>10000</v>
      </c>
      <c r="C56">
        <v>5</v>
      </c>
      <c r="D56">
        <v>13</v>
      </c>
      <c r="E56">
        <v>3</v>
      </c>
      <c r="F56">
        <v>3</v>
      </c>
      <c r="G56">
        <v>3</v>
      </c>
      <c r="H56">
        <v>3</v>
      </c>
      <c r="I56">
        <v>3</v>
      </c>
      <c r="J56">
        <v>5</v>
      </c>
      <c r="K56">
        <f t="shared" si="10"/>
        <v>4.5</v>
      </c>
      <c r="L56">
        <f t="shared" si="11"/>
        <v>4.5</v>
      </c>
      <c r="M56">
        <f t="shared" si="12"/>
        <v>4.5</v>
      </c>
      <c r="N56">
        <f t="shared" si="13"/>
        <v>4.5</v>
      </c>
      <c r="O56">
        <f t="shared" si="14"/>
        <v>4.5</v>
      </c>
    </row>
    <row r="57" spans="1:15" x14ac:dyDescent="0.25">
      <c r="A57" t="s">
        <v>3</v>
      </c>
      <c r="B57">
        <v>10000</v>
      </c>
      <c r="C57">
        <v>5</v>
      </c>
      <c r="D57">
        <v>14</v>
      </c>
      <c r="E57">
        <v>3</v>
      </c>
      <c r="F57">
        <v>3</v>
      </c>
      <c r="G57">
        <v>3</v>
      </c>
      <c r="H57">
        <v>3</v>
      </c>
      <c r="I57">
        <v>3</v>
      </c>
      <c r="J57">
        <v>5</v>
      </c>
      <c r="K57">
        <f t="shared" si="10"/>
        <v>4.5</v>
      </c>
      <c r="L57">
        <f t="shared" si="11"/>
        <v>4.5</v>
      </c>
      <c r="M57">
        <f t="shared" si="12"/>
        <v>4.5</v>
      </c>
      <c r="N57">
        <f t="shared" si="13"/>
        <v>4.5</v>
      </c>
      <c r="O57">
        <f t="shared" si="14"/>
        <v>4.5</v>
      </c>
    </row>
    <row r="58" spans="1:15" x14ac:dyDescent="0.25">
      <c r="A58" t="s">
        <v>3</v>
      </c>
      <c r="B58">
        <v>10000</v>
      </c>
      <c r="C58">
        <v>5</v>
      </c>
      <c r="D58">
        <v>15</v>
      </c>
      <c r="E58">
        <v>3</v>
      </c>
      <c r="F58">
        <v>3</v>
      </c>
      <c r="G58">
        <v>3</v>
      </c>
      <c r="H58">
        <v>3</v>
      </c>
      <c r="I58">
        <v>3</v>
      </c>
      <c r="J58">
        <v>5</v>
      </c>
      <c r="K58">
        <f t="shared" si="10"/>
        <v>4.5</v>
      </c>
      <c r="L58">
        <f t="shared" si="11"/>
        <v>4.5</v>
      </c>
      <c r="M58">
        <f t="shared" si="12"/>
        <v>4.5</v>
      </c>
      <c r="N58">
        <f t="shared" si="13"/>
        <v>4.5</v>
      </c>
      <c r="O58">
        <f t="shared" si="14"/>
        <v>4.5</v>
      </c>
    </row>
    <row r="59" spans="1:15" x14ac:dyDescent="0.25">
      <c r="A59" t="s">
        <v>3</v>
      </c>
      <c r="B59">
        <v>10000</v>
      </c>
      <c r="C59">
        <v>5</v>
      </c>
      <c r="D59">
        <v>16</v>
      </c>
      <c r="E59">
        <v>3</v>
      </c>
      <c r="F59">
        <v>3</v>
      </c>
      <c r="G59">
        <v>3</v>
      </c>
      <c r="H59">
        <v>3</v>
      </c>
      <c r="I59">
        <v>3</v>
      </c>
      <c r="J59">
        <v>5</v>
      </c>
      <c r="K59">
        <f t="shared" si="10"/>
        <v>4.5</v>
      </c>
      <c r="L59">
        <f t="shared" si="11"/>
        <v>4.5</v>
      </c>
      <c r="M59">
        <f t="shared" si="12"/>
        <v>4.5</v>
      </c>
      <c r="N59">
        <f t="shared" si="13"/>
        <v>4.5</v>
      </c>
      <c r="O59">
        <f t="shared" si="14"/>
        <v>4.5</v>
      </c>
    </row>
    <row r="60" spans="1:15" x14ac:dyDescent="0.25">
      <c r="A60" t="s">
        <v>3</v>
      </c>
      <c r="B60">
        <v>10000</v>
      </c>
      <c r="C60">
        <v>5</v>
      </c>
      <c r="D60">
        <v>17</v>
      </c>
      <c r="E60">
        <v>3</v>
      </c>
      <c r="F60">
        <v>3</v>
      </c>
      <c r="G60">
        <v>3</v>
      </c>
      <c r="H60">
        <v>3</v>
      </c>
      <c r="I60">
        <v>3</v>
      </c>
      <c r="J60">
        <v>5</v>
      </c>
      <c r="K60">
        <f t="shared" si="10"/>
        <v>4.5</v>
      </c>
      <c r="L60">
        <f t="shared" si="11"/>
        <v>4.5</v>
      </c>
      <c r="M60">
        <f t="shared" si="12"/>
        <v>4.5</v>
      </c>
      <c r="N60">
        <f t="shared" si="13"/>
        <v>4.5</v>
      </c>
      <c r="O60">
        <f t="shared" si="14"/>
        <v>4.5</v>
      </c>
    </row>
    <row r="61" spans="1:15" x14ac:dyDescent="0.25">
      <c r="A61" t="s">
        <v>3</v>
      </c>
      <c r="B61">
        <v>10000</v>
      </c>
      <c r="C61">
        <v>5</v>
      </c>
      <c r="D61">
        <v>18</v>
      </c>
      <c r="E61">
        <v>3</v>
      </c>
      <c r="F61">
        <v>3</v>
      </c>
      <c r="G61">
        <v>3</v>
      </c>
      <c r="H61">
        <v>3</v>
      </c>
      <c r="I61">
        <v>3</v>
      </c>
      <c r="J61">
        <v>5</v>
      </c>
      <c r="K61">
        <f t="shared" si="10"/>
        <v>4.5</v>
      </c>
      <c r="L61">
        <f t="shared" si="11"/>
        <v>4.5</v>
      </c>
      <c r="M61">
        <f t="shared" si="12"/>
        <v>4.5</v>
      </c>
      <c r="N61">
        <f t="shared" si="13"/>
        <v>4.5</v>
      </c>
      <c r="O61">
        <f t="shared" si="14"/>
        <v>4.5</v>
      </c>
    </row>
    <row r="62" spans="1:15" x14ac:dyDescent="0.25">
      <c r="A62" t="s">
        <v>3</v>
      </c>
      <c r="B62">
        <v>10000</v>
      </c>
      <c r="C62">
        <v>5</v>
      </c>
      <c r="D62">
        <v>19</v>
      </c>
      <c r="E62">
        <v>3</v>
      </c>
      <c r="F62">
        <v>3</v>
      </c>
      <c r="G62">
        <v>3</v>
      </c>
      <c r="H62">
        <v>3</v>
      </c>
      <c r="I62">
        <v>3</v>
      </c>
      <c r="J62">
        <v>5</v>
      </c>
      <c r="K62">
        <f t="shared" si="10"/>
        <v>4.5</v>
      </c>
      <c r="L62">
        <f t="shared" si="11"/>
        <v>4.5</v>
      </c>
      <c r="M62">
        <f t="shared" si="12"/>
        <v>4.5</v>
      </c>
      <c r="N62">
        <f t="shared" si="13"/>
        <v>4.5</v>
      </c>
      <c r="O62">
        <f t="shared" si="14"/>
        <v>4.5</v>
      </c>
    </row>
    <row r="63" spans="1:15" x14ac:dyDescent="0.25">
      <c r="A63" t="s">
        <v>3</v>
      </c>
      <c r="B63">
        <v>10000</v>
      </c>
      <c r="C63">
        <v>5</v>
      </c>
      <c r="D63">
        <v>20</v>
      </c>
      <c r="E63">
        <v>3</v>
      </c>
      <c r="F63">
        <v>3</v>
      </c>
      <c r="G63">
        <v>3</v>
      </c>
      <c r="H63">
        <v>3</v>
      </c>
      <c r="I63">
        <v>3</v>
      </c>
      <c r="J63">
        <v>5</v>
      </c>
      <c r="K63">
        <f t="shared" si="10"/>
        <v>4.5</v>
      </c>
      <c r="L63">
        <f t="shared" si="11"/>
        <v>4.5</v>
      </c>
      <c r="M63">
        <f t="shared" si="12"/>
        <v>4.5</v>
      </c>
      <c r="N63">
        <f t="shared" si="13"/>
        <v>4.5</v>
      </c>
      <c r="O63">
        <f t="shared" si="14"/>
        <v>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A7" workbookViewId="0">
      <selection activeCell="A27" sqref="A27:R27"/>
    </sheetView>
  </sheetViews>
  <sheetFormatPr defaultRowHeight="15" x14ac:dyDescent="0.25"/>
  <cols>
    <col min="2" max="2" width="7" customWidth="1"/>
    <col min="3" max="3" width="5.140625" customWidth="1"/>
    <col min="4" max="4" width="4.5703125" customWidth="1"/>
    <col min="5" max="5" width="4.140625" customWidth="1"/>
    <col min="6" max="6" width="3.7109375" customWidth="1"/>
    <col min="7" max="7" width="3.5703125" customWidth="1"/>
    <col min="8" max="8" width="4.28515625" customWidth="1"/>
    <col min="9" max="9" width="4.85546875" customWidth="1"/>
    <col min="10" max="11" width="4.28515625" customWidth="1"/>
    <col min="12" max="12" width="3.85546875" customWidth="1"/>
    <col min="13" max="13" width="4.7109375" customWidth="1"/>
    <col min="14" max="14" width="5" customWidth="1"/>
    <col min="15" max="15" width="4.7109375" customWidth="1"/>
    <col min="16" max="16" width="4.28515625" customWidth="1"/>
    <col min="17" max="18" width="4.5703125" customWidth="1"/>
    <col min="19" max="20" width="5.28515625" customWidth="1"/>
    <col min="21" max="21" width="5.140625" customWidth="1"/>
    <col min="22" max="22" width="4.7109375" customWidth="1"/>
    <col min="23" max="23" width="5.5703125" customWidth="1"/>
    <col min="24" max="24" width="5.28515625" customWidth="1"/>
    <col min="25" max="25" width="5.5703125" customWidth="1"/>
    <col min="26" max="26" width="4.85546875" customWidth="1"/>
    <col min="27" max="27" width="4.5703125" customWidth="1"/>
    <col min="28" max="28" width="5.140625" customWidth="1"/>
    <col min="29" max="29" width="4.140625" customWidth="1"/>
    <col min="30" max="30" width="3.85546875" customWidth="1"/>
    <col min="31" max="32" width="4.28515625" customWidth="1"/>
    <col min="33" max="33" width="4.42578125" customWidth="1"/>
    <col min="34" max="34" width="4.7109375" customWidth="1"/>
    <col min="35" max="35" width="5.28515625" customWidth="1"/>
    <col min="36" max="36" width="5.140625" customWidth="1"/>
    <col min="37" max="37" width="4.7109375" customWidth="1"/>
    <col min="38" max="38" width="4.85546875" customWidth="1"/>
    <col min="39" max="39" width="4.42578125" customWidth="1"/>
    <col min="40" max="40" width="5.140625" customWidth="1"/>
    <col min="41" max="41" width="4.140625" customWidth="1"/>
    <col min="42" max="42" width="4.42578125" customWidth="1"/>
    <col min="43" max="43" width="4.5703125" customWidth="1"/>
    <col min="44" max="44" width="4.28515625" customWidth="1"/>
  </cols>
  <sheetData>
    <row r="1" spans="1:36" ht="18.75" x14ac:dyDescent="0.3">
      <c r="A1" s="1" t="s">
        <v>0</v>
      </c>
    </row>
    <row r="2" spans="1:36" x14ac:dyDescent="0.25">
      <c r="A2" t="s">
        <v>3</v>
      </c>
      <c r="B2">
        <v>10000</v>
      </c>
      <c r="C2">
        <v>2</v>
      </c>
      <c r="D2">
        <v>6</v>
      </c>
      <c r="E2">
        <v>3</v>
      </c>
      <c r="F2">
        <v>3</v>
      </c>
      <c r="G2">
        <v>5</v>
      </c>
      <c r="H2">
        <f>0.1*G2</f>
        <v>0.5</v>
      </c>
    </row>
    <row r="3" spans="1:36" x14ac:dyDescent="0.25">
      <c r="A3" t="s">
        <v>3</v>
      </c>
      <c r="B3">
        <v>10000</v>
      </c>
      <c r="C3">
        <v>3</v>
      </c>
      <c r="D3">
        <v>6</v>
      </c>
      <c r="E3">
        <v>3</v>
      </c>
      <c r="F3">
        <v>3</v>
      </c>
      <c r="G3">
        <v>3</v>
      </c>
      <c r="H3">
        <v>5</v>
      </c>
      <c r="I3">
        <f>H3*0.1</f>
        <v>0.5</v>
      </c>
      <c r="J3">
        <f>H3*0.1</f>
        <v>0.5</v>
      </c>
    </row>
    <row r="4" spans="1:36" x14ac:dyDescent="0.25">
      <c r="A4" t="s">
        <v>3</v>
      </c>
      <c r="B4">
        <v>10000</v>
      </c>
      <c r="C4">
        <v>4</v>
      </c>
      <c r="D4">
        <v>6</v>
      </c>
      <c r="E4">
        <v>3</v>
      </c>
      <c r="F4">
        <v>3</v>
      </c>
      <c r="G4">
        <v>3</v>
      </c>
      <c r="H4">
        <v>3</v>
      </c>
      <c r="I4">
        <v>5</v>
      </c>
      <c r="J4">
        <f>I4*0.1</f>
        <v>0.5</v>
      </c>
      <c r="K4">
        <f>I4*0.1</f>
        <v>0.5</v>
      </c>
      <c r="L4">
        <f>I4*0.1</f>
        <v>0.5</v>
      </c>
    </row>
    <row r="5" spans="1:36" x14ac:dyDescent="0.25">
      <c r="A5" t="s">
        <v>3</v>
      </c>
      <c r="B5">
        <v>10000</v>
      </c>
      <c r="C5">
        <v>5</v>
      </c>
      <c r="D5">
        <v>6</v>
      </c>
      <c r="E5">
        <v>3</v>
      </c>
      <c r="F5">
        <v>3</v>
      </c>
      <c r="G5">
        <v>3</v>
      </c>
      <c r="H5">
        <v>3</v>
      </c>
      <c r="I5">
        <v>3</v>
      </c>
      <c r="J5">
        <v>5</v>
      </c>
      <c r="K5">
        <f>J5*0.1</f>
        <v>0.5</v>
      </c>
      <c r="L5">
        <f>J5*0.1</f>
        <v>0.5</v>
      </c>
      <c r="M5">
        <f>J5*0.1</f>
        <v>0.5</v>
      </c>
      <c r="N5">
        <f>J5*0.1</f>
        <v>0.5</v>
      </c>
    </row>
    <row r="6" spans="1:36" x14ac:dyDescent="0.25">
      <c r="A6" t="s">
        <v>3</v>
      </c>
      <c r="B6">
        <v>10000</v>
      </c>
      <c r="C6">
        <v>6</v>
      </c>
      <c r="D6">
        <v>6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5</v>
      </c>
      <c r="L6">
        <f>K6*0.1</f>
        <v>0.5</v>
      </c>
      <c r="M6">
        <f>K6*0.1</f>
        <v>0.5</v>
      </c>
      <c r="N6">
        <f>K6*0.1</f>
        <v>0.5</v>
      </c>
      <c r="O6">
        <f>K6*0.1</f>
        <v>0.5</v>
      </c>
      <c r="P6">
        <f>K6*0.1</f>
        <v>0.5</v>
      </c>
    </row>
    <row r="7" spans="1:36" x14ac:dyDescent="0.25">
      <c r="A7" t="s">
        <v>3</v>
      </c>
      <c r="B7">
        <v>10000</v>
      </c>
      <c r="C7">
        <v>7</v>
      </c>
      <c r="D7">
        <v>6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5</v>
      </c>
      <c r="M7">
        <f>L7*0.1</f>
        <v>0.5</v>
      </c>
      <c r="N7">
        <f>L7*0.1</f>
        <v>0.5</v>
      </c>
      <c r="O7">
        <f>L7*0.1</f>
        <v>0.5</v>
      </c>
      <c r="P7">
        <f>L7*0.1</f>
        <v>0.5</v>
      </c>
      <c r="Q7">
        <f>L7*0.1</f>
        <v>0.5</v>
      </c>
      <c r="R7">
        <f>L7*0.1</f>
        <v>0.5</v>
      </c>
    </row>
    <row r="8" spans="1:36" x14ac:dyDescent="0.25">
      <c r="A8" t="s">
        <v>3</v>
      </c>
      <c r="B8">
        <v>10000</v>
      </c>
      <c r="C8">
        <v>8</v>
      </c>
      <c r="D8">
        <v>6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5</v>
      </c>
      <c r="N8">
        <f>$M8*0.1</f>
        <v>0.5</v>
      </c>
      <c r="O8">
        <f t="shared" ref="O8:T8" si="0">$M8*0.1</f>
        <v>0.5</v>
      </c>
      <c r="P8">
        <f t="shared" si="0"/>
        <v>0.5</v>
      </c>
      <c r="Q8">
        <f>$M8*0.1</f>
        <v>0.5</v>
      </c>
      <c r="R8">
        <f t="shared" si="0"/>
        <v>0.5</v>
      </c>
      <c r="S8">
        <f t="shared" si="0"/>
        <v>0.5</v>
      </c>
      <c r="T8">
        <f t="shared" si="0"/>
        <v>0.5</v>
      </c>
    </row>
    <row r="9" spans="1:36" x14ac:dyDescent="0.25">
      <c r="A9" t="s">
        <v>3</v>
      </c>
      <c r="B9">
        <v>10000</v>
      </c>
      <c r="C9">
        <v>9</v>
      </c>
      <c r="D9">
        <v>6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5</v>
      </c>
      <c r="O9">
        <f>$N9*0.1</f>
        <v>0.5</v>
      </c>
      <c r="P9">
        <f t="shared" ref="P9:V9" si="1">$N9*0.1</f>
        <v>0.5</v>
      </c>
      <c r="Q9">
        <f t="shared" si="1"/>
        <v>0.5</v>
      </c>
      <c r="R9">
        <f t="shared" si="1"/>
        <v>0.5</v>
      </c>
      <c r="S9">
        <f t="shared" si="1"/>
        <v>0.5</v>
      </c>
      <c r="T9">
        <f t="shared" si="1"/>
        <v>0.5</v>
      </c>
      <c r="U9">
        <f t="shared" si="1"/>
        <v>0.5</v>
      </c>
      <c r="V9">
        <f t="shared" si="1"/>
        <v>0.5</v>
      </c>
    </row>
    <row r="10" spans="1:36" x14ac:dyDescent="0.25">
      <c r="A10" t="s">
        <v>3</v>
      </c>
      <c r="B10">
        <v>10000</v>
      </c>
      <c r="C10">
        <v>10</v>
      </c>
      <c r="D10">
        <v>6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5</v>
      </c>
      <c r="P10">
        <f>$O10*0.1</f>
        <v>0.5</v>
      </c>
      <c r="Q10">
        <f t="shared" ref="Q10:X10" si="2">$O10*0.1</f>
        <v>0.5</v>
      </c>
      <c r="R10">
        <f t="shared" si="2"/>
        <v>0.5</v>
      </c>
      <c r="S10">
        <f t="shared" si="2"/>
        <v>0.5</v>
      </c>
      <c r="T10">
        <f t="shared" si="2"/>
        <v>0.5</v>
      </c>
      <c r="U10">
        <f t="shared" si="2"/>
        <v>0.5</v>
      </c>
      <c r="V10">
        <f t="shared" si="2"/>
        <v>0.5</v>
      </c>
      <c r="W10">
        <f t="shared" si="2"/>
        <v>0.5</v>
      </c>
      <c r="X10">
        <f t="shared" si="2"/>
        <v>0.5</v>
      </c>
    </row>
    <row r="11" spans="1:36" x14ac:dyDescent="0.25">
      <c r="A11" t="s">
        <v>3</v>
      </c>
      <c r="B11">
        <v>10000</v>
      </c>
      <c r="C11">
        <v>11</v>
      </c>
      <c r="D11">
        <v>6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5</v>
      </c>
      <c r="Q11">
        <f>$P11*0.1</f>
        <v>0.5</v>
      </c>
      <c r="R11">
        <f t="shared" ref="R11:Z11" si="3">$P11*0.1</f>
        <v>0.5</v>
      </c>
      <c r="S11">
        <f t="shared" si="3"/>
        <v>0.5</v>
      </c>
      <c r="T11">
        <f t="shared" si="3"/>
        <v>0.5</v>
      </c>
      <c r="U11">
        <f t="shared" si="3"/>
        <v>0.5</v>
      </c>
      <c r="V11">
        <f t="shared" si="3"/>
        <v>0.5</v>
      </c>
      <c r="W11">
        <f t="shared" si="3"/>
        <v>0.5</v>
      </c>
      <c r="X11">
        <f t="shared" si="3"/>
        <v>0.5</v>
      </c>
      <c r="Y11">
        <f t="shared" si="3"/>
        <v>0.5</v>
      </c>
      <c r="Z11">
        <f t="shared" si="3"/>
        <v>0.5</v>
      </c>
    </row>
    <row r="12" spans="1:36" x14ac:dyDescent="0.25">
      <c r="A12" t="s">
        <v>3</v>
      </c>
      <c r="B12">
        <v>10000</v>
      </c>
      <c r="C12">
        <v>12</v>
      </c>
      <c r="D12">
        <v>6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5</v>
      </c>
      <c r="R12">
        <f>$Q12*0.1</f>
        <v>0.5</v>
      </c>
      <c r="S12">
        <f t="shared" ref="S12:AB12" si="4">$Q12*0.1</f>
        <v>0.5</v>
      </c>
      <c r="T12">
        <f t="shared" si="4"/>
        <v>0.5</v>
      </c>
      <c r="U12">
        <f t="shared" si="4"/>
        <v>0.5</v>
      </c>
      <c r="V12">
        <f t="shared" si="4"/>
        <v>0.5</v>
      </c>
      <c r="W12">
        <f t="shared" si="4"/>
        <v>0.5</v>
      </c>
      <c r="X12">
        <f t="shared" si="4"/>
        <v>0.5</v>
      </c>
      <c r="Y12">
        <f t="shared" si="4"/>
        <v>0.5</v>
      </c>
      <c r="Z12">
        <f t="shared" si="4"/>
        <v>0.5</v>
      </c>
      <c r="AA12">
        <f t="shared" si="4"/>
        <v>0.5</v>
      </c>
      <c r="AB12">
        <f t="shared" si="4"/>
        <v>0.5</v>
      </c>
    </row>
    <row r="13" spans="1:36" x14ac:dyDescent="0.25">
      <c r="A13" t="s">
        <v>3</v>
      </c>
      <c r="B13">
        <v>10000</v>
      </c>
      <c r="C13">
        <v>13</v>
      </c>
      <c r="D13">
        <v>6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5</v>
      </c>
      <c r="S13">
        <f>$R13*0.1</f>
        <v>0.5</v>
      </c>
      <c r="T13">
        <f t="shared" ref="T13:AD13" si="5">$R13*0.1</f>
        <v>0.5</v>
      </c>
      <c r="U13">
        <f t="shared" si="5"/>
        <v>0.5</v>
      </c>
      <c r="V13">
        <f t="shared" si="5"/>
        <v>0.5</v>
      </c>
      <c r="W13">
        <f t="shared" si="5"/>
        <v>0.5</v>
      </c>
      <c r="X13">
        <f t="shared" si="5"/>
        <v>0.5</v>
      </c>
      <c r="Y13">
        <f t="shared" si="5"/>
        <v>0.5</v>
      </c>
      <c r="Z13">
        <f t="shared" si="5"/>
        <v>0.5</v>
      </c>
      <c r="AA13">
        <f t="shared" si="5"/>
        <v>0.5</v>
      </c>
      <c r="AB13">
        <f t="shared" si="5"/>
        <v>0.5</v>
      </c>
      <c r="AC13">
        <f t="shared" si="5"/>
        <v>0.5</v>
      </c>
      <c r="AD13">
        <f t="shared" si="5"/>
        <v>0.5</v>
      </c>
    </row>
    <row r="14" spans="1:36" x14ac:dyDescent="0.25">
      <c r="A14" t="s">
        <v>3</v>
      </c>
      <c r="B14">
        <v>10000</v>
      </c>
      <c r="C14">
        <v>14</v>
      </c>
      <c r="D14">
        <v>6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5</v>
      </c>
      <c r="T14">
        <f>$S14*0.1</f>
        <v>0.5</v>
      </c>
      <c r="U14">
        <f t="shared" ref="U14:AF14" si="6">$S14*0.1</f>
        <v>0.5</v>
      </c>
      <c r="V14">
        <f t="shared" si="6"/>
        <v>0.5</v>
      </c>
      <c r="W14">
        <f t="shared" si="6"/>
        <v>0.5</v>
      </c>
      <c r="X14">
        <f t="shared" si="6"/>
        <v>0.5</v>
      </c>
      <c r="Y14">
        <f t="shared" si="6"/>
        <v>0.5</v>
      </c>
      <c r="Z14">
        <f t="shared" si="6"/>
        <v>0.5</v>
      </c>
      <c r="AA14">
        <f t="shared" si="6"/>
        <v>0.5</v>
      </c>
      <c r="AB14">
        <f t="shared" si="6"/>
        <v>0.5</v>
      </c>
      <c r="AC14">
        <f t="shared" si="6"/>
        <v>0.5</v>
      </c>
      <c r="AD14">
        <f t="shared" si="6"/>
        <v>0.5</v>
      </c>
      <c r="AE14">
        <f t="shared" si="6"/>
        <v>0.5</v>
      </c>
      <c r="AF14">
        <f t="shared" si="6"/>
        <v>0.5</v>
      </c>
    </row>
    <row r="15" spans="1:36" x14ac:dyDescent="0.25">
      <c r="A15" t="s">
        <v>3</v>
      </c>
      <c r="B15">
        <v>10000</v>
      </c>
      <c r="C15">
        <v>15</v>
      </c>
      <c r="D15">
        <v>6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5</v>
      </c>
      <c r="U15">
        <f>$T15*0.1</f>
        <v>0.5</v>
      </c>
      <c r="V15">
        <f t="shared" ref="V15:AH15" si="7">$T15*0.1</f>
        <v>0.5</v>
      </c>
      <c r="W15">
        <f t="shared" si="7"/>
        <v>0.5</v>
      </c>
      <c r="X15">
        <f t="shared" si="7"/>
        <v>0.5</v>
      </c>
      <c r="Y15">
        <f t="shared" si="7"/>
        <v>0.5</v>
      </c>
      <c r="Z15">
        <f t="shared" si="7"/>
        <v>0.5</v>
      </c>
      <c r="AA15">
        <f t="shared" si="7"/>
        <v>0.5</v>
      </c>
      <c r="AB15">
        <f t="shared" si="7"/>
        <v>0.5</v>
      </c>
      <c r="AC15">
        <f t="shared" si="7"/>
        <v>0.5</v>
      </c>
      <c r="AD15">
        <f t="shared" si="7"/>
        <v>0.5</v>
      </c>
      <c r="AE15">
        <f t="shared" si="7"/>
        <v>0.5</v>
      </c>
      <c r="AF15">
        <f t="shared" si="7"/>
        <v>0.5</v>
      </c>
      <c r="AG15">
        <f t="shared" si="7"/>
        <v>0.5</v>
      </c>
      <c r="AH15">
        <f t="shared" si="7"/>
        <v>0.5</v>
      </c>
    </row>
    <row r="16" spans="1:36" x14ac:dyDescent="0.25">
      <c r="A16" t="s">
        <v>3</v>
      </c>
      <c r="B16">
        <v>10000</v>
      </c>
      <c r="C16">
        <v>16</v>
      </c>
      <c r="D16">
        <v>6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5</v>
      </c>
      <c r="V16">
        <f>$U16*0.1</f>
        <v>0.5</v>
      </c>
      <c r="W16">
        <f t="shared" ref="W16:AJ16" si="8">$U16*0.1</f>
        <v>0.5</v>
      </c>
      <c r="X16">
        <f t="shared" si="8"/>
        <v>0.5</v>
      </c>
      <c r="Y16">
        <f t="shared" si="8"/>
        <v>0.5</v>
      </c>
      <c r="Z16">
        <f t="shared" si="8"/>
        <v>0.5</v>
      </c>
      <c r="AA16">
        <f t="shared" si="8"/>
        <v>0.5</v>
      </c>
      <c r="AB16">
        <f t="shared" si="8"/>
        <v>0.5</v>
      </c>
      <c r="AC16">
        <f t="shared" si="8"/>
        <v>0.5</v>
      </c>
      <c r="AD16">
        <f t="shared" si="8"/>
        <v>0.5</v>
      </c>
      <c r="AE16">
        <f t="shared" si="8"/>
        <v>0.5</v>
      </c>
      <c r="AF16">
        <f t="shared" si="8"/>
        <v>0.5</v>
      </c>
      <c r="AG16">
        <f t="shared" si="8"/>
        <v>0.5</v>
      </c>
      <c r="AH16">
        <f t="shared" si="8"/>
        <v>0.5</v>
      </c>
      <c r="AI16">
        <f t="shared" si="8"/>
        <v>0.5</v>
      </c>
      <c r="AJ16">
        <f t="shared" si="8"/>
        <v>0.5</v>
      </c>
    </row>
    <row r="17" spans="1:44" x14ac:dyDescent="0.25">
      <c r="A17" t="s">
        <v>3</v>
      </c>
      <c r="B17">
        <v>10000</v>
      </c>
      <c r="C17">
        <v>17</v>
      </c>
      <c r="D17">
        <v>6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5</v>
      </c>
      <c r="W17">
        <f>$V17*0.1</f>
        <v>0.5</v>
      </c>
      <c r="X17">
        <f t="shared" ref="X17:AL17" si="9">$V17*0.1</f>
        <v>0.5</v>
      </c>
      <c r="Y17">
        <f t="shared" si="9"/>
        <v>0.5</v>
      </c>
      <c r="Z17">
        <f t="shared" si="9"/>
        <v>0.5</v>
      </c>
      <c r="AA17">
        <f t="shared" si="9"/>
        <v>0.5</v>
      </c>
      <c r="AB17">
        <f t="shared" si="9"/>
        <v>0.5</v>
      </c>
      <c r="AC17">
        <f t="shared" si="9"/>
        <v>0.5</v>
      </c>
      <c r="AD17">
        <f t="shared" si="9"/>
        <v>0.5</v>
      </c>
      <c r="AE17">
        <f t="shared" si="9"/>
        <v>0.5</v>
      </c>
      <c r="AF17">
        <f t="shared" si="9"/>
        <v>0.5</v>
      </c>
      <c r="AG17">
        <f t="shared" si="9"/>
        <v>0.5</v>
      </c>
      <c r="AH17">
        <f t="shared" si="9"/>
        <v>0.5</v>
      </c>
      <c r="AI17">
        <f t="shared" si="9"/>
        <v>0.5</v>
      </c>
      <c r="AJ17">
        <f t="shared" si="9"/>
        <v>0.5</v>
      </c>
      <c r="AK17">
        <f t="shared" si="9"/>
        <v>0.5</v>
      </c>
      <c r="AL17">
        <f t="shared" si="9"/>
        <v>0.5</v>
      </c>
    </row>
    <row r="18" spans="1:44" x14ac:dyDescent="0.25">
      <c r="A18" t="s">
        <v>3</v>
      </c>
      <c r="B18">
        <v>10000</v>
      </c>
      <c r="C18">
        <v>18</v>
      </c>
      <c r="D18">
        <v>6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5</v>
      </c>
      <c r="X18">
        <f>$W18*0.1</f>
        <v>0.5</v>
      </c>
      <c r="Y18">
        <f t="shared" ref="Y18:AN18" si="10">$W18*0.1</f>
        <v>0.5</v>
      </c>
      <c r="Z18">
        <f t="shared" si="10"/>
        <v>0.5</v>
      </c>
      <c r="AA18">
        <f t="shared" si="10"/>
        <v>0.5</v>
      </c>
      <c r="AB18">
        <f t="shared" si="10"/>
        <v>0.5</v>
      </c>
      <c r="AC18">
        <f t="shared" si="10"/>
        <v>0.5</v>
      </c>
      <c r="AD18">
        <f t="shared" si="10"/>
        <v>0.5</v>
      </c>
      <c r="AE18">
        <f t="shared" si="10"/>
        <v>0.5</v>
      </c>
      <c r="AF18">
        <f t="shared" si="10"/>
        <v>0.5</v>
      </c>
      <c r="AG18">
        <f t="shared" si="10"/>
        <v>0.5</v>
      </c>
      <c r="AH18">
        <f t="shared" si="10"/>
        <v>0.5</v>
      </c>
      <c r="AI18">
        <f t="shared" si="10"/>
        <v>0.5</v>
      </c>
      <c r="AJ18">
        <f t="shared" si="10"/>
        <v>0.5</v>
      </c>
      <c r="AK18">
        <f t="shared" si="10"/>
        <v>0.5</v>
      </c>
      <c r="AL18">
        <f t="shared" si="10"/>
        <v>0.5</v>
      </c>
      <c r="AM18">
        <f t="shared" si="10"/>
        <v>0.5</v>
      </c>
      <c r="AN18">
        <f t="shared" si="10"/>
        <v>0.5</v>
      </c>
    </row>
    <row r="19" spans="1:44" x14ac:dyDescent="0.25">
      <c r="A19" t="s">
        <v>3</v>
      </c>
      <c r="B19">
        <v>10000</v>
      </c>
      <c r="C19">
        <v>19</v>
      </c>
      <c r="D19">
        <v>6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5</v>
      </c>
      <c r="Y19">
        <f>$X19*0.1</f>
        <v>0.5</v>
      </c>
      <c r="Z19">
        <f t="shared" ref="Z19:AP19" si="11">$X19*0.1</f>
        <v>0.5</v>
      </c>
      <c r="AA19">
        <f t="shared" si="11"/>
        <v>0.5</v>
      </c>
      <c r="AB19">
        <f t="shared" si="11"/>
        <v>0.5</v>
      </c>
      <c r="AC19">
        <f t="shared" si="11"/>
        <v>0.5</v>
      </c>
      <c r="AD19">
        <f t="shared" si="11"/>
        <v>0.5</v>
      </c>
      <c r="AE19">
        <f t="shared" si="11"/>
        <v>0.5</v>
      </c>
      <c r="AF19">
        <f t="shared" si="11"/>
        <v>0.5</v>
      </c>
      <c r="AG19">
        <f t="shared" si="11"/>
        <v>0.5</v>
      </c>
      <c r="AH19">
        <f t="shared" si="11"/>
        <v>0.5</v>
      </c>
      <c r="AI19">
        <f t="shared" si="11"/>
        <v>0.5</v>
      </c>
      <c r="AJ19">
        <f t="shared" si="11"/>
        <v>0.5</v>
      </c>
      <c r="AK19">
        <f t="shared" si="11"/>
        <v>0.5</v>
      </c>
      <c r="AL19">
        <f t="shared" si="11"/>
        <v>0.5</v>
      </c>
      <c r="AM19">
        <f t="shared" si="11"/>
        <v>0.5</v>
      </c>
      <c r="AN19">
        <f t="shared" si="11"/>
        <v>0.5</v>
      </c>
      <c r="AO19">
        <f t="shared" si="11"/>
        <v>0.5</v>
      </c>
      <c r="AP19">
        <f t="shared" si="11"/>
        <v>0.5</v>
      </c>
    </row>
    <row r="20" spans="1:44" x14ac:dyDescent="0.25">
      <c r="A20" t="s">
        <v>3</v>
      </c>
      <c r="B20">
        <v>10000</v>
      </c>
      <c r="C20">
        <v>20</v>
      </c>
      <c r="D20">
        <v>6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5</v>
      </c>
      <c r="Z20">
        <f>$Y20*0.1</f>
        <v>0.5</v>
      </c>
      <c r="AA20">
        <f t="shared" ref="AA20:AR20" si="12">$Y20*0.1</f>
        <v>0.5</v>
      </c>
      <c r="AB20">
        <f t="shared" si="12"/>
        <v>0.5</v>
      </c>
      <c r="AC20">
        <f t="shared" si="12"/>
        <v>0.5</v>
      </c>
      <c r="AD20">
        <f t="shared" si="12"/>
        <v>0.5</v>
      </c>
      <c r="AE20">
        <f t="shared" si="12"/>
        <v>0.5</v>
      </c>
      <c r="AF20">
        <f t="shared" si="12"/>
        <v>0.5</v>
      </c>
      <c r="AG20">
        <f t="shared" si="12"/>
        <v>0.5</v>
      </c>
      <c r="AH20">
        <f t="shared" si="12"/>
        <v>0.5</v>
      </c>
      <c r="AI20">
        <f t="shared" si="12"/>
        <v>0.5</v>
      </c>
      <c r="AJ20">
        <f t="shared" si="12"/>
        <v>0.5</v>
      </c>
      <c r="AK20">
        <f t="shared" si="12"/>
        <v>0.5</v>
      </c>
      <c r="AL20">
        <f t="shared" si="12"/>
        <v>0.5</v>
      </c>
      <c r="AM20">
        <f t="shared" si="12"/>
        <v>0.5</v>
      </c>
      <c r="AN20">
        <f t="shared" si="12"/>
        <v>0.5</v>
      </c>
      <c r="AO20">
        <f t="shared" si="12"/>
        <v>0.5</v>
      </c>
      <c r="AP20">
        <f t="shared" si="12"/>
        <v>0.5</v>
      </c>
      <c r="AQ20">
        <f t="shared" si="12"/>
        <v>0.5</v>
      </c>
      <c r="AR20">
        <f t="shared" si="12"/>
        <v>0.5</v>
      </c>
    </row>
    <row r="21" spans="1:44" ht="18.75" x14ac:dyDescent="0.3">
      <c r="A21" s="1" t="s">
        <v>1</v>
      </c>
    </row>
    <row r="22" spans="1:44" x14ac:dyDescent="0.25">
      <c r="A22" t="s">
        <v>3</v>
      </c>
      <c r="B22">
        <v>10000</v>
      </c>
      <c r="C22">
        <v>2</v>
      </c>
      <c r="D22">
        <v>6</v>
      </c>
      <c r="E22">
        <v>3</v>
      </c>
      <c r="F22">
        <v>3</v>
      </c>
      <c r="G22">
        <v>5</v>
      </c>
      <c r="H22">
        <f>0.5*$G22</f>
        <v>2.5</v>
      </c>
    </row>
    <row r="23" spans="1:44" x14ac:dyDescent="0.25">
      <c r="A23" t="s">
        <v>3</v>
      </c>
      <c r="B23">
        <v>10000</v>
      </c>
      <c r="C23">
        <v>3</v>
      </c>
      <c r="D23">
        <v>6</v>
      </c>
      <c r="E23">
        <v>3</v>
      </c>
      <c r="F23">
        <v>3</v>
      </c>
      <c r="G23">
        <v>3</v>
      </c>
      <c r="H23">
        <v>5</v>
      </c>
      <c r="I23">
        <f>$H23*0.5</f>
        <v>2.5</v>
      </c>
      <c r="J23">
        <f>$H23*0.5</f>
        <v>2.5</v>
      </c>
    </row>
    <row r="24" spans="1:44" x14ac:dyDescent="0.25">
      <c r="A24" t="s">
        <v>3</v>
      </c>
      <c r="B24">
        <v>10000</v>
      </c>
      <c r="C24">
        <v>4</v>
      </c>
      <c r="D24">
        <v>6</v>
      </c>
      <c r="E24">
        <v>3</v>
      </c>
      <c r="F24">
        <v>3</v>
      </c>
      <c r="G24">
        <v>3</v>
      </c>
      <c r="H24">
        <v>3</v>
      </c>
      <c r="I24">
        <v>5</v>
      </c>
      <c r="J24">
        <f>$I24*0.5</f>
        <v>2.5</v>
      </c>
      <c r="K24">
        <f t="shared" ref="K24:L24" si="13">$I24*0.5</f>
        <v>2.5</v>
      </c>
      <c r="L24">
        <f t="shared" si="13"/>
        <v>2.5</v>
      </c>
    </row>
    <row r="25" spans="1:44" x14ac:dyDescent="0.25">
      <c r="A25" t="s">
        <v>3</v>
      </c>
      <c r="B25">
        <v>10000</v>
      </c>
      <c r="C25">
        <v>5</v>
      </c>
      <c r="D25">
        <v>6</v>
      </c>
      <c r="E25">
        <v>3</v>
      </c>
      <c r="F25">
        <v>3</v>
      </c>
      <c r="G25">
        <v>3</v>
      </c>
      <c r="H25">
        <v>3</v>
      </c>
      <c r="I25">
        <v>3</v>
      </c>
      <c r="J25">
        <v>5</v>
      </c>
      <c r="K25">
        <f>$J25*0.5</f>
        <v>2.5</v>
      </c>
      <c r="L25">
        <f t="shared" ref="L25:N25" si="14">$J25*0.5</f>
        <v>2.5</v>
      </c>
      <c r="M25">
        <f t="shared" si="14"/>
        <v>2.5</v>
      </c>
      <c r="N25">
        <f t="shared" si="14"/>
        <v>2.5</v>
      </c>
    </row>
    <row r="26" spans="1:44" x14ac:dyDescent="0.25">
      <c r="A26" t="s">
        <v>3</v>
      </c>
      <c r="B26">
        <v>10000</v>
      </c>
      <c r="C26">
        <v>6</v>
      </c>
      <c r="D26">
        <v>6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5</v>
      </c>
      <c r="L26">
        <f>$K26*0.5</f>
        <v>2.5</v>
      </c>
      <c r="M26">
        <f t="shared" ref="M26:P26" si="15">$K26*0.5</f>
        <v>2.5</v>
      </c>
      <c r="N26">
        <f t="shared" si="15"/>
        <v>2.5</v>
      </c>
      <c r="O26">
        <f t="shared" si="15"/>
        <v>2.5</v>
      </c>
      <c r="P26">
        <f t="shared" si="15"/>
        <v>2.5</v>
      </c>
    </row>
    <row r="27" spans="1:44" x14ac:dyDescent="0.25">
      <c r="A27" t="s">
        <v>3</v>
      </c>
      <c r="B27">
        <v>10000</v>
      </c>
      <c r="C27">
        <v>7</v>
      </c>
      <c r="D27">
        <v>6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5</v>
      </c>
      <c r="M27">
        <f>$L27*0.5</f>
        <v>2.5</v>
      </c>
      <c r="N27">
        <f t="shared" ref="N27:R27" si="16">$L27*0.5</f>
        <v>2.5</v>
      </c>
      <c r="O27">
        <f t="shared" si="16"/>
        <v>2.5</v>
      </c>
      <c r="P27">
        <f t="shared" si="16"/>
        <v>2.5</v>
      </c>
      <c r="Q27">
        <f t="shared" si="16"/>
        <v>2.5</v>
      </c>
      <c r="R27">
        <f t="shared" si="16"/>
        <v>2.5</v>
      </c>
    </row>
    <row r="28" spans="1:44" x14ac:dyDescent="0.25">
      <c r="A28" t="s">
        <v>3</v>
      </c>
      <c r="B28">
        <v>10000</v>
      </c>
      <c r="C28">
        <v>8</v>
      </c>
      <c r="D28">
        <v>6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5</v>
      </c>
      <c r="N28">
        <f>$M28*0.5</f>
        <v>2.5</v>
      </c>
      <c r="O28">
        <f t="shared" ref="O28:T28" si="17">$M28*0.5</f>
        <v>2.5</v>
      </c>
      <c r="P28">
        <f t="shared" si="17"/>
        <v>2.5</v>
      </c>
      <c r="Q28">
        <f t="shared" si="17"/>
        <v>2.5</v>
      </c>
      <c r="R28">
        <f t="shared" si="17"/>
        <v>2.5</v>
      </c>
      <c r="S28">
        <f t="shared" si="17"/>
        <v>2.5</v>
      </c>
      <c r="T28">
        <f t="shared" si="17"/>
        <v>2.5</v>
      </c>
    </row>
    <row r="29" spans="1:44" x14ac:dyDescent="0.25">
      <c r="A29" t="s">
        <v>3</v>
      </c>
      <c r="B29">
        <v>10000</v>
      </c>
      <c r="C29">
        <v>9</v>
      </c>
      <c r="D29">
        <v>6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5</v>
      </c>
      <c r="O29">
        <f>$N29*0.5</f>
        <v>2.5</v>
      </c>
      <c r="P29">
        <f t="shared" ref="P29:V29" si="18">$N29*0.5</f>
        <v>2.5</v>
      </c>
      <c r="Q29">
        <f t="shared" si="18"/>
        <v>2.5</v>
      </c>
      <c r="R29">
        <f t="shared" si="18"/>
        <v>2.5</v>
      </c>
      <c r="S29">
        <f t="shared" si="18"/>
        <v>2.5</v>
      </c>
      <c r="T29">
        <f t="shared" si="18"/>
        <v>2.5</v>
      </c>
      <c r="U29">
        <f t="shared" si="18"/>
        <v>2.5</v>
      </c>
      <c r="V29">
        <f t="shared" si="18"/>
        <v>2.5</v>
      </c>
    </row>
    <row r="30" spans="1:44" x14ac:dyDescent="0.25">
      <c r="A30" t="s">
        <v>3</v>
      </c>
      <c r="B30">
        <v>10000</v>
      </c>
      <c r="C30">
        <v>10</v>
      </c>
      <c r="D30">
        <v>6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5</v>
      </c>
      <c r="P30">
        <f>$O30*0.5</f>
        <v>2.5</v>
      </c>
      <c r="Q30">
        <f t="shared" ref="Q30:X30" si="19">$O30*0.5</f>
        <v>2.5</v>
      </c>
      <c r="R30">
        <f t="shared" si="19"/>
        <v>2.5</v>
      </c>
      <c r="S30">
        <f t="shared" si="19"/>
        <v>2.5</v>
      </c>
      <c r="T30">
        <f t="shared" si="19"/>
        <v>2.5</v>
      </c>
      <c r="U30">
        <f t="shared" si="19"/>
        <v>2.5</v>
      </c>
      <c r="V30">
        <f t="shared" si="19"/>
        <v>2.5</v>
      </c>
      <c r="W30">
        <f t="shared" si="19"/>
        <v>2.5</v>
      </c>
      <c r="X30">
        <f t="shared" si="19"/>
        <v>2.5</v>
      </c>
    </row>
    <row r="31" spans="1:44" x14ac:dyDescent="0.25">
      <c r="A31" t="s">
        <v>3</v>
      </c>
      <c r="B31">
        <v>10000</v>
      </c>
      <c r="C31">
        <v>11</v>
      </c>
      <c r="D31">
        <v>6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5</v>
      </c>
      <c r="Q31">
        <f>$P31*0.5</f>
        <v>2.5</v>
      </c>
      <c r="R31">
        <f t="shared" ref="R31:Z31" si="20">$P31*0.5</f>
        <v>2.5</v>
      </c>
      <c r="S31">
        <f t="shared" si="20"/>
        <v>2.5</v>
      </c>
      <c r="T31">
        <f t="shared" si="20"/>
        <v>2.5</v>
      </c>
      <c r="U31">
        <f t="shared" si="20"/>
        <v>2.5</v>
      </c>
      <c r="V31">
        <f t="shared" si="20"/>
        <v>2.5</v>
      </c>
      <c r="W31">
        <f t="shared" si="20"/>
        <v>2.5</v>
      </c>
      <c r="X31">
        <f t="shared" si="20"/>
        <v>2.5</v>
      </c>
      <c r="Y31">
        <f t="shared" si="20"/>
        <v>2.5</v>
      </c>
      <c r="Z31">
        <f t="shared" si="20"/>
        <v>2.5</v>
      </c>
    </row>
    <row r="32" spans="1:44" x14ac:dyDescent="0.25">
      <c r="A32" t="s">
        <v>3</v>
      </c>
      <c r="B32">
        <v>10000</v>
      </c>
      <c r="C32">
        <v>12</v>
      </c>
      <c r="D32">
        <v>6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5</v>
      </c>
      <c r="R32">
        <f>$Q32*0.5</f>
        <v>2.5</v>
      </c>
      <c r="S32">
        <f t="shared" ref="S32:AB32" si="21">$Q32*0.5</f>
        <v>2.5</v>
      </c>
      <c r="T32">
        <f t="shared" si="21"/>
        <v>2.5</v>
      </c>
      <c r="U32">
        <f t="shared" si="21"/>
        <v>2.5</v>
      </c>
      <c r="V32">
        <f t="shared" si="21"/>
        <v>2.5</v>
      </c>
      <c r="W32">
        <f t="shared" si="21"/>
        <v>2.5</v>
      </c>
      <c r="X32">
        <f t="shared" si="21"/>
        <v>2.5</v>
      </c>
      <c r="Y32">
        <f t="shared" si="21"/>
        <v>2.5</v>
      </c>
      <c r="Z32">
        <f t="shared" si="21"/>
        <v>2.5</v>
      </c>
      <c r="AA32">
        <f t="shared" si="21"/>
        <v>2.5</v>
      </c>
      <c r="AB32">
        <f t="shared" si="21"/>
        <v>2.5</v>
      </c>
    </row>
    <row r="33" spans="1:44" x14ac:dyDescent="0.25">
      <c r="A33" t="s">
        <v>3</v>
      </c>
      <c r="B33">
        <v>10000</v>
      </c>
      <c r="C33">
        <v>13</v>
      </c>
      <c r="D33">
        <v>6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5</v>
      </c>
      <c r="S33">
        <f>$R33*0.5</f>
        <v>2.5</v>
      </c>
      <c r="T33">
        <f t="shared" ref="T33:AD33" si="22">$R33*0.5</f>
        <v>2.5</v>
      </c>
      <c r="U33">
        <f t="shared" si="22"/>
        <v>2.5</v>
      </c>
      <c r="V33">
        <f t="shared" si="22"/>
        <v>2.5</v>
      </c>
      <c r="W33">
        <f t="shared" si="22"/>
        <v>2.5</v>
      </c>
      <c r="X33">
        <f t="shared" si="22"/>
        <v>2.5</v>
      </c>
      <c r="Y33">
        <f t="shared" si="22"/>
        <v>2.5</v>
      </c>
      <c r="Z33">
        <f t="shared" si="22"/>
        <v>2.5</v>
      </c>
      <c r="AA33">
        <f t="shared" si="22"/>
        <v>2.5</v>
      </c>
      <c r="AB33">
        <f t="shared" si="22"/>
        <v>2.5</v>
      </c>
      <c r="AC33">
        <f t="shared" si="22"/>
        <v>2.5</v>
      </c>
      <c r="AD33">
        <f t="shared" si="22"/>
        <v>2.5</v>
      </c>
    </row>
    <row r="34" spans="1:44" x14ac:dyDescent="0.25">
      <c r="A34" t="s">
        <v>3</v>
      </c>
      <c r="B34">
        <v>10000</v>
      </c>
      <c r="C34">
        <v>14</v>
      </c>
      <c r="D34">
        <v>6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f>$S34*0.5</f>
        <v>2.5</v>
      </c>
      <c r="U34">
        <f t="shared" ref="U34:AF34" si="23">$S34*0.5</f>
        <v>2.5</v>
      </c>
      <c r="V34">
        <f t="shared" si="23"/>
        <v>2.5</v>
      </c>
      <c r="W34">
        <f t="shared" si="23"/>
        <v>2.5</v>
      </c>
      <c r="X34">
        <f t="shared" si="23"/>
        <v>2.5</v>
      </c>
      <c r="Y34">
        <f t="shared" si="23"/>
        <v>2.5</v>
      </c>
      <c r="Z34">
        <f t="shared" si="23"/>
        <v>2.5</v>
      </c>
      <c r="AA34">
        <f t="shared" si="23"/>
        <v>2.5</v>
      </c>
      <c r="AB34">
        <f t="shared" si="23"/>
        <v>2.5</v>
      </c>
      <c r="AC34">
        <f t="shared" si="23"/>
        <v>2.5</v>
      </c>
      <c r="AD34">
        <f t="shared" si="23"/>
        <v>2.5</v>
      </c>
      <c r="AE34">
        <f t="shared" si="23"/>
        <v>2.5</v>
      </c>
      <c r="AF34">
        <f t="shared" si="23"/>
        <v>2.5</v>
      </c>
    </row>
    <row r="35" spans="1:44" x14ac:dyDescent="0.25">
      <c r="A35" t="s">
        <v>3</v>
      </c>
      <c r="B35">
        <v>10000</v>
      </c>
      <c r="C35">
        <v>15</v>
      </c>
      <c r="D35">
        <v>6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5</v>
      </c>
      <c r="U35">
        <f>$T35*0.5</f>
        <v>2.5</v>
      </c>
      <c r="V35">
        <f t="shared" ref="V35:AH35" si="24">$T35*0.5</f>
        <v>2.5</v>
      </c>
      <c r="W35">
        <f t="shared" si="24"/>
        <v>2.5</v>
      </c>
      <c r="X35">
        <f t="shared" si="24"/>
        <v>2.5</v>
      </c>
      <c r="Y35">
        <f t="shared" si="24"/>
        <v>2.5</v>
      </c>
      <c r="Z35">
        <f t="shared" si="24"/>
        <v>2.5</v>
      </c>
      <c r="AA35">
        <f t="shared" si="24"/>
        <v>2.5</v>
      </c>
      <c r="AB35">
        <f t="shared" si="24"/>
        <v>2.5</v>
      </c>
      <c r="AC35">
        <f t="shared" si="24"/>
        <v>2.5</v>
      </c>
      <c r="AD35">
        <f t="shared" si="24"/>
        <v>2.5</v>
      </c>
      <c r="AE35">
        <f t="shared" si="24"/>
        <v>2.5</v>
      </c>
      <c r="AF35">
        <f t="shared" si="24"/>
        <v>2.5</v>
      </c>
      <c r="AG35">
        <f t="shared" si="24"/>
        <v>2.5</v>
      </c>
      <c r="AH35">
        <f t="shared" si="24"/>
        <v>2.5</v>
      </c>
    </row>
    <row r="36" spans="1:44" x14ac:dyDescent="0.25">
      <c r="A36" t="s">
        <v>3</v>
      </c>
      <c r="B36">
        <v>10000</v>
      </c>
      <c r="C36">
        <v>16</v>
      </c>
      <c r="D36">
        <v>6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5</v>
      </c>
      <c r="V36">
        <f>$U36*0.5</f>
        <v>2.5</v>
      </c>
      <c r="W36">
        <f t="shared" ref="W36:AJ36" si="25">$U36*0.5</f>
        <v>2.5</v>
      </c>
      <c r="X36">
        <f t="shared" si="25"/>
        <v>2.5</v>
      </c>
      <c r="Y36">
        <f t="shared" si="25"/>
        <v>2.5</v>
      </c>
      <c r="Z36">
        <f t="shared" si="25"/>
        <v>2.5</v>
      </c>
      <c r="AA36">
        <f t="shared" si="25"/>
        <v>2.5</v>
      </c>
      <c r="AB36">
        <f t="shared" si="25"/>
        <v>2.5</v>
      </c>
      <c r="AC36">
        <f t="shared" si="25"/>
        <v>2.5</v>
      </c>
      <c r="AD36">
        <f t="shared" si="25"/>
        <v>2.5</v>
      </c>
      <c r="AE36">
        <f t="shared" si="25"/>
        <v>2.5</v>
      </c>
      <c r="AF36">
        <f t="shared" si="25"/>
        <v>2.5</v>
      </c>
      <c r="AG36">
        <f t="shared" si="25"/>
        <v>2.5</v>
      </c>
      <c r="AH36">
        <f t="shared" si="25"/>
        <v>2.5</v>
      </c>
      <c r="AI36">
        <f t="shared" si="25"/>
        <v>2.5</v>
      </c>
      <c r="AJ36">
        <f t="shared" si="25"/>
        <v>2.5</v>
      </c>
    </row>
    <row r="37" spans="1:44" x14ac:dyDescent="0.25">
      <c r="A37" t="s">
        <v>3</v>
      </c>
      <c r="B37">
        <v>10000</v>
      </c>
      <c r="C37">
        <v>17</v>
      </c>
      <c r="D37">
        <v>6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5</v>
      </c>
      <c r="W37">
        <f>$V37*0.5</f>
        <v>2.5</v>
      </c>
      <c r="X37">
        <f t="shared" ref="X37:AL37" si="26">$V37*0.5</f>
        <v>2.5</v>
      </c>
      <c r="Y37">
        <f t="shared" si="26"/>
        <v>2.5</v>
      </c>
      <c r="Z37">
        <f t="shared" si="26"/>
        <v>2.5</v>
      </c>
      <c r="AA37">
        <f t="shared" si="26"/>
        <v>2.5</v>
      </c>
      <c r="AB37">
        <f t="shared" si="26"/>
        <v>2.5</v>
      </c>
      <c r="AC37">
        <f t="shared" si="26"/>
        <v>2.5</v>
      </c>
      <c r="AD37">
        <f t="shared" si="26"/>
        <v>2.5</v>
      </c>
      <c r="AE37">
        <f t="shared" si="26"/>
        <v>2.5</v>
      </c>
      <c r="AF37">
        <f t="shared" si="26"/>
        <v>2.5</v>
      </c>
      <c r="AG37">
        <f t="shared" si="26"/>
        <v>2.5</v>
      </c>
      <c r="AH37">
        <f t="shared" si="26"/>
        <v>2.5</v>
      </c>
      <c r="AI37">
        <f t="shared" si="26"/>
        <v>2.5</v>
      </c>
      <c r="AJ37">
        <f t="shared" si="26"/>
        <v>2.5</v>
      </c>
      <c r="AK37">
        <f t="shared" si="26"/>
        <v>2.5</v>
      </c>
      <c r="AL37">
        <f t="shared" si="26"/>
        <v>2.5</v>
      </c>
    </row>
    <row r="38" spans="1:44" x14ac:dyDescent="0.25">
      <c r="A38" t="s">
        <v>3</v>
      </c>
      <c r="B38">
        <v>10000</v>
      </c>
      <c r="C38">
        <v>18</v>
      </c>
      <c r="D38">
        <v>6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5</v>
      </c>
      <c r="X38">
        <f>$W38*0.5</f>
        <v>2.5</v>
      </c>
      <c r="Y38">
        <f t="shared" ref="Y38:AN38" si="27">$W38*0.5</f>
        <v>2.5</v>
      </c>
      <c r="Z38">
        <f t="shared" si="27"/>
        <v>2.5</v>
      </c>
      <c r="AA38">
        <f t="shared" si="27"/>
        <v>2.5</v>
      </c>
      <c r="AB38">
        <f t="shared" si="27"/>
        <v>2.5</v>
      </c>
      <c r="AC38">
        <f t="shared" si="27"/>
        <v>2.5</v>
      </c>
      <c r="AD38">
        <f t="shared" si="27"/>
        <v>2.5</v>
      </c>
      <c r="AE38">
        <f t="shared" si="27"/>
        <v>2.5</v>
      </c>
      <c r="AF38">
        <f t="shared" si="27"/>
        <v>2.5</v>
      </c>
      <c r="AG38">
        <f t="shared" si="27"/>
        <v>2.5</v>
      </c>
      <c r="AH38">
        <f t="shared" si="27"/>
        <v>2.5</v>
      </c>
      <c r="AI38">
        <f t="shared" si="27"/>
        <v>2.5</v>
      </c>
      <c r="AJ38">
        <f t="shared" si="27"/>
        <v>2.5</v>
      </c>
      <c r="AK38">
        <f t="shared" si="27"/>
        <v>2.5</v>
      </c>
      <c r="AL38">
        <f t="shared" si="27"/>
        <v>2.5</v>
      </c>
      <c r="AM38">
        <f t="shared" si="27"/>
        <v>2.5</v>
      </c>
      <c r="AN38">
        <f t="shared" si="27"/>
        <v>2.5</v>
      </c>
    </row>
    <row r="39" spans="1:44" x14ac:dyDescent="0.25">
      <c r="A39" t="s">
        <v>3</v>
      </c>
      <c r="B39">
        <v>10000</v>
      </c>
      <c r="C39">
        <v>19</v>
      </c>
      <c r="D39">
        <v>6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5</v>
      </c>
      <c r="Y39">
        <f>$X39*0.5</f>
        <v>2.5</v>
      </c>
      <c r="Z39">
        <f t="shared" ref="Z39:AP39" si="28">$X39*0.5</f>
        <v>2.5</v>
      </c>
      <c r="AA39">
        <f t="shared" si="28"/>
        <v>2.5</v>
      </c>
      <c r="AB39">
        <f t="shared" si="28"/>
        <v>2.5</v>
      </c>
      <c r="AC39">
        <f t="shared" si="28"/>
        <v>2.5</v>
      </c>
      <c r="AD39">
        <f t="shared" si="28"/>
        <v>2.5</v>
      </c>
      <c r="AE39">
        <f t="shared" si="28"/>
        <v>2.5</v>
      </c>
      <c r="AF39">
        <f t="shared" si="28"/>
        <v>2.5</v>
      </c>
      <c r="AG39">
        <f t="shared" si="28"/>
        <v>2.5</v>
      </c>
      <c r="AH39">
        <f t="shared" si="28"/>
        <v>2.5</v>
      </c>
      <c r="AI39">
        <f t="shared" si="28"/>
        <v>2.5</v>
      </c>
      <c r="AJ39">
        <f t="shared" si="28"/>
        <v>2.5</v>
      </c>
      <c r="AK39">
        <f t="shared" si="28"/>
        <v>2.5</v>
      </c>
      <c r="AL39">
        <f t="shared" si="28"/>
        <v>2.5</v>
      </c>
      <c r="AM39">
        <f t="shared" si="28"/>
        <v>2.5</v>
      </c>
      <c r="AN39">
        <f t="shared" si="28"/>
        <v>2.5</v>
      </c>
      <c r="AO39">
        <f t="shared" si="28"/>
        <v>2.5</v>
      </c>
      <c r="AP39">
        <f t="shared" si="28"/>
        <v>2.5</v>
      </c>
    </row>
    <row r="40" spans="1:44" x14ac:dyDescent="0.25">
      <c r="A40" t="s">
        <v>3</v>
      </c>
      <c r="B40">
        <v>10000</v>
      </c>
      <c r="C40">
        <v>20</v>
      </c>
      <c r="D40">
        <v>6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5</v>
      </c>
      <c r="Z40">
        <f>$Y40*0.5</f>
        <v>2.5</v>
      </c>
      <c r="AA40">
        <f t="shared" ref="AA40:AR40" si="29">$Y40*0.5</f>
        <v>2.5</v>
      </c>
      <c r="AB40">
        <f t="shared" si="29"/>
        <v>2.5</v>
      </c>
      <c r="AC40">
        <f t="shared" si="29"/>
        <v>2.5</v>
      </c>
      <c r="AD40">
        <f t="shared" si="29"/>
        <v>2.5</v>
      </c>
      <c r="AE40">
        <f t="shared" si="29"/>
        <v>2.5</v>
      </c>
      <c r="AF40">
        <f t="shared" si="29"/>
        <v>2.5</v>
      </c>
      <c r="AG40">
        <f t="shared" si="29"/>
        <v>2.5</v>
      </c>
      <c r="AH40">
        <f t="shared" si="29"/>
        <v>2.5</v>
      </c>
      <c r="AI40">
        <f t="shared" si="29"/>
        <v>2.5</v>
      </c>
      <c r="AJ40">
        <f t="shared" si="29"/>
        <v>2.5</v>
      </c>
      <c r="AK40">
        <f t="shared" si="29"/>
        <v>2.5</v>
      </c>
      <c r="AL40">
        <f t="shared" si="29"/>
        <v>2.5</v>
      </c>
      <c r="AM40">
        <f t="shared" si="29"/>
        <v>2.5</v>
      </c>
      <c r="AN40">
        <f t="shared" si="29"/>
        <v>2.5</v>
      </c>
      <c r="AO40">
        <f t="shared" si="29"/>
        <v>2.5</v>
      </c>
      <c r="AP40">
        <f t="shared" si="29"/>
        <v>2.5</v>
      </c>
      <c r="AQ40">
        <f t="shared" si="29"/>
        <v>2.5</v>
      </c>
      <c r="AR40">
        <f t="shared" si="29"/>
        <v>2.5</v>
      </c>
    </row>
    <row r="41" spans="1:44" ht="18.75" x14ac:dyDescent="0.3">
      <c r="A41" s="1" t="s">
        <v>2</v>
      </c>
    </row>
    <row r="42" spans="1:44" x14ac:dyDescent="0.25">
      <c r="A42" t="s">
        <v>3</v>
      </c>
      <c r="B42">
        <v>10000</v>
      </c>
      <c r="C42">
        <v>2</v>
      </c>
      <c r="D42">
        <v>6</v>
      </c>
      <c r="E42">
        <v>3</v>
      </c>
      <c r="F42">
        <v>3</v>
      </c>
      <c r="G42">
        <v>5</v>
      </c>
      <c r="H42">
        <f>0.9*$G42</f>
        <v>4.5</v>
      </c>
    </row>
    <row r="43" spans="1:44" x14ac:dyDescent="0.25">
      <c r="A43" t="s">
        <v>3</v>
      </c>
      <c r="B43">
        <v>10000</v>
      </c>
      <c r="C43">
        <v>3</v>
      </c>
      <c r="D43">
        <v>6</v>
      </c>
      <c r="E43">
        <v>3</v>
      </c>
      <c r="F43">
        <v>3</v>
      </c>
      <c r="G43">
        <v>3</v>
      </c>
      <c r="H43">
        <v>5</v>
      </c>
      <c r="I43">
        <f>$H43*0.9</f>
        <v>4.5</v>
      </c>
      <c r="J43">
        <f>$H43*0.9</f>
        <v>4.5</v>
      </c>
    </row>
    <row r="44" spans="1:44" x14ac:dyDescent="0.25">
      <c r="A44" t="s">
        <v>3</v>
      </c>
      <c r="B44">
        <v>10000</v>
      </c>
      <c r="C44">
        <v>4</v>
      </c>
      <c r="D44">
        <v>6</v>
      </c>
      <c r="E44">
        <v>3</v>
      </c>
      <c r="F44">
        <v>3</v>
      </c>
      <c r="G44">
        <v>3</v>
      </c>
      <c r="H44">
        <v>3</v>
      </c>
      <c r="I44">
        <v>5</v>
      </c>
      <c r="J44">
        <f>$I44*0.9</f>
        <v>4.5</v>
      </c>
      <c r="K44">
        <f t="shared" ref="K44:L44" si="30">$I44*0.9</f>
        <v>4.5</v>
      </c>
      <c r="L44">
        <f t="shared" si="30"/>
        <v>4.5</v>
      </c>
    </row>
    <row r="45" spans="1:44" x14ac:dyDescent="0.25">
      <c r="A45" t="s">
        <v>3</v>
      </c>
      <c r="B45">
        <v>10000</v>
      </c>
      <c r="C45">
        <v>5</v>
      </c>
      <c r="D45">
        <v>6</v>
      </c>
      <c r="E45">
        <v>3</v>
      </c>
      <c r="F45">
        <v>3</v>
      </c>
      <c r="G45">
        <v>3</v>
      </c>
      <c r="H45">
        <v>3</v>
      </c>
      <c r="I45">
        <v>3</v>
      </c>
      <c r="J45">
        <v>5</v>
      </c>
      <c r="K45">
        <f>$J45*0.9</f>
        <v>4.5</v>
      </c>
      <c r="L45">
        <f t="shared" ref="L45:N45" si="31">$J45*0.9</f>
        <v>4.5</v>
      </c>
      <c r="M45">
        <f t="shared" si="31"/>
        <v>4.5</v>
      </c>
      <c r="N45">
        <f t="shared" si="31"/>
        <v>4.5</v>
      </c>
    </row>
    <row r="46" spans="1:44" x14ac:dyDescent="0.25">
      <c r="A46" t="s">
        <v>3</v>
      </c>
      <c r="B46">
        <v>10000</v>
      </c>
      <c r="C46">
        <v>6</v>
      </c>
      <c r="D46">
        <v>6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5</v>
      </c>
      <c r="L46">
        <f>$K46*0.9</f>
        <v>4.5</v>
      </c>
      <c r="M46">
        <f t="shared" ref="M46:P46" si="32">$K46*0.9</f>
        <v>4.5</v>
      </c>
      <c r="N46">
        <f t="shared" si="32"/>
        <v>4.5</v>
      </c>
      <c r="O46">
        <f t="shared" si="32"/>
        <v>4.5</v>
      </c>
      <c r="P46">
        <f t="shared" si="32"/>
        <v>4.5</v>
      </c>
    </row>
    <row r="47" spans="1:44" x14ac:dyDescent="0.25">
      <c r="A47" t="s">
        <v>3</v>
      </c>
      <c r="B47">
        <v>10000</v>
      </c>
      <c r="C47">
        <v>7</v>
      </c>
      <c r="D47">
        <v>6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5</v>
      </c>
      <c r="M47">
        <f>$L47*0.9</f>
        <v>4.5</v>
      </c>
      <c r="N47">
        <f t="shared" ref="N47:R47" si="33">$L47*0.9</f>
        <v>4.5</v>
      </c>
      <c r="O47">
        <f t="shared" si="33"/>
        <v>4.5</v>
      </c>
      <c r="P47">
        <f t="shared" si="33"/>
        <v>4.5</v>
      </c>
      <c r="Q47">
        <f t="shared" si="33"/>
        <v>4.5</v>
      </c>
      <c r="R47">
        <f t="shared" si="33"/>
        <v>4.5</v>
      </c>
    </row>
    <row r="48" spans="1:44" x14ac:dyDescent="0.25">
      <c r="A48" t="s">
        <v>3</v>
      </c>
      <c r="B48">
        <v>10000</v>
      </c>
      <c r="C48">
        <v>8</v>
      </c>
      <c r="D48">
        <v>6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5</v>
      </c>
      <c r="N48">
        <f>$M48*0.9</f>
        <v>4.5</v>
      </c>
      <c r="O48">
        <f t="shared" ref="O48:T48" si="34">$M48*0.9</f>
        <v>4.5</v>
      </c>
      <c r="P48">
        <f t="shared" si="34"/>
        <v>4.5</v>
      </c>
      <c r="Q48">
        <f t="shared" si="34"/>
        <v>4.5</v>
      </c>
      <c r="R48">
        <f t="shared" si="34"/>
        <v>4.5</v>
      </c>
      <c r="S48">
        <f t="shared" si="34"/>
        <v>4.5</v>
      </c>
      <c r="T48">
        <f t="shared" si="34"/>
        <v>4.5</v>
      </c>
    </row>
    <row r="49" spans="1:44" x14ac:dyDescent="0.25">
      <c r="A49" t="s">
        <v>3</v>
      </c>
      <c r="B49">
        <v>10000</v>
      </c>
      <c r="C49">
        <v>9</v>
      </c>
      <c r="D49">
        <v>6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5</v>
      </c>
      <c r="O49">
        <f>$N49*0.9</f>
        <v>4.5</v>
      </c>
      <c r="P49">
        <f t="shared" ref="P49:V49" si="35">$N49*0.9</f>
        <v>4.5</v>
      </c>
      <c r="Q49">
        <f t="shared" si="35"/>
        <v>4.5</v>
      </c>
      <c r="R49">
        <f t="shared" si="35"/>
        <v>4.5</v>
      </c>
      <c r="S49">
        <f t="shared" si="35"/>
        <v>4.5</v>
      </c>
      <c r="T49">
        <f t="shared" si="35"/>
        <v>4.5</v>
      </c>
      <c r="U49">
        <f t="shared" si="35"/>
        <v>4.5</v>
      </c>
      <c r="V49">
        <f t="shared" si="35"/>
        <v>4.5</v>
      </c>
    </row>
    <row r="50" spans="1:44" x14ac:dyDescent="0.25">
      <c r="A50" t="s">
        <v>3</v>
      </c>
      <c r="B50">
        <v>10000</v>
      </c>
      <c r="C50">
        <v>10</v>
      </c>
      <c r="D50">
        <v>6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5</v>
      </c>
      <c r="P50">
        <f>$O50*0.9</f>
        <v>4.5</v>
      </c>
      <c r="Q50">
        <f t="shared" ref="Q50:X50" si="36">$O50*0.9</f>
        <v>4.5</v>
      </c>
      <c r="R50">
        <f t="shared" si="36"/>
        <v>4.5</v>
      </c>
      <c r="S50">
        <f t="shared" si="36"/>
        <v>4.5</v>
      </c>
      <c r="T50">
        <f t="shared" si="36"/>
        <v>4.5</v>
      </c>
      <c r="U50">
        <f t="shared" si="36"/>
        <v>4.5</v>
      </c>
      <c r="V50">
        <f t="shared" si="36"/>
        <v>4.5</v>
      </c>
      <c r="W50">
        <f t="shared" si="36"/>
        <v>4.5</v>
      </c>
      <c r="X50">
        <f t="shared" si="36"/>
        <v>4.5</v>
      </c>
    </row>
    <row r="51" spans="1:44" x14ac:dyDescent="0.25">
      <c r="A51" t="s">
        <v>3</v>
      </c>
      <c r="B51">
        <v>10000</v>
      </c>
      <c r="C51">
        <v>11</v>
      </c>
      <c r="D51">
        <v>6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5</v>
      </c>
      <c r="Q51">
        <f>$P51*0.9</f>
        <v>4.5</v>
      </c>
      <c r="R51">
        <f t="shared" ref="R51:Z51" si="37">$P51*0.9</f>
        <v>4.5</v>
      </c>
      <c r="S51">
        <f t="shared" si="37"/>
        <v>4.5</v>
      </c>
      <c r="T51">
        <f t="shared" si="37"/>
        <v>4.5</v>
      </c>
      <c r="U51">
        <f t="shared" si="37"/>
        <v>4.5</v>
      </c>
      <c r="V51">
        <f t="shared" si="37"/>
        <v>4.5</v>
      </c>
      <c r="W51">
        <f t="shared" si="37"/>
        <v>4.5</v>
      </c>
      <c r="X51">
        <f t="shared" si="37"/>
        <v>4.5</v>
      </c>
      <c r="Y51">
        <f t="shared" si="37"/>
        <v>4.5</v>
      </c>
      <c r="Z51">
        <f t="shared" si="37"/>
        <v>4.5</v>
      </c>
    </row>
    <row r="52" spans="1:44" x14ac:dyDescent="0.25">
      <c r="A52" t="s">
        <v>3</v>
      </c>
      <c r="B52">
        <v>10000</v>
      </c>
      <c r="C52">
        <v>12</v>
      </c>
      <c r="D52">
        <v>6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5</v>
      </c>
      <c r="R52">
        <f>$Q52*0.9</f>
        <v>4.5</v>
      </c>
      <c r="S52">
        <f t="shared" ref="S52:AB52" si="38">$Q52*0.9</f>
        <v>4.5</v>
      </c>
      <c r="T52">
        <f t="shared" si="38"/>
        <v>4.5</v>
      </c>
      <c r="U52">
        <f t="shared" si="38"/>
        <v>4.5</v>
      </c>
      <c r="V52">
        <f t="shared" si="38"/>
        <v>4.5</v>
      </c>
      <c r="W52">
        <f t="shared" si="38"/>
        <v>4.5</v>
      </c>
      <c r="X52">
        <f t="shared" si="38"/>
        <v>4.5</v>
      </c>
      <c r="Y52">
        <f t="shared" si="38"/>
        <v>4.5</v>
      </c>
      <c r="Z52">
        <f t="shared" si="38"/>
        <v>4.5</v>
      </c>
      <c r="AA52">
        <f t="shared" si="38"/>
        <v>4.5</v>
      </c>
      <c r="AB52">
        <f t="shared" si="38"/>
        <v>4.5</v>
      </c>
    </row>
    <row r="53" spans="1:44" x14ac:dyDescent="0.25">
      <c r="A53" t="s">
        <v>3</v>
      </c>
      <c r="B53">
        <v>10000</v>
      </c>
      <c r="C53">
        <v>13</v>
      </c>
      <c r="D53">
        <v>6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5</v>
      </c>
      <c r="S53">
        <f>$R53*0.9</f>
        <v>4.5</v>
      </c>
      <c r="T53">
        <f t="shared" ref="T53:AD53" si="39">$R53*0.9</f>
        <v>4.5</v>
      </c>
      <c r="U53">
        <f t="shared" si="39"/>
        <v>4.5</v>
      </c>
      <c r="V53">
        <f t="shared" si="39"/>
        <v>4.5</v>
      </c>
      <c r="W53">
        <f t="shared" si="39"/>
        <v>4.5</v>
      </c>
      <c r="X53">
        <f t="shared" si="39"/>
        <v>4.5</v>
      </c>
      <c r="Y53">
        <f t="shared" si="39"/>
        <v>4.5</v>
      </c>
      <c r="Z53">
        <f t="shared" si="39"/>
        <v>4.5</v>
      </c>
      <c r="AA53">
        <f t="shared" si="39"/>
        <v>4.5</v>
      </c>
      <c r="AB53">
        <f t="shared" si="39"/>
        <v>4.5</v>
      </c>
      <c r="AC53">
        <f t="shared" si="39"/>
        <v>4.5</v>
      </c>
      <c r="AD53">
        <f t="shared" si="39"/>
        <v>4.5</v>
      </c>
    </row>
    <row r="54" spans="1:44" x14ac:dyDescent="0.25">
      <c r="A54" t="s">
        <v>3</v>
      </c>
      <c r="B54">
        <v>10000</v>
      </c>
      <c r="C54">
        <v>14</v>
      </c>
      <c r="D54">
        <v>6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5</v>
      </c>
      <c r="T54">
        <f>$S54*0.9</f>
        <v>4.5</v>
      </c>
      <c r="U54">
        <f t="shared" ref="U54:AF54" si="40">$S54*0.9</f>
        <v>4.5</v>
      </c>
      <c r="V54">
        <f t="shared" si="40"/>
        <v>4.5</v>
      </c>
      <c r="W54">
        <f t="shared" si="40"/>
        <v>4.5</v>
      </c>
      <c r="X54">
        <f t="shared" si="40"/>
        <v>4.5</v>
      </c>
      <c r="Y54">
        <f t="shared" si="40"/>
        <v>4.5</v>
      </c>
      <c r="Z54">
        <f t="shared" si="40"/>
        <v>4.5</v>
      </c>
      <c r="AA54">
        <f t="shared" si="40"/>
        <v>4.5</v>
      </c>
      <c r="AB54">
        <f t="shared" si="40"/>
        <v>4.5</v>
      </c>
      <c r="AC54">
        <f t="shared" si="40"/>
        <v>4.5</v>
      </c>
      <c r="AD54">
        <f t="shared" si="40"/>
        <v>4.5</v>
      </c>
      <c r="AE54">
        <f t="shared" si="40"/>
        <v>4.5</v>
      </c>
      <c r="AF54">
        <f t="shared" si="40"/>
        <v>4.5</v>
      </c>
    </row>
    <row r="55" spans="1:44" x14ac:dyDescent="0.25">
      <c r="A55" t="s">
        <v>3</v>
      </c>
      <c r="B55">
        <v>10000</v>
      </c>
      <c r="C55">
        <v>15</v>
      </c>
      <c r="D55">
        <v>6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5</v>
      </c>
      <c r="U55">
        <f>$T55*0.9</f>
        <v>4.5</v>
      </c>
      <c r="V55">
        <f t="shared" ref="V55:AH55" si="41">$T55*0.9</f>
        <v>4.5</v>
      </c>
      <c r="W55">
        <f t="shared" si="41"/>
        <v>4.5</v>
      </c>
      <c r="X55">
        <f t="shared" si="41"/>
        <v>4.5</v>
      </c>
      <c r="Y55">
        <f t="shared" si="41"/>
        <v>4.5</v>
      </c>
      <c r="Z55">
        <f t="shared" si="41"/>
        <v>4.5</v>
      </c>
      <c r="AA55">
        <f t="shared" si="41"/>
        <v>4.5</v>
      </c>
      <c r="AB55">
        <f t="shared" si="41"/>
        <v>4.5</v>
      </c>
      <c r="AC55">
        <f t="shared" si="41"/>
        <v>4.5</v>
      </c>
      <c r="AD55">
        <f t="shared" si="41"/>
        <v>4.5</v>
      </c>
      <c r="AE55">
        <f t="shared" si="41"/>
        <v>4.5</v>
      </c>
      <c r="AF55">
        <f t="shared" si="41"/>
        <v>4.5</v>
      </c>
      <c r="AG55">
        <f t="shared" si="41"/>
        <v>4.5</v>
      </c>
      <c r="AH55">
        <f t="shared" si="41"/>
        <v>4.5</v>
      </c>
    </row>
    <row r="56" spans="1:44" x14ac:dyDescent="0.25">
      <c r="A56" t="s">
        <v>3</v>
      </c>
      <c r="B56">
        <v>10000</v>
      </c>
      <c r="C56">
        <v>16</v>
      </c>
      <c r="D56">
        <v>6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5</v>
      </c>
      <c r="V56">
        <f>$U56*0.9</f>
        <v>4.5</v>
      </c>
      <c r="W56">
        <f t="shared" ref="W56:AJ56" si="42">$U56*0.9</f>
        <v>4.5</v>
      </c>
      <c r="X56">
        <f t="shared" si="42"/>
        <v>4.5</v>
      </c>
      <c r="Y56">
        <f t="shared" si="42"/>
        <v>4.5</v>
      </c>
      <c r="Z56">
        <f t="shared" si="42"/>
        <v>4.5</v>
      </c>
      <c r="AA56">
        <f t="shared" si="42"/>
        <v>4.5</v>
      </c>
      <c r="AB56">
        <f t="shared" si="42"/>
        <v>4.5</v>
      </c>
      <c r="AC56">
        <f t="shared" si="42"/>
        <v>4.5</v>
      </c>
      <c r="AD56">
        <f t="shared" si="42"/>
        <v>4.5</v>
      </c>
      <c r="AE56">
        <f t="shared" si="42"/>
        <v>4.5</v>
      </c>
      <c r="AF56">
        <f t="shared" si="42"/>
        <v>4.5</v>
      </c>
      <c r="AG56">
        <f t="shared" si="42"/>
        <v>4.5</v>
      </c>
      <c r="AH56">
        <f t="shared" si="42"/>
        <v>4.5</v>
      </c>
      <c r="AI56">
        <f t="shared" si="42"/>
        <v>4.5</v>
      </c>
      <c r="AJ56">
        <f t="shared" si="42"/>
        <v>4.5</v>
      </c>
    </row>
    <row r="57" spans="1:44" x14ac:dyDescent="0.25">
      <c r="A57" t="s">
        <v>3</v>
      </c>
      <c r="B57">
        <v>10000</v>
      </c>
      <c r="C57">
        <v>17</v>
      </c>
      <c r="D57">
        <v>6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5</v>
      </c>
      <c r="W57">
        <f>$V57*0.9</f>
        <v>4.5</v>
      </c>
      <c r="X57">
        <f t="shared" ref="X57:AL57" si="43">$V57*0.9</f>
        <v>4.5</v>
      </c>
      <c r="Y57">
        <f t="shared" si="43"/>
        <v>4.5</v>
      </c>
      <c r="Z57">
        <f t="shared" si="43"/>
        <v>4.5</v>
      </c>
      <c r="AA57">
        <f t="shared" si="43"/>
        <v>4.5</v>
      </c>
      <c r="AB57">
        <f t="shared" si="43"/>
        <v>4.5</v>
      </c>
      <c r="AC57">
        <f t="shared" si="43"/>
        <v>4.5</v>
      </c>
      <c r="AD57">
        <f t="shared" si="43"/>
        <v>4.5</v>
      </c>
      <c r="AE57">
        <f t="shared" si="43"/>
        <v>4.5</v>
      </c>
      <c r="AF57">
        <f t="shared" si="43"/>
        <v>4.5</v>
      </c>
      <c r="AG57">
        <f t="shared" si="43"/>
        <v>4.5</v>
      </c>
      <c r="AH57">
        <f t="shared" si="43"/>
        <v>4.5</v>
      </c>
      <c r="AI57">
        <f t="shared" si="43"/>
        <v>4.5</v>
      </c>
      <c r="AJ57">
        <f t="shared" si="43"/>
        <v>4.5</v>
      </c>
      <c r="AK57">
        <f t="shared" si="43"/>
        <v>4.5</v>
      </c>
      <c r="AL57">
        <f t="shared" si="43"/>
        <v>4.5</v>
      </c>
    </row>
    <row r="58" spans="1:44" x14ac:dyDescent="0.25">
      <c r="A58" t="s">
        <v>3</v>
      </c>
      <c r="B58">
        <v>10000</v>
      </c>
      <c r="C58">
        <v>18</v>
      </c>
      <c r="D58">
        <v>6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5</v>
      </c>
      <c r="X58">
        <f>$W58*0.9</f>
        <v>4.5</v>
      </c>
      <c r="Y58">
        <f t="shared" ref="Y58:AN58" si="44">$W58*0.9</f>
        <v>4.5</v>
      </c>
      <c r="Z58">
        <f t="shared" si="44"/>
        <v>4.5</v>
      </c>
      <c r="AA58">
        <f t="shared" si="44"/>
        <v>4.5</v>
      </c>
      <c r="AB58">
        <f t="shared" si="44"/>
        <v>4.5</v>
      </c>
      <c r="AC58">
        <f t="shared" si="44"/>
        <v>4.5</v>
      </c>
      <c r="AD58">
        <f t="shared" si="44"/>
        <v>4.5</v>
      </c>
      <c r="AE58">
        <f t="shared" si="44"/>
        <v>4.5</v>
      </c>
      <c r="AF58">
        <f t="shared" si="44"/>
        <v>4.5</v>
      </c>
      <c r="AG58">
        <f t="shared" si="44"/>
        <v>4.5</v>
      </c>
      <c r="AH58">
        <f t="shared" si="44"/>
        <v>4.5</v>
      </c>
      <c r="AI58">
        <f t="shared" si="44"/>
        <v>4.5</v>
      </c>
      <c r="AJ58">
        <f t="shared" si="44"/>
        <v>4.5</v>
      </c>
      <c r="AK58">
        <f t="shared" si="44"/>
        <v>4.5</v>
      </c>
      <c r="AL58">
        <f t="shared" si="44"/>
        <v>4.5</v>
      </c>
      <c r="AM58">
        <f t="shared" si="44"/>
        <v>4.5</v>
      </c>
      <c r="AN58">
        <f t="shared" si="44"/>
        <v>4.5</v>
      </c>
    </row>
    <row r="59" spans="1:44" x14ac:dyDescent="0.25">
      <c r="A59" t="s">
        <v>3</v>
      </c>
      <c r="B59">
        <v>10000</v>
      </c>
      <c r="C59">
        <v>19</v>
      </c>
      <c r="D59">
        <v>6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5</v>
      </c>
      <c r="Y59">
        <f>$X59*0.9</f>
        <v>4.5</v>
      </c>
      <c r="Z59">
        <f t="shared" ref="Z59:AP59" si="45">$X59*0.9</f>
        <v>4.5</v>
      </c>
      <c r="AA59">
        <f t="shared" si="45"/>
        <v>4.5</v>
      </c>
      <c r="AB59">
        <f t="shared" si="45"/>
        <v>4.5</v>
      </c>
      <c r="AC59">
        <f t="shared" si="45"/>
        <v>4.5</v>
      </c>
      <c r="AD59">
        <f t="shared" si="45"/>
        <v>4.5</v>
      </c>
      <c r="AE59">
        <f t="shared" si="45"/>
        <v>4.5</v>
      </c>
      <c r="AF59">
        <f t="shared" si="45"/>
        <v>4.5</v>
      </c>
      <c r="AG59">
        <f t="shared" si="45"/>
        <v>4.5</v>
      </c>
      <c r="AH59">
        <f t="shared" si="45"/>
        <v>4.5</v>
      </c>
      <c r="AI59">
        <f t="shared" si="45"/>
        <v>4.5</v>
      </c>
      <c r="AJ59">
        <f t="shared" si="45"/>
        <v>4.5</v>
      </c>
      <c r="AK59">
        <f t="shared" si="45"/>
        <v>4.5</v>
      </c>
      <c r="AL59">
        <f t="shared" si="45"/>
        <v>4.5</v>
      </c>
      <c r="AM59">
        <f t="shared" si="45"/>
        <v>4.5</v>
      </c>
      <c r="AN59">
        <f t="shared" si="45"/>
        <v>4.5</v>
      </c>
      <c r="AO59">
        <f t="shared" si="45"/>
        <v>4.5</v>
      </c>
      <c r="AP59">
        <f t="shared" si="45"/>
        <v>4.5</v>
      </c>
    </row>
    <row r="60" spans="1:44" x14ac:dyDescent="0.25">
      <c r="A60" t="s">
        <v>3</v>
      </c>
      <c r="B60">
        <v>10000</v>
      </c>
      <c r="C60">
        <v>20</v>
      </c>
      <c r="D60">
        <v>6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5</v>
      </c>
      <c r="Z60">
        <f>$Y60*0.9</f>
        <v>4.5</v>
      </c>
      <c r="AA60">
        <f t="shared" ref="AA60:AR60" si="46">$Y60*0.9</f>
        <v>4.5</v>
      </c>
      <c r="AB60">
        <f t="shared" si="46"/>
        <v>4.5</v>
      </c>
      <c r="AC60">
        <f t="shared" si="46"/>
        <v>4.5</v>
      </c>
      <c r="AD60">
        <f t="shared" si="46"/>
        <v>4.5</v>
      </c>
      <c r="AE60">
        <f t="shared" si="46"/>
        <v>4.5</v>
      </c>
      <c r="AF60">
        <f t="shared" si="46"/>
        <v>4.5</v>
      </c>
      <c r="AG60">
        <f t="shared" si="46"/>
        <v>4.5</v>
      </c>
      <c r="AH60">
        <f t="shared" si="46"/>
        <v>4.5</v>
      </c>
      <c r="AI60">
        <f t="shared" si="46"/>
        <v>4.5</v>
      </c>
      <c r="AJ60">
        <f t="shared" si="46"/>
        <v>4.5</v>
      </c>
      <c r="AK60">
        <f t="shared" si="46"/>
        <v>4.5</v>
      </c>
      <c r="AL60">
        <f t="shared" si="46"/>
        <v>4.5</v>
      </c>
      <c r="AM60">
        <f t="shared" si="46"/>
        <v>4.5</v>
      </c>
      <c r="AN60">
        <f t="shared" si="46"/>
        <v>4.5</v>
      </c>
      <c r="AO60">
        <f t="shared" si="46"/>
        <v>4.5</v>
      </c>
      <c r="AP60">
        <f t="shared" si="46"/>
        <v>4.5</v>
      </c>
      <c r="AQ60">
        <f t="shared" si="46"/>
        <v>4.5</v>
      </c>
      <c r="AR60">
        <f t="shared" si="46"/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1" sqref="A1:J1"/>
    </sheetView>
  </sheetViews>
  <sheetFormatPr defaultRowHeight="15" x14ac:dyDescent="0.25"/>
  <cols>
    <col min="1" max="9" width="10.7109375" bestFit="1" customWidth="1"/>
    <col min="10" max="10" width="11.7109375" bestFit="1" customWidth="1"/>
  </cols>
  <sheetData>
    <row r="1" spans="1:10" ht="30" x14ac:dyDescent="0.25">
      <c r="A1" s="6" t="s">
        <v>61</v>
      </c>
      <c r="B1" t="s">
        <v>62</v>
      </c>
      <c r="C1" s="6" t="s">
        <v>63</v>
      </c>
      <c r="D1" s="6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A2" s="2">
        <v>10000</v>
      </c>
      <c r="B2" s="2">
        <v>5</v>
      </c>
      <c r="C2" s="2">
        <v>1</v>
      </c>
      <c r="D2" s="2">
        <v>1</v>
      </c>
      <c r="E2" s="2">
        <v>0.6</v>
      </c>
      <c r="F2" s="2">
        <v>7.1000000000000005E-5</v>
      </c>
      <c r="G2" s="8">
        <v>0.9758</v>
      </c>
      <c r="H2" s="2" t="s">
        <v>4</v>
      </c>
      <c r="I2" s="2" t="s">
        <v>5</v>
      </c>
      <c r="J2" s="11">
        <v>0.58710399999999996</v>
      </c>
    </row>
    <row r="3" spans="1:10" x14ac:dyDescent="0.25">
      <c r="A3" s="2">
        <v>10000</v>
      </c>
      <c r="B3" s="2">
        <v>5</v>
      </c>
      <c r="C3" s="2">
        <v>2</v>
      </c>
      <c r="D3" s="2">
        <v>1</v>
      </c>
      <c r="E3" s="2">
        <v>0.6</v>
      </c>
      <c r="F3" s="2">
        <v>9.3999999999999994E-5</v>
      </c>
      <c r="G3" s="8">
        <v>0.99939999999999996</v>
      </c>
      <c r="H3" s="2" t="s">
        <v>6</v>
      </c>
      <c r="I3" s="2" t="s">
        <v>7</v>
      </c>
      <c r="J3" s="11">
        <v>1.204088</v>
      </c>
    </row>
    <row r="4" spans="1:10" x14ac:dyDescent="0.25">
      <c r="A4" s="2">
        <v>10000</v>
      </c>
      <c r="B4" s="2">
        <v>5</v>
      </c>
      <c r="C4" s="2">
        <v>3</v>
      </c>
      <c r="D4" s="2">
        <v>1</v>
      </c>
      <c r="E4" s="2">
        <v>0.6</v>
      </c>
      <c r="F4" s="2">
        <v>1.74E-4</v>
      </c>
      <c r="G4" s="8">
        <v>1</v>
      </c>
      <c r="H4" s="2" t="s">
        <v>8</v>
      </c>
      <c r="I4" s="2" t="s">
        <v>9</v>
      </c>
      <c r="J4" s="11">
        <v>1.79878</v>
      </c>
    </row>
    <row r="5" spans="1:10" x14ac:dyDescent="0.25">
      <c r="A5" s="2">
        <v>10000</v>
      </c>
      <c r="B5" s="2">
        <v>5</v>
      </c>
      <c r="C5" s="2">
        <v>4</v>
      </c>
      <c r="D5" s="2">
        <v>1</v>
      </c>
      <c r="E5" s="2">
        <v>0.6</v>
      </c>
      <c r="F5" s="2">
        <v>3.01E-4</v>
      </c>
      <c r="G5" s="8">
        <v>1</v>
      </c>
      <c r="H5" s="2" t="s">
        <v>8</v>
      </c>
      <c r="I5" s="2" t="s">
        <v>10</v>
      </c>
      <c r="J5" s="11">
        <v>2.4022760000000001</v>
      </c>
    </row>
    <row r="6" spans="1:10" x14ac:dyDescent="0.25">
      <c r="A6" s="2">
        <v>10000</v>
      </c>
      <c r="B6" s="2">
        <v>5</v>
      </c>
      <c r="C6" s="2">
        <v>5</v>
      </c>
      <c r="D6" s="2">
        <v>1</v>
      </c>
      <c r="E6" s="2">
        <v>0.6</v>
      </c>
      <c r="F6" s="2">
        <v>2.4000000000000001E-4</v>
      </c>
      <c r="G6" s="8">
        <v>1</v>
      </c>
      <c r="H6" s="2" t="s">
        <v>8</v>
      </c>
      <c r="I6" s="2" t="s">
        <v>11</v>
      </c>
      <c r="J6" s="11">
        <v>3.0006930000000001</v>
      </c>
    </row>
    <row r="7" spans="1:10" x14ac:dyDescent="0.25">
      <c r="A7" s="2">
        <v>10000</v>
      </c>
      <c r="B7" s="2">
        <v>5</v>
      </c>
      <c r="C7" s="2">
        <v>6</v>
      </c>
      <c r="D7" s="2">
        <v>1</v>
      </c>
      <c r="E7" s="2">
        <v>0.6</v>
      </c>
      <c r="F7" s="2">
        <v>2.1499999999999999E-4</v>
      </c>
      <c r="G7" s="8">
        <v>1</v>
      </c>
      <c r="H7" s="2" t="s">
        <v>8</v>
      </c>
      <c r="I7" s="2" t="s">
        <v>12</v>
      </c>
      <c r="J7" s="11">
        <v>3.586014</v>
      </c>
    </row>
    <row r="8" spans="1:10" x14ac:dyDescent="0.25">
      <c r="A8" s="2">
        <v>10000</v>
      </c>
      <c r="B8" s="2">
        <v>5</v>
      </c>
      <c r="C8" s="2">
        <v>7</v>
      </c>
      <c r="D8" s="2">
        <v>1</v>
      </c>
      <c r="E8" s="2">
        <v>0.6</v>
      </c>
      <c r="F8" s="2">
        <v>4.5800000000000002E-4</v>
      </c>
      <c r="G8" s="8">
        <v>1</v>
      </c>
      <c r="H8" s="2" t="s">
        <v>8</v>
      </c>
      <c r="I8" s="2" t="s">
        <v>12</v>
      </c>
      <c r="J8" s="11">
        <v>4.1823949999999996</v>
      </c>
    </row>
    <row r="9" spans="1:10" x14ac:dyDescent="0.25">
      <c r="A9" s="2">
        <v>10000</v>
      </c>
      <c r="B9" s="2">
        <v>5</v>
      </c>
      <c r="C9" s="2">
        <v>8</v>
      </c>
      <c r="D9" s="2">
        <v>1</v>
      </c>
      <c r="E9" s="2">
        <v>0.6</v>
      </c>
      <c r="F9" s="2">
        <v>4.4000000000000002E-4</v>
      </c>
      <c r="G9" s="8">
        <v>1</v>
      </c>
      <c r="H9" s="2" t="s">
        <v>8</v>
      </c>
      <c r="I9" s="2" t="s">
        <v>12</v>
      </c>
      <c r="J9" s="11">
        <v>4.7914250000000003</v>
      </c>
    </row>
    <row r="10" spans="1:10" x14ac:dyDescent="0.25">
      <c r="A10" s="2">
        <v>10000</v>
      </c>
      <c r="B10" s="2">
        <v>5</v>
      </c>
      <c r="C10" s="2">
        <v>9</v>
      </c>
      <c r="D10" s="2">
        <v>1</v>
      </c>
      <c r="E10" s="2">
        <v>0.6</v>
      </c>
      <c r="F10" s="2">
        <v>4.3399999999999998E-4</v>
      </c>
      <c r="G10" s="8">
        <v>1</v>
      </c>
      <c r="H10" s="2" t="s">
        <v>8</v>
      </c>
      <c r="I10" s="2" t="s">
        <v>12</v>
      </c>
      <c r="J10" s="11">
        <v>5.3936900000000003</v>
      </c>
    </row>
    <row r="11" spans="1:10" x14ac:dyDescent="0.25">
      <c r="A11" s="2">
        <v>10000</v>
      </c>
      <c r="B11" s="2">
        <v>5</v>
      </c>
      <c r="C11" s="2">
        <v>10</v>
      </c>
      <c r="D11" s="2">
        <v>1</v>
      </c>
      <c r="E11" s="2">
        <v>0.6</v>
      </c>
      <c r="F11" s="2">
        <v>5.6899999999999995E-4</v>
      </c>
      <c r="G11" s="8">
        <v>1</v>
      </c>
      <c r="H11" s="2" t="s">
        <v>8</v>
      </c>
      <c r="I11" s="2" t="s">
        <v>12</v>
      </c>
      <c r="J11" s="11">
        <v>5.9583539999999999</v>
      </c>
    </row>
    <row r="12" spans="1:10" x14ac:dyDescent="0.25">
      <c r="A12" s="2">
        <v>10000</v>
      </c>
      <c r="B12" s="2">
        <v>5</v>
      </c>
      <c r="C12" s="2">
        <v>11</v>
      </c>
      <c r="D12" s="2">
        <v>1</v>
      </c>
      <c r="E12" s="2">
        <v>0.6</v>
      </c>
      <c r="F12" s="2">
        <v>5.13E-4</v>
      </c>
      <c r="G12" s="8">
        <v>1</v>
      </c>
      <c r="H12" s="2" t="s">
        <v>8</v>
      </c>
      <c r="I12" s="2" t="s">
        <v>12</v>
      </c>
      <c r="J12" s="11">
        <v>6.5963219999999998</v>
      </c>
    </row>
    <row r="13" spans="1:10" x14ac:dyDescent="0.25">
      <c r="A13" s="2">
        <v>10000</v>
      </c>
      <c r="B13" s="2">
        <v>5</v>
      </c>
      <c r="C13" s="2">
        <v>12</v>
      </c>
      <c r="D13" s="2">
        <v>1</v>
      </c>
      <c r="E13" s="2">
        <v>0.6</v>
      </c>
      <c r="F13" s="2">
        <v>7.9799999999999999E-4</v>
      </c>
      <c r="G13" s="8">
        <v>1</v>
      </c>
      <c r="H13" s="2" t="s">
        <v>13</v>
      </c>
      <c r="I13" s="2" t="s">
        <v>14</v>
      </c>
      <c r="J13" s="11">
        <v>7.2054919999999996</v>
      </c>
    </row>
    <row r="14" spans="1:10" x14ac:dyDescent="0.25">
      <c r="A14" s="2">
        <v>10000</v>
      </c>
      <c r="B14" s="2">
        <v>5</v>
      </c>
      <c r="C14" s="2">
        <v>13</v>
      </c>
      <c r="D14" s="2">
        <v>1</v>
      </c>
      <c r="E14" s="2">
        <v>0.6</v>
      </c>
      <c r="F14" s="2">
        <v>8.25E-4</v>
      </c>
      <c r="G14" s="8">
        <v>1</v>
      </c>
      <c r="H14" s="2" t="s">
        <v>13</v>
      </c>
      <c r="I14" s="2" t="s">
        <v>14</v>
      </c>
      <c r="J14" s="11">
        <v>7.807874</v>
      </c>
    </row>
    <row r="15" spans="1:10" x14ac:dyDescent="0.25">
      <c r="A15" s="2">
        <v>10000</v>
      </c>
      <c r="B15" s="2">
        <v>5</v>
      </c>
      <c r="C15" s="2">
        <v>14</v>
      </c>
      <c r="D15" s="2">
        <v>1</v>
      </c>
      <c r="E15" s="2">
        <v>0.6</v>
      </c>
      <c r="F15" s="2">
        <v>9.0399999999999996E-4</v>
      </c>
      <c r="G15" s="8">
        <v>1</v>
      </c>
      <c r="H15" s="2" t="s">
        <v>13</v>
      </c>
      <c r="I15" s="2" t="s">
        <v>14</v>
      </c>
      <c r="J15" s="11">
        <v>8.4152780000000007</v>
      </c>
    </row>
    <row r="16" spans="1:10" x14ac:dyDescent="0.25">
      <c r="A16" s="2">
        <v>10000</v>
      </c>
      <c r="B16" s="2">
        <v>5</v>
      </c>
      <c r="C16" s="2">
        <v>15</v>
      </c>
      <c r="D16" s="2">
        <v>1</v>
      </c>
      <c r="E16" s="2">
        <v>0.6</v>
      </c>
      <c r="F16" s="2">
        <v>1.1379999999999999E-3</v>
      </c>
      <c r="G16" s="8">
        <v>1</v>
      </c>
      <c r="H16" s="2" t="s">
        <v>13</v>
      </c>
      <c r="I16" s="2" t="s">
        <v>14</v>
      </c>
      <c r="J16" s="11">
        <v>9.0118089999999995</v>
      </c>
    </row>
    <row r="17" spans="1:10" x14ac:dyDescent="0.25">
      <c r="A17" s="2">
        <v>10000</v>
      </c>
      <c r="B17" s="2">
        <v>5</v>
      </c>
      <c r="C17" s="2">
        <v>16</v>
      </c>
      <c r="D17" s="2">
        <v>1</v>
      </c>
      <c r="E17" s="2">
        <v>0.6</v>
      </c>
      <c r="F17" s="2">
        <v>1.0219999999999999E-3</v>
      </c>
      <c r="G17" s="8">
        <v>1</v>
      </c>
      <c r="H17" s="2" t="s">
        <v>13</v>
      </c>
      <c r="I17" s="2" t="s">
        <v>14</v>
      </c>
      <c r="J17" s="11">
        <v>9.6066109999999991</v>
      </c>
    </row>
    <row r="18" spans="1:10" x14ac:dyDescent="0.25">
      <c r="A18" s="2">
        <v>10000</v>
      </c>
      <c r="B18" s="2">
        <v>5</v>
      </c>
      <c r="C18" s="2">
        <v>17</v>
      </c>
      <c r="D18" s="2">
        <v>1</v>
      </c>
      <c r="E18" s="2">
        <v>0.6</v>
      </c>
      <c r="F18" s="2">
        <v>1.155E-3</v>
      </c>
      <c r="G18" s="8">
        <v>1</v>
      </c>
      <c r="H18" s="2" t="s">
        <v>13</v>
      </c>
      <c r="I18" s="2" t="s">
        <v>14</v>
      </c>
      <c r="J18" s="11">
        <v>10.216882</v>
      </c>
    </row>
    <row r="19" spans="1:10" x14ac:dyDescent="0.25">
      <c r="A19" s="2">
        <v>10000</v>
      </c>
      <c r="B19" s="2">
        <v>5</v>
      </c>
      <c r="C19" s="2">
        <v>18</v>
      </c>
      <c r="D19" s="2">
        <v>1</v>
      </c>
      <c r="E19" s="2">
        <v>0.6</v>
      </c>
      <c r="F19" s="2">
        <v>1.405E-3</v>
      </c>
      <c r="G19" s="8">
        <v>1</v>
      </c>
      <c r="H19" s="2" t="s">
        <v>15</v>
      </c>
      <c r="I19" s="2" t="s">
        <v>16</v>
      </c>
      <c r="J19" s="11">
        <v>10.839684999999999</v>
      </c>
    </row>
    <row r="20" spans="1:10" x14ac:dyDescent="0.25">
      <c r="A20" s="2">
        <v>10000</v>
      </c>
      <c r="B20" s="2">
        <v>5</v>
      </c>
      <c r="C20" s="2">
        <v>19</v>
      </c>
      <c r="D20" s="2">
        <v>1</v>
      </c>
      <c r="E20" s="2">
        <v>0.6</v>
      </c>
      <c r="F20" s="2">
        <v>1.0369999999999999E-3</v>
      </c>
      <c r="G20" s="8">
        <v>1</v>
      </c>
      <c r="H20" s="2" t="s">
        <v>15</v>
      </c>
      <c r="I20" s="2" t="s">
        <v>16</v>
      </c>
      <c r="J20" s="11">
        <v>11.415692</v>
      </c>
    </row>
    <row r="21" spans="1:10" x14ac:dyDescent="0.25">
      <c r="A21">
        <v>10000</v>
      </c>
      <c r="B21">
        <v>5</v>
      </c>
      <c r="C21">
        <v>20</v>
      </c>
      <c r="D21">
        <v>1</v>
      </c>
      <c r="E21">
        <v>0.6</v>
      </c>
      <c r="F21">
        <v>1.2359999999999999E-3</v>
      </c>
      <c r="G21" s="8">
        <v>1</v>
      </c>
      <c r="H21" s="2" t="s">
        <v>15</v>
      </c>
      <c r="I21" s="2" t="s">
        <v>16</v>
      </c>
      <c r="J21" s="11">
        <v>11.984963</v>
      </c>
    </row>
    <row r="22" spans="1:10" x14ac:dyDescent="0.25">
      <c r="A22">
        <v>10000</v>
      </c>
      <c r="B22">
        <v>5</v>
      </c>
      <c r="C22">
        <v>1</v>
      </c>
      <c r="D22">
        <v>1</v>
      </c>
      <c r="E22">
        <v>0.6</v>
      </c>
      <c r="F22">
        <v>4.3000000000000002E-5</v>
      </c>
      <c r="G22" s="8">
        <v>0.50439999999999996</v>
      </c>
      <c r="H22" s="2" t="s">
        <v>17</v>
      </c>
      <c r="I22" s="2" t="s">
        <v>18</v>
      </c>
      <c r="J22" s="11">
        <v>0.419041</v>
      </c>
    </row>
    <row r="23" spans="1:10" x14ac:dyDescent="0.25">
      <c r="A23">
        <v>10000</v>
      </c>
      <c r="B23">
        <v>5</v>
      </c>
      <c r="C23">
        <v>2</v>
      </c>
      <c r="D23">
        <v>1</v>
      </c>
      <c r="E23">
        <v>0.6</v>
      </c>
      <c r="F23">
        <v>1.22E-4</v>
      </c>
      <c r="G23" s="8">
        <v>0.66720000000000002</v>
      </c>
      <c r="H23" s="2" t="s">
        <v>19</v>
      </c>
      <c r="I23" s="2" t="s">
        <v>20</v>
      </c>
      <c r="J23" s="11">
        <v>1.043628</v>
      </c>
    </row>
    <row r="24" spans="1:10" x14ac:dyDescent="0.25">
      <c r="A24">
        <v>10000</v>
      </c>
      <c r="B24">
        <v>5</v>
      </c>
      <c r="C24">
        <v>3</v>
      </c>
      <c r="D24">
        <v>1</v>
      </c>
      <c r="E24">
        <v>0.6</v>
      </c>
      <c r="F24">
        <v>1.8699999999999999E-4</v>
      </c>
      <c r="G24" s="8">
        <v>0.76829999999999998</v>
      </c>
      <c r="H24" s="2" t="s">
        <v>21</v>
      </c>
      <c r="I24" s="2" t="s">
        <v>22</v>
      </c>
      <c r="J24" s="11">
        <v>1.6875249999999999</v>
      </c>
    </row>
    <row r="25" spans="1:10" x14ac:dyDescent="0.25">
      <c r="A25">
        <v>10000</v>
      </c>
      <c r="B25">
        <v>5</v>
      </c>
      <c r="C25">
        <v>4</v>
      </c>
      <c r="D25">
        <v>1</v>
      </c>
      <c r="E25">
        <v>0.6</v>
      </c>
      <c r="F25">
        <v>2.4000000000000001E-4</v>
      </c>
      <c r="G25" s="8">
        <v>0.84699999999999998</v>
      </c>
      <c r="H25" s="2" t="s">
        <v>23</v>
      </c>
      <c r="I25" s="2" t="s">
        <v>24</v>
      </c>
      <c r="J25" s="11">
        <v>2.310632</v>
      </c>
    </row>
    <row r="26" spans="1:10" x14ac:dyDescent="0.25">
      <c r="A26">
        <v>10000</v>
      </c>
      <c r="B26">
        <v>5</v>
      </c>
      <c r="C26">
        <v>5</v>
      </c>
      <c r="D26">
        <v>1</v>
      </c>
      <c r="E26">
        <v>0.6</v>
      </c>
      <c r="F26">
        <v>3.1500000000000001E-4</v>
      </c>
      <c r="G26" s="8">
        <v>0.89270000000000005</v>
      </c>
      <c r="H26" s="2" t="s">
        <v>25</v>
      </c>
      <c r="I26" s="2" t="s">
        <v>26</v>
      </c>
      <c r="J26" s="11">
        <v>2.9343940000000002</v>
      </c>
    </row>
    <row r="27" spans="1:10" x14ac:dyDescent="0.25">
      <c r="A27">
        <v>10000</v>
      </c>
      <c r="B27">
        <v>5</v>
      </c>
      <c r="C27">
        <v>6</v>
      </c>
      <c r="D27">
        <v>1</v>
      </c>
      <c r="E27">
        <v>0.6</v>
      </c>
      <c r="F27">
        <v>4.4999999999999999E-4</v>
      </c>
      <c r="G27" s="8">
        <v>0.93279999999999996</v>
      </c>
      <c r="H27" s="2" t="s">
        <v>27</v>
      </c>
      <c r="I27" s="2" t="s">
        <v>28</v>
      </c>
      <c r="J27" s="11">
        <v>3.5569980000000001</v>
      </c>
    </row>
    <row r="28" spans="1:10" x14ac:dyDescent="0.25">
      <c r="A28">
        <v>10000</v>
      </c>
      <c r="B28">
        <v>5</v>
      </c>
      <c r="C28">
        <v>7</v>
      </c>
      <c r="D28">
        <v>1</v>
      </c>
      <c r="E28">
        <v>0.6</v>
      </c>
      <c r="F28">
        <v>4.5399999999999998E-4</v>
      </c>
      <c r="G28" s="8">
        <v>0.95140000000000002</v>
      </c>
      <c r="H28" s="2" t="s">
        <v>29</v>
      </c>
      <c r="I28" s="2" t="s">
        <v>30</v>
      </c>
      <c r="J28" s="11">
        <v>4.170604</v>
      </c>
    </row>
    <row r="29" spans="1:10" x14ac:dyDescent="0.25">
      <c r="A29">
        <v>10000</v>
      </c>
      <c r="B29">
        <v>5</v>
      </c>
      <c r="C29">
        <v>8</v>
      </c>
      <c r="D29">
        <v>1</v>
      </c>
      <c r="E29">
        <v>0.6</v>
      </c>
      <c r="F29">
        <v>6.1499999999999999E-4</v>
      </c>
      <c r="G29" s="8">
        <v>0.96450000000000002</v>
      </c>
      <c r="H29" s="2" t="s">
        <v>31</v>
      </c>
      <c r="I29" s="2" t="s">
        <v>32</v>
      </c>
      <c r="J29" s="11">
        <v>4.7672800000000004</v>
      </c>
    </row>
    <row r="30" spans="1:10" x14ac:dyDescent="0.25">
      <c r="A30">
        <v>10000</v>
      </c>
      <c r="B30">
        <v>5</v>
      </c>
      <c r="C30">
        <v>9</v>
      </c>
      <c r="D30">
        <v>1</v>
      </c>
      <c r="E30">
        <v>0.6</v>
      </c>
      <c r="F30">
        <v>6.5700000000000003E-4</v>
      </c>
      <c r="G30" s="8">
        <v>0.97570000000000001</v>
      </c>
      <c r="H30" s="2" t="s">
        <v>33</v>
      </c>
      <c r="I30" s="2" t="s">
        <v>34</v>
      </c>
      <c r="J30" s="11">
        <v>5.3842809999999997</v>
      </c>
    </row>
    <row r="31" spans="1:10" x14ac:dyDescent="0.25">
      <c r="A31">
        <v>10000</v>
      </c>
      <c r="B31">
        <v>5</v>
      </c>
      <c r="C31">
        <v>10</v>
      </c>
      <c r="D31">
        <v>1</v>
      </c>
      <c r="E31">
        <v>0.6</v>
      </c>
      <c r="F31">
        <v>5.9199999999999997E-4</v>
      </c>
      <c r="G31" s="8">
        <v>0.98270000000000002</v>
      </c>
      <c r="H31" s="2" t="s">
        <v>35</v>
      </c>
      <c r="I31" s="2" t="s">
        <v>36</v>
      </c>
      <c r="J31" s="11">
        <v>5.9853170000000002</v>
      </c>
    </row>
    <row r="32" spans="1:10" x14ac:dyDescent="0.25">
      <c r="A32">
        <v>10000</v>
      </c>
      <c r="B32">
        <v>5</v>
      </c>
      <c r="C32">
        <v>11</v>
      </c>
      <c r="D32">
        <v>1</v>
      </c>
      <c r="E32">
        <v>0.6</v>
      </c>
      <c r="F32">
        <v>5.9599999999999996E-4</v>
      </c>
      <c r="G32" s="8">
        <v>0.98740000000000006</v>
      </c>
      <c r="H32" s="2" t="s">
        <v>37</v>
      </c>
      <c r="I32" s="2" t="s">
        <v>38</v>
      </c>
      <c r="J32" s="11">
        <v>6.5918619999999999</v>
      </c>
    </row>
    <row r="33" spans="1:10" x14ac:dyDescent="0.25">
      <c r="A33">
        <v>10000</v>
      </c>
      <c r="B33">
        <v>5</v>
      </c>
      <c r="C33">
        <v>12</v>
      </c>
      <c r="D33">
        <v>1</v>
      </c>
      <c r="E33">
        <v>0.6</v>
      </c>
      <c r="F33">
        <v>5.8799999999999998E-4</v>
      </c>
      <c r="G33" s="8">
        <v>0.99260000000000004</v>
      </c>
      <c r="H33" s="2" t="s">
        <v>13</v>
      </c>
      <c r="I33" s="2" t="s">
        <v>14</v>
      </c>
      <c r="J33" s="11">
        <v>7.2187789999999996</v>
      </c>
    </row>
    <row r="34" spans="1:10" x14ac:dyDescent="0.25">
      <c r="A34">
        <v>10000</v>
      </c>
      <c r="B34">
        <v>5</v>
      </c>
      <c r="C34">
        <v>13</v>
      </c>
      <c r="D34">
        <v>1</v>
      </c>
      <c r="E34">
        <v>0.6</v>
      </c>
      <c r="F34">
        <v>9.9599999999999992E-4</v>
      </c>
      <c r="G34" s="8">
        <v>0.99509999999999998</v>
      </c>
      <c r="H34" s="2" t="s">
        <v>13</v>
      </c>
      <c r="I34" s="2" t="s">
        <v>14</v>
      </c>
      <c r="J34" s="11">
        <v>7.8073600000000001</v>
      </c>
    </row>
    <row r="35" spans="1:10" x14ac:dyDescent="0.25">
      <c r="A35">
        <v>10000</v>
      </c>
      <c r="B35">
        <v>5</v>
      </c>
      <c r="C35">
        <v>14</v>
      </c>
      <c r="D35">
        <v>1</v>
      </c>
      <c r="E35">
        <v>0.6</v>
      </c>
      <c r="F35">
        <v>8.2200000000000003E-4</v>
      </c>
      <c r="G35" s="8">
        <v>0.99629999999999996</v>
      </c>
      <c r="H35" s="2" t="s">
        <v>13</v>
      </c>
      <c r="I35" s="2" t="s">
        <v>14</v>
      </c>
      <c r="J35" s="11">
        <v>8.3982170000000007</v>
      </c>
    </row>
    <row r="36" spans="1:10" x14ac:dyDescent="0.25">
      <c r="A36">
        <v>10000</v>
      </c>
      <c r="B36">
        <v>5</v>
      </c>
      <c r="C36">
        <v>15</v>
      </c>
      <c r="D36">
        <v>1</v>
      </c>
      <c r="E36">
        <v>0.6</v>
      </c>
      <c r="F36">
        <v>7.0399999999999998E-4</v>
      </c>
      <c r="G36" s="8">
        <v>0.99750000000000005</v>
      </c>
      <c r="H36" s="2" t="s">
        <v>13</v>
      </c>
      <c r="I36" s="2" t="s">
        <v>14</v>
      </c>
      <c r="J36" s="11">
        <v>8.9992769999999993</v>
      </c>
    </row>
    <row r="37" spans="1:10" x14ac:dyDescent="0.25">
      <c r="A37">
        <v>10000</v>
      </c>
      <c r="B37">
        <v>5</v>
      </c>
      <c r="C37">
        <v>16</v>
      </c>
      <c r="D37">
        <v>1</v>
      </c>
      <c r="E37">
        <v>0.6</v>
      </c>
      <c r="F37">
        <v>8.2100000000000001E-4</v>
      </c>
      <c r="G37" s="8">
        <v>0.99819999999999998</v>
      </c>
      <c r="H37" s="2" t="s">
        <v>13</v>
      </c>
      <c r="I37" s="2" t="s">
        <v>14</v>
      </c>
      <c r="J37" s="11">
        <v>9.6248430000000003</v>
      </c>
    </row>
    <row r="38" spans="1:10" x14ac:dyDescent="0.25">
      <c r="A38">
        <v>10000</v>
      </c>
      <c r="B38">
        <v>5</v>
      </c>
      <c r="C38">
        <v>17</v>
      </c>
      <c r="D38">
        <v>1</v>
      </c>
      <c r="E38">
        <v>0.6</v>
      </c>
      <c r="F38">
        <v>7.0399999999999998E-4</v>
      </c>
      <c r="G38" s="8">
        <v>0.999</v>
      </c>
      <c r="H38" s="2" t="s">
        <v>13</v>
      </c>
      <c r="I38" s="2" t="s">
        <v>14</v>
      </c>
      <c r="J38" s="11">
        <v>10.209322</v>
      </c>
    </row>
    <row r="39" spans="1:10" x14ac:dyDescent="0.25">
      <c r="A39">
        <v>10000</v>
      </c>
      <c r="B39">
        <v>5</v>
      </c>
      <c r="C39">
        <v>18</v>
      </c>
      <c r="D39">
        <v>1</v>
      </c>
      <c r="E39">
        <v>0.6</v>
      </c>
      <c r="F39">
        <v>9.7799999999999992E-4</v>
      </c>
      <c r="G39" s="8">
        <v>0.99950000000000006</v>
      </c>
      <c r="H39" s="2" t="s">
        <v>15</v>
      </c>
      <c r="I39" s="2" t="s">
        <v>16</v>
      </c>
      <c r="J39" s="11">
        <v>10.801453</v>
      </c>
    </row>
    <row r="40" spans="1:10" x14ac:dyDescent="0.25">
      <c r="A40">
        <v>10000</v>
      </c>
      <c r="B40">
        <v>5</v>
      </c>
      <c r="C40">
        <v>19</v>
      </c>
      <c r="D40">
        <v>1</v>
      </c>
      <c r="E40">
        <v>0.6</v>
      </c>
      <c r="F40">
        <v>9.7099999999999997E-4</v>
      </c>
      <c r="G40" s="8">
        <v>0.99960000000000004</v>
      </c>
      <c r="H40" s="2" t="s">
        <v>15</v>
      </c>
      <c r="I40" s="2" t="s">
        <v>16</v>
      </c>
      <c r="J40" s="11">
        <v>11.404491999999999</v>
      </c>
    </row>
    <row r="41" spans="1:10" x14ac:dyDescent="0.25">
      <c r="A41">
        <v>10000</v>
      </c>
      <c r="B41">
        <v>5</v>
      </c>
      <c r="C41">
        <v>20</v>
      </c>
      <c r="D41">
        <v>1</v>
      </c>
      <c r="E41">
        <v>0.6</v>
      </c>
      <c r="F41">
        <v>1.2229999999999999E-3</v>
      </c>
      <c r="G41" s="8">
        <v>0.99980000000000002</v>
      </c>
      <c r="H41" s="2" t="s">
        <v>15</v>
      </c>
      <c r="I41" s="2" t="s">
        <v>16</v>
      </c>
      <c r="J41" s="11">
        <v>12.025180000000001</v>
      </c>
    </row>
    <row r="42" spans="1:10" x14ac:dyDescent="0.25">
      <c r="A42">
        <v>10000</v>
      </c>
      <c r="B42">
        <v>5</v>
      </c>
      <c r="C42">
        <v>1</v>
      </c>
      <c r="D42">
        <v>1</v>
      </c>
      <c r="E42">
        <v>0.6</v>
      </c>
      <c r="F42">
        <v>6.7999999999999999E-5</v>
      </c>
      <c r="G42" s="8">
        <v>0.23810000000000001</v>
      </c>
      <c r="H42" s="2" t="s">
        <v>39</v>
      </c>
      <c r="I42" s="2" t="s">
        <v>40</v>
      </c>
      <c r="J42" s="11">
        <v>0.284555</v>
      </c>
    </row>
    <row r="43" spans="1:10" x14ac:dyDescent="0.25">
      <c r="A43">
        <v>10000</v>
      </c>
      <c r="B43">
        <v>5</v>
      </c>
      <c r="C43">
        <v>2</v>
      </c>
      <c r="D43">
        <v>1</v>
      </c>
      <c r="E43">
        <v>0.6</v>
      </c>
      <c r="F43">
        <v>8.3999999999999995E-5</v>
      </c>
      <c r="G43" s="8">
        <v>0.25779999999999997</v>
      </c>
      <c r="H43" s="2" t="s">
        <v>41</v>
      </c>
      <c r="I43" s="2" t="s">
        <v>42</v>
      </c>
      <c r="J43" s="11">
        <v>0.75087499999999996</v>
      </c>
    </row>
    <row r="44" spans="1:10" x14ac:dyDescent="0.25">
      <c r="A44">
        <v>10000</v>
      </c>
      <c r="B44">
        <v>5</v>
      </c>
      <c r="C44">
        <v>3</v>
      </c>
      <c r="D44">
        <v>1</v>
      </c>
      <c r="E44">
        <v>0.6</v>
      </c>
      <c r="F44">
        <v>2.5000000000000001E-4</v>
      </c>
      <c r="G44" s="8">
        <v>0.27750000000000002</v>
      </c>
      <c r="H44" s="2" t="s">
        <v>43</v>
      </c>
      <c r="I44" s="2" t="s">
        <v>44</v>
      </c>
      <c r="J44" s="11">
        <v>1.263566</v>
      </c>
    </row>
    <row r="45" spans="1:10" x14ac:dyDescent="0.25">
      <c r="A45">
        <v>10000</v>
      </c>
      <c r="B45">
        <v>5</v>
      </c>
      <c r="C45">
        <v>4</v>
      </c>
      <c r="D45">
        <v>1</v>
      </c>
      <c r="E45">
        <v>0.6</v>
      </c>
      <c r="F45">
        <v>1.74E-4</v>
      </c>
      <c r="G45" s="8">
        <v>0.2908</v>
      </c>
      <c r="H45" s="2" t="s">
        <v>45</v>
      </c>
      <c r="I45" s="2" t="s">
        <v>46</v>
      </c>
      <c r="J45" s="11">
        <v>1.7908919999999999</v>
      </c>
    </row>
    <row r="46" spans="1:10" x14ac:dyDescent="0.25">
      <c r="A46">
        <v>10000</v>
      </c>
      <c r="B46">
        <v>5</v>
      </c>
      <c r="C46">
        <v>5</v>
      </c>
      <c r="D46">
        <v>1</v>
      </c>
      <c r="E46">
        <v>0.6</v>
      </c>
      <c r="F46">
        <v>2.2499999999999999E-4</v>
      </c>
      <c r="G46" s="8">
        <v>0.29880000000000001</v>
      </c>
      <c r="H46" s="2" t="s">
        <v>47</v>
      </c>
      <c r="I46" s="2" t="s">
        <v>48</v>
      </c>
      <c r="J46" s="11">
        <v>2.336138</v>
      </c>
    </row>
    <row r="47" spans="1:10" x14ac:dyDescent="0.25">
      <c r="A47">
        <v>10000</v>
      </c>
      <c r="B47">
        <v>5</v>
      </c>
      <c r="C47">
        <v>6</v>
      </c>
      <c r="D47">
        <v>1</v>
      </c>
      <c r="E47">
        <v>0.6</v>
      </c>
      <c r="F47">
        <v>3.4299999999999999E-4</v>
      </c>
      <c r="G47" s="8">
        <v>0.31419999999999998</v>
      </c>
      <c r="H47" s="2" t="s">
        <v>49</v>
      </c>
      <c r="I47" s="2" t="s">
        <v>50</v>
      </c>
      <c r="J47" s="11">
        <v>2.8863910000000002</v>
      </c>
    </row>
    <row r="48" spans="1:10" x14ac:dyDescent="0.25">
      <c r="A48">
        <v>10000</v>
      </c>
      <c r="B48">
        <v>5</v>
      </c>
      <c r="C48">
        <v>7</v>
      </c>
      <c r="D48">
        <v>1</v>
      </c>
      <c r="E48">
        <v>0.6</v>
      </c>
      <c r="F48">
        <v>3.68E-4</v>
      </c>
      <c r="G48" s="8">
        <v>0.32200000000000001</v>
      </c>
      <c r="H48" s="2" t="s">
        <v>51</v>
      </c>
      <c r="I48" s="2" t="s">
        <v>52</v>
      </c>
      <c r="J48" s="11">
        <v>3.4513250000000002</v>
      </c>
    </row>
    <row r="49" spans="1:10" x14ac:dyDescent="0.25">
      <c r="A49">
        <v>10000</v>
      </c>
      <c r="B49">
        <v>5</v>
      </c>
      <c r="C49">
        <v>8</v>
      </c>
      <c r="D49">
        <v>1</v>
      </c>
      <c r="E49">
        <v>0.6</v>
      </c>
      <c r="F49">
        <v>3.3399999999999999E-4</v>
      </c>
      <c r="G49" s="8">
        <v>0.33389999999999997</v>
      </c>
      <c r="H49" s="2" t="s">
        <v>53</v>
      </c>
      <c r="I49" s="2" t="s">
        <v>54</v>
      </c>
      <c r="J49" s="11">
        <v>4.0097829999999997</v>
      </c>
    </row>
    <row r="50" spans="1:10" x14ac:dyDescent="0.25">
      <c r="A50">
        <v>10000</v>
      </c>
      <c r="B50">
        <v>5</v>
      </c>
      <c r="C50">
        <v>9</v>
      </c>
      <c r="D50">
        <v>1</v>
      </c>
      <c r="E50">
        <v>0.6</v>
      </c>
      <c r="F50">
        <v>4.4700000000000002E-4</v>
      </c>
      <c r="G50" s="8">
        <v>0.34420000000000001</v>
      </c>
      <c r="H50" s="2" t="s">
        <v>55</v>
      </c>
      <c r="I50" s="2" t="s">
        <v>56</v>
      </c>
      <c r="J50" s="11">
        <v>4.5923879999999997</v>
      </c>
    </row>
    <row r="51" spans="1:10" x14ac:dyDescent="0.25">
      <c r="A51">
        <v>10000</v>
      </c>
      <c r="B51">
        <v>5</v>
      </c>
      <c r="C51">
        <v>10</v>
      </c>
      <c r="D51">
        <v>1</v>
      </c>
      <c r="E51">
        <v>0.6</v>
      </c>
      <c r="F51">
        <v>7.0100000000000002E-4</v>
      </c>
      <c r="G51" s="8">
        <v>0.35370000000000001</v>
      </c>
      <c r="H51" s="2" t="s">
        <v>57</v>
      </c>
      <c r="I51" s="2" t="s">
        <v>58</v>
      </c>
      <c r="J51" s="11">
        <v>5.168812</v>
      </c>
    </row>
    <row r="52" spans="1:10" x14ac:dyDescent="0.25">
      <c r="A52">
        <v>10000</v>
      </c>
      <c r="B52">
        <v>5</v>
      </c>
      <c r="C52">
        <v>11</v>
      </c>
      <c r="D52">
        <v>1</v>
      </c>
      <c r="E52">
        <v>0.6</v>
      </c>
      <c r="F52">
        <v>6.1700000000000004E-4</v>
      </c>
      <c r="G52" s="8">
        <v>0.36059999999999998</v>
      </c>
      <c r="H52" s="2" t="s">
        <v>59</v>
      </c>
      <c r="I52" s="2" t="s">
        <v>60</v>
      </c>
      <c r="J52" s="11">
        <v>5.7352319999999999</v>
      </c>
    </row>
    <row r="53" spans="1:10" x14ac:dyDescent="0.25">
      <c r="A53">
        <v>10000</v>
      </c>
      <c r="B53">
        <v>5</v>
      </c>
      <c r="C53">
        <v>12</v>
      </c>
      <c r="D53">
        <v>1</v>
      </c>
      <c r="E53">
        <v>0.6</v>
      </c>
      <c r="F53">
        <v>9.3499999999999996E-4</v>
      </c>
      <c r="G53" s="8">
        <v>0.36730000000000002</v>
      </c>
      <c r="H53" s="2" t="s">
        <v>13</v>
      </c>
      <c r="I53" s="2" t="s">
        <v>14</v>
      </c>
      <c r="J53" s="11">
        <v>6.3207230000000001</v>
      </c>
    </row>
    <row r="54" spans="1:10" x14ac:dyDescent="0.25">
      <c r="A54">
        <v>10000</v>
      </c>
      <c r="B54">
        <v>5</v>
      </c>
      <c r="C54">
        <v>13</v>
      </c>
      <c r="D54">
        <v>1</v>
      </c>
      <c r="E54">
        <v>0.6</v>
      </c>
      <c r="F54">
        <v>7.6400000000000003E-4</v>
      </c>
      <c r="G54" s="8">
        <v>0.38219999999999998</v>
      </c>
      <c r="H54" s="2" t="s">
        <v>13</v>
      </c>
      <c r="I54" s="2" t="s">
        <v>14</v>
      </c>
      <c r="J54" s="11">
        <v>6.8952070000000001</v>
      </c>
    </row>
    <row r="55" spans="1:10" x14ac:dyDescent="0.25">
      <c r="A55">
        <v>10000</v>
      </c>
      <c r="B55">
        <v>5</v>
      </c>
      <c r="C55">
        <v>14</v>
      </c>
      <c r="D55">
        <v>1</v>
      </c>
      <c r="E55">
        <v>0.6</v>
      </c>
      <c r="F55">
        <v>6.8199999999999999E-4</v>
      </c>
      <c r="G55" s="8">
        <v>0.38900000000000001</v>
      </c>
      <c r="H55" s="2" t="s">
        <v>13</v>
      </c>
      <c r="I55" s="2" t="s">
        <v>14</v>
      </c>
      <c r="J55" s="11">
        <v>7.4793099999999999</v>
      </c>
    </row>
    <row r="56" spans="1:10" x14ac:dyDescent="0.25">
      <c r="A56">
        <v>10000</v>
      </c>
      <c r="B56">
        <v>5</v>
      </c>
      <c r="C56">
        <v>15</v>
      </c>
      <c r="D56">
        <v>1</v>
      </c>
      <c r="E56">
        <v>0.6</v>
      </c>
      <c r="F56">
        <v>8.34E-4</v>
      </c>
      <c r="G56" s="8">
        <v>0.39629999999999999</v>
      </c>
      <c r="H56" s="2" t="s">
        <v>13</v>
      </c>
      <c r="I56" s="2" t="s">
        <v>14</v>
      </c>
      <c r="J56" s="11">
        <v>8.0759659999999993</v>
      </c>
    </row>
    <row r="57" spans="1:10" x14ac:dyDescent="0.25">
      <c r="A57">
        <v>10000</v>
      </c>
      <c r="B57">
        <v>5</v>
      </c>
      <c r="C57">
        <v>16</v>
      </c>
      <c r="D57">
        <v>1</v>
      </c>
      <c r="E57">
        <v>0.6</v>
      </c>
      <c r="F57">
        <v>1.1670000000000001E-3</v>
      </c>
      <c r="G57" s="8">
        <v>0.40260000000000001</v>
      </c>
      <c r="H57" s="2" t="s">
        <v>15</v>
      </c>
      <c r="I57" s="2" t="s">
        <v>16</v>
      </c>
      <c r="J57" s="11">
        <v>8.6634080000000004</v>
      </c>
    </row>
    <row r="58" spans="1:10" x14ac:dyDescent="0.25">
      <c r="A58">
        <v>10000</v>
      </c>
      <c r="B58">
        <v>5</v>
      </c>
      <c r="C58">
        <v>17</v>
      </c>
      <c r="D58">
        <v>1</v>
      </c>
      <c r="E58">
        <v>0.6</v>
      </c>
      <c r="F58">
        <v>1.0989999999999999E-3</v>
      </c>
      <c r="G58" s="8">
        <v>0.41460000000000002</v>
      </c>
      <c r="H58" s="2" t="s">
        <v>15</v>
      </c>
      <c r="I58" s="2" t="s">
        <v>16</v>
      </c>
      <c r="J58" s="11">
        <v>9.2551939999999995</v>
      </c>
    </row>
    <row r="59" spans="1:10" x14ac:dyDescent="0.25">
      <c r="A59">
        <v>10000</v>
      </c>
      <c r="B59">
        <v>5</v>
      </c>
      <c r="C59">
        <v>18</v>
      </c>
      <c r="D59">
        <v>1</v>
      </c>
      <c r="E59">
        <v>0.6</v>
      </c>
      <c r="F59">
        <v>1.0269999999999999E-3</v>
      </c>
      <c r="G59" s="8">
        <v>0.4274</v>
      </c>
      <c r="H59" s="2" t="s">
        <v>15</v>
      </c>
      <c r="I59" s="2" t="s">
        <v>16</v>
      </c>
      <c r="J59" s="11">
        <v>9.8371879999999994</v>
      </c>
    </row>
    <row r="60" spans="1:10" x14ac:dyDescent="0.25">
      <c r="A60">
        <v>10000</v>
      </c>
      <c r="B60">
        <v>5</v>
      </c>
      <c r="C60">
        <v>19</v>
      </c>
      <c r="D60">
        <v>1</v>
      </c>
      <c r="E60">
        <v>0.6</v>
      </c>
      <c r="F60">
        <v>1.0349999999999999E-3</v>
      </c>
      <c r="G60" s="8">
        <v>0.42730000000000001</v>
      </c>
      <c r="H60" s="2" t="s">
        <v>15</v>
      </c>
      <c r="I60" s="2" t="s">
        <v>16</v>
      </c>
      <c r="J60" s="11">
        <v>10.425129999999999</v>
      </c>
    </row>
    <row r="61" spans="1:10" x14ac:dyDescent="0.25">
      <c r="A61">
        <v>10000</v>
      </c>
      <c r="B61">
        <v>5</v>
      </c>
      <c r="C61">
        <v>20</v>
      </c>
      <c r="D61">
        <v>1</v>
      </c>
      <c r="E61">
        <v>0.6</v>
      </c>
      <c r="F61">
        <v>1.0250000000000001E-3</v>
      </c>
      <c r="G61" s="8">
        <v>0.4204</v>
      </c>
      <c r="H61" s="2" t="s">
        <v>15</v>
      </c>
      <c r="I61" s="2" t="s">
        <v>16</v>
      </c>
      <c r="J61" s="11">
        <v>11.043345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C4" sqref="C4:E23"/>
    </sheetView>
  </sheetViews>
  <sheetFormatPr defaultRowHeight="15" x14ac:dyDescent="0.25"/>
  <cols>
    <col min="2" max="2" width="13.28515625" customWidth="1"/>
    <col min="3" max="3" width="10.85546875" customWidth="1"/>
    <col min="4" max="4" width="12.42578125" customWidth="1"/>
    <col min="5" max="5" width="9.7109375" customWidth="1"/>
    <col min="9" max="9" width="9.85546875" customWidth="1"/>
    <col min="10" max="10" width="11.5703125" customWidth="1"/>
    <col min="11" max="12" width="12.28515625" customWidth="1"/>
  </cols>
  <sheetData>
    <row r="2" spans="2:12" ht="20.25" x14ac:dyDescent="0.35">
      <c r="C2" s="24" t="s">
        <v>71</v>
      </c>
      <c r="D2" s="24"/>
      <c r="E2" s="24"/>
      <c r="J2" s="25" t="s">
        <v>72</v>
      </c>
      <c r="K2" s="25"/>
      <c r="L2" s="25"/>
    </row>
    <row r="3" spans="2:12" ht="30.75" x14ac:dyDescent="0.3">
      <c r="B3" s="7" t="s">
        <v>63</v>
      </c>
      <c r="C3" s="15" t="s">
        <v>73</v>
      </c>
      <c r="D3" s="15" t="s">
        <v>74</v>
      </c>
      <c r="E3" s="15" t="s">
        <v>75</v>
      </c>
      <c r="I3" s="7" t="s">
        <v>63</v>
      </c>
      <c r="J3" s="14" t="s">
        <v>73</v>
      </c>
      <c r="K3" s="14" t="s">
        <v>74</v>
      </c>
      <c r="L3" s="14" t="s">
        <v>75</v>
      </c>
    </row>
    <row r="4" spans="2:12" x14ac:dyDescent="0.25">
      <c r="B4" s="3">
        <v>1</v>
      </c>
      <c r="C4" s="9">
        <v>0.9758</v>
      </c>
      <c r="D4" s="9">
        <v>0.50439999999999996</v>
      </c>
      <c r="E4" s="9">
        <v>0.23810000000000001</v>
      </c>
      <c r="I4" s="3">
        <v>1</v>
      </c>
      <c r="J4" s="12">
        <v>0.58710399999999996</v>
      </c>
      <c r="K4" s="12">
        <v>0.419041</v>
      </c>
      <c r="L4" s="12">
        <v>0.284555</v>
      </c>
    </row>
    <row r="5" spans="2:12" x14ac:dyDescent="0.25">
      <c r="B5" s="4">
        <v>2</v>
      </c>
      <c r="C5" s="10">
        <v>0.99939999999999996</v>
      </c>
      <c r="D5" s="10">
        <v>0.66720000000000002</v>
      </c>
      <c r="E5" s="10">
        <v>0.25779999999999997</v>
      </c>
      <c r="I5" s="4">
        <v>2</v>
      </c>
      <c r="J5" s="13">
        <v>1.204088</v>
      </c>
      <c r="K5" s="13">
        <v>1.043628</v>
      </c>
      <c r="L5" s="13">
        <v>0.75087499999999996</v>
      </c>
    </row>
    <row r="6" spans="2:12" x14ac:dyDescent="0.25">
      <c r="B6" s="3">
        <v>3</v>
      </c>
      <c r="C6" s="9">
        <v>1</v>
      </c>
      <c r="D6" s="9">
        <v>0.76829999999999998</v>
      </c>
      <c r="E6" s="9">
        <v>0.27750000000000002</v>
      </c>
      <c r="I6" s="3">
        <v>3</v>
      </c>
      <c r="J6" s="12">
        <v>1.79878</v>
      </c>
      <c r="K6" s="12">
        <v>1.6875249999999999</v>
      </c>
      <c r="L6" s="12">
        <v>1.263566</v>
      </c>
    </row>
    <row r="7" spans="2:12" x14ac:dyDescent="0.25">
      <c r="B7" s="4">
        <v>4</v>
      </c>
      <c r="C7" s="10">
        <v>1</v>
      </c>
      <c r="D7" s="10">
        <v>0.84699999999999998</v>
      </c>
      <c r="E7" s="10">
        <v>0.2908</v>
      </c>
      <c r="I7" s="4">
        <v>4</v>
      </c>
      <c r="J7" s="13">
        <v>2.4022760000000001</v>
      </c>
      <c r="K7" s="13">
        <v>2.310632</v>
      </c>
      <c r="L7" s="13">
        <v>1.7908919999999999</v>
      </c>
    </row>
    <row r="8" spans="2:12" x14ac:dyDescent="0.25">
      <c r="B8" s="3">
        <v>5</v>
      </c>
      <c r="C8" s="9">
        <v>1</v>
      </c>
      <c r="D8" s="9">
        <v>0.89270000000000005</v>
      </c>
      <c r="E8" s="9">
        <v>0.29880000000000001</v>
      </c>
      <c r="I8" s="3">
        <v>5</v>
      </c>
      <c r="J8" s="12">
        <v>3.0006930000000001</v>
      </c>
      <c r="K8" s="12">
        <v>2.9343940000000002</v>
      </c>
      <c r="L8" s="12">
        <v>2.336138</v>
      </c>
    </row>
    <row r="9" spans="2:12" x14ac:dyDescent="0.25">
      <c r="B9" s="4">
        <v>6</v>
      </c>
      <c r="C9" s="10">
        <v>1</v>
      </c>
      <c r="D9" s="10">
        <v>0.93279999999999996</v>
      </c>
      <c r="E9" s="10">
        <v>0.31419999999999998</v>
      </c>
      <c r="I9" s="4">
        <v>6</v>
      </c>
      <c r="J9" s="13">
        <v>3.586014</v>
      </c>
      <c r="K9" s="13">
        <v>3.5569980000000001</v>
      </c>
      <c r="L9" s="13">
        <v>2.8863910000000002</v>
      </c>
    </row>
    <row r="10" spans="2:12" x14ac:dyDescent="0.25">
      <c r="B10" s="3">
        <v>7</v>
      </c>
      <c r="C10" s="9">
        <v>1</v>
      </c>
      <c r="D10" s="9">
        <v>0.95140000000000002</v>
      </c>
      <c r="E10" s="9">
        <v>0.32200000000000001</v>
      </c>
      <c r="I10" s="3">
        <v>7</v>
      </c>
      <c r="J10" s="12">
        <v>4.1823949999999996</v>
      </c>
      <c r="K10" s="12">
        <v>4.170604</v>
      </c>
      <c r="L10" s="12">
        <v>3.4513250000000002</v>
      </c>
    </row>
    <row r="11" spans="2:12" x14ac:dyDescent="0.25">
      <c r="B11" s="4">
        <v>8</v>
      </c>
      <c r="C11" s="10">
        <v>1</v>
      </c>
      <c r="D11" s="10">
        <v>0.96450000000000002</v>
      </c>
      <c r="E11" s="10">
        <v>0.33389999999999997</v>
      </c>
      <c r="I11" s="4">
        <v>8</v>
      </c>
      <c r="J11" s="13">
        <v>4.7914250000000003</v>
      </c>
      <c r="K11" s="13">
        <v>4.7672800000000004</v>
      </c>
      <c r="L11" s="13">
        <v>4.0097829999999997</v>
      </c>
    </row>
    <row r="12" spans="2:12" x14ac:dyDescent="0.25">
      <c r="B12" s="3">
        <v>9</v>
      </c>
      <c r="C12" s="9">
        <v>1</v>
      </c>
      <c r="D12" s="9">
        <v>0.97570000000000001</v>
      </c>
      <c r="E12" s="9">
        <v>0.34420000000000001</v>
      </c>
      <c r="I12" s="3">
        <v>9</v>
      </c>
      <c r="J12" s="12">
        <v>5.3936900000000003</v>
      </c>
      <c r="K12" s="12">
        <v>5.3842809999999997</v>
      </c>
      <c r="L12" s="12">
        <v>4.5923879999999997</v>
      </c>
    </row>
    <row r="13" spans="2:12" x14ac:dyDescent="0.25">
      <c r="B13" s="4">
        <v>10</v>
      </c>
      <c r="C13" s="10">
        <v>1</v>
      </c>
      <c r="D13" s="10">
        <v>0.98270000000000002</v>
      </c>
      <c r="E13" s="10">
        <v>0.35370000000000001</v>
      </c>
      <c r="I13" s="4">
        <v>10</v>
      </c>
      <c r="J13" s="13">
        <v>5.9583539999999999</v>
      </c>
      <c r="K13" s="13">
        <v>5.9853170000000002</v>
      </c>
      <c r="L13" s="13">
        <v>5.168812</v>
      </c>
    </row>
    <row r="14" spans="2:12" x14ac:dyDescent="0.25">
      <c r="B14" s="3">
        <v>11</v>
      </c>
      <c r="C14" s="9">
        <v>1</v>
      </c>
      <c r="D14" s="9">
        <v>0.98740000000000006</v>
      </c>
      <c r="E14" s="9">
        <v>0.36059999999999998</v>
      </c>
      <c r="I14" s="3">
        <v>11</v>
      </c>
      <c r="J14" s="12">
        <v>6.5963219999999998</v>
      </c>
      <c r="K14" s="12">
        <v>6.5918619999999999</v>
      </c>
      <c r="L14" s="12">
        <v>5.7352319999999999</v>
      </c>
    </row>
    <row r="15" spans="2:12" x14ac:dyDescent="0.25">
      <c r="B15" s="4">
        <v>12</v>
      </c>
      <c r="C15" s="10">
        <v>1</v>
      </c>
      <c r="D15" s="10">
        <v>0.99260000000000004</v>
      </c>
      <c r="E15" s="10">
        <v>0.36730000000000002</v>
      </c>
      <c r="I15" s="4">
        <v>12</v>
      </c>
      <c r="J15" s="13">
        <v>7.2054919999999996</v>
      </c>
      <c r="K15" s="13">
        <v>7.2187789999999996</v>
      </c>
      <c r="L15" s="13">
        <v>6.3207230000000001</v>
      </c>
    </row>
    <row r="16" spans="2:12" x14ac:dyDescent="0.25">
      <c r="B16" s="3">
        <v>13</v>
      </c>
      <c r="C16" s="9">
        <v>1</v>
      </c>
      <c r="D16" s="9">
        <v>0.99509999999999998</v>
      </c>
      <c r="E16" s="9">
        <v>0.38219999999999998</v>
      </c>
      <c r="I16" s="3">
        <v>13</v>
      </c>
      <c r="J16" s="12">
        <v>7.807874</v>
      </c>
      <c r="K16" s="12">
        <v>7.8073600000000001</v>
      </c>
      <c r="L16" s="12">
        <v>6.8952070000000001</v>
      </c>
    </row>
    <row r="17" spans="2:12" x14ac:dyDescent="0.25">
      <c r="B17" s="4">
        <v>14</v>
      </c>
      <c r="C17" s="10">
        <v>1</v>
      </c>
      <c r="D17" s="10">
        <v>0.99629999999999996</v>
      </c>
      <c r="E17" s="10">
        <v>0.38900000000000001</v>
      </c>
      <c r="I17" s="4">
        <v>14</v>
      </c>
      <c r="J17" s="13">
        <v>8.4152780000000007</v>
      </c>
      <c r="K17" s="13">
        <v>8.3982170000000007</v>
      </c>
      <c r="L17" s="13">
        <v>7.4793099999999999</v>
      </c>
    </row>
    <row r="18" spans="2:12" x14ac:dyDescent="0.25">
      <c r="B18" s="3">
        <v>15</v>
      </c>
      <c r="C18" s="9">
        <v>1</v>
      </c>
      <c r="D18" s="9">
        <v>0.99750000000000005</v>
      </c>
      <c r="E18" s="9">
        <v>0.39629999999999999</v>
      </c>
      <c r="I18" s="3">
        <v>15</v>
      </c>
      <c r="J18" s="12">
        <v>9.0118089999999995</v>
      </c>
      <c r="K18" s="12">
        <v>8.9992769999999993</v>
      </c>
      <c r="L18" s="12">
        <v>8.0759659999999993</v>
      </c>
    </row>
    <row r="19" spans="2:12" x14ac:dyDescent="0.25">
      <c r="B19" s="4">
        <v>16</v>
      </c>
      <c r="C19" s="10">
        <v>1</v>
      </c>
      <c r="D19" s="10">
        <v>0.99819999999999998</v>
      </c>
      <c r="E19" s="10">
        <v>0.40260000000000001</v>
      </c>
      <c r="I19" s="4">
        <v>16</v>
      </c>
      <c r="J19" s="13">
        <v>9.6066109999999991</v>
      </c>
      <c r="K19" s="13">
        <v>9.6248430000000003</v>
      </c>
      <c r="L19" s="13">
        <v>8.6634080000000004</v>
      </c>
    </row>
    <row r="20" spans="2:12" x14ac:dyDescent="0.25">
      <c r="B20" s="3">
        <v>17</v>
      </c>
      <c r="C20" s="9">
        <v>1</v>
      </c>
      <c r="D20" s="9">
        <v>0.999</v>
      </c>
      <c r="E20" s="9">
        <v>0.41460000000000002</v>
      </c>
      <c r="I20" s="3">
        <v>17</v>
      </c>
      <c r="J20" s="12">
        <v>10.216882</v>
      </c>
      <c r="K20" s="12">
        <v>10.209322</v>
      </c>
      <c r="L20" s="12">
        <v>9.2551939999999995</v>
      </c>
    </row>
    <row r="21" spans="2:12" x14ac:dyDescent="0.25">
      <c r="B21" s="4">
        <v>18</v>
      </c>
      <c r="C21" s="10">
        <v>1</v>
      </c>
      <c r="D21" s="10">
        <v>0.99950000000000006</v>
      </c>
      <c r="E21" s="10">
        <v>0.4274</v>
      </c>
      <c r="I21" s="4">
        <v>18</v>
      </c>
      <c r="J21" s="13">
        <v>10.839684999999999</v>
      </c>
      <c r="K21" s="13">
        <v>10.801453</v>
      </c>
      <c r="L21" s="13">
        <v>9.8371879999999994</v>
      </c>
    </row>
    <row r="22" spans="2:12" x14ac:dyDescent="0.25">
      <c r="B22" s="3">
        <v>19</v>
      </c>
      <c r="C22" s="9">
        <v>1</v>
      </c>
      <c r="D22" s="9">
        <v>0.99960000000000004</v>
      </c>
      <c r="E22" s="9">
        <v>0.42730000000000001</v>
      </c>
      <c r="I22" s="3">
        <v>19</v>
      </c>
      <c r="J22" s="12">
        <v>11.415692</v>
      </c>
      <c r="K22" s="12">
        <v>11.404491999999999</v>
      </c>
      <c r="L22" s="12">
        <v>10.425129999999999</v>
      </c>
    </row>
    <row r="23" spans="2:12" x14ac:dyDescent="0.25">
      <c r="B23" s="5">
        <v>20</v>
      </c>
      <c r="C23" s="10">
        <v>1</v>
      </c>
      <c r="D23" s="10">
        <v>0.99980000000000002</v>
      </c>
      <c r="E23" s="10">
        <v>0.4204</v>
      </c>
      <c r="I23" s="5">
        <v>20</v>
      </c>
      <c r="J23" s="13">
        <v>11.984963</v>
      </c>
      <c r="K23" s="13">
        <v>12.025180000000001</v>
      </c>
      <c r="L23" s="13">
        <v>11.043345</v>
      </c>
    </row>
  </sheetData>
  <mergeCells count="2">
    <mergeCell ref="C2:E2"/>
    <mergeCell ref="J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18" workbookViewId="0">
      <selection activeCell="J40" sqref="J40:J58"/>
    </sheetView>
  </sheetViews>
  <sheetFormatPr defaultRowHeight="15" x14ac:dyDescent="0.25"/>
  <cols>
    <col min="1" max="1" width="12.140625" customWidth="1"/>
    <col min="2" max="2" width="8.85546875" customWidth="1"/>
    <col min="3" max="3" width="14.140625" customWidth="1"/>
    <col min="4" max="4" width="8.7109375" customWidth="1"/>
    <col min="5" max="5" width="6.28515625" customWidth="1"/>
    <col min="6" max="6" width="11" customWidth="1"/>
    <col min="7" max="7" width="9.5703125" customWidth="1"/>
    <col min="8" max="8" width="9.42578125" customWidth="1"/>
    <col min="9" max="9" width="10.140625" customWidth="1"/>
    <col min="10" max="10" width="11.85546875" customWidth="1"/>
  </cols>
  <sheetData>
    <row r="1" spans="1:10" ht="30" x14ac:dyDescent="0.25">
      <c r="A1" s="20" t="s">
        <v>61</v>
      </c>
      <c r="B1" s="21" t="s">
        <v>62</v>
      </c>
      <c r="C1" s="7" t="s">
        <v>63</v>
      </c>
      <c r="D1" s="7" t="s">
        <v>64</v>
      </c>
      <c r="E1" s="21" t="s">
        <v>65</v>
      </c>
      <c r="F1" s="21" t="s">
        <v>66</v>
      </c>
      <c r="G1" s="21" t="s">
        <v>67</v>
      </c>
      <c r="H1" s="21" t="s">
        <v>68</v>
      </c>
      <c r="I1" s="21" t="s">
        <v>69</v>
      </c>
      <c r="J1" s="22" t="s">
        <v>70</v>
      </c>
    </row>
    <row r="2" spans="1:10" x14ac:dyDescent="0.25">
      <c r="A2" s="6">
        <v>10000</v>
      </c>
      <c r="B2">
        <v>2</v>
      </c>
      <c r="C2" s="6">
        <v>6</v>
      </c>
      <c r="D2" s="6">
        <v>1</v>
      </c>
      <c r="E2">
        <v>0.6</v>
      </c>
      <c r="F2">
        <v>3.7300000000000001E-4</v>
      </c>
      <c r="G2" s="8">
        <v>1</v>
      </c>
      <c r="H2">
        <v>1</v>
      </c>
      <c r="I2" s="23">
        <v>0</v>
      </c>
      <c r="J2" s="11">
        <v>3.5959120000000002</v>
      </c>
    </row>
    <row r="3" spans="1:10" x14ac:dyDescent="0.25">
      <c r="A3" s="2">
        <v>10000</v>
      </c>
      <c r="B3" s="2">
        <v>3</v>
      </c>
      <c r="C3" s="2">
        <v>6</v>
      </c>
      <c r="D3" s="2">
        <v>1</v>
      </c>
      <c r="E3" s="2">
        <v>0.6</v>
      </c>
      <c r="F3" s="2">
        <v>4.0099999999999999E-4</v>
      </c>
      <c r="G3" s="8">
        <v>1</v>
      </c>
      <c r="H3" s="2">
        <v>1</v>
      </c>
      <c r="I3" s="23">
        <v>0</v>
      </c>
      <c r="J3" s="11">
        <v>3.5968589999999998</v>
      </c>
    </row>
    <row r="4" spans="1:10" x14ac:dyDescent="0.25">
      <c r="A4" s="2">
        <v>10000</v>
      </c>
      <c r="B4" s="2">
        <v>4</v>
      </c>
      <c r="C4" s="2">
        <v>6</v>
      </c>
      <c r="D4" s="2">
        <v>1</v>
      </c>
      <c r="E4" s="2">
        <v>0.6</v>
      </c>
      <c r="F4" s="2">
        <v>4.7899999999999999E-4</v>
      </c>
      <c r="G4" s="8">
        <v>1</v>
      </c>
      <c r="H4" s="2">
        <v>1</v>
      </c>
      <c r="I4" s="23">
        <v>0</v>
      </c>
      <c r="J4" s="11">
        <v>3.6057380000000001</v>
      </c>
    </row>
    <row r="5" spans="1:10" x14ac:dyDescent="0.25">
      <c r="A5" s="2">
        <v>10000</v>
      </c>
      <c r="B5" s="2">
        <v>5</v>
      </c>
      <c r="C5" s="2">
        <v>6</v>
      </c>
      <c r="D5" s="2">
        <v>1</v>
      </c>
      <c r="E5" s="2">
        <v>0.6</v>
      </c>
      <c r="F5" s="2">
        <v>4.1599999999999997E-4</v>
      </c>
      <c r="G5" s="8">
        <v>1</v>
      </c>
      <c r="H5" s="2">
        <v>1</v>
      </c>
      <c r="I5" s="23">
        <v>0</v>
      </c>
      <c r="J5" s="11">
        <v>3.6031900000000001</v>
      </c>
    </row>
    <row r="6" spans="1:10" x14ac:dyDescent="0.25">
      <c r="A6" s="2">
        <v>10000</v>
      </c>
      <c r="B6" s="2">
        <v>6</v>
      </c>
      <c r="C6" s="2">
        <v>6</v>
      </c>
      <c r="D6" s="2">
        <v>1</v>
      </c>
      <c r="E6" s="2">
        <v>0.6</v>
      </c>
      <c r="F6" s="2">
        <v>2.1800000000000001E-4</v>
      </c>
      <c r="G6" s="8">
        <v>1</v>
      </c>
      <c r="H6" s="2">
        <v>1</v>
      </c>
      <c r="I6" s="23">
        <v>0</v>
      </c>
      <c r="J6" s="11">
        <v>3.5885760000000002</v>
      </c>
    </row>
    <row r="7" spans="1:10" x14ac:dyDescent="0.25">
      <c r="A7" s="2">
        <v>10000</v>
      </c>
      <c r="B7" s="2">
        <v>7</v>
      </c>
      <c r="C7" s="2">
        <v>6</v>
      </c>
      <c r="D7" s="2">
        <v>1</v>
      </c>
      <c r="E7" s="2">
        <v>0.6</v>
      </c>
      <c r="F7" s="2">
        <v>2.6400000000000002E-4</v>
      </c>
      <c r="G7" s="8">
        <v>1</v>
      </c>
      <c r="H7" s="2">
        <v>1</v>
      </c>
      <c r="I7" s="23">
        <v>0</v>
      </c>
      <c r="J7" s="11">
        <v>3.6022780000000001</v>
      </c>
    </row>
    <row r="8" spans="1:10" x14ac:dyDescent="0.25">
      <c r="A8" s="2">
        <v>10000</v>
      </c>
      <c r="B8" s="2">
        <v>8</v>
      </c>
      <c r="C8" s="2">
        <v>6</v>
      </c>
      <c r="D8" s="2">
        <v>1</v>
      </c>
      <c r="E8" s="2">
        <v>0.6</v>
      </c>
      <c r="F8" s="2">
        <v>3.8200000000000002E-4</v>
      </c>
      <c r="G8" s="8">
        <v>1</v>
      </c>
      <c r="H8" s="2">
        <v>1</v>
      </c>
      <c r="I8" s="23">
        <v>0</v>
      </c>
      <c r="J8" s="11">
        <v>3.5976759999999999</v>
      </c>
    </row>
    <row r="9" spans="1:10" x14ac:dyDescent="0.25">
      <c r="A9" s="2">
        <v>10000</v>
      </c>
      <c r="B9" s="2">
        <v>9</v>
      </c>
      <c r="C9" s="2">
        <v>6</v>
      </c>
      <c r="D9" s="2">
        <v>1</v>
      </c>
      <c r="E9" s="2">
        <v>0.6</v>
      </c>
      <c r="F9" s="2">
        <v>2.5999999999999998E-4</v>
      </c>
      <c r="G9" s="8">
        <v>1</v>
      </c>
      <c r="H9" s="2">
        <v>1</v>
      </c>
      <c r="I9" s="23">
        <v>0</v>
      </c>
      <c r="J9" s="11">
        <v>3.6036419999999998</v>
      </c>
    </row>
    <row r="10" spans="1:10" x14ac:dyDescent="0.25">
      <c r="A10" s="2">
        <v>10000</v>
      </c>
      <c r="B10" s="2">
        <v>10</v>
      </c>
      <c r="C10" s="2">
        <v>6</v>
      </c>
      <c r="D10" s="2">
        <v>1</v>
      </c>
      <c r="E10" s="2">
        <v>0.6</v>
      </c>
      <c r="F10" s="2">
        <v>2.7300000000000002E-4</v>
      </c>
      <c r="G10" s="8">
        <v>1</v>
      </c>
      <c r="H10" s="2">
        <v>1</v>
      </c>
      <c r="I10" s="23">
        <v>0</v>
      </c>
      <c r="J10" s="11">
        <v>3.5859549999999998</v>
      </c>
    </row>
    <row r="11" spans="1:10" x14ac:dyDescent="0.25">
      <c r="A11" s="2">
        <v>10000</v>
      </c>
      <c r="B11" s="2">
        <v>11</v>
      </c>
      <c r="C11" s="2">
        <v>6</v>
      </c>
      <c r="D11" s="2">
        <v>1</v>
      </c>
      <c r="E11" s="2">
        <v>0.6</v>
      </c>
      <c r="F11" s="2">
        <v>3.8200000000000002E-4</v>
      </c>
      <c r="G11" s="8">
        <v>1</v>
      </c>
      <c r="H11" s="2" t="s">
        <v>13</v>
      </c>
      <c r="I11" s="2" t="e">
        <f t="shared" ref="I11:I16" si="0">-nan%</f>
        <v>#NAME?</v>
      </c>
      <c r="J11" s="11">
        <v>3.606814</v>
      </c>
    </row>
    <row r="12" spans="1:10" x14ac:dyDescent="0.25">
      <c r="A12" s="2">
        <v>10000</v>
      </c>
      <c r="B12" s="2">
        <v>12</v>
      </c>
      <c r="C12" s="2">
        <v>6</v>
      </c>
      <c r="D12" s="2">
        <v>1</v>
      </c>
      <c r="E12" s="2">
        <v>0.6</v>
      </c>
      <c r="F12" s="2">
        <v>4.5800000000000002E-4</v>
      </c>
      <c r="G12" s="8">
        <v>1</v>
      </c>
      <c r="H12" s="2" t="s">
        <v>13</v>
      </c>
      <c r="I12" s="2" t="e">
        <f t="shared" si="0"/>
        <v>#NAME?</v>
      </c>
      <c r="J12" s="11">
        <v>3.5881799999999999</v>
      </c>
    </row>
    <row r="13" spans="1:10" x14ac:dyDescent="0.25">
      <c r="A13" s="2">
        <v>10000</v>
      </c>
      <c r="B13" s="2">
        <v>13</v>
      </c>
      <c r="C13" s="2">
        <v>6</v>
      </c>
      <c r="D13" s="2">
        <v>1</v>
      </c>
      <c r="E13" s="2">
        <v>0.6</v>
      </c>
      <c r="F13" s="2">
        <v>3.6000000000000002E-4</v>
      </c>
      <c r="G13" s="8">
        <v>1</v>
      </c>
      <c r="H13" s="2" t="s">
        <v>13</v>
      </c>
      <c r="I13" s="2" t="e">
        <f t="shared" si="0"/>
        <v>#NAME?</v>
      </c>
      <c r="J13" s="11">
        <v>3.5972590000000002</v>
      </c>
    </row>
    <row r="14" spans="1:10" x14ac:dyDescent="0.25">
      <c r="A14" s="2">
        <v>10000</v>
      </c>
      <c r="B14" s="2">
        <v>14</v>
      </c>
      <c r="C14" s="2">
        <v>6</v>
      </c>
      <c r="D14" s="2">
        <v>1</v>
      </c>
      <c r="E14" s="2">
        <v>0.6</v>
      </c>
      <c r="F14" s="2">
        <v>2.7999999999999998E-4</v>
      </c>
      <c r="G14" s="8">
        <v>1</v>
      </c>
      <c r="H14" s="2" t="s">
        <v>13</v>
      </c>
      <c r="I14" s="2" t="e">
        <f t="shared" si="0"/>
        <v>#NAME?</v>
      </c>
      <c r="J14" s="11">
        <v>3.597944</v>
      </c>
    </row>
    <row r="15" spans="1:10" x14ac:dyDescent="0.25">
      <c r="A15" s="2">
        <v>10000</v>
      </c>
      <c r="B15" s="2">
        <v>15</v>
      </c>
      <c r="C15" s="2">
        <v>6</v>
      </c>
      <c r="D15" s="2">
        <v>1</v>
      </c>
      <c r="E15" s="2">
        <v>0.6</v>
      </c>
      <c r="F15" s="2">
        <v>3.97E-4</v>
      </c>
      <c r="G15" s="8">
        <v>1</v>
      </c>
      <c r="H15" s="2" t="s">
        <v>13</v>
      </c>
      <c r="I15" s="2" t="e">
        <f t="shared" si="0"/>
        <v>#NAME?</v>
      </c>
      <c r="J15" s="11">
        <v>3.6006140000000002</v>
      </c>
    </row>
    <row r="16" spans="1:10" x14ac:dyDescent="0.25">
      <c r="A16" s="2">
        <v>10000</v>
      </c>
      <c r="B16" s="2">
        <v>16</v>
      </c>
      <c r="C16" s="2">
        <v>6</v>
      </c>
      <c r="D16" s="2">
        <v>1</v>
      </c>
      <c r="E16" s="2">
        <v>0.6</v>
      </c>
      <c r="F16" s="2">
        <v>2.9500000000000001E-4</v>
      </c>
      <c r="G16" s="8">
        <v>1</v>
      </c>
      <c r="H16" s="2" t="s">
        <v>13</v>
      </c>
      <c r="I16" s="2" t="e">
        <f t="shared" si="0"/>
        <v>#NAME?</v>
      </c>
      <c r="J16" s="11">
        <v>3.581404</v>
      </c>
    </row>
    <row r="17" spans="1:10" x14ac:dyDescent="0.25">
      <c r="A17" s="2">
        <v>10000</v>
      </c>
      <c r="B17" s="2">
        <v>17</v>
      </c>
      <c r="C17" s="2">
        <v>6</v>
      </c>
      <c r="D17" s="2">
        <v>1</v>
      </c>
      <c r="E17" s="2">
        <v>0.6</v>
      </c>
      <c r="F17" s="2">
        <v>3.8200000000000002E-4</v>
      </c>
      <c r="G17" s="8">
        <v>1</v>
      </c>
      <c r="H17" s="2" t="s">
        <v>15</v>
      </c>
      <c r="I17" s="2" t="s">
        <v>16</v>
      </c>
      <c r="J17" s="11">
        <v>3.593054</v>
      </c>
    </row>
    <row r="18" spans="1:10" x14ac:dyDescent="0.25">
      <c r="A18" s="2">
        <v>10000</v>
      </c>
      <c r="B18" s="2">
        <v>18</v>
      </c>
      <c r="C18" s="2">
        <v>6</v>
      </c>
      <c r="D18" s="2">
        <v>1</v>
      </c>
      <c r="E18" s="2">
        <v>0.6</v>
      </c>
      <c r="F18" s="2">
        <v>3.4000000000000002E-4</v>
      </c>
      <c r="G18" s="8">
        <v>1</v>
      </c>
      <c r="H18" s="2" t="s">
        <v>15</v>
      </c>
      <c r="I18" s="2" t="s">
        <v>16</v>
      </c>
      <c r="J18" s="11">
        <v>3.6043059999999998</v>
      </c>
    </row>
    <row r="19" spans="1:10" x14ac:dyDescent="0.25">
      <c r="A19" s="2">
        <v>10000</v>
      </c>
      <c r="B19" s="2">
        <v>19</v>
      </c>
      <c r="C19" s="2">
        <v>6</v>
      </c>
      <c r="D19" s="2">
        <v>1</v>
      </c>
      <c r="E19" s="2">
        <v>0.6</v>
      </c>
      <c r="F19" s="2">
        <v>3.5399999999999999E-4</v>
      </c>
      <c r="G19" s="8">
        <v>1</v>
      </c>
      <c r="H19" s="2" t="s">
        <v>15</v>
      </c>
      <c r="I19" s="2" t="s">
        <v>16</v>
      </c>
      <c r="J19" s="11">
        <v>3.6038939999999999</v>
      </c>
    </row>
    <row r="20" spans="1:10" x14ac:dyDescent="0.25">
      <c r="A20" s="2">
        <v>10000</v>
      </c>
      <c r="B20" s="2">
        <v>20</v>
      </c>
      <c r="C20" s="2">
        <v>6</v>
      </c>
      <c r="D20" s="2">
        <v>1</v>
      </c>
      <c r="E20" s="2">
        <v>0.6</v>
      </c>
      <c r="F20" s="2">
        <v>3.3399999999999999E-4</v>
      </c>
      <c r="G20" s="8">
        <v>1</v>
      </c>
      <c r="H20" s="2" t="s">
        <v>15</v>
      </c>
      <c r="I20" s="2" t="s">
        <v>16</v>
      </c>
      <c r="J20" s="11">
        <v>3.5973009999999999</v>
      </c>
    </row>
    <row r="21" spans="1:10" x14ac:dyDescent="0.25">
      <c r="A21" s="2">
        <v>10000</v>
      </c>
      <c r="B21" s="2">
        <v>2</v>
      </c>
      <c r="C21" s="2">
        <v>6</v>
      </c>
      <c r="D21" s="2">
        <v>1</v>
      </c>
      <c r="E21" s="2">
        <v>0.6</v>
      </c>
      <c r="F21" s="2">
        <v>3.19E-4</v>
      </c>
      <c r="G21" s="8">
        <v>0.97770000000000001</v>
      </c>
      <c r="H21" s="2">
        <v>0.97960000000000003</v>
      </c>
      <c r="I21" s="23">
        <v>1.9148699999999999E-3</v>
      </c>
      <c r="J21" s="11">
        <v>3.5929700000000002</v>
      </c>
    </row>
    <row r="22" spans="1:10" x14ac:dyDescent="0.25">
      <c r="A22">
        <v>10000</v>
      </c>
      <c r="B22">
        <v>3</v>
      </c>
      <c r="C22">
        <v>6</v>
      </c>
      <c r="D22">
        <v>1</v>
      </c>
      <c r="E22">
        <v>0.6</v>
      </c>
      <c r="F22">
        <v>5.8399999999999999E-4</v>
      </c>
      <c r="G22" s="8">
        <v>0.9617</v>
      </c>
      <c r="H22" s="2">
        <v>0.96150000000000002</v>
      </c>
      <c r="I22" s="23">
        <v>1.7830999999999999E-4</v>
      </c>
      <c r="J22" s="11">
        <v>3.5792570000000001</v>
      </c>
    </row>
    <row r="23" spans="1:10" x14ac:dyDescent="0.25">
      <c r="A23">
        <v>10000</v>
      </c>
      <c r="B23">
        <v>4</v>
      </c>
      <c r="C23">
        <v>6</v>
      </c>
      <c r="D23">
        <v>1</v>
      </c>
      <c r="E23">
        <v>0.6</v>
      </c>
      <c r="F23">
        <v>3.0899999999999998E-4</v>
      </c>
      <c r="G23" s="8">
        <v>0.93889999999999996</v>
      </c>
      <c r="H23" s="2">
        <v>0.94530000000000003</v>
      </c>
      <c r="I23" s="23">
        <v>6.7735E-3</v>
      </c>
      <c r="J23" s="11">
        <v>3.5756209999999999</v>
      </c>
    </row>
    <row r="24" spans="1:10" x14ac:dyDescent="0.25">
      <c r="A24">
        <v>10000</v>
      </c>
      <c r="B24">
        <v>5</v>
      </c>
      <c r="C24">
        <v>6</v>
      </c>
      <c r="D24">
        <v>1</v>
      </c>
      <c r="E24">
        <v>0.6</v>
      </c>
      <c r="F24">
        <v>5.4900000000000001E-4</v>
      </c>
      <c r="G24" s="8">
        <v>0.93079999999999996</v>
      </c>
      <c r="H24" s="2">
        <v>0.93049999999999999</v>
      </c>
      <c r="I24" s="23">
        <v>2.8871000000000002E-4</v>
      </c>
      <c r="J24" s="11">
        <v>3.5582880000000001</v>
      </c>
    </row>
    <row r="25" spans="1:10" x14ac:dyDescent="0.25">
      <c r="A25">
        <v>10000</v>
      </c>
      <c r="B25">
        <v>6</v>
      </c>
      <c r="C25">
        <v>6</v>
      </c>
      <c r="D25">
        <v>1</v>
      </c>
      <c r="E25">
        <v>0.6</v>
      </c>
      <c r="F25">
        <v>3.0400000000000002E-4</v>
      </c>
      <c r="G25" s="8">
        <v>0.91459999999999997</v>
      </c>
      <c r="H25" s="2">
        <v>0.91700000000000004</v>
      </c>
      <c r="I25" s="23">
        <v>2.5671600000000002E-3</v>
      </c>
      <c r="J25" s="11">
        <v>3.558557</v>
      </c>
    </row>
    <row r="26" spans="1:10" x14ac:dyDescent="0.25">
      <c r="A26">
        <v>10000</v>
      </c>
      <c r="B26">
        <v>7</v>
      </c>
      <c r="C26">
        <v>6</v>
      </c>
      <c r="D26">
        <v>1</v>
      </c>
      <c r="E26">
        <v>0.6</v>
      </c>
      <c r="F26">
        <v>4.9799999999999996E-4</v>
      </c>
      <c r="G26" s="8">
        <v>0.90749999999999997</v>
      </c>
      <c r="H26" s="2">
        <v>0.90439999999999998</v>
      </c>
      <c r="I26" s="23">
        <v>3.4508099999999999E-3</v>
      </c>
      <c r="J26" s="11">
        <v>3.5316749999999999</v>
      </c>
    </row>
    <row r="27" spans="1:10" x14ac:dyDescent="0.25">
      <c r="A27">
        <v>10000</v>
      </c>
      <c r="B27">
        <v>8</v>
      </c>
      <c r="C27">
        <v>6</v>
      </c>
      <c r="D27">
        <v>1</v>
      </c>
      <c r="E27">
        <v>0.6</v>
      </c>
      <c r="F27">
        <v>2.3000000000000001E-4</v>
      </c>
      <c r="G27" s="8">
        <v>0.89670000000000005</v>
      </c>
      <c r="H27" s="2">
        <v>0.89270000000000005</v>
      </c>
      <c r="I27" s="23">
        <v>4.5252799999999996E-3</v>
      </c>
      <c r="J27" s="11">
        <v>3.52915</v>
      </c>
    </row>
    <row r="28" spans="1:10" x14ac:dyDescent="0.25">
      <c r="A28">
        <v>10000</v>
      </c>
      <c r="B28">
        <v>9</v>
      </c>
      <c r="C28">
        <v>6</v>
      </c>
      <c r="D28">
        <v>1</v>
      </c>
      <c r="E28">
        <v>0.6</v>
      </c>
      <c r="F28">
        <v>3.6499999999999998E-4</v>
      </c>
      <c r="G28" s="8">
        <v>0.87980000000000003</v>
      </c>
      <c r="H28" s="2">
        <v>0.88170000000000004</v>
      </c>
      <c r="I28" s="23">
        <v>2.13562E-3</v>
      </c>
      <c r="J28" s="11">
        <v>3.52915</v>
      </c>
    </row>
    <row r="29" spans="1:10" x14ac:dyDescent="0.25">
      <c r="A29">
        <v>10000</v>
      </c>
      <c r="B29">
        <v>10</v>
      </c>
      <c r="C29">
        <v>6</v>
      </c>
      <c r="D29">
        <v>1</v>
      </c>
      <c r="E29">
        <v>0.6</v>
      </c>
      <c r="F29">
        <v>2.6699999999999998E-4</v>
      </c>
      <c r="G29" s="8">
        <v>0.86250000000000004</v>
      </c>
      <c r="H29" s="2">
        <v>0.87139999999999995</v>
      </c>
      <c r="I29" s="23">
        <v>1.0161679999999999E-2</v>
      </c>
      <c r="J29" s="11">
        <v>3.5341960000000001</v>
      </c>
    </row>
    <row r="30" spans="1:10" x14ac:dyDescent="0.25">
      <c r="A30">
        <v>10000</v>
      </c>
      <c r="B30">
        <v>11</v>
      </c>
      <c r="C30">
        <v>6</v>
      </c>
      <c r="D30">
        <v>1</v>
      </c>
      <c r="E30">
        <v>0.6</v>
      </c>
      <c r="F30">
        <v>4.5800000000000002E-4</v>
      </c>
      <c r="G30" s="8">
        <v>0.86019999999999996</v>
      </c>
      <c r="H30" s="2" t="s">
        <v>13</v>
      </c>
      <c r="I30" s="2" t="e">
        <f>-nan%</f>
        <v>#NAME?</v>
      </c>
      <c r="J30" s="11">
        <v>3.5104679999999999</v>
      </c>
    </row>
    <row r="31" spans="1:10" x14ac:dyDescent="0.25">
      <c r="A31">
        <v>10000</v>
      </c>
      <c r="B31">
        <v>12</v>
      </c>
      <c r="C31">
        <v>6</v>
      </c>
      <c r="D31">
        <v>1</v>
      </c>
      <c r="E31">
        <v>0.6</v>
      </c>
      <c r="F31">
        <v>2.6400000000000002E-4</v>
      </c>
      <c r="G31" s="8">
        <v>0.84809999999999997</v>
      </c>
      <c r="H31" s="2" t="s">
        <v>15</v>
      </c>
      <c r="I31" s="2" t="s">
        <v>16</v>
      </c>
      <c r="J31" s="11">
        <v>3.5132560000000002</v>
      </c>
    </row>
    <row r="32" spans="1:10" x14ac:dyDescent="0.25">
      <c r="A32">
        <v>10000</v>
      </c>
      <c r="B32">
        <v>13</v>
      </c>
      <c r="C32">
        <v>6</v>
      </c>
      <c r="D32">
        <v>1</v>
      </c>
      <c r="E32">
        <v>0.6</v>
      </c>
      <c r="F32">
        <v>3.6499999999999998E-4</v>
      </c>
      <c r="G32" s="8">
        <v>0.84430000000000005</v>
      </c>
      <c r="H32" s="2" t="s">
        <v>15</v>
      </c>
      <c r="I32" s="2" t="s">
        <v>16</v>
      </c>
      <c r="J32" s="11">
        <v>3.499822</v>
      </c>
    </row>
    <row r="33" spans="1:10" x14ac:dyDescent="0.25">
      <c r="A33">
        <v>10000</v>
      </c>
      <c r="B33">
        <v>14</v>
      </c>
      <c r="C33">
        <v>6</v>
      </c>
      <c r="D33">
        <v>1</v>
      </c>
      <c r="E33">
        <v>0.6</v>
      </c>
      <c r="F33">
        <v>3.6000000000000002E-4</v>
      </c>
      <c r="G33" s="8">
        <v>0.83189999999999997</v>
      </c>
      <c r="H33" s="2" t="s">
        <v>15</v>
      </c>
      <c r="I33" s="2" t="s">
        <v>16</v>
      </c>
      <c r="J33" s="11">
        <v>3.477614</v>
      </c>
    </row>
    <row r="34" spans="1:10" x14ac:dyDescent="0.25">
      <c r="A34">
        <v>10000</v>
      </c>
      <c r="B34">
        <v>15</v>
      </c>
      <c r="C34">
        <v>6</v>
      </c>
      <c r="D34">
        <v>1</v>
      </c>
      <c r="E34">
        <v>0.6</v>
      </c>
      <c r="F34">
        <v>3.7300000000000001E-4</v>
      </c>
      <c r="G34" s="8">
        <v>0.82489999999999997</v>
      </c>
      <c r="H34" s="2" t="s">
        <v>15</v>
      </c>
      <c r="I34" s="2" t="s">
        <v>16</v>
      </c>
      <c r="J34" s="11">
        <v>3.4802200000000001</v>
      </c>
    </row>
    <row r="35" spans="1:10" x14ac:dyDescent="0.25">
      <c r="A35">
        <v>10000</v>
      </c>
      <c r="B35">
        <v>16</v>
      </c>
      <c r="C35">
        <v>6</v>
      </c>
      <c r="D35">
        <v>1</v>
      </c>
      <c r="E35">
        <v>0.6</v>
      </c>
      <c r="F35">
        <v>5.8900000000000001E-4</v>
      </c>
      <c r="G35" s="8">
        <v>0.82350000000000001</v>
      </c>
      <c r="H35" s="2" t="s">
        <v>15</v>
      </c>
      <c r="I35" s="2" t="s">
        <v>16</v>
      </c>
      <c r="J35" s="11">
        <v>3.4866389999999998</v>
      </c>
    </row>
    <row r="36" spans="1:10" x14ac:dyDescent="0.25">
      <c r="A36">
        <v>10000</v>
      </c>
      <c r="B36">
        <v>17</v>
      </c>
      <c r="C36">
        <v>6</v>
      </c>
      <c r="D36">
        <v>1</v>
      </c>
      <c r="E36">
        <v>0.6</v>
      </c>
      <c r="F36">
        <v>2.9100000000000003E-4</v>
      </c>
      <c r="G36" s="8">
        <v>0.81310000000000004</v>
      </c>
      <c r="H36" s="2" t="s">
        <v>15</v>
      </c>
      <c r="I36" s="2" t="s">
        <v>16</v>
      </c>
      <c r="J36" s="11">
        <v>3.4763890000000002</v>
      </c>
    </row>
    <row r="37" spans="1:10" x14ac:dyDescent="0.25">
      <c r="A37">
        <v>10000</v>
      </c>
      <c r="B37">
        <v>18</v>
      </c>
      <c r="C37">
        <v>6</v>
      </c>
      <c r="D37">
        <v>1</v>
      </c>
      <c r="E37">
        <v>0.6</v>
      </c>
      <c r="F37">
        <v>4.06E-4</v>
      </c>
      <c r="G37" s="8">
        <v>0.80369999999999997</v>
      </c>
      <c r="H37" s="2" t="s">
        <v>15</v>
      </c>
      <c r="I37" s="2" t="s">
        <v>16</v>
      </c>
      <c r="J37" s="11">
        <v>3.4831120000000002</v>
      </c>
    </row>
    <row r="38" spans="1:10" x14ac:dyDescent="0.25">
      <c r="A38">
        <v>10000</v>
      </c>
      <c r="B38">
        <v>19</v>
      </c>
      <c r="C38">
        <v>6</v>
      </c>
      <c r="D38">
        <v>1</v>
      </c>
      <c r="E38">
        <v>0.6</v>
      </c>
      <c r="F38">
        <v>2.72E-4</v>
      </c>
      <c r="G38" s="8">
        <v>0.79610000000000003</v>
      </c>
      <c r="H38" s="2" t="s">
        <v>15</v>
      </c>
      <c r="I38" s="2" t="s">
        <v>16</v>
      </c>
      <c r="J38" s="11">
        <v>3.4646889999999999</v>
      </c>
    </row>
    <row r="39" spans="1:10" x14ac:dyDescent="0.25">
      <c r="A39">
        <v>10000</v>
      </c>
      <c r="B39">
        <v>20</v>
      </c>
      <c r="C39">
        <v>6</v>
      </c>
      <c r="D39">
        <v>1</v>
      </c>
      <c r="E39">
        <v>0.6</v>
      </c>
      <c r="F39">
        <v>3.7800000000000003E-4</v>
      </c>
      <c r="G39" s="8">
        <v>0.7893</v>
      </c>
      <c r="H39" s="2" t="s">
        <v>15</v>
      </c>
      <c r="I39" s="2" t="s">
        <v>16</v>
      </c>
      <c r="J39" s="11">
        <v>3.4458790000000001</v>
      </c>
    </row>
    <row r="40" spans="1:10" x14ac:dyDescent="0.25">
      <c r="A40">
        <v>10000</v>
      </c>
      <c r="B40">
        <v>2</v>
      </c>
      <c r="C40">
        <v>6</v>
      </c>
      <c r="D40">
        <v>1</v>
      </c>
      <c r="E40">
        <v>0.6</v>
      </c>
      <c r="F40">
        <v>2.7500000000000002E-4</v>
      </c>
      <c r="G40" s="8">
        <v>0.62450000000000006</v>
      </c>
      <c r="H40" s="2">
        <v>0.62319999999999998</v>
      </c>
      <c r="I40" s="23">
        <v>2.1309900000000001E-3</v>
      </c>
      <c r="J40" s="11">
        <v>3.2709350000000001</v>
      </c>
    </row>
    <row r="41" spans="1:10" x14ac:dyDescent="0.25">
      <c r="A41">
        <v>10000</v>
      </c>
      <c r="B41">
        <v>3</v>
      </c>
      <c r="C41">
        <v>6</v>
      </c>
      <c r="D41">
        <v>1</v>
      </c>
      <c r="E41">
        <v>0.6</v>
      </c>
      <c r="F41">
        <v>2.42E-4</v>
      </c>
      <c r="G41" s="8">
        <v>0.46610000000000001</v>
      </c>
      <c r="H41" s="2">
        <v>0.46229999999999999</v>
      </c>
      <c r="I41" s="23">
        <v>8.1799999999999998E-3</v>
      </c>
      <c r="J41" s="11">
        <v>3.0957949999999999</v>
      </c>
    </row>
    <row r="42" spans="1:10" x14ac:dyDescent="0.25">
      <c r="A42">
        <v>10000</v>
      </c>
      <c r="B42">
        <v>4</v>
      </c>
      <c r="C42">
        <v>6</v>
      </c>
      <c r="D42">
        <v>1</v>
      </c>
      <c r="E42">
        <v>0.6</v>
      </c>
      <c r="F42">
        <v>3.4900000000000003E-4</v>
      </c>
      <c r="G42" s="8">
        <v>0.36720000000000003</v>
      </c>
      <c r="H42" s="2">
        <v>0.37109999999999999</v>
      </c>
      <c r="I42" s="23">
        <v>1.0471690000000001E-2</v>
      </c>
      <c r="J42" s="11">
        <v>2.9807769999999998</v>
      </c>
    </row>
    <row r="43" spans="1:10" x14ac:dyDescent="0.25">
      <c r="A43">
        <v>10000</v>
      </c>
      <c r="B43">
        <v>5</v>
      </c>
      <c r="C43">
        <v>6</v>
      </c>
      <c r="D43">
        <v>1</v>
      </c>
      <c r="E43">
        <v>0.6</v>
      </c>
      <c r="F43">
        <v>3.2899999999999997E-4</v>
      </c>
      <c r="G43" s="8">
        <v>0.30859999999999999</v>
      </c>
      <c r="H43" s="2">
        <v>0.31169999999999998</v>
      </c>
      <c r="I43" s="23">
        <v>9.8604999999999995E-3</v>
      </c>
      <c r="J43" s="11">
        <v>2.893049</v>
      </c>
    </row>
    <row r="44" spans="1:10" x14ac:dyDescent="0.25">
      <c r="A44">
        <v>10000</v>
      </c>
      <c r="B44">
        <v>6</v>
      </c>
      <c r="C44">
        <v>6</v>
      </c>
      <c r="D44">
        <v>1</v>
      </c>
      <c r="E44">
        <v>0.6</v>
      </c>
      <c r="F44">
        <v>3.4699999999999998E-4</v>
      </c>
      <c r="G44" s="8">
        <v>0.26960000000000001</v>
      </c>
      <c r="H44" s="2">
        <v>0.26960000000000001</v>
      </c>
      <c r="I44" s="23">
        <v>1.3603000000000001E-4</v>
      </c>
      <c r="J44" s="11">
        <v>2.8165149999999999</v>
      </c>
    </row>
    <row r="45" spans="1:10" x14ac:dyDescent="0.25">
      <c r="A45">
        <v>10000</v>
      </c>
      <c r="B45">
        <v>7</v>
      </c>
      <c r="C45">
        <v>6</v>
      </c>
      <c r="D45">
        <v>1</v>
      </c>
      <c r="E45">
        <v>0.6</v>
      </c>
      <c r="F45">
        <v>2.7700000000000001E-4</v>
      </c>
      <c r="G45" s="8">
        <v>0.24340000000000001</v>
      </c>
      <c r="H45" s="2">
        <v>0.2382</v>
      </c>
      <c r="I45" s="23">
        <v>2.185819E-2</v>
      </c>
      <c r="J45" s="11">
        <v>2.772608</v>
      </c>
    </row>
    <row r="46" spans="1:10" x14ac:dyDescent="0.25">
      <c r="A46">
        <v>10000</v>
      </c>
      <c r="B46">
        <v>8</v>
      </c>
      <c r="C46">
        <v>6</v>
      </c>
      <c r="D46">
        <v>1</v>
      </c>
      <c r="E46">
        <v>0.6</v>
      </c>
      <c r="F46">
        <v>2.2699999999999999E-4</v>
      </c>
      <c r="G46" s="8">
        <v>0.218</v>
      </c>
      <c r="H46" s="2">
        <v>0.2137</v>
      </c>
      <c r="I46" s="23">
        <v>2.0051349999999999E-2</v>
      </c>
      <c r="J46" s="11">
        <v>2.724253</v>
      </c>
    </row>
    <row r="47" spans="1:10" x14ac:dyDescent="0.25">
      <c r="A47">
        <v>10000</v>
      </c>
      <c r="B47">
        <v>9</v>
      </c>
      <c r="C47">
        <v>6</v>
      </c>
      <c r="D47">
        <v>1</v>
      </c>
      <c r="E47">
        <v>0.6</v>
      </c>
      <c r="F47">
        <v>3.6099999999999999E-4</v>
      </c>
      <c r="G47" s="8">
        <v>0.19850000000000001</v>
      </c>
      <c r="H47" s="2">
        <v>0.19409999999999999</v>
      </c>
      <c r="I47" s="23">
        <v>2.2806440000000001E-2</v>
      </c>
      <c r="J47" s="11">
        <v>2.6833469999999999</v>
      </c>
    </row>
    <row r="48" spans="1:10" x14ac:dyDescent="0.25">
      <c r="A48">
        <v>10000</v>
      </c>
      <c r="B48">
        <v>10</v>
      </c>
      <c r="C48">
        <v>6</v>
      </c>
      <c r="D48">
        <v>1</v>
      </c>
      <c r="E48">
        <v>0.6</v>
      </c>
      <c r="F48">
        <v>3.9899999999999999E-4</v>
      </c>
      <c r="G48" s="8">
        <v>0.18809999999999999</v>
      </c>
      <c r="H48" s="2">
        <v>0.1779</v>
      </c>
      <c r="I48" s="23">
        <v>5.710817E-2</v>
      </c>
      <c r="J48" s="11">
        <v>2.6461039999999998</v>
      </c>
    </row>
    <row r="49" spans="1:10" x14ac:dyDescent="0.25">
      <c r="A49">
        <v>10000</v>
      </c>
      <c r="B49">
        <v>11</v>
      </c>
      <c r="C49">
        <v>6</v>
      </c>
      <c r="D49">
        <v>1</v>
      </c>
      <c r="E49">
        <v>0.6</v>
      </c>
      <c r="F49">
        <v>4.0000000000000002E-4</v>
      </c>
      <c r="G49" s="8">
        <v>0.1636</v>
      </c>
      <c r="H49" s="2" t="s">
        <v>15</v>
      </c>
      <c r="I49" s="2" t="s">
        <v>16</v>
      </c>
      <c r="J49" s="11">
        <v>2.615389</v>
      </c>
    </row>
    <row r="50" spans="1:10" x14ac:dyDescent="0.25">
      <c r="A50">
        <v>10000</v>
      </c>
      <c r="B50">
        <v>12</v>
      </c>
      <c r="C50">
        <v>6</v>
      </c>
      <c r="D50">
        <v>1</v>
      </c>
      <c r="E50">
        <v>0.6</v>
      </c>
      <c r="F50">
        <v>3.4099999999999999E-4</v>
      </c>
      <c r="G50" s="8">
        <v>0.1535</v>
      </c>
      <c r="H50" s="2" t="s">
        <v>15</v>
      </c>
      <c r="I50" s="2" t="s">
        <v>16</v>
      </c>
      <c r="J50" s="11">
        <v>2.587974</v>
      </c>
    </row>
    <row r="51" spans="1:10" x14ac:dyDescent="0.25">
      <c r="A51">
        <v>10000</v>
      </c>
      <c r="B51">
        <v>13</v>
      </c>
      <c r="C51">
        <v>6</v>
      </c>
      <c r="D51">
        <v>1</v>
      </c>
      <c r="E51">
        <v>0.6</v>
      </c>
      <c r="F51">
        <v>3.2000000000000003E-4</v>
      </c>
      <c r="G51" s="8">
        <v>0.14230000000000001</v>
      </c>
      <c r="H51" s="2" t="s">
        <v>15</v>
      </c>
      <c r="I51" s="2" t="s">
        <v>16</v>
      </c>
      <c r="J51" s="11">
        <v>2.5569109999999999</v>
      </c>
    </row>
    <row r="52" spans="1:10" x14ac:dyDescent="0.25">
      <c r="A52">
        <v>10000</v>
      </c>
      <c r="B52">
        <v>14</v>
      </c>
      <c r="C52">
        <v>6</v>
      </c>
      <c r="D52">
        <v>1</v>
      </c>
      <c r="E52">
        <v>0.6</v>
      </c>
      <c r="F52">
        <v>3.7399999999999998E-4</v>
      </c>
      <c r="G52" s="8">
        <v>0.14030000000000001</v>
      </c>
      <c r="H52" s="2" t="s">
        <v>15</v>
      </c>
      <c r="I52" s="2" t="s">
        <v>16</v>
      </c>
      <c r="J52" s="11">
        <v>2.5362390000000001</v>
      </c>
    </row>
    <row r="53" spans="1:10" x14ac:dyDescent="0.25">
      <c r="A53">
        <v>10000</v>
      </c>
      <c r="B53">
        <v>15</v>
      </c>
      <c r="C53">
        <v>6</v>
      </c>
      <c r="D53">
        <v>1</v>
      </c>
      <c r="E53">
        <v>0.6</v>
      </c>
      <c r="F53">
        <v>3.01E-4</v>
      </c>
      <c r="G53" s="8">
        <v>0.1236</v>
      </c>
      <c r="H53" s="2" t="s">
        <v>15</v>
      </c>
      <c r="I53" s="2" t="s">
        <v>16</v>
      </c>
      <c r="J53" s="11">
        <v>2.5121540000000002</v>
      </c>
    </row>
    <row r="54" spans="1:10" x14ac:dyDescent="0.25">
      <c r="A54">
        <v>10000</v>
      </c>
      <c r="B54">
        <v>16</v>
      </c>
      <c r="C54">
        <v>6</v>
      </c>
      <c r="D54">
        <v>1</v>
      </c>
      <c r="E54">
        <v>0.6</v>
      </c>
      <c r="F54">
        <v>3.4400000000000001E-4</v>
      </c>
      <c r="G54" s="8">
        <v>0.12429999999999999</v>
      </c>
      <c r="H54" s="2" t="s">
        <v>15</v>
      </c>
      <c r="I54" s="2" t="s">
        <v>16</v>
      </c>
      <c r="J54" s="11">
        <v>2.4974729999999998</v>
      </c>
    </row>
    <row r="55" spans="1:10" x14ac:dyDescent="0.25">
      <c r="A55">
        <v>10000</v>
      </c>
      <c r="B55">
        <v>17</v>
      </c>
      <c r="C55">
        <v>6</v>
      </c>
      <c r="D55">
        <v>1</v>
      </c>
      <c r="E55">
        <v>0.6</v>
      </c>
      <c r="F55">
        <v>2.1100000000000001E-4</v>
      </c>
      <c r="G55" s="8">
        <v>0.1153</v>
      </c>
      <c r="H55" s="2" t="s">
        <v>15</v>
      </c>
      <c r="I55" s="2" t="s">
        <v>16</v>
      </c>
      <c r="J55" s="11">
        <v>2.47506</v>
      </c>
    </row>
    <row r="56" spans="1:10" x14ac:dyDescent="0.25">
      <c r="A56">
        <v>10000</v>
      </c>
      <c r="B56">
        <v>18</v>
      </c>
      <c r="C56">
        <v>6</v>
      </c>
      <c r="D56">
        <v>1</v>
      </c>
      <c r="E56">
        <v>0.6</v>
      </c>
      <c r="F56">
        <v>4.0499999999999998E-4</v>
      </c>
      <c r="G56" s="8">
        <v>0.1115</v>
      </c>
      <c r="H56" s="2" t="s">
        <v>15</v>
      </c>
      <c r="I56" s="2" t="s">
        <v>16</v>
      </c>
      <c r="J56" s="11">
        <v>2.4562949999999999</v>
      </c>
    </row>
    <row r="57" spans="1:10" x14ac:dyDescent="0.25">
      <c r="A57">
        <v>10000</v>
      </c>
      <c r="B57">
        <v>19</v>
      </c>
      <c r="C57">
        <v>6</v>
      </c>
      <c r="D57">
        <v>1</v>
      </c>
      <c r="E57">
        <v>0.6</v>
      </c>
      <c r="F57">
        <v>3.6999999999999999E-4</v>
      </c>
      <c r="G57" s="8">
        <v>0.1017</v>
      </c>
      <c r="H57" s="2" t="s">
        <v>15</v>
      </c>
      <c r="I57" s="2" t="s">
        <v>16</v>
      </c>
      <c r="J57" s="11">
        <v>2.443708</v>
      </c>
    </row>
    <row r="58" spans="1:10" x14ac:dyDescent="0.25">
      <c r="A58">
        <v>10000</v>
      </c>
      <c r="B58">
        <v>20</v>
      </c>
      <c r="C58">
        <v>6</v>
      </c>
      <c r="D58">
        <v>1</v>
      </c>
      <c r="E58">
        <v>0.6</v>
      </c>
      <c r="F58">
        <v>4.3199999999999998E-4</v>
      </c>
      <c r="G58" s="8">
        <v>0.1032</v>
      </c>
      <c r="H58" s="2" t="s">
        <v>15</v>
      </c>
      <c r="I58" s="2" t="s">
        <v>16</v>
      </c>
      <c r="J58" s="11">
        <v>2.4263020000000002</v>
      </c>
    </row>
    <row r="59" spans="1:10" x14ac:dyDescent="0.25">
      <c r="G59" s="8"/>
      <c r="H59" s="2"/>
      <c r="I59" s="2"/>
      <c r="J59" s="11"/>
    </row>
  </sheetData>
  <autoFilter ref="A1:J5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C4" sqref="C4:E23"/>
    </sheetView>
  </sheetViews>
  <sheetFormatPr defaultRowHeight="15" x14ac:dyDescent="0.25"/>
  <cols>
    <col min="10" max="10" width="10" customWidth="1"/>
    <col min="11" max="11" width="10.85546875" customWidth="1"/>
    <col min="12" max="12" width="10.28515625" customWidth="1"/>
  </cols>
  <sheetData>
    <row r="2" spans="2:12" ht="20.25" x14ac:dyDescent="0.35">
      <c r="C2" s="24" t="s">
        <v>71</v>
      </c>
      <c r="D2" s="24"/>
      <c r="E2" s="24"/>
      <c r="J2" s="25" t="s">
        <v>72</v>
      </c>
      <c r="K2" s="25"/>
      <c r="L2" s="25"/>
    </row>
    <row r="3" spans="2:12" ht="17.25" x14ac:dyDescent="0.3">
      <c r="B3" s="7" t="s">
        <v>76</v>
      </c>
      <c r="C3" s="15" t="s">
        <v>73</v>
      </c>
      <c r="D3" s="15" t="s">
        <v>74</v>
      </c>
      <c r="E3" s="15" t="s">
        <v>75</v>
      </c>
      <c r="I3" s="7" t="s">
        <v>76</v>
      </c>
      <c r="J3" s="14" t="s">
        <v>73</v>
      </c>
      <c r="K3" s="14" t="s">
        <v>74</v>
      </c>
      <c r="L3" s="14" t="s">
        <v>75</v>
      </c>
    </row>
    <row r="4" spans="2:12" ht="15.75" x14ac:dyDescent="0.25">
      <c r="B4" s="16">
        <v>1</v>
      </c>
      <c r="C4" s="19">
        <v>1</v>
      </c>
      <c r="D4" s="19">
        <v>1</v>
      </c>
      <c r="E4" s="19">
        <v>1</v>
      </c>
      <c r="F4" s="18"/>
      <c r="G4" s="18"/>
      <c r="H4" s="18"/>
      <c r="I4" s="16">
        <v>1</v>
      </c>
      <c r="J4" s="17"/>
      <c r="K4" s="17"/>
      <c r="L4" s="17"/>
    </row>
    <row r="5" spans="2:12" x14ac:dyDescent="0.25">
      <c r="B5" s="4">
        <v>2</v>
      </c>
      <c r="C5" s="8">
        <v>1</v>
      </c>
      <c r="D5" s="8">
        <v>0.97770000000000001</v>
      </c>
      <c r="E5" s="8">
        <v>0.62450000000000006</v>
      </c>
      <c r="I5" s="4">
        <v>2</v>
      </c>
      <c r="J5" s="11">
        <v>3.5959120000000002</v>
      </c>
      <c r="K5" s="11">
        <v>3.5929700000000002</v>
      </c>
      <c r="L5" s="11">
        <v>3.2709350000000001</v>
      </c>
    </row>
    <row r="6" spans="2:12" x14ac:dyDescent="0.25">
      <c r="B6" s="3">
        <v>3</v>
      </c>
      <c r="C6" s="8">
        <v>1</v>
      </c>
      <c r="D6" s="8">
        <v>0.9617</v>
      </c>
      <c r="E6" s="8">
        <v>0.46610000000000001</v>
      </c>
      <c r="I6" s="3">
        <v>3</v>
      </c>
      <c r="J6" s="11">
        <v>3.5968589999999998</v>
      </c>
      <c r="K6" s="11">
        <v>3.5792570000000001</v>
      </c>
      <c r="L6" s="11">
        <v>3.0957949999999999</v>
      </c>
    </row>
    <row r="7" spans="2:12" x14ac:dyDescent="0.25">
      <c r="B7" s="4">
        <v>4</v>
      </c>
      <c r="C7" s="8">
        <v>1</v>
      </c>
      <c r="D7" s="8">
        <v>0.93889999999999996</v>
      </c>
      <c r="E7" s="8">
        <v>0.36720000000000003</v>
      </c>
      <c r="I7" s="4">
        <v>4</v>
      </c>
      <c r="J7" s="11">
        <v>3.6057380000000001</v>
      </c>
      <c r="K7" s="11">
        <v>3.5756209999999999</v>
      </c>
      <c r="L7" s="11">
        <v>2.9807769999999998</v>
      </c>
    </row>
    <row r="8" spans="2:12" x14ac:dyDescent="0.25">
      <c r="B8" s="3">
        <v>5</v>
      </c>
      <c r="C8" s="8">
        <v>1</v>
      </c>
      <c r="D8" s="8">
        <v>0.93079999999999996</v>
      </c>
      <c r="E8" s="8">
        <v>0.30859999999999999</v>
      </c>
      <c r="I8" s="3">
        <v>5</v>
      </c>
      <c r="J8" s="11">
        <v>3.6031900000000001</v>
      </c>
      <c r="K8" s="11">
        <v>3.5582880000000001</v>
      </c>
      <c r="L8" s="11">
        <v>2.893049</v>
      </c>
    </row>
    <row r="9" spans="2:12" x14ac:dyDescent="0.25">
      <c r="B9" s="4">
        <v>6</v>
      </c>
      <c r="C9" s="8">
        <v>1</v>
      </c>
      <c r="D9" s="8">
        <v>0.91459999999999997</v>
      </c>
      <c r="E9" s="8">
        <v>0.26960000000000001</v>
      </c>
      <c r="I9" s="4">
        <v>6</v>
      </c>
      <c r="J9" s="11">
        <v>3.5885760000000002</v>
      </c>
      <c r="K9" s="11">
        <v>3.558557</v>
      </c>
      <c r="L9" s="11">
        <v>2.8165149999999999</v>
      </c>
    </row>
    <row r="10" spans="2:12" x14ac:dyDescent="0.25">
      <c r="B10" s="3">
        <v>7</v>
      </c>
      <c r="C10" s="8">
        <v>1</v>
      </c>
      <c r="D10" s="8">
        <v>0.90749999999999997</v>
      </c>
      <c r="E10" s="8">
        <v>0.24340000000000001</v>
      </c>
      <c r="I10" s="3">
        <v>7</v>
      </c>
      <c r="J10" s="11">
        <v>3.6022780000000001</v>
      </c>
      <c r="K10" s="11">
        <v>3.5316749999999999</v>
      </c>
      <c r="L10" s="11">
        <v>2.772608</v>
      </c>
    </row>
    <row r="11" spans="2:12" x14ac:dyDescent="0.25">
      <c r="B11" s="4">
        <v>8</v>
      </c>
      <c r="C11" s="8">
        <v>1</v>
      </c>
      <c r="D11" s="8">
        <v>0.89670000000000005</v>
      </c>
      <c r="E11" s="8">
        <v>0.218</v>
      </c>
      <c r="I11" s="4">
        <v>8</v>
      </c>
      <c r="J11" s="11">
        <v>3.5976759999999999</v>
      </c>
      <c r="K11" s="11">
        <v>3.52915</v>
      </c>
      <c r="L11" s="11">
        <v>2.724253</v>
      </c>
    </row>
    <row r="12" spans="2:12" x14ac:dyDescent="0.25">
      <c r="B12" s="3">
        <v>9</v>
      </c>
      <c r="C12" s="8">
        <v>1</v>
      </c>
      <c r="D12" s="8">
        <v>0.87980000000000003</v>
      </c>
      <c r="E12" s="8">
        <v>0.19850000000000001</v>
      </c>
      <c r="I12" s="3">
        <v>9</v>
      </c>
      <c r="J12" s="11">
        <v>3.6036419999999998</v>
      </c>
      <c r="K12" s="11">
        <v>3.52915</v>
      </c>
      <c r="L12" s="11">
        <v>2.6833469999999999</v>
      </c>
    </row>
    <row r="13" spans="2:12" x14ac:dyDescent="0.25">
      <c r="B13" s="4">
        <v>10</v>
      </c>
      <c r="C13" s="8">
        <v>1</v>
      </c>
      <c r="D13" s="8">
        <v>0.86250000000000004</v>
      </c>
      <c r="E13" s="8">
        <v>0.18809999999999999</v>
      </c>
      <c r="I13" s="4">
        <v>10</v>
      </c>
      <c r="J13" s="11">
        <v>3.5859549999999998</v>
      </c>
      <c r="K13" s="11">
        <v>3.5341960000000001</v>
      </c>
      <c r="L13" s="11">
        <v>2.6461039999999998</v>
      </c>
    </row>
    <row r="14" spans="2:12" x14ac:dyDescent="0.25">
      <c r="B14" s="3">
        <v>11</v>
      </c>
      <c r="C14" s="8">
        <v>1</v>
      </c>
      <c r="D14" s="8">
        <v>0.86019999999999996</v>
      </c>
      <c r="E14" s="8">
        <v>0.1636</v>
      </c>
      <c r="I14" s="3">
        <v>11</v>
      </c>
      <c r="J14" s="11">
        <v>3.606814</v>
      </c>
      <c r="K14" s="11">
        <v>3.5104679999999999</v>
      </c>
      <c r="L14" s="11">
        <v>2.615389</v>
      </c>
    </row>
    <row r="15" spans="2:12" x14ac:dyDescent="0.25">
      <c r="B15" s="4">
        <v>12</v>
      </c>
      <c r="C15" s="8">
        <v>1</v>
      </c>
      <c r="D15" s="8">
        <v>0.84809999999999997</v>
      </c>
      <c r="E15" s="8">
        <v>0.1535</v>
      </c>
      <c r="I15" s="4">
        <v>12</v>
      </c>
      <c r="J15" s="11">
        <v>3.5881799999999999</v>
      </c>
      <c r="K15" s="11">
        <v>3.5132560000000002</v>
      </c>
      <c r="L15" s="11">
        <v>2.587974</v>
      </c>
    </row>
    <row r="16" spans="2:12" x14ac:dyDescent="0.25">
      <c r="B16" s="3">
        <v>13</v>
      </c>
      <c r="C16" s="8">
        <v>1</v>
      </c>
      <c r="D16" s="8">
        <v>0.84430000000000005</v>
      </c>
      <c r="E16" s="8">
        <v>0.14230000000000001</v>
      </c>
      <c r="I16" s="3">
        <v>13</v>
      </c>
      <c r="J16" s="11">
        <v>3.5972590000000002</v>
      </c>
      <c r="K16" s="11">
        <v>3.499822</v>
      </c>
      <c r="L16" s="11">
        <v>2.5569109999999999</v>
      </c>
    </row>
    <row r="17" spans="2:12" x14ac:dyDescent="0.25">
      <c r="B17" s="4">
        <v>14</v>
      </c>
      <c r="C17" s="8">
        <v>1</v>
      </c>
      <c r="D17" s="8">
        <v>0.83189999999999997</v>
      </c>
      <c r="E17" s="8">
        <v>0.14030000000000001</v>
      </c>
      <c r="I17" s="4">
        <v>14</v>
      </c>
      <c r="J17" s="11">
        <v>3.597944</v>
      </c>
      <c r="K17" s="11">
        <v>3.477614</v>
      </c>
      <c r="L17" s="11">
        <v>2.5362390000000001</v>
      </c>
    </row>
    <row r="18" spans="2:12" x14ac:dyDescent="0.25">
      <c r="B18" s="3">
        <v>15</v>
      </c>
      <c r="C18" s="8">
        <v>1</v>
      </c>
      <c r="D18" s="8">
        <v>0.82489999999999997</v>
      </c>
      <c r="E18" s="8">
        <v>0.1236</v>
      </c>
      <c r="I18" s="3">
        <v>15</v>
      </c>
      <c r="J18" s="11">
        <v>3.6006140000000002</v>
      </c>
      <c r="K18" s="11">
        <v>3.4802200000000001</v>
      </c>
      <c r="L18" s="11">
        <v>2.5121540000000002</v>
      </c>
    </row>
    <row r="19" spans="2:12" x14ac:dyDescent="0.25">
      <c r="B19" s="4">
        <v>16</v>
      </c>
      <c r="C19" s="8">
        <v>1</v>
      </c>
      <c r="D19" s="8">
        <v>0.82350000000000001</v>
      </c>
      <c r="E19" s="8">
        <v>0.12429999999999999</v>
      </c>
      <c r="I19" s="4">
        <v>16</v>
      </c>
      <c r="J19" s="11">
        <v>3.581404</v>
      </c>
      <c r="K19" s="11">
        <v>3.4866389999999998</v>
      </c>
      <c r="L19" s="11">
        <v>2.4974729999999998</v>
      </c>
    </row>
    <row r="20" spans="2:12" x14ac:dyDescent="0.25">
      <c r="B20" s="3">
        <v>17</v>
      </c>
      <c r="C20" s="8">
        <v>1</v>
      </c>
      <c r="D20" s="8">
        <v>0.81310000000000004</v>
      </c>
      <c r="E20" s="8">
        <v>0.1153</v>
      </c>
      <c r="I20" s="3">
        <v>17</v>
      </c>
      <c r="J20" s="11">
        <v>3.593054</v>
      </c>
      <c r="K20" s="11">
        <v>3.4763890000000002</v>
      </c>
      <c r="L20" s="11">
        <v>2.47506</v>
      </c>
    </row>
    <row r="21" spans="2:12" x14ac:dyDescent="0.25">
      <c r="B21" s="4">
        <v>18</v>
      </c>
      <c r="C21" s="8">
        <v>1</v>
      </c>
      <c r="D21" s="8">
        <v>0.80369999999999997</v>
      </c>
      <c r="E21" s="8">
        <v>0.1115</v>
      </c>
      <c r="I21" s="4">
        <v>18</v>
      </c>
      <c r="J21" s="11">
        <v>3.6043059999999998</v>
      </c>
      <c r="K21" s="11">
        <v>3.4831120000000002</v>
      </c>
      <c r="L21" s="11">
        <v>2.4562949999999999</v>
      </c>
    </row>
    <row r="22" spans="2:12" x14ac:dyDescent="0.25">
      <c r="B22" s="3">
        <v>19</v>
      </c>
      <c r="C22" s="8">
        <v>1</v>
      </c>
      <c r="D22" s="8">
        <v>0.79610000000000003</v>
      </c>
      <c r="E22" s="8">
        <v>0.1017</v>
      </c>
      <c r="I22" s="3">
        <v>19</v>
      </c>
      <c r="J22" s="11">
        <v>3.6038939999999999</v>
      </c>
      <c r="K22" s="11">
        <v>3.4646889999999999</v>
      </c>
      <c r="L22" s="11">
        <v>2.443708</v>
      </c>
    </row>
    <row r="23" spans="2:12" x14ac:dyDescent="0.25">
      <c r="B23" s="5">
        <v>20</v>
      </c>
      <c r="C23" s="8">
        <v>1</v>
      </c>
      <c r="D23" s="8">
        <v>0.7893</v>
      </c>
      <c r="E23" s="8">
        <v>0.1032</v>
      </c>
      <c r="I23" s="5">
        <v>20</v>
      </c>
      <c r="J23" s="11">
        <v>3.5973009999999999</v>
      </c>
      <c r="K23" s="11">
        <v>3.4458790000000001</v>
      </c>
      <c r="L23" s="11">
        <v>2.4263020000000002</v>
      </c>
    </row>
  </sheetData>
  <mergeCells count="2">
    <mergeCell ref="C2:E2"/>
    <mergeCell ref="J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3"/>
  <sheetViews>
    <sheetView tabSelected="1" workbookViewId="0">
      <selection activeCell="U23" sqref="B23:U23"/>
    </sheetView>
  </sheetViews>
  <sheetFormatPr defaultRowHeight="15" x14ac:dyDescent="0.25"/>
  <cols>
    <col min="18" max="18" width="10.85546875" customWidth="1"/>
    <col min="19" max="19" width="11.28515625" customWidth="1"/>
    <col min="20" max="20" width="10.7109375" customWidth="1"/>
    <col min="21" max="21" width="11.140625" customWidth="1"/>
  </cols>
  <sheetData>
    <row r="3" spans="2:21" x14ac:dyDescent="0.25">
      <c r="B3" s="11">
        <v>3.5959120000000002</v>
      </c>
      <c r="C3" s="11">
        <v>3.5968589999999998</v>
      </c>
      <c r="D3" s="11">
        <v>3.6057380000000001</v>
      </c>
      <c r="E3" s="11">
        <v>3.6031900000000001</v>
      </c>
      <c r="F3" s="11">
        <v>3.5885760000000002</v>
      </c>
      <c r="G3" s="11">
        <v>3.6022780000000001</v>
      </c>
      <c r="H3" s="11">
        <v>3.5976759999999999</v>
      </c>
      <c r="I3" s="11">
        <v>3.6036419999999998</v>
      </c>
      <c r="J3" s="11">
        <v>3.5859549999999998</v>
      </c>
      <c r="K3" s="11">
        <v>3.606814</v>
      </c>
      <c r="L3" s="11">
        <v>3.5881799999999999</v>
      </c>
      <c r="M3" s="11">
        <v>3.5972590000000002</v>
      </c>
      <c r="N3" s="11">
        <v>3.597944</v>
      </c>
      <c r="O3" s="11">
        <v>3.6006140000000002</v>
      </c>
      <c r="P3" s="11">
        <v>3.581404</v>
      </c>
      <c r="Q3" s="11">
        <v>3.593054</v>
      </c>
      <c r="R3" s="11">
        <v>3.6043059999999998</v>
      </c>
      <c r="S3" s="11">
        <v>3.6038939999999999</v>
      </c>
      <c r="T3" s="11">
        <v>3.5973009999999999</v>
      </c>
    </row>
    <row r="4" spans="2:21" x14ac:dyDescent="0.25">
      <c r="B4" s="11">
        <v>3.5929700000000002</v>
      </c>
      <c r="C4" s="11">
        <v>3.5792570000000001</v>
      </c>
      <c r="D4" s="11">
        <v>3.5756209999999999</v>
      </c>
      <c r="E4" s="11">
        <v>3.5582880000000001</v>
      </c>
      <c r="F4" s="11">
        <v>3.558557</v>
      </c>
      <c r="G4" s="11">
        <v>3.5316749999999999</v>
      </c>
      <c r="H4" s="11">
        <v>3.52915</v>
      </c>
      <c r="I4" s="11">
        <v>3.52915</v>
      </c>
      <c r="J4" s="11">
        <v>3.5341960000000001</v>
      </c>
      <c r="K4" s="11">
        <v>3.5104679999999999</v>
      </c>
      <c r="L4" s="11">
        <v>3.5132560000000002</v>
      </c>
      <c r="M4" s="11">
        <v>3.499822</v>
      </c>
      <c r="N4" s="11">
        <v>3.477614</v>
      </c>
      <c r="O4" s="11">
        <v>3.4802200000000001</v>
      </c>
      <c r="P4" s="11">
        <v>3.4866389999999998</v>
      </c>
      <c r="Q4" s="11">
        <v>3.4763890000000002</v>
      </c>
      <c r="R4" s="11">
        <v>3.4831120000000002</v>
      </c>
      <c r="S4" s="11">
        <v>3.4646889999999999</v>
      </c>
      <c r="T4" s="11">
        <v>3.4458790000000001</v>
      </c>
    </row>
    <row r="5" spans="2:21" x14ac:dyDescent="0.25">
      <c r="B5" s="11">
        <v>3.2709350000000001</v>
      </c>
      <c r="C5" s="11">
        <v>3.0957949999999999</v>
      </c>
      <c r="D5" s="11">
        <v>2.9807769999999998</v>
      </c>
      <c r="E5" s="11">
        <v>2.893049</v>
      </c>
      <c r="F5" s="11">
        <v>2.8165149999999999</v>
      </c>
      <c r="G5" s="11">
        <v>2.772608</v>
      </c>
      <c r="H5" s="11">
        <v>2.724253</v>
      </c>
      <c r="I5" s="11">
        <v>2.6833469999999999</v>
      </c>
      <c r="J5" s="11">
        <v>2.6461039999999998</v>
      </c>
      <c r="K5" s="11">
        <v>2.615389</v>
      </c>
      <c r="L5" s="11">
        <v>2.587974</v>
      </c>
      <c r="M5" s="11">
        <v>2.5569109999999999</v>
      </c>
      <c r="N5" s="11">
        <v>2.5362390000000001</v>
      </c>
      <c r="O5" s="11">
        <v>2.5121540000000002</v>
      </c>
      <c r="P5" s="11">
        <v>2.4974729999999998</v>
      </c>
      <c r="Q5" s="11">
        <v>2.47506</v>
      </c>
      <c r="R5" s="11">
        <v>2.4562949999999999</v>
      </c>
      <c r="S5" s="11">
        <v>2.443708</v>
      </c>
      <c r="T5" s="11">
        <v>2.4263020000000002</v>
      </c>
    </row>
    <row r="10" spans="2:21" ht="15.75" x14ac:dyDescent="0.25">
      <c r="B10" s="19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</row>
    <row r="11" spans="2:21" ht="15.75" x14ac:dyDescent="0.25">
      <c r="B11" s="19">
        <v>1</v>
      </c>
      <c r="C11" s="8">
        <v>0.97770000000000001</v>
      </c>
      <c r="D11" s="8">
        <v>0.9617</v>
      </c>
      <c r="E11" s="8">
        <v>0.93889999999999996</v>
      </c>
      <c r="F11" s="8">
        <v>0.93079999999999996</v>
      </c>
      <c r="G11" s="8">
        <v>0.91459999999999997</v>
      </c>
      <c r="H11" s="8">
        <v>0.90749999999999997</v>
      </c>
      <c r="I11" s="8">
        <v>0.89670000000000005</v>
      </c>
      <c r="J11" s="8">
        <v>0.87980000000000003</v>
      </c>
      <c r="K11" s="8">
        <v>0.86250000000000004</v>
      </c>
      <c r="L11" s="8">
        <v>0.86019999999999996</v>
      </c>
      <c r="M11" s="8">
        <v>0.84809999999999997</v>
      </c>
      <c r="N11" s="8">
        <v>0.84430000000000005</v>
      </c>
      <c r="O11" s="8">
        <v>0.83189999999999997</v>
      </c>
      <c r="P11" s="8">
        <v>0.82489999999999997</v>
      </c>
      <c r="Q11" s="8">
        <v>0.82350000000000001</v>
      </c>
      <c r="R11" s="8">
        <v>0.81310000000000004</v>
      </c>
      <c r="S11" s="8">
        <v>0.80369999999999997</v>
      </c>
      <c r="T11" s="8">
        <v>0.79610000000000003</v>
      </c>
      <c r="U11" s="8">
        <v>0.7893</v>
      </c>
    </row>
    <row r="12" spans="2:21" ht="15.75" x14ac:dyDescent="0.25">
      <c r="B12" s="19">
        <v>1</v>
      </c>
      <c r="C12" s="8">
        <v>0.62450000000000006</v>
      </c>
      <c r="D12" s="8">
        <v>0.46610000000000001</v>
      </c>
      <c r="E12" s="8">
        <v>0.36720000000000003</v>
      </c>
      <c r="F12" s="8">
        <v>0.30859999999999999</v>
      </c>
      <c r="G12" s="8">
        <v>0.26960000000000001</v>
      </c>
      <c r="H12" s="8">
        <v>0.24340000000000001</v>
      </c>
      <c r="I12" s="8">
        <v>0.218</v>
      </c>
      <c r="J12" s="8">
        <v>0.19850000000000001</v>
      </c>
      <c r="K12" s="8">
        <v>0.18809999999999999</v>
      </c>
      <c r="L12" s="8">
        <v>0.1636</v>
      </c>
      <c r="M12" s="8">
        <v>0.1535</v>
      </c>
      <c r="N12" s="8">
        <v>0.14230000000000001</v>
      </c>
      <c r="O12" s="8">
        <v>0.14030000000000001</v>
      </c>
      <c r="P12" s="8">
        <v>0.1236</v>
      </c>
      <c r="Q12" s="8">
        <v>0.12429999999999999</v>
      </c>
      <c r="R12" s="8">
        <v>0.1153</v>
      </c>
      <c r="S12" s="8">
        <v>0.1115</v>
      </c>
      <c r="T12" s="8">
        <v>0.1017</v>
      </c>
      <c r="U12" s="8">
        <v>0.1032</v>
      </c>
    </row>
    <row r="16" spans="2:21" x14ac:dyDescent="0.25">
      <c r="B16" s="12">
        <v>0.58710399999999996</v>
      </c>
      <c r="C16" s="13">
        <v>1.204088</v>
      </c>
      <c r="D16" s="12">
        <v>1.79878</v>
      </c>
      <c r="E16" s="13">
        <v>2.4022760000000001</v>
      </c>
      <c r="F16" s="12">
        <v>3.0006930000000001</v>
      </c>
      <c r="G16" s="13">
        <v>3.586014</v>
      </c>
      <c r="H16" s="12">
        <v>4.1823949999999996</v>
      </c>
      <c r="I16" s="13">
        <v>4.7914250000000003</v>
      </c>
      <c r="J16" s="12">
        <v>5.3936900000000003</v>
      </c>
      <c r="K16" s="13">
        <v>5.9583539999999999</v>
      </c>
      <c r="L16" s="12">
        <v>6.5963219999999998</v>
      </c>
      <c r="M16" s="13">
        <v>7.2054919999999996</v>
      </c>
      <c r="N16" s="12">
        <v>7.807874</v>
      </c>
      <c r="O16" s="13">
        <v>8.4152780000000007</v>
      </c>
      <c r="P16" s="12">
        <v>9.0118089999999995</v>
      </c>
      <c r="Q16" s="13">
        <v>9.6066109999999991</v>
      </c>
      <c r="R16" s="12">
        <v>10.216882</v>
      </c>
      <c r="S16" s="13">
        <v>10.839684999999999</v>
      </c>
      <c r="T16" s="12">
        <v>11.415692</v>
      </c>
      <c r="U16" s="13">
        <v>11.984963</v>
      </c>
    </row>
    <row r="17" spans="2:21" x14ac:dyDescent="0.25">
      <c r="B17" s="12">
        <v>0.419041</v>
      </c>
      <c r="C17" s="13">
        <v>1.043628</v>
      </c>
      <c r="D17" s="12">
        <v>1.6875249999999999</v>
      </c>
      <c r="E17" s="13">
        <v>2.310632</v>
      </c>
      <c r="F17" s="12">
        <v>2.9343940000000002</v>
      </c>
      <c r="G17" s="13">
        <v>3.5569980000000001</v>
      </c>
      <c r="H17" s="12">
        <v>4.170604</v>
      </c>
      <c r="I17" s="13">
        <v>4.7672800000000004</v>
      </c>
      <c r="J17" s="12">
        <v>5.3842809999999997</v>
      </c>
      <c r="K17" s="13">
        <v>5.9853170000000002</v>
      </c>
      <c r="L17" s="12">
        <v>6.5918619999999999</v>
      </c>
      <c r="M17" s="13">
        <v>7.2187789999999996</v>
      </c>
      <c r="N17" s="12">
        <v>7.8073600000000001</v>
      </c>
      <c r="O17" s="13">
        <v>8.3982170000000007</v>
      </c>
      <c r="P17" s="12">
        <v>8.9992769999999993</v>
      </c>
      <c r="Q17" s="13">
        <v>9.6248430000000003</v>
      </c>
      <c r="R17" s="12">
        <v>10.209322</v>
      </c>
      <c r="S17" s="13">
        <v>10.801453</v>
      </c>
      <c r="T17" s="12">
        <v>11.404491999999999</v>
      </c>
      <c r="U17" s="13">
        <v>12.025180000000001</v>
      </c>
    </row>
    <row r="18" spans="2:21" x14ac:dyDescent="0.25">
      <c r="B18" s="12">
        <v>0.284555</v>
      </c>
      <c r="C18" s="13">
        <v>0.75087499999999996</v>
      </c>
      <c r="D18" s="12">
        <v>1.263566</v>
      </c>
      <c r="E18" s="13">
        <v>1.7908919999999999</v>
      </c>
      <c r="F18" s="12">
        <v>2.336138</v>
      </c>
      <c r="G18" s="13">
        <v>2.8863910000000002</v>
      </c>
      <c r="H18" s="12">
        <v>3.4513250000000002</v>
      </c>
      <c r="I18" s="13">
        <v>4.0097829999999997</v>
      </c>
      <c r="J18" s="12">
        <v>4.5923879999999997</v>
      </c>
      <c r="K18" s="13">
        <v>5.168812</v>
      </c>
      <c r="L18" s="12">
        <v>5.7352319999999999</v>
      </c>
      <c r="M18" s="13">
        <v>6.3207230000000001</v>
      </c>
      <c r="N18" s="12">
        <v>6.8952070000000001</v>
      </c>
      <c r="O18" s="13">
        <v>7.4793099999999999</v>
      </c>
      <c r="P18" s="12">
        <v>8.0759659999999993</v>
      </c>
      <c r="Q18" s="13">
        <v>8.6634080000000004</v>
      </c>
      <c r="R18" s="12">
        <v>9.2551939999999995</v>
      </c>
      <c r="S18" s="13">
        <v>9.8371879999999994</v>
      </c>
      <c r="T18" s="12">
        <v>10.425129999999999</v>
      </c>
      <c r="U18" s="13">
        <v>11.043345</v>
      </c>
    </row>
    <row r="21" spans="2:21" x14ac:dyDescent="0.25">
      <c r="B21" s="9">
        <v>0.9758</v>
      </c>
      <c r="C21" s="10">
        <v>0.99939999999999996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</row>
    <row r="22" spans="2:21" x14ac:dyDescent="0.25">
      <c r="B22" s="9">
        <v>0.50439999999999996</v>
      </c>
      <c r="C22" s="10">
        <v>0.66720000000000002</v>
      </c>
      <c r="D22" s="9">
        <v>0.76829999999999998</v>
      </c>
      <c r="E22" s="10">
        <v>0.84699999999999998</v>
      </c>
      <c r="F22" s="9">
        <v>0.89270000000000005</v>
      </c>
      <c r="G22" s="10">
        <v>0.93279999999999996</v>
      </c>
      <c r="H22" s="9">
        <v>0.95140000000000002</v>
      </c>
      <c r="I22" s="10">
        <v>0.96450000000000002</v>
      </c>
      <c r="J22" s="9">
        <v>0.97570000000000001</v>
      </c>
      <c r="K22" s="10">
        <v>0.98270000000000002</v>
      </c>
      <c r="L22" s="9">
        <v>0.98740000000000006</v>
      </c>
      <c r="M22" s="10">
        <v>0.99260000000000004</v>
      </c>
      <c r="N22" s="9">
        <v>0.99509999999999998</v>
      </c>
      <c r="O22" s="10">
        <v>0.99629999999999996</v>
      </c>
      <c r="P22" s="9">
        <v>0.99750000000000005</v>
      </c>
      <c r="Q22" s="10">
        <v>0.99819999999999998</v>
      </c>
      <c r="R22" s="9">
        <v>0.999</v>
      </c>
      <c r="S22" s="10">
        <v>0.99950000000000006</v>
      </c>
      <c r="T22" s="9">
        <v>0.99960000000000004</v>
      </c>
      <c r="U22" s="10">
        <v>0.99980000000000002</v>
      </c>
    </row>
    <row r="23" spans="2:21" x14ac:dyDescent="0.25">
      <c r="B23" s="9">
        <v>0.23810000000000001</v>
      </c>
      <c r="C23" s="10">
        <v>0.25779999999999997</v>
      </c>
      <c r="D23" s="9">
        <v>0.27750000000000002</v>
      </c>
      <c r="E23" s="10">
        <v>0.2908</v>
      </c>
      <c r="F23" s="9">
        <v>0.29880000000000001</v>
      </c>
      <c r="G23" s="10">
        <v>0.31419999999999998</v>
      </c>
      <c r="H23" s="9">
        <v>0.32200000000000001</v>
      </c>
      <c r="I23" s="10">
        <v>0.33389999999999997</v>
      </c>
      <c r="J23" s="9">
        <v>0.34420000000000001</v>
      </c>
      <c r="K23" s="10">
        <v>0.35370000000000001</v>
      </c>
      <c r="L23" s="9">
        <v>0.36059999999999998</v>
      </c>
      <c r="M23" s="10">
        <v>0.36730000000000002</v>
      </c>
      <c r="N23" s="9">
        <v>0.38219999999999998</v>
      </c>
      <c r="O23" s="10">
        <v>0.38900000000000001</v>
      </c>
      <c r="P23" s="9">
        <v>0.39629999999999999</v>
      </c>
      <c r="Q23" s="10">
        <v>0.40260000000000001</v>
      </c>
      <c r="R23" s="9">
        <v>0.41460000000000002</v>
      </c>
      <c r="S23" s="10">
        <v>0.4274</v>
      </c>
      <c r="T23" s="9">
        <v>0.42730000000000001</v>
      </c>
      <c r="U23" s="10">
        <v>0.4204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h O 1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S h O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T t U 5 i B v x u I A E A A C I E A A A T A B w A R m 9 y b X V s Y X M v U 2 V j d G l v b j E u b S C i G A A o o B Q A A A A A A A A A A A A A A A A A A A A A A A A A A A D t k l 1 r g z A U h u 8 F / 0 N I b x S C V N d 2 X 3 i l G 4 z B Y N V d z T G s P b V h m p T k Z L S U / v d F b F k Z 8 x d s u c j H + x x O 3 o R X Q 4 V c C p L 1 a 3 j r O q 6 j 1 6 W C J V n x 2 i g g M W k A X Y f Y k U m j q k 5 J 9 G e Q y s q 0 I N C 7 5 w 0 E i R R o D 9 q j y U 3 x o k H p w t i 5 S E F / o N w U j + / z e V 7 0 L Q P c I v X Z a w o N b z m C i i m j j C S y M a 3 Q c T h m 5 E 5 U c s l F H Y f R N G L k 2 U i E D H c N x N / b 4 E k K e P N Z 7 2 1 E k 3 U p a u s 7 3 2 2 A W p N 5 u b B F u S q F X k n V 9 u 0 7 q L 3 + I W y / p 7 0 a 2 u s f B M 4 m Q c c P j J x A N A Q u h s B k C E w t Q C s R Y d o F q D M y G y S X g + T q R B C 2 e K Z f D + j h + E e r g + 8 6 X P z 6 d + c h G N F j D L z I p / 9 Z + H t Z + A J Q S w E C L Q A U A A I A C A B K E 7 V O t / S x z 6 c A A A D 4 A A A A E g A A A A A A A A A A A A A A A A A A A A A A Q 2 9 u Z m l n L 1 B h Y 2 t h Z 2 U u e G 1 s U E s B A i 0 A F A A C A A g A S h O 1 T g / K 6 a u k A A A A 6 Q A A A B M A A A A A A A A A A A A A A A A A 8 w A A A F t D b 2 5 0 Z W 5 0 X 1 R 5 c G V z X S 5 4 b W x Q S w E C L Q A U A A I A C A B K E 7 V O Y g b 8 b i A B A A A i B A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E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n d X J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N z o y M T o x N i 4 2 M T c 2 N j g w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s s J n F 1 b 3 Q 7 U 2 V j d G l v b j E v Z m l n d X J l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Z 3 V y Z S 9 D a G F u Z 2 V k I F R 5 c G U u e 0 N v b H V t b j E s M H 0 m c X V v d D s s J n F 1 b 3 Q 7 U 2 V j d G l v b j E v Z m l n d X J l L 0 N o Y W 5 n Z W Q g V H l w Z S 5 7 Q 2 9 s d W 1 u M i w x f S Z x d W 9 0 O y w m c X V v d D t T Z W N 0 a W 9 u M S 9 m a W d 1 c m U v Q 2 h h b m d l Z C B U e X B l L n t D b 2 x 1 b W 4 z L D J 9 J n F 1 b 3 Q 7 L C Z x d W 9 0 O 1 N l Y 3 R p b 2 4 x L 2 Z p Z 3 V y Z S 9 D a G F u Z 2 V k I F R 5 c G U u e 0 N v b H V t b j Q s M 3 0 m c X V v d D s s J n F 1 b 3 Q 7 U 2 V j d G l v b j E v Z m l n d X J l L 0 N o Y W 5 n Z W Q g V H l w Z S 5 7 Q 2 9 s d W 1 u N S w 0 f S Z x d W 9 0 O y w m c X V v d D t T Z W N 0 a W 9 u M S 9 m a W d 1 c m U v Q 2 h h b m d l Z C B U e X B l L n t D b 2 x 1 b W 4 2 L D V 9 J n F 1 b 3 Q 7 L C Z x d W 9 0 O 1 N l Y 3 R p b 2 4 x L 2 Z p Z 3 V y Z S 9 D a G F u Z 2 V k I F R 5 c G U u e 0 N v b H V t b j c s N n 0 m c X V v d D s s J n F 1 b 3 Q 7 U 2 V j d G l v b j E v Z m l n d X J l L 0 N o Y W 5 n Z W Q g V H l w Z S 5 7 Q 2 9 s d W 1 u O C w 3 f S Z x d W 9 0 O y w m c X V v d D t T Z W N 0 a W 9 u M S 9 m a W d 1 c m U v Q 2 h h b m d l Z C B U e X B l L n t D b 2 x 1 b W 4 5 L D h 9 J n F 1 b 3 Q 7 L C Z x d W 9 0 O 1 N l Y 3 R p b 2 4 x L 2 Z p Z 3 V y Z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n d X J l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O D o y N j o y M S 4 x N T U 1 M z Y 3 W i I g L z 4 8 R W 5 0 c n k g V H l w Z T 0 i R m l s b E N v b H V t b l R 5 c G V z I i B W Y W x 1 Z T 0 i c 0 F 3 T U R B d 1 V G Q l F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s s J n F 1 b 3 Q 7 U 2 V j d G l v b j E v Z m l n d X J l I C g y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d 1 c m U g K D I p L 0 N o Y W 5 n Z W Q g V H l w Z S 5 7 Q 2 9 s d W 1 u M S w w f S Z x d W 9 0 O y w m c X V v d D t T Z W N 0 a W 9 u M S 9 m a W d 1 c m U g K D I p L 0 N o Y W 5 n Z W Q g V H l w Z S 5 7 Q 2 9 s d W 1 u M i w x f S Z x d W 9 0 O y w m c X V v d D t T Z W N 0 a W 9 u M S 9 m a W d 1 c m U g K D I p L 0 N o Y W 5 n Z W Q g V H l w Z S 5 7 Q 2 9 s d W 1 u M y w y f S Z x d W 9 0 O y w m c X V v d D t T Z W N 0 a W 9 u M S 9 m a W d 1 c m U g K D I p L 0 N o Y W 5 n Z W Q g V H l w Z S 5 7 Q 2 9 s d W 1 u N C w z f S Z x d W 9 0 O y w m c X V v d D t T Z W N 0 a W 9 u M S 9 m a W d 1 c m U g K D I p L 0 N o Y W 5 n Z W Q g V H l w Z S 5 7 Q 2 9 s d W 1 u N S w 0 f S Z x d W 9 0 O y w m c X V v d D t T Z W N 0 a W 9 u M S 9 m a W d 1 c m U g K D I p L 0 N o Y W 5 n Z W Q g V H l w Z S 5 7 Q 2 9 s d W 1 u N i w 1 f S Z x d W 9 0 O y w m c X V v d D t T Z W N 0 a W 9 u M S 9 m a W d 1 c m U g K D I p L 0 N o Y W 5 n Z W Q g V H l w Z S 5 7 Q 2 9 s d W 1 u N y w 2 f S Z x d W 9 0 O y w m c X V v d D t T Z W N 0 a W 9 u M S 9 m a W d 1 c m U g K D I p L 0 N o Y W 5 n Z W Q g V H l w Z S 5 7 Q 2 9 s d W 1 u O C w 3 f S Z x d W 9 0 O y w m c X V v d D t T Z W N 0 a W 9 u M S 9 m a W d 1 c m U g K D I p L 0 N o Y W 5 n Z W Q g V H l w Z S 5 7 Q 2 9 s d W 1 u O S w 4 f S Z x d W 9 0 O y w m c X V v d D t T Z W N 0 a W 9 u M S 9 m a W d 1 c m U g K D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A A 4 s L s c U i T c E m k u W k f C g A A A A A C A A A A A A A Q Z g A A A A E A A C A A A A C a l u 0 J F + 4 c O F j J z 9 m v z O 8 + e D g U w 7 n R 4 w l I Y g A R + g i 3 j A A A A A A O g A A A A A I A A C A A A A A c 3 p c x z x b i R Y x B k L 8 5 w a h 5 n r U d y x a 4 T o B A F f + q Y 0 j M e F A A A A C H I 5 x w k s t Q C v s n W C P G 8 9 3 C e Y / t m 2 x 6 m 9 l 0 j k U D x 6 k L v b F 6 Y P C 6 k T q i W q m X 6 t 2 G n K 0 y j j 4 2 j q O M k z j a b l T O b H G 5 8 X L y V E x 0 O d Y P o G r q O 9 2 2 0 k A A A A B / V a W N w R B 8 t N g 4 f Z + L O s H m M s m 0 l 6 6 Y 7 B I e X u o i K 4 x L E i Z k g V O A 5 H X N o v r k C K E E 0 P 4 a a j C r y Y T P m j r k / Y y S / w c + < / D a t a M a s h u p > 
</file>

<file path=customXml/itemProps1.xml><?xml version="1.0" encoding="utf-8"?>
<ds:datastoreItem xmlns:ds="http://schemas.openxmlformats.org/officeDocument/2006/customXml" ds:itemID="{737D551C-DC9F-43CF-8F28-FAA9BF96A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Script_K</vt:lpstr>
      <vt:lpstr>Script_M</vt:lpstr>
      <vt:lpstr>fig_k</vt:lpstr>
      <vt:lpstr>g_fig_k</vt:lpstr>
      <vt:lpstr>fig_m</vt:lpstr>
      <vt:lpstr>g_fig_m</vt:lpstr>
      <vt:lpstr>Sheet1</vt:lpstr>
      <vt:lpstr>fig_m!figure_1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dcterms:created xsi:type="dcterms:W3CDTF">2019-05-20T16:55:16Z</dcterms:created>
  <dcterms:modified xsi:type="dcterms:W3CDTF">2019-06-10T08:38:06Z</dcterms:modified>
</cp:coreProperties>
</file>