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F8796F24-FC73-4879-A70D-60ED5D545432}" xr6:coauthVersionLast="36" xr6:coauthVersionMax="36" xr10:uidLastSave="{00000000-0000-0000-0000-000000000000}"/>
  <bookViews>
    <workbookView xWindow="0" yWindow="0" windowWidth="28800" windowHeight="12225" activeTab="3" xr2:uid="{7421D817-B1ED-4225-BDFC-84B6F94C60A5}"/>
  </bookViews>
  <sheets>
    <sheet name="Sheet1" sheetId="1" r:id="rId1"/>
    <sheet name="Sheet3" sheetId="3" r:id="rId2"/>
    <sheet name="Sheet2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C59" i="1"/>
  <c r="E56" i="1"/>
  <c r="E10" i="1"/>
  <c r="E11" i="1"/>
  <c r="E12" i="1"/>
  <c r="E13" i="1"/>
  <c r="E14" i="1"/>
  <c r="E18" i="1"/>
  <c r="E22" i="1"/>
  <c r="E24" i="1"/>
  <c r="E25" i="1"/>
  <c r="E26" i="1"/>
  <c r="E34" i="1"/>
  <c r="E35" i="1"/>
  <c r="E36" i="1"/>
  <c r="E37" i="1"/>
  <c r="E38" i="1"/>
  <c r="E42" i="1"/>
  <c r="E46" i="1"/>
  <c r="E48" i="1"/>
  <c r="E49" i="1"/>
  <c r="E50" i="1"/>
  <c r="E6" i="1"/>
  <c r="E8" i="1"/>
  <c r="E20" i="1"/>
  <c r="E30" i="1"/>
  <c r="E32" i="1"/>
  <c r="E44" i="1"/>
  <c r="E54" i="1"/>
  <c r="D59" i="1"/>
  <c r="E3" i="1"/>
  <c r="E4" i="1"/>
  <c r="E5" i="1"/>
  <c r="E7" i="1"/>
  <c r="E9" i="1"/>
  <c r="E15" i="1"/>
  <c r="E16" i="1"/>
  <c r="E17" i="1"/>
  <c r="E19" i="1"/>
  <c r="E21" i="1"/>
  <c r="E23" i="1"/>
  <c r="E27" i="1"/>
  <c r="E28" i="1"/>
  <c r="E29" i="1"/>
  <c r="E31" i="1"/>
  <c r="E33" i="1"/>
  <c r="E39" i="1"/>
  <c r="E40" i="1"/>
  <c r="E41" i="1"/>
  <c r="E43" i="1"/>
  <c r="E45" i="1"/>
  <c r="E47" i="1"/>
  <c r="E51" i="1"/>
  <c r="E52" i="1"/>
  <c r="E53" i="1"/>
  <c r="E55" i="1"/>
  <c r="E57" i="1" l="1"/>
  <c r="E58" i="1" l="1"/>
</calcChain>
</file>

<file path=xl/sharedStrings.xml><?xml version="1.0" encoding="utf-8"?>
<sst xmlns="http://schemas.openxmlformats.org/spreadsheetml/2006/main" count="474" uniqueCount="314">
  <si>
    <t>N_simulation = 100000</t>
  </si>
  <si>
    <t>E[tw] = 500</t>
  </si>
  <si>
    <t>E[t1] = 50</t>
  </si>
  <si>
    <t>E[t] = 150</t>
  </si>
  <si>
    <t>E[ts] = 1500</t>
  </si>
  <si>
    <t>Total State 1 :100000</t>
  </si>
  <si>
    <t>Total State 2 :100000</t>
  </si>
  <si>
    <t>=============== State 1 ===============</t>
  </si>
  <si>
    <t>=============== State 2 ===============</t>
  </si>
  <si>
    <t>P[0]           </t>
  </si>
  <si>
    <t>P[1]           </t>
  </si>
  <si>
    <t>P[2]           </t>
  </si>
  <si>
    <t>P[3]           </t>
  </si>
  <si>
    <t>P[4]           </t>
  </si>
  <si>
    <t>P[5]           </t>
  </si>
  <si>
    <t>P[6]           </t>
  </si>
  <si>
    <t>P[7]           </t>
  </si>
  <si>
    <t>P[8]           </t>
  </si>
  <si>
    <t>P[9]           </t>
  </si>
  <si>
    <t>P[10]          </t>
  </si>
  <si>
    <t>P[11]          </t>
  </si>
  <si>
    <t>P[12]          </t>
  </si>
  <si>
    <t>P[13]          </t>
  </si>
  <si>
    <t>P[14]          </t>
  </si>
  <si>
    <t>P[15]          </t>
  </si>
  <si>
    <t>P[16]          </t>
  </si>
  <si>
    <t>P[17]          </t>
  </si>
  <si>
    <t>P[18]          </t>
  </si>
  <si>
    <t>P[19]          </t>
  </si>
  <si>
    <t>P[20]          </t>
  </si>
  <si>
    <t>P[21]          </t>
  </si>
  <si>
    <t>P[22]          </t>
  </si>
  <si>
    <t>P[23]          </t>
  </si>
  <si>
    <t>P[24]          </t>
  </si>
  <si>
    <t>P[25]          </t>
  </si>
  <si>
    <t>P[26]          </t>
  </si>
  <si>
    <t>P[27]          </t>
  </si>
  <si>
    <t>P[28]          </t>
  </si>
  <si>
    <t>P[29]          </t>
  </si>
  <si>
    <t>P[30]          </t>
  </si>
  <si>
    <t>P[31]          </t>
  </si>
  <si>
    <t>P[32]          </t>
  </si>
  <si>
    <t>   30         </t>
  </si>
  <si>
    <t>P[33]          </t>
  </si>
  <si>
    <t>P[34]          </t>
  </si>
  <si>
    <t>   37         </t>
  </si>
  <si>
    <t>P[35]          </t>
  </si>
  <si>
    <t>P[36]          </t>
  </si>
  <si>
    <t>   20         </t>
  </si>
  <si>
    <t>P[37]          </t>
  </si>
  <si>
    <t>   10         </t>
  </si>
  <si>
    <t>P[38]          </t>
  </si>
  <si>
    <t>    4         </t>
  </si>
  <si>
    <t>P[39]          </t>
  </si>
  <si>
    <t>P[40]          </t>
  </si>
  <si>
    <t>P[41]          </t>
  </si>
  <si>
    <t>P[42]          </t>
  </si>
  <si>
    <t>    5         </t>
  </si>
  <si>
    <t>P[43]          </t>
  </si>
  <si>
    <t>P[44]          </t>
  </si>
  <si>
    <t>    3         </t>
  </si>
  <si>
    <t>P[45]          </t>
  </si>
  <si>
    <t>P[46]          </t>
  </si>
  <si>
    <t>    2         </t>
  </si>
  <si>
    <t>P[47]          </t>
  </si>
  <si>
    <t>P[48]          </t>
  </si>
  <si>
    <t>P[49]          </t>
  </si>
  <si>
    <t>    1         </t>
  </si>
  <si>
    <t>P[51]          </t>
  </si>
  <si>
    <t>P[52]          </t>
  </si>
  <si>
    <t>P[53]          </t>
  </si>
  <si>
    <t>P[58]          </t>
  </si>
  <si>
    <t>   31         </t>
  </si>
  <si>
    <t>P[50]          </t>
  </si>
  <si>
    <t>P[54]          </t>
  </si>
  <si>
    <t>P[N=n]</t>
  </si>
  <si>
    <t>  # of Visitting </t>
  </si>
  <si>
    <t>    Simulation </t>
  </si>
  <si>
    <t> Math Analyisis </t>
  </si>
  <si>
    <t>15368         </t>
  </si>
  <si>
    <t>14286         </t>
  </si>
  <si>
    <t>11833         </t>
  </si>
  <si>
    <t> 9918         </t>
  </si>
  <si>
    <t> 8174         </t>
  </si>
  <si>
    <t> 6731         </t>
  </si>
  <si>
    <t> 5613         </t>
  </si>
  <si>
    <t> 4753         </t>
  </si>
  <si>
    <t> 3969         </t>
  </si>
  <si>
    <t> 3299         </t>
  </si>
  <si>
    <t> 2719         </t>
  </si>
  <si>
    <t> 2254         </t>
  </si>
  <si>
    <t> 1848         </t>
  </si>
  <si>
    <t> 1621         </t>
  </si>
  <si>
    <t> 1274         </t>
  </si>
  <si>
    <t> 1089         </t>
  </si>
  <si>
    <t>  884         </t>
  </si>
  <si>
    <t>  751         </t>
  </si>
  <si>
    <t>  614         </t>
  </si>
  <si>
    <t>  506         </t>
  </si>
  <si>
    <t>  427         </t>
  </si>
  <si>
    <t>  344         </t>
  </si>
  <si>
    <t>  285         </t>
  </si>
  <si>
    <t>  227         </t>
  </si>
  <si>
    <t>  193         </t>
  </si>
  <si>
    <t>  174         </t>
  </si>
  <si>
    <t>  165         </t>
  </si>
  <si>
    <t>  118         </t>
  </si>
  <si>
    <t>   85         </t>
  </si>
  <si>
    <t>   84         </t>
  </si>
  <si>
    <t>   63         </t>
  </si>
  <si>
    <t>   48         </t>
  </si>
  <si>
    <t>   54         </t>
  </si>
  <si>
    <t>   16         </t>
  </si>
  <si>
    <t>   12         </t>
  </si>
  <si>
    <t>   13         </t>
  </si>
  <si>
    <t>  # of Visitting  </t>
  </si>
  <si>
    <t>  Simulation </t>
  </si>
  <si>
    <t>E[t0] = 200</t>
  </si>
  <si>
    <t>Diff</t>
  </si>
  <si>
    <t> 7023 </t>
  </si>
  <si>
    <t>13707 </t>
  </si>
  <si>
    <t>11676 </t>
  </si>
  <si>
    <t>10057 </t>
  </si>
  <si>
    <t> 8496 </t>
  </si>
  <si>
    <t> 7215 </t>
  </si>
  <si>
    <t> 6238 </t>
  </si>
  <si>
    <t> 4994 </t>
  </si>
  <si>
    <t> 4533 </t>
  </si>
  <si>
    <t> 4034 </t>
  </si>
  <si>
    <t> 3337 </t>
  </si>
  <si>
    <t> 2798 </t>
  </si>
  <si>
    <t> 2334 </t>
  </si>
  <si>
    <t> 1926 </t>
  </si>
  <si>
    <t> 1768 </t>
  </si>
  <si>
    <t> 1475 </t>
  </si>
  <si>
    <t> 1270 </t>
  </si>
  <si>
    <t> 1054 </t>
  </si>
  <si>
    <t>  905 </t>
  </si>
  <si>
    <t>  772 </t>
  </si>
  <si>
    <t>  635 </t>
  </si>
  <si>
    <t>  548 </t>
  </si>
  <si>
    <t>  500 </t>
  </si>
  <si>
    <t>  387 </t>
  </si>
  <si>
    <t>  338 </t>
  </si>
  <si>
    <t>  322 </t>
  </si>
  <si>
    <t>  231 </t>
  </si>
  <si>
    <t>  196 </t>
  </si>
  <si>
    <t>  173 </t>
  </si>
  <si>
    <t>  146 </t>
  </si>
  <si>
    <t>  135 </t>
  </si>
  <si>
    <t>  122 </t>
  </si>
  <si>
    <t>   89 </t>
  </si>
  <si>
    <t>   96 </t>
  </si>
  <si>
    <t>   69 </t>
  </si>
  <si>
    <t>   65 </t>
  </si>
  <si>
    <t>   42 </t>
  </si>
  <si>
    <t>   40 </t>
  </si>
  <si>
    <t>   43 </t>
  </si>
  <si>
    <t>   26 </t>
  </si>
  <si>
    <t>   29 </t>
  </si>
  <si>
    <t>   18 </t>
  </si>
  <si>
    <t>   24 </t>
  </si>
  <si>
    <t>   22 </t>
  </si>
  <si>
    <t>    9 </t>
  </si>
  <si>
    <t>   10 </t>
  </si>
  <si>
    <t>   15 </t>
  </si>
  <si>
    <t>    8 </t>
  </si>
  <si>
    <t>    6 </t>
  </si>
  <si>
    <t>    7 </t>
  </si>
  <si>
    <t>    3 </t>
  </si>
  <si>
    <t>    4 </t>
  </si>
  <si>
    <t>    2 </t>
  </si>
  <si>
    <t>    1 </t>
  </si>
  <si>
    <t>P[0] </t>
  </si>
  <si>
    <t>P[1] </t>
  </si>
  <si>
    <t>P[2] </t>
  </si>
  <si>
    <t>P[3] </t>
  </si>
  <si>
    <t>P[4] </t>
  </si>
  <si>
    <t>P[5] </t>
  </si>
  <si>
    <t>P[6] </t>
  </si>
  <si>
    <t>P[7] </t>
  </si>
  <si>
    <t>P[8] </t>
  </si>
  <si>
    <t>P[9] </t>
  </si>
  <si>
    <t>P[10]</t>
  </si>
  <si>
    <t>P[11]</t>
  </si>
  <si>
    <t>P[12]</t>
  </si>
  <si>
    <t>P[13]</t>
  </si>
  <si>
    <t>P[14]</t>
  </si>
  <si>
    <t>P[15]</t>
  </si>
  <si>
    <t>P[16]</t>
  </si>
  <si>
    <t>P[17]</t>
  </si>
  <si>
    <t>P[18]</t>
  </si>
  <si>
    <t>P[19]</t>
  </si>
  <si>
    <t>P[20]</t>
  </si>
  <si>
    <t>P[21]</t>
  </si>
  <si>
    <t>P[22]</t>
  </si>
  <si>
    <t>P[23]</t>
  </si>
  <si>
    <t>P[24]</t>
  </si>
  <si>
    <t>P[25]</t>
  </si>
  <si>
    <t>P[26]</t>
  </si>
  <si>
    <t>P[27]</t>
  </si>
  <si>
    <t>P[28]</t>
  </si>
  <si>
    <t>P[29]</t>
  </si>
  <si>
    <t>P[30]</t>
  </si>
  <si>
    <t>P[31]</t>
  </si>
  <si>
    <t>P[32]</t>
  </si>
  <si>
    <t>P[33]</t>
  </si>
  <si>
    <t>P[34]</t>
  </si>
  <si>
    <t>P[35]</t>
  </si>
  <si>
    <t>P[36]</t>
  </si>
  <si>
    <t>P[37]</t>
  </si>
  <si>
    <t>P[38]</t>
  </si>
  <si>
    <t>P[39]</t>
  </si>
  <si>
    <t>P[40]</t>
  </si>
  <si>
    <t>P[41]</t>
  </si>
  <si>
    <t>P[42]</t>
  </si>
  <si>
    <t>P[43]</t>
  </si>
  <si>
    <t>P[44]</t>
  </si>
  <si>
    <t>P[45]</t>
  </si>
  <si>
    <t>P[46]</t>
  </si>
  <si>
    <t>P[47]</t>
  </si>
  <si>
    <t>P[48]</t>
  </si>
  <si>
    <t>P[49]</t>
  </si>
  <si>
    <t>P[50]</t>
  </si>
  <si>
    <t>P[51]</t>
  </si>
  <si>
    <t>P[52]</t>
  </si>
  <si>
    <t>P[53]</t>
  </si>
  <si>
    <t>P[54]</t>
  </si>
  <si>
    <t>P[55]</t>
  </si>
  <si>
    <t>P[57]</t>
  </si>
  <si>
    <t>P[59]</t>
  </si>
  <si>
    <t>P[60]</t>
  </si>
  <si>
    <t>P[61]</t>
  </si>
  <si>
    <t>P[62]</t>
  </si>
  <si>
    <t>P[67]</t>
  </si>
  <si>
    <t>P[68]</t>
  </si>
  <si>
    <t>=============== Report ===============</t>
  </si>
  <si>
    <t>E[tw] = 200</t>
  </si>
  <si>
    <t>E[t1] = 40</t>
  </si>
  <si>
    <t>E[t] = 80</t>
  </si>
  <si>
    <t>E[ts] = 800</t>
  </si>
  <si>
    <t>22190 </t>
  </si>
  <si>
    <t>17422 </t>
  </si>
  <si>
    <t>13580 </t>
  </si>
  <si>
    <t>10502 </t>
  </si>
  <si>
    <t> 8130 </t>
  </si>
  <si>
    <t> 6342 </t>
  </si>
  <si>
    <t> 4810 </t>
  </si>
  <si>
    <t> 3801 </t>
  </si>
  <si>
    <t> 2949 </t>
  </si>
  <si>
    <t> 2187 </t>
  </si>
  <si>
    <t> 1857 </t>
  </si>
  <si>
    <t> 1325 </t>
  </si>
  <si>
    <t> 1090 </t>
  </si>
  <si>
    <t>  827 </t>
  </si>
  <si>
    <t>  690 </t>
  </si>
  <si>
    <t>  520 </t>
  </si>
  <si>
    <t>  396 </t>
  </si>
  <si>
    <t>  308 </t>
  </si>
  <si>
    <t>  244 </t>
  </si>
  <si>
    <t>  179 </t>
  </si>
  <si>
    <t>  147 </t>
  </si>
  <si>
    <t>  130 </t>
  </si>
  <si>
    <t>   72 </t>
  </si>
  <si>
    <t>   64 </t>
  </si>
  <si>
    <t>   54 </t>
  </si>
  <si>
    <t>   37 </t>
  </si>
  <si>
    <t>   25 </t>
  </si>
  <si>
    <t>   28 </t>
  </si>
  <si>
    <t>   13 </t>
  </si>
  <si>
    <t>   11 </t>
  </si>
  <si>
    <t>   Simulation </t>
  </si>
  <si>
    <t> 14932</t>
  </si>
  <si>
    <t> 17159</t>
  </si>
  <si>
    <t> 13602</t>
  </si>
  <si>
    <t> 10964</t>
  </si>
  <si>
    <t>  8853</t>
  </si>
  <si>
    <t>  6921</t>
  </si>
  <si>
    <t>  5479</t>
  </si>
  <si>
    <t>  4484</t>
  </si>
  <si>
    <t>  3509</t>
  </si>
  <si>
    <t>  2846</t>
  </si>
  <si>
    <t>  2217</t>
  </si>
  <si>
    <t>  1790</t>
  </si>
  <si>
    <t>  1447</t>
  </si>
  <si>
    <t>  1133</t>
  </si>
  <si>
    <t>   906</t>
  </si>
  <si>
    <t>   769</t>
  </si>
  <si>
    <t>   624</t>
  </si>
  <si>
    <t>   468</t>
  </si>
  <si>
    <t>   369</t>
  </si>
  <si>
    <t>   321</t>
  </si>
  <si>
    <t>   232</t>
  </si>
  <si>
    <t>   198</t>
  </si>
  <si>
    <t>   162</t>
  </si>
  <si>
    <t>   144</t>
  </si>
  <si>
    <t>    88</t>
  </si>
  <si>
    <t>    82</t>
  </si>
  <si>
    <t>    62</t>
  </si>
  <si>
    <t>    34</t>
  </si>
  <si>
    <t>    33</t>
  </si>
  <si>
    <t>    35</t>
  </si>
  <si>
    <t>    19</t>
  </si>
  <si>
    <t>    29</t>
  </si>
  <si>
    <t>    15</t>
  </si>
  <si>
    <t>    13</t>
  </si>
  <si>
    <t>    11</t>
  </si>
  <si>
    <t>     6</t>
  </si>
  <si>
    <t>    12</t>
  </si>
  <si>
    <t>     3</t>
  </si>
  <si>
    <t>     7</t>
  </si>
  <si>
    <t>     4</t>
  </si>
  <si>
    <t>     2</t>
  </si>
  <si>
    <t>     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</si>
</sst>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10" fontId="0" fillId="0" borderId="0" xfId="0" applyNumberForma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24">
    <dxf>
      <numFmt numFmtId="14" formatCode="0.00%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14" formatCode="0.00%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8BD2B-C294-4094-880E-E6CB8BD6C923}" name="Table1" displayName="Table1" ref="A2:E59" totalsRowCount="1">
  <autoFilter ref="A2:E58" xr:uid="{54166645-5D07-45A6-BCFF-7C3635305153}"/>
  <tableColumns count="5">
    <tableColumn id="1" xr3:uid="{48F664B8-FA5C-46D1-9FEB-B826F2801A0E}" name="P[N=n]" dataDxfId="23" totalsRowDxfId="22"/>
    <tableColumn id="2" xr3:uid="{80B36F0A-E800-4713-B14F-26B3CA1A99C4}" name="  # of Visitting "/>
    <tableColumn id="3" xr3:uid="{9FAB0603-91DA-4276-926A-53088FF47895}" name="    Simulation " totalsRowFunction="custom" dataDxfId="21" totalsRowDxfId="20">
      <totalsRowFormula>SUM(C3:C58)</totalsRowFormula>
    </tableColumn>
    <tableColumn id="4" xr3:uid="{C8E984B6-CF4B-45F5-8399-8CF556E6A838}" name=" Math Analyisis " totalsRowFunction="custom" dataDxfId="19" totalsRowDxfId="18">
      <totalsRowFormula>SUM(D3:D58)</totalsRowFormula>
    </tableColumn>
    <tableColumn id="5" xr3:uid="{69FB493D-EEA3-41AF-9D8C-CCB29C934094}" name="Diff" dataDxfId="17" totalsRowDxfId="16">
      <calculatedColumnFormula>(C3-D3)/D3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AF8DB7-63B5-451E-BB3B-6F63FA6E7CAC}" name="Table4" displayName="Table4" ref="A2:E65" totalsRowShown="0" headerRowDxfId="15">
  <autoFilter ref="A2:E65" xr:uid="{8D18C251-FAFF-47CE-A7BC-519659866580}"/>
  <tableColumns count="5">
    <tableColumn id="1" xr3:uid="{7A17EE35-AE91-4F19-A3B8-5A98835673F7}" name="P[N=n]" dataDxfId="14"/>
    <tableColumn id="2" xr3:uid="{326E6F33-7399-4A2E-B236-3D4A5BA42811}" name="  # of Visitting  " dataDxfId="13"/>
    <tableColumn id="3" xr3:uid="{DD6C8A15-8185-4FBC-B09E-9E82026FE7F7}" name="  Simulation " dataDxfId="12"/>
    <tableColumn id="4" xr3:uid="{077772A0-3A43-4D39-A138-CF83D7B8C08C}" name=" Math Analyisis " dataDxfId="11"/>
    <tableColumn id="5" xr3:uid="{07EE6F64-2917-4791-9DE4-B6F269AF10C5}" name="Diff" dataDxfId="10">
      <calculatedColumnFormula>(C3-D3)/D3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F19D34-42E7-4C03-98E5-793711BBCDBB}" name="Table2" displayName="Table2" ref="A2:E45" totalsRowShown="0" headerRowDxfId="5">
  <autoFilter ref="A2:E45" xr:uid="{01BC406B-C1E2-4147-AFEE-D87B85F76A74}"/>
  <tableColumns count="5">
    <tableColumn id="1" xr3:uid="{9F4A3DF0-6391-422B-A3FB-B839F4D6140B}" name="P[N=n]" dataDxfId="9"/>
    <tableColumn id="2" xr3:uid="{6AB03C26-01DE-4F52-B426-A94624B0C72F}" name="  # of Visitting " dataDxfId="8"/>
    <tableColumn id="3" xr3:uid="{0DA40C88-2B18-43AD-BDAA-1EB7132C59EC}" name="    Simulation " dataDxfId="7"/>
    <tableColumn id="4" xr3:uid="{3F7A1764-A2F5-4940-B2D0-B929DE48E44F}" name=" Math Analyisis " dataDxfId="6"/>
    <tableColumn id="5" xr3:uid="{22CA8E06-8773-49BA-BBBE-DA9F3AE69512}" name="Diff" dataDxfId="4">
      <calculatedColumnFormula>(C3-D3)/D3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7EF37-386C-43E3-BE5E-69B880DFA95C}" name="Table3" displayName="Table3" ref="A2:E48" totalsRowShown="0">
  <autoFilter ref="A2:E48" xr:uid="{53B44B40-7A06-467E-B88E-20A849F061B5}"/>
  <tableColumns count="5">
    <tableColumn id="1" xr3:uid="{FF69A079-19C8-4B21-9251-A5987726B6FD}" name="P[N=n]" dataDxfId="3"/>
    <tableColumn id="2" xr3:uid="{8EAD92BD-7929-4A2F-B3F5-80795C6F2595}" name="  # of Visitting "/>
    <tableColumn id="3" xr3:uid="{0EB873F4-4235-4B78-B1D3-8BC47C3CAEC5}" name="   Simulation " dataDxfId="2"/>
    <tableColumn id="4" xr3:uid="{E95A93E6-ABAF-4926-AC06-07C24D2EB408}" name=" Math Analyisis " dataDxfId="1"/>
    <tableColumn id="5" xr3:uid="{68747B9E-A3D7-4327-8C4F-0DF3564E75ED}" name="Diff" dataDxfId="0">
      <calculatedColumnFormula>(C3-D3)/D3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36E4-FC9F-4843-B4BF-EFB47D8528BC}">
  <dimension ref="A1:G59"/>
  <sheetViews>
    <sheetView workbookViewId="0">
      <selection activeCell="Q15" sqref="Q15"/>
    </sheetView>
  </sheetViews>
  <sheetFormatPr defaultRowHeight="15" x14ac:dyDescent="0.25"/>
  <cols>
    <col min="1" max="1" width="11.140625" style="2" customWidth="1"/>
    <col min="2" max="2" width="15.7109375" customWidth="1"/>
    <col min="3" max="3" width="16" customWidth="1"/>
    <col min="4" max="4" width="14.85546875" customWidth="1"/>
    <col min="5" max="5" width="13.7109375" customWidth="1"/>
  </cols>
  <sheetData>
    <row r="1" spans="1:7" x14ac:dyDescent="0.25">
      <c r="A1" s="1" t="s">
        <v>7</v>
      </c>
    </row>
    <row r="2" spans="1:7" x14ac:dyDescent="0.25">
      <c r="A2" s="3" t="s">
        <v>75</v>
      </c>
      <c r="B2" t="s">
        <v>76</v>
      </c>
      <c r="C2" t="s">
        <v>77</v>
      </c>
      <c r="D2" t="s">
        <v>78</v>
      </c>
      <c r="E2" t="s">
        <v>118</v>
      </c>
    </row>
    <row r="3" spans="1:7" x14ac:dyDescent="0.25">
      <c r="A3" s="1" t="s">
        <v>9</v>
      </c>
      <c r="B3" t="s">
        <v>79</v>
      </c>
      <c r="C3" s="5">
        <v>0.1537</v>
      </c>
      <c r="D3" s="5">
        <v>0.1275</v>
      </c>
      <c r="E3" s="6">
        <f t="shared" ref="E3:E34" si="0">(C3-D3)/D3</f>
        <v>0.20549019607843139</v>
      </c>
    </row>
    <row r="4" spans="1:7" x14ac:dyDescent="0.25">
      <c r="A4" s="1" t="s">
        <v>10</v>
      </c>
      <c r="B4" t="s">
        <v>80</v>
      </c>
      <c r="C4" s="5">
        <v>0.1429</v>
      </c>
      <c r="D4" s="5">
        <v>0.12559999999999999</v>
      </c>
      <c r="E4" s="6">
        <f t="shared" si="0"/>
        <v>0.13773885350318479</v>
      </c>
      <c r="G4" s="4" t="s">
        <v>0</v>
      </c>
    </row>
    <row r="5" spans="1:7" x14ac:dyDescent="0.25">
      <c r="A5" s="1" t="s">
        <v>11</v>
      </c>
      <c r="B5" t="s">
        <v>81</v>
      </c>
      <c r="C5" s="5">
        <v>0.1183</v>
      </c>
      <c r="D5" s="5">
        <v>0.10730000000000001</v>
      </c>
      <c r="E5" s="6">
        <f t="shared" si="0"/>
        <v>0.10251630941286109</v>
      </c>
      <c r="G5" s="4" t="s">
        <v>117</v>
      </c>
    </row>
    <row r="6" spans="1:7" x14ac:dyDescent="0.25">
      <c r="A6" s="1" t="s">
        <v>12</v>
      </c>
      <c r="B6" t="s">
        <v>82</v>
      </c>
      <c r="C6" s="5">
        <v>9.9199999999999997E-2</v>
      </c>
      <c r="D6" s="5">
        <v>9.1600000000000001E-2</v>
      </c>
      <c r="E6" s="6">
        <f t="shared" si="0"/>
        <v>8.2969432314410438E-2</v>
      </c>
      <c r="G6" s="4" t="s">
        <v>1</v>
      </c>
    </row>
    <row r="7" spans="1:7" x14ac:dyDescent="0.25">
      <c r="A7" s="1" t="s">
        <v>13</v>
      </c>
      <c r="B7" t="s">
        <v>83</v>
      </c>
      <c r="C7" s="5">
        <v>8.1699999999999995E-2</v>
      </c>
      <c r="D7" s="5">
        <v>7.8299999999999995E-2</v>
      </c>
      <c r="E7" s="6">
        <f t="shared" si="0"/>
        <v>4.34227330779055E-2</v>
      </c>
      <c r="G7" s="4" t="s">
        <v>2</v>
      </c>
    </row>
    <row r="8" spans="1:7" x14ac:dyDescent="0.25">
      <c r="A8" s="1" t="s">
        <v>14</v>
      </c>
      <c r="B8" t="s">
        <v>84</v>
      </c>
      <c r="C8" s="5">
        <v>6.7299999999999999E-2</v>
      </c>
      <c r="D8" s="5">
        <v>6.6900000000000001E-2</v>
      </c>
      <c r="E8" s="6">
        <f t="shared" si="0"/>
        <v>5.9790732436471985E-3</v>
      </c>
      <c r="G8" s="4" t="s">
        <v>3</v>
      </c>
    </row>
    <row r="9" spans="1:7" x14ac:dyDescent="0.25">
      <c r="A9" s="1" t="s">
        <v>15</v>
      </c>
      <c r="B9" t="s">
        <v>85</v>
      </c>
      <c r="C9" s="5">
        <v>5.6099999999999997E-2</v>
      </c>
      <c r="D9" s="5">
        <v>5.7099999999999998E-2</v>
      </c>
      <c r="E9" s="6">
        <f t="shared" si="0"/>
        <v>-1.7513134851138371E-2</v>
      </c>
      <c r="G9" s="4" t="s">
        <v>4</v>
      </c>
    </row>
    <row r="10" spans="1:7" x14ac:dyDescent="0.25">
      <c r="A10" s="1" t="s">
        <v>16</v>
      </c>
      <c r="B10" t="s">
        <v>86</v>
      </c>
      <c r="C10" s="5">
        <v>4.7500000000000001E-2</v>
      </c>
      <c r="D10" s="5">
        <v>4.8800000000000003E-2</v>
      </c>
      <c r="E10" s="6">
        <f t="shared" si="0"/>
        <v>-2.6639344262295132E-2</v>
      </c>
      <c r="G10" s="4" t="s">
        <v>5</v>
      </c>
    </row>
    <row r="11" spans="1:7" x14ac:dyDescent="0.25">
      <c r="A11" s="1" t="s">
        <v>17</v>
      </c>
      <c r="B11" t="s">
        <v>87</v>
      </c>
      <c r="C11" s="5">
        <v>3.9699999999999999E-2</v>
      </c>
      <c r="D11" s="5">
        <v>4.1700000000000001E-2</v>
      </c>
      <c r="E11" s="6">
        <f t="shared" si="0"/>
        <v>-4.7961630695443687E-2</v>
      </c>
      <c r="G11" s="4" t="s">
        <v>6</v>
      </c>
    </row>
    <row r="12" spans="1:7" x14ac:dyDescent="0.25">
      <c r="A12" s="1" t="s">
        <v>18</v>
      </c>
      <c r="B12" t="s">
        <v>88</v>
      </c>
      <c r="C12" s="5">
        <v>3.3000000000000002E-2</v>
      </c>
      <c r="D12" s="5">
        <v>3.56E-2</v>
      </c>
      <c r="E12" s="6">
        <f t="shared" si="0"/>
        <v>-7.3033707865168482E-2</v>
      </c>
    </row>
    <row r="13" spans="1:7" x14ac:dyDescent="0.25">
      <c r="A13" s="1" t="s">
        <v>19</v>
      </c>
      <c r="B13" t="s">
        <v>89</v>
      </c>
      <c r="C13" s="5">
        <v>2.7199999999999998E-2</v>
      </c>
      <c r="D13" s="5">
        <v>3.04E-2</v>
      </c>
      <c r="E13" s="6">
        <f t="shared" si="0"/>
        <v>-0.10526315789473689</v>
      </c>
    </row>
    <row r="14" spans="1:7" x14ac:dyDescent="0.25">
      <c r="A14" s="1" t="s">
        <v>20</v>
      </c>
      <c r="B14" t="s">
        <v>90</v>
      </c>
      <c r="C14" s="5">
        <v>2.2499999999999999E-2</v>
      </c>
      <c r="D14" s="5">
        <v>2.5999999999999999E-2</v>
      </c>
      <c r="E14" s="6">
        <f t="shared" si="0"/>
        <v>-0.13461538461538461</v>
      </c>
    </row>
    <row r="15" spans="1:7" x14ac:dyDescent="0.25">
      <c r="A15" s="1" t="s">
        <v>21</v>
      </c>
      <c r="B15" t="s">
        <v>91</v>
      </c>
      <c r="C15" s="5">
        <v>1.8499999999999999E-2</v>
      </c>
      <c r="D15" s="5">
        <v>2.2200000000000001E-2</v>
      </c>
      <c r="E15" s="6">
        <f t="shared" si="0"/>
        <v>-0.16666666666666674</v>
      </c>
    </row>
    <row r="16" spans="1:7" x14ac:dyDescent="0.25">
      <c r="A16" s="1" t="s">
        <v>22</v>
      </c>
      <c r="B16" t="s">
        <v>92</v>
      </c>
      <c r="C16" s="5">
        <v>1.6199999999999999E-2</v>
      </c>
      <c r="D16" s="5">
        <v>1.9E-2</v>
      </c>
      <c r="E16" s="6">
        <f t="shared" si="0"/>
        <v>-0.14736842105263159</v>
      </c>
    </row>
    <row r="17" spans="1:5" x14ac:dyDescent="0.25">
      <c r="A17" s="1" t="s">
        <v>23</v>
      </c>
      <c r="B17" t="s">
        <v>93</v>
      </c>
      <c r="C17" s="5">
        <v>1.2699999999999999E-2</v>
      </c>
      <c r="D17" s="5">
        <v>1.6199999999999999E-2</v>
      </c>
      <c r="E17" s="6">
        <f t="shared" si="0"/>
        <v>-0.21604938271604937</v>
      </c>
    </row>
    <row r="18" spans="1:5" x14ac:dyDescent="0.25">
      <c r="A18" s="1" t="s">
        <v>24</v>
      </c>
      <c r="B18" t="s">
        <v>94</v>
      </c>
      <c r="C18" s="5">
        <v>1.09E-2</v>
      </c>
      <c r="D18" s="5">
        <v>1.38E-2</v>
      </c>
      <c r="E18" s="6">
        <f t="shared" si="0"/>
        <v>-0.21014492753623187</v>
      </c>
    </row>
    <row r="19" spans="1:5" x14ac:dyDescent="0.25">
      <c r="A19" s="1" t="s">
        <v>25</v>
      </c>
      <c r="B19" t="s">
        <v>95</v>
      </c>
      <c r="C19" s="5">
        <v>8.8000000000000005E-3</v>
      </c>
      <c r="D19" s="5">
        <v>1.18E-2</v>
      </c>
      <c r="E19" s="6">
        <f t="shared" si="0"/>
        <v>-0.25423728813559315</v>
      </c>
    </row>
    <row r="20" spans="1:5" x14ac:dyDescent="0.25">
      <c r="A20" s="1" t="s">
        <v>26</v>
      </c>
      <c r="B20" t="s">
        <v>96</v>
      </c>
      <c r="C20" s="5">
        <v>7.4999999999999997E-3</v>
      </c>
      <c r="D20" s="5">
        <v>1.01E-2</v>
      </c>
      <c r="E20" s="6">
        <f t="shared" si="0"/>
        <v>-0.25742574257425743</v>
      </c>
    </row>
    <row r="21" spans="1:5" x14ac:dyDescent="0.25">
      <c r="A21" s="1" t="s">
        <v>27</v>
      </c>
      <c r="B21" t="s">
        <v>97</v>
      </c>
      <c r="C21" s="5">
        <v>6.1000000000000004E-3</v>
      </c>
      <c r="D21" s="5">
        <v>8.6E-3</v>
      </c>
      <c r="E21" s="6">
        <f t="shared" si="0"/>
        <v>-0.29069767441860461</v>
      </c>
    </row>
    <row r="22" spans="1:5" x14ac:dyDescent="0.25">
      <c r="A22" s="1" t="s">
        <v>28</v>
      </c>
      <c r="B22" t="s">
        <v>98</v>
      </c>
      <c r="C22" s="5">
        <v>5.1000000000000004E-3</v>
      </c>
      <c r="D22" s="5">
        <v>7.4000000000000003E-3</v>
      </c>
      <c r="E22" s="6">
        <f t="shared" si="0"/>
        <v>-0.3108108108108108</v>
      </c>
    </row>
    <row r="23" spans="1:5" x14ac:dyDescent="0.25">
      <c r="A23" s="1" t="s">
        <v>29</v>
      </c>
      <c r="B23" t="s">
        <v>99</v>
      </c>
      <c r="C23" s="5">
        <v>4.3E-3</v>
      </c>
      <c r="D23" s="5">
        <v>6.3E-3</v>
      </c>
      <c r="E23" s="6">
        <f t="shared" si="0"/>
        <v>-0.31746031746031744</v>
      </c>
    </row>
    <row r="24" spans="1:5" x14ac:dyDescent="0.25">
      <c r="A24" s="1" t="s">
        <v>30</v>
      </c>
      <c r="B24" t="s">
        <v>100</v>
      </c>
      <c r="C24" s="5">
        <v>3.3999999999999998E-3</v>
      </c>
      <c r="D24" s="5">
        <v>5.4000000000000003E-3</v>
      </c>
      <c r="E24" s="6">
        <f t="shared" si="0"/>
        <v>-0.37037037037037046</v>
      </c>
    </row>
    <row r="25" spans="1:5" x14ac:dyDescent="0.25">
      <c r="A25" s="1" t="s">
        <v>31</v>
      </c>
      <c r="B25" t="s">
        <v>101</v>
      </c>
      <c r="C25" s="5">
        <v>2.8999999999999998E-3</v>
      </c>
      <c r="D25" s="5">
        <v>4.5999999999999999E-3</v>
      </c>
      <c r="E25" s="6">
        <f t="shared" si="0"/>
        <v>-0.36956521739130438</v>
      </c>
    </row>
    <row r="26" spans="1:5" x14ac:dyDescent="0.25">
      <c r="A26" s="1" t="s">
        <v>32</v>
      </c>
      <c r="B26" t="s">
        <v>102</v>
      </c>
      <c r="C26" s="5">
        <v>2.3E-3</v>
      </c>
      <c r="D26" s="5">
        <v>3.8999999999999998E-3</v>
      </c>
      <c r="E26" s="6">
        <f t="shared" si="0"/>
        <v>-0.41025641025641024</v>
      </c>
    </row>
    <row r="27" spans="1:5" x14ac:dyDescent="0.25">
      <c r="A27" s="1" t="s">
        <v>33</v>
      </c>
      <c r="B27" t="s">
        <v>103</v>
      </c>
      <c r="C27" s="5">
        <v>1.9E-3</v>
      </c>
      <c r="D27" s="5">
        <v>3.3999999999999998E-3</v>
      </c>
      <c r="E27" s="6">
        <f t="shared" si="0"/>
        <v>-0.44117647058823528</v>
      </c>
    </row>
    <row r="28" spans="1:5" x14ac:dyDescent="0.25">
      <c r="A28" s="1" t="s">
        <v>34</v>
      </c>
      <c r="B28" t="s">
        <v>104</v>
      </c>
      <c r="C28" s="5">
        <v>1.6999999999999999E-3</v>
      </c>
      <c r="D28" s="5">
        <v>2.8999999999999998E-3</v>
      </c>
      <c r="E28" s="6">
        <f t="shared" si="0"/>
        <v>-0.41379310344827586</v>
      </c>
    </row>
    <row r="29" spans="1:5" x14ac:dyDescent="0.25">
      <c r="A29" s="1" t="s">
        <v>35</v>
      </c>
      <c r="B29" t="s">
        <v>105</v>
      </c>
      <c r="C29" s="5">
        <v>1.6000000000000001E-3</v>
      </c>
      <c r="D29" s="5">
        <v>2.3999999999999998E-3</v>
      </c>
      <c r="E29" s="6">
        <f t="shared" si="0"/>
        <v>-0.33333333333333326</v>
      </c>
    </row>
    <row r="30" spans="1:5" x14ac:dyDescent="0.25">
      <c r="A30" s="1" t="s">
        <v>36</v>
      </c>
      <c r="B30" t="s">
        <v>106</v>
      </c>
      <c r="C30" s="5">
        <v>1.1999999999999999E-3</v>
      </c>
      <c r="D30" s="5">
        <v>2.0999999999999999E-3</v>
      </c>
      <c r="E30" s="6">
        <f t="shared" si="0"/>
        <v>-0.4285714285714286</v>
      </c>
    </row>
    <row r="31" spans="1:5" x14ac:dyDescent="0.25">
      <c r="A31" s="1" t="s">
        <v>37</v>
      </c>
      <c r="B31" t="s">
        <v>107</v>
      </c>
      <c r="C31" s="5">
        <v>8.0000000000000004E-4</v>
      </c>
      <c r="D31" s="5">
        <v>1.8E-3</v>
      </c>
      <c r="E31" s="6">
        <f t="shared" si="0"/>
        <v>-0.55555555555555558</v>
      </c>
    </row>
    <row r="32" spans="1:5" x14ac:dyDescent="0.25">
      <c r="A32" s="1" t="s">
        <v>38</v>
      </c>
      <c r="B32" t="s">
        <v>108</v>
      </c>
      <c r="C32" s="5">
        <v>8.0000000000000004E-4</v>
      </c>
      <c r="D32" s="5">
        <v>1.5E-3</v>
      </c>
      <c r="E32" s="6">
        <f t="shared" si="0"/>
        <v>-0.46666666666666667</v>
      </c>
    </row>
    <row r="33" spans="1:5" x14ac:dyDescent="0.25">
      <c r="A33" s="1" t="s">
        <v>39</v>
      </c>
      <c r="B33" t="s">
        <v>109</v>
      </c>
      <c r="C33" s="5">
        <v>5.9999999999999995E-4</v>
      </c>
      <c r="D33" s="5">
        <v>1.2999999999999999E-3</v>
      </c>
      <c r="E33" s="6">
        <f t="shared" si="0"/>
        <v>-0.53846153846153844</v>
      </c>
    </row>
    <row r="34" spans="1:5" x14ac:dyDescent="0.25">
      <c r="A34" s="1" t="s">
        <v>40</v>
      </c>
      <c r="B34" t="s">
        <v>110</v>
      </c>
      <c r="C34" s="5">
        <v>5.0000000000000001E-4</v>
      </c>
      <c r="D34" s="5">
        <v>1.1000000000000001E-3</v>
      </c>
      <c r="E34" s="6">
        <f t="shared" si="0"/>
        <v>-0.54545454545454553</v>
      </c>
    </row>
    <row r="35" spans="1:5" x14ac:dyDescent="0.25">
      <c r="A35" s="1" t="s">
        <v>41</v>
      </c>
      <c r="B35" t="s">
        <v>111</v>
      </c>
      <c r="C35" s="5">
        <v>5.0000000000000001E-4</v>
      </c>
      <c r="D35" s="5">
        <v>1E-3</v>
      </c>
      <c r="E35" s="6">
        <f t="shared" ref="E35:E66" si="1">(C35-D35)/D35</f>
        <v>-0.5</v>
      </c>
    </row>
    <row r="36" spans="1:5" x14ac:dyDescent="0.25">
      <c r="A36" s="1" t="s">
        <v>43</v>
      </c>
      <c r="B36" t="s">
        <v>45</v>
      </c>
      <c r="C36" s="5">
        <v>4.0000000000000002E-4</v>
      </c>
      <c r="D36" s="5">
        <v>8.0000000000000004E-4</v>
      </c>
      <c r="E36" s="6">
        <f t="shared" si="1"/>
        <v>-0.5</v>
      </c>
    </row>
    <row r="37" spans="1:5" x14ac:dyDescent="0.25">
      <c r="A37" s="1" t="s">
        <v>44</v>
      </c>
      <c r="B37" t="s">
        <v>72</v>
      </c>
      <c r="C37" s="5">
        <v>2.9999999999999997E-4</v>
      </c>
      <c r="D37" s="5">
        <v>6.9999999999999999E-4</v>
      </c>
      <c r="E37" s="6">
        <f t="shared" si="1"/>
        <v>-0.57142857142857151</v>
      </c>
    </row>
    <row r="38" spans="1:5" x14ac:dyDescent="0.25">
      <c r="A38" s="1" t="s">
        <v>46</v>
      </c>
      <c r="B38" t="s">
        <v>42</v>
      </c>
      <c r="C38" s="5">
        <v>2.9999999999999997E-4</v>
      </c>
      <c r="D38" s="5">
        <v>5.9999999999999995E-4</v>
      </c>
      <c r="E38" s="6">
        <f t="shared" si="1"/>
        <v>-0.5</v>
      </c>
    </row>
    <row r="39" spans="1:5" x14ac:dyDescent="0.25">
      <c r="A39" s="1" t="s">
        <v>47</v>
      </c>
      <c r="B39" t="s">
        <v>48</v>
      </c>
      <c r="C39" s="5">
        <v>2.0000000000000001E-4</v>
      </c>
      <c r="D39" s="5">
        <v>5.0000000000000001E-4</v>
      </c>
      <c r="E39" s="6">
        <f t="shared" si="1"/>
        <v>-0.60000000000000009</v>
      </c>
    </row>
    <row r="40" spans="1:5" x14ac:dyDescent="0.25">
      <c r="A40" s="1" t="s">
        <v>49</v>
      </c>
      <c r="B40" t="s">
        <v>112</v>
      </c>
      <c r="C40" s="5">
        <v>2.0000000000000001E-4</v>
      </c>
      <c r="D40" s="5">
        <v>4.0000000000000002E-4</v>
      </c>
      <c r="E40" s="6">
        <f t="shared" si="1"/>
        <v>-0.5</v>
      </c>
    </row>
    <row r="41" spans="1:5" x14ac:dyDescent="0.25">
      <c r="A41" s="1" t="s">
        <v>51</v>
      </c>
      <c r="B41" t="s">
        <v>112</v>
      </c>
      <c r="C41" s="5">
        <v>2.0000000000000001E-4</v>
      </c>
      <c r="D41" s="5">
        <v>4.0000000000000002E-4</v>
      </c>
      <c r="E41" s="6">
        <f t="shared" si="1"/>
        <v>-0.5</v>
      </c>
    </row>
    <row r="42" spans="1:5" x14ac:dyDescent="0.25">
      <c r="A42" s="1" t="s">
        <v>53</v>
      </c>
      <c r="B42" t="s">
        <v>112</v>
      </c>
      <c r="C42" s="5">
        <v>2.0000000000000001E-4</v>
      </c>
      <c r="D42" s="5">
        <v>2.9999999999999997E-4</v>
      </c>
      <c r="E42" s="6">
        <f t="shared" si="1"/>
        <v>-0.33333333333333326</v>
      </c>
    </row>
    <row r="43" spans="1:5" x14ac:dyDescent="0.25">
      <c r="A43" s="1" t="s">
        <v>54</v>
      </c>
      <c r="B43" t="s">
        <v>113</v>
      </c>
      <c r="C43" s="5">
        <v>1E-4</v>
      </c>
      <c r="D43" s="5">
        <v>2.9999999999999997E-4</v>
      </c>
      <c r="E43" s="6">
        <f t="shared" si="1"/>
        <v>-0.66666666666666663</v>
      </c>
    </row>
    <row r="44" spans="1:5" x14ac:dyDescent="0.25">
      <c r="A44" s="1" t="s">
        <v>55</v>
      </c>
      <c r="B44" t="s">
        <v>50</v>
      </c>
      <c r="C44" s="5">
        <v>1E-4</v>
      </c>
      <c r="D44" s="5">
        <v>2.0000000000000001E-4</v>
      </c>
      <c r="E44" s="6">
        <f t="shared" si="1"/>
        <v>-0.5</v>
      </c>
    </row>
    <row r="45" spans="1:5" x14ac:dyDescent="0.25">
      <c r="A45" s="1" t="s">
        <v>56</v>
      </c>
      <c r="B45" t="s">
        <v>114</v>
      </c>
      <c r="C45" s="5">
        <v>1E-4</v>
      </c>
      <c r="D45" s="5">
        <v>2.0000000000000001E-4</v>
      </c>
      <c r="E45" s="6">
        <f t="shared" si="1"/>
        <v>-0.5</v>
      </c>
    </row>
    <row r="46" spans="1:5" x14ac:dyDescent="0.25">
      <c r="A46" s="1" t="s">
        <v>58</v>
      </c>
      <c r="B46" t="s">
        <v>60</v>
      </c>
      <c r="C46" s="5">
        <v>0</v>
      </c>
      <c r="D46" s="5">
        <v>2.0000000000000001E-4</v>
      </c>
      <c r="E46" s="6">
        <f t="shared" si="1"/>
        <v>-1</v>
      </c>
    </row>
    <row r="47" spans="1:5" x14ac:dyDescent="0.25">
      <c r="A47" s="1" t="s">
        <v>59</v>
      </c>
      <c r="B47" t="s">
        <v>52</v>
      </c>
      <c r="C47" s="5">
        <v>0</v>
      </c>
      <c r="D47" s="5">
        <v>1E-4</v>
      </c>
      <c r="E47" s="6">
        <f t="shared" si="1"/>
        <v>-1</v>
      </c>
    </row>
    <row r="48" spans="1:5" x14ac:dyDescent="0.25">
      <c r="A48" s="1" t="s">
        <v>61</v>
      </c>
      <c r="B48" t="s">
        <v>60</v>
      </c>
      <c r="C48" s="5">
        <v>0</v>
      </c>
      <c r="D48" s="5">
        <v>1E-4</v>
      </c>
      <c r="E48" s="6">
        <f t="shared" si="1"/>
        <v>-1</v>
      </c>
    </row>
    <row r="49" spans="1:5" x14ac:dyDescent="0.25">
      <c r="A49" s="1" t="s">
        <v>62</v>
      </c>
      <c r="B49" t="s">
        <v>67</v>
      </c>
      <c r="C49" s="5">
        <v>0</v>
      </c>
      <c r="D49" s="5">
        <v>1E-4</v>
      </c>
      <c r="E49" s="6">
        <f t="shared" si="1"/>
        <v>-1</v>
      </c>
    </row>
    <row r="50" spans="1:5" x14ac:dyDescent="0.25">
      <c r="A50" s="1" t="s">
        <v>64</v>
      </c>
      <c r="B50" t="s">
        <v>57</v>
      </c>
      <c r="C50" s="5">
        <v>1E-4</v>
      </c>
      <c r="D50" s="5">
        <v>1E-4</v>
      </c>
      <c r="E50" s="6">
        <f t="shared" si="1"/>
        <v>0</v>
      </c>
    </row>
    <row r="51" spans="1:5" x14ac:dyDescent="0.25">
      <c r="A51" s="1" t="s">
        <v>65</v>
      </c>
      <c r="B51" t="s">
        <v>67</v>
      </c>
      <c r="C51" s="5">
        <v>0</v>
      </c>
      <c r="D51" s="5">
        <v>1E-4</v>
      </c>
      <c r="E51" s="6">
        <f t="shared" si="1"/>
        <v>-1</v>
      </c>
    </row>
    <row r="52" spans="1:5" x14ac:dyDescent="0.25">
      <c r="A52" s="1" t="s">
        <v>66</v>
      </c>
      <c r="B52" t="s">
        <v>63</v>
      </c>
      <c r="C52" s="5">
        <v>0</v>
      </c>
      <c r="D52" s="5">
        <v>1E-4</v>
      </c>
      <c r="E52" s="6">
        <f t="shared" si="1"/>
        <v>-1</v>
      </c>
    </row>
    <row r="53" spans="1:5" x14ac:dyDescent="0.25">
      <c r="A53" s="1" t="s">
        <v>73</v>
      </c>
      <c r="B53" t="s">
        <v>63</v>
      </c>
      <c r="C53" s="5">
        <v>0</v>
      </c>
      <c r="D53" s="5">
        <v>1E-4</v>
      </c>
      <c r="E53" s="6">
        <f t="shared" si="1"/>
        <v>-1</v>
      </c>
    </row>
    <row r="54" spans="1:5" x14ac:dyDescent="0.25">
      <c r="A54" s="1" t="s">
        <v>68</v>
      </c>
      <c r="B54" t="s">
        <v>67</v>
      </c>
      <c r="C54" s="5">
        <v>0</v>
      </c>
      <c r="D54" s="5">
        <v>0</v>
      </c>
      <c r="E54" s="6" t="e">
        <f t="shared" si="1"/>
        <v>#DIV/0!</v>
      </c>
    </row>
    <row r="55" spans="1:5" x14ac:dyDescent="0.25">
      <c r="A55" s="1" t="s">
        <v>69</v>
      </c>
      <c r="B55" t="s">
        <v>67</v>
      </c>
      <c r="C55" s="5">
        <v>0</v>
      </c>
      <c r="D55" s="5">
        <v>0</v>
      </c>
      <c r="E55" s="6" t="e">
        <f t="shared" si="1"/>
        <v>#DIV/0!</v>
      </c>
    </row>
    <row r="56" spans="1:5" x14ac:dyDescent="0.25">
      <c r="A56" s="1" t="s">
        <v>70</v>
      </c>
      <c r="B56" t="s">
        <v>63</v>
      </c>
      <c r="C56" s="5">
        <v>0</v>
      </c>
      <c r="D56" s="5">
        <v>0</v>
      </c>
      <c r="E56" s="6" t="e">
        <f t="shared" si="1"/>
        <v>#DIV/0!</v>
      </c>
    </row>
    <row r="57" spans="1:5" x14ac:dyDescent="0.25">
      <c r="A57" s="1" t="s">
        <v>74</v>
      </c>
      <c r="B57" t="s">
        <v>67</v>
      </c>
      <c r="C57" s="5">
        <v>0</v>
      </c>
      <c r="D57" s="5">
        <v>0</v>
      </c>
      <c r="E57" s="6" t="e">
        <f t="shared" si="1"/>
        <v>#DIV/0!</v>
      </c>
    </row>
    <row r="58" spans="1:5" x14ac:dyDescent="0.25">
      <c r="A58" s="1" t="s">
        <v>71</v>
      </c>
      <c r="B58" t="s">
        <v>63</v>
      </c>
      <c r="C58" s="5">
        <v>0</v>
      </c>
      <c r="D58" s="5">
        <v>0</v>
      </c>
      <c r="E58" s="6" t="e">
        <f t="shared" si="1"/>
        <v>#DIV/0!</v>
      </c>
    </row>
    <row r="59" spans="1:5" x14ac:dyDescent="0.25">
      <c r="A59" s="1"/>
      <c r="C59" s="5">
        <f>SUM(C3:C58)</f>
        <v>0.99959999999999971</v>
      </c>
      <c r="D59" s="5">
        <f>SUM(D3:D58)</f>
        <v>0.98889999999999956</v>
      </c>
      <c r="E59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C073-4418-445B-B494-B1266EF7E0FF}">
  <dimension ref="A1:G65"/>
  <sheetViews>
    <sheetView workbookViewId="0">
      <selection activeCell="G4" sqref="G4:I11"/>
    </sheetView>
  </sheetViews>
  <sheetFormatPr defaultRowHeight="15" x14ac:dyDescent="0.25"/>
  <cols>
    <col min="1" max="1" width="10" customWidth="1"/>
    <col min="2" max="2" width="14.7109375" customWidth="1"/>
    <col min="3" max="3" width="14" customWidth="1"/>
    <col min="4" max="4" width="16.85546875" customWidth="1"/>
    <col min="5" max="5" width="10.85546875" customWidth="1"/>
  </cols>
  <sheetData>
    <row r="1" spans="1:7" x14ac:dyDescent="0.25">
      <c r="A1" s="4" t="s">
        <v>8</v>
      </c>
    </row>
    <row r="2" spans="1:7" x14ac:dyDescent="0.25">
      <c r="A2" s="4" t="s">
        <v>75</v>
      </c>
      <c r="B2" s="7" t="s">
        <v>115</v>
      </c>
      <c r="C2" s="7" t="s">
        <v>116</v>
      </c>
      <c r="D2" s="7" t="s">
        <v>78</v>
      </c>
      <c r="E2" s="7" t="s">
        <v>118</v>
      </c>
    </row>
    <row r="3" spans="1:7" x14ac:dyDescent="0.25">
      <c r="A3" s="4" t="s">
        <v>173</v>
      </c>
      <c r="B3" s="7" t="s">
        <v>119</v>
      </c>
      <c r="C3" s="5">
        <v>7.0199999999999999E-2</v>
      </c>
      <c r="D3" s="5">
        <v>7.9699999999999993E-2</v>
      </c>
      <c r="E3" s="6">
        <f t="shared" ref="E3:E34" si="0">(C3-D3)/D3</f>
        <v>-0.11919698870765365</v>
      </c>
    </row>
    <row r="4" spans="1:7" x14ac:dyDescent="0.25">
      <c r="A4" s="4" t="s">
        <v>174</v>
      </c>
      <c r="B4" s="7" t="s">
        <v>120</v>
      </c>
      <c r="C4" s="5">
        <v>0.1371</v>
      </c>
      <c r="D4" s="5">
        <v>0.1188</v>
      </c>
      <c r="E4" s="6">
        <f t="shared" si="0"/>
        <v>0.15404040404040401</v>
      </c>
      <c r="G4" s="4" t="s">
        <v>0</v>
      </c>
    </row>
    <row r="5" spans="1:7" x14ac:dyDescent="0.25">
      <c r="A5" s="4" t="s">
        <v>175</v>
      </c>
      <c r="B5" s="7" t="s">
        <v>121</v>
      </c>
      <c r="C5" s="5">
        <v>0.1168</v>
      </c>
      <c r="D5" s="5">
        <v>0.1037</v>
      </c>
      <c r="E5" s="6">
        <f t="shared" si="0"/>
        <v>0.12632594021215043</v>
      </c>
      <c r="G5" s="4" t="s">
        <v>117</v>
      </c>
    </row>
    <row r="6" spans="1:7" x14ac:dyDescent="0.25">
      <c r="A6" s="4" t="s">
        <v>176</v>
      </c>
      <c r="B6" s="7" t="s">
        <v>122</v>
      </c>
      <c r="C6" s="5">
        <v>0.10059999999999999</v>
      </c>
      <c r="D6" s="5">
        <v>9.0399999999999994E-2</v>
      </c>
      <c r="E6" s="6">
        <f t="shared" si="0"/>
        <v>0.11283185840707965</v>
      </c>
      <c r="G6" s="4" t="s">
        <v>1</v>
      </c>
    </row>
    <row r="7" spans="1:7" x14ac:dyDescent="0.25">
      <c r="A7" s="4" t="s">
        <v>177</v>
      </c>
      <c r="B7" s="7" t="s">
        <v>123</v>
      </c>
      <c r="C7" s="5">
        <v>8.5000000000000006E-2</v>
      </c>
      <c r="D7" s="5">
        <v>7.8899999999999998E-2</v>
      </c>
      <c r="E7" s="6">
        <f t="shared" si="0"/>
        <v>7.7313054499366388E-2</v>
      </c>
      <c r="G7" s="4" t="s">
        <v>2</v>
      </c>
    </row>
    <row r="8" spans="1:7" x14ac:dyDescent="0.25">
      <c r="A8" s="4" t="s">
        <v>178</v>
      </c>
      <c r="B8" s="7" t="s">
        <v>124</v>
      </c>
      <c r="C8" s="5">
        <v>7.22E-2</v>
      </c>
      <c r="D8" s="5">
        <v>6.88E-2</v>
      </c>
      <c r="E8" s="6">
        <f t="shared" si="0"/>
        <v>4.9418604651162795E-2</v>
      </c>
      <c r="G8" s="4" t="s">
        <v>3</v>
      </c>
    </row>
    <row r="9" spans="1:7" x14ac:dyDescent="0.25">
      <c r="A9" s="4" t="s">
        <v>179</v>
      </c>
      <c r="B9" s="7" t="s">
        <v>125</v>
      </c>
      <c r="C9" s="5">
        <v>6.2399999999999997E-2</v>
      </c>
      <c r="D9" s="5">
        <v>6.0100000000000001E-2</v>
      </c>
      <c r="E9" s="6">
        <f t="shared" si="0"/>
        <v>3.8269550748752018E-2</v>
      </c>
      <c r="G9" s="4" t="s">
        <v>4</v>
      </c>
    </row>
    <row r="10" spans="1:7" x14ac:dyDescent="0.25">
      <c r="A10" s="4" t="s">
        <v>180</v>
      </c>
      <c r="B10" s="7" t="s">
        <v>126</v>
      </c>
      <c r="C10" s="5">
        <v>4.99E-2</v>
      </c>
      <c r="D10" s="5">
        <v>5.2400000000000002E-2</v>
      </c>
      <c r="E10" s="6">
        <f t="shared" si="0"/>
        <v>-4.7709923664122175E-2</v>
      </c>
      <c r="G10" s="4" t="s">
        <v>5</v>
      </c>
    </row>
    <row r="11" spans="1:7" x14ac:dyDescent="0.25">
      <c r="A11" s="4" t="s">
        <v>181</v>
      </c>
      <c r="B11" s="7" t="s">
        <v>127</v>
      </c>
      <c r="C11" s="5">
        <v>4.53E-2</v>
      </c>
      <c r="D11" s="5">
        <v>4.5699999999999998E-2</v>
      </c>
      <c r="E11" s="6">
        <f t="shared" si="0"/>
        <v>-8.7527352297592474E-3</v>
      </c>
      <c r="G11" s="4" t="s">
        <v>6</v>
      </c>
    </row>
    <row r="12" spans="1:7" x14ac:dyDescent="0.25">
      <c r="A12" s="4" t="s">
        <v>182</v>
      </c>
      <c r="B12" s="7" t="s">
        <v>128</v>
      </c>
      <c r="C12" s="5">
        <v>4.0300000000000002E-2</v>
      </c>
      <c r="D12" s="5">
        <v>3.9899999999999998E-2</v>
      </c>
      <c r="E12" s="6">
        <f t="shared" si="0"/>
        <v>1.0025062656641718E-2</v>
      </c>
    </row>
    <row r="13" spans="1:7" x14ac:dyDescent="0.25">
      <c r="A13" s="4" t="s">
        <v>183</v>
      </c>
      <c r="B13" s="7" t="s">
        <v>129</v>
      </c>
      <c r="C13" s="5">
        <v>3.3399999999999999E-2</v>
      </c>
      <c r="D13" s="5">
        <v>3.4799999999999998E-2</v>
      </c>
      <c r="E13" s="6">
        <f t="shared" si="0"/>
        <v>-4.0229885057471222E-2</v>
      </c>
    </row>
    <row r="14" spans="1:7" x14ac:dyDescent="0.25">
      <c r="A14" s="4" t="s">
        <v>184</v>
      </c>
      <c r="B14" s="7" t="s">
        <v>130</v>
      </c>
      <c r="C14" s="5">
        <v>2.8000000000000001E-2</v>
      </c>
      <c r="D14" s="5">
        <v>3.04E-2</v>
      </c>
      <c r="E14" s="6">
        <f t="shared" si="0"/>
        <v>-7.8947368421052613E-2</v>
      </c>
    </row>
    <row r="15" spans="1:7" x14ac:dyDescent="0.25">
      <c r="A15" s="4" t="s">
        <v>185</v>
      </c>
      <c r="B15" s="7" t="s">
        <v>131</v>
      </c>
      <c r="C15" s="5">
        <v>2.3300000000000001E-2</v>
      </c>
      <c r="D15" s="5">
        <v>2.6499999999999999E-2</v>
      </c>
      <c r="E15" s="6">
        <f t="shared" si="0"/>
        <v>-0.12075471698113201</v>
      </c>
    </row>
    <row r="16" spans="1:7" x14ac:dyDescent="0.25">
      <c r="A16" s="4" t="s">
        <v>186</v>
      </c>
      <c r="B16" s="7" t="s">
        <v>132</v>
      </c>
      <c r="C16" s="5">
        <v>1.9300000000000001E-2</v>
      </c>
      <c r="D16" s="5">
        <v>2.3099999999999999E-2</v>
      </c>
      <c r="E16" s="6">
        <f t="shared" si="0"/>
        <v>-0.16450216450216443</v>
      </c>
    </row>
    <row r="17" spans="1:5" x14ac:dyDescent="0.25">
      <c r="A17" s="4" t="s">
        <v>187</v>
      </c>
      <c r="B17" s="7" t="s">
        <v>133</v>
      </c>
      <c r="C17" s="5">
        <v>1.77E-2</v>
      </c>
      <c r="D17" s="5">
        <v>2.0199999999999999E-2</v>
      </c>
      <c r="E17" s="6">
        <f t="shared" si="0"/>
        <v>-0.12376237623762371</v>
      </c>
    </row>
    <row r="18" spans="1:5" x14ac:dyDescent="0.25">
      <c r="A18" s="4" t="s">
        <v>188</v>
      </c>
      <c r="B18" s="7" t="s">
        <v>134</v>
      </c>
      <c r="C18" s="5">
        <v>1.47E-2</v>
      </c>
      <c r="D18" s="5">
        <v>1.7600000000000001E-2</v>
      </c>
      <c r="E18" s="6">
        <f t="shared" si="0"/>
        <v>-0.16477272727272735</v>
      </c>
    </row>
    <row r="19" spans="1:5" x14ac:dyDescent="0.25">
      <c r="A19" s="4" t="s">
        <v>189</v>
      </c>
      <c r="B19" s="7" t="s">
        <v>135</v>
      </c>
      <c r="C19" s="5">
        <v>1.2699999999999999E-2</v>
      </c>
      <c r="D19" s="5">
        <v>1.5299999999999999E-2</v>
      </c>
      <c r="E19" s="6">
        <f t="shared" si="0"/>
        <v>-0.16993464052287582</v>
      </c>
    </row>
    <row r="20" spans="1:5" x14ac:dyDescent="0.25">
      <c r="A20" s="4" t="s">
        <v>190</v>
      </c>
      <c r="B20" s="7" t="s">
        <v>136</v>
      </c>
      <c r="C20" s="5">
        <v>1.0500000000000001E-2</v>
      </c>
      <c r="D20" s="5">
        <v>1.34E-2</v>
      </c>
      <c r="E20" s="6">
        <f t="shared" si="0"/>
        <v>-0.21641791044776118</v>
      </c>
    </row>
    <row r="21" spans="1:5" x14ac:dyDescent="0.25">
      <c r="A21" s="4" t="s">
        <v>191</v>
      </c>
      <c r="B21" s="7" t="s">
        <v>137</v>
      </c>
      <c r="C21" s="5">
        <v>9.1000000000000004E-3</v>
      </c>
      <c r="D21" s="5">
        <v>1.17E-2</v>
      </c>
      <c r="E21" s="6">
        <f t="shared" si="0"/>
        <v>-0.22222222222222221</v>
      </c>
    </row>
    <row r="22" spans="1:5" x14ac:dyDescent="0.25">
      <c r="A22" s="4" t="s">
        <v>192</v>
      </c>
      <c r="B22" s="7" t="s">
        <v>138</v>
      </c>
      <c r="C22" s="5">
        <v>7.7000000000000002E-3</v>
      </c>
      <c r="D22" s="5">
        <v>1.0200000000000001E-2</v>
      </c>
      <c r="E22" s="6">
        <f t="shared" si="0"/>
        <v>-0.24509803921568629</v>
      </c>
    </row>
    <row r="23" spans="1:5" x14ac:dyDescent="0.25">
      <c r="A23" s="4" t="s">
        <v>193</v>
      </c>
      <c r="B23" s="7" t="s">
        <v>139</v>
      </c>
      <c r="C23" s="5">
        <v>6.3E-3</v>
      </c>
      <c r="D23" s="5">
        <v>8.8999999999999999E-3</v>
      </c>
      <c r="E23" s="6">
        <f t="shared" si="0"/>
        <v>-0.29213483146067415</v>
      </c>
    </row>
    <row r="24" spans="1:5" x14ac:dyDescent="0.25">
      <c r="A24" s="4" t="s">
        <v>194</v>
      </c>
      <c r="B24" s="7" t="s">
        <v>140</v>
      </c>
      <c r="C24" s="5">
        <v>5.4999999999999997E-3</v>
      </c>
      <c r="D24" s="5">
        <v>7.7999999999999996E-3</v>
      </c>
      <c r="E24" s="6">
        <f t="shared" si="0"/>
        <v>-0.29487179487179488</v>
      </c>
    </row>
    <row r="25" spans="1:5" x14ac:dyDescent="0.25">
      <c r="A25" s="4" t="s">
        <v>195</v>
      </c>
      <c r="B25" s="7" t="s">
        <v>141</v>
      </c>
      <c r="C25" s="5">
        <v>5.0000000000000001E-3</v>
      </c>
      <c r="D25" s="5">
        <v>6.7999999999999996E-3</v>
      </c>
      <c r="E25" s="6">
        <f t="shared" si="0"/>
        <v>-0.26470588235294112</v>
      </c>
    </row>
    <row r="26" spans="1:5" x14ac:dyDescent="0.25">
      <c r="A26" s="4" t="s">
        <v>196</v>
      </c>
      <c r="B26" s="7" t="s">
        <v>142</v>
      </c>
      <c r="C26" s="5">
        <v>3.8999999999999998E-3</v>
      </c>
      <c r="D26" s="5">
        <v>5.8999999999999999E-3</v>
      </c>
      <c r="E26" s="6">
        <f t="shared" si="0"/>
        <v>-0.33898305084745767</v>
      </c>
    </row>
    <row r="27" spans="1:5" x14ac:dyDescent="0.25">
      <c r="A27" s="4" t="s">
        <v>197</v>
      </c>
      <c r="B27" s="7" t="s">
        <v>143</v>
      </c>
      <c r="C27" s="5">
        <v>3.3999999999999998E-3</v>
      </c>
      <c r="D27" s="5">
        <v>5.1999999999999998E-3</v>
      </c>
      <c r="E27" s="6">
        <f t="shared" si="0"/>
        <v>-0.34615384615384615</v>
      </c>
    </row>
    <row r="28" spans="1:5" x14ac:dyDescent="0.25">
      <c r="A28" s="4" t="s">
        <v>198</v>
      </c>
      <c r="B28" s="7" t="s">
        <v>144</v>
      </c>
      <c r="C28" s="5">
        <v>3.2000000000000002E-3</v>
      </c>
      <c r="D28" s="5">
        <v>4.4999999999999997E-3</v>
      </c>
      <c r="E28" s="6">
        <f t="shared" si="0"/>
        <v>-0.28888888888888881</v>
      </c>
    </row>
    <row r="29" spans="1:5" x14ac:dyDescent="0.25">
      <c r="A29" s="4" t="s">
        <v>199</v>
      </c>
      <c r="B29" s="7" t="s">
        <v>145</v>
      </c>
      <c r="C29" s="5">
        <v>2.3E-3</v>
      </c>
      <c r="D29" s="5">
        <v>3.8999999999999998E-3</v>
      </c>
      <c r="E29" s="6">
        <f t="shared" si="0"/>
        <v>-0.41025641025641024</v>
      </c>
    </row>
    <row r="30" spans="1:5" x14ac:dyDescent="0.25">
      <c r="A30" s="4" t="s">
        <v>200</v>
      </c>
      <c r="B30" s="7" t="s">
        <v>146</v>
      </c>
      <c r="C30" s="5">
        <v>2E-3</v>
      </c>
      <c r="D30" s="5">
        <v>3.3999999999999998E-3</v>
      </c>
      <c r="E30" s="6">
        <f t="shared" si="0"/>
        <v>-0.41176470588235292</v>
      </c>
    </row>
    <row r="31" spans="1:5" x14ac:dyDescent="0.25">
      <c r="A31" s="4" t="s">
        <v>201</v>
      </c>
      <c r="B31" s="7" t="s">
        <v>147</v>
      </c>
      <c r="C31" s="5">
        <v>1.6999999999999999E-3</v>
      </c>
      <c r="D31" s="5">
        <v>3.0000000000000001E-3</v>
      </c>
      <c r="E31" s="6">
        <f t="shared" si="0"/>
        <v>-0.4333333333333334</v>
      </c>
    </row>
    <row r="32" spans="1:5" x14ac:dyDescent="0.25">
      <c r="A32" s="4" t="s">
        <v>202</v>
      </c>
      <c r="B32" s="7" t="s">
        <v>148</v>
      </c>
      <c r="C32" s="5">
        <v>1.5E-3</v>
      </c>
      <c r="D32" s="5">
        <v>2.5999999999999999E-3</v>
      </c>
      <c r="E32" s="6">
        <f t="shared" si="0"/>
        <v>-0.42307692307692302</v>
      </c>
    </row>
    <row r="33" spans="1:5" x14ac:dyDescent="0.25">
      <c r="A33" s="4" t="s">
        <v>203</v>
      </c>
      <c r="B33" s="7" t="s">
        <v>149</v>
      </c>
      <c r="C33" s="5">
        <v>1.4E-3</v>
      </c>
      <c r="D33" s="5">
        <v>2.3E-3</v>
      </c>
      <c r="E33" s="6">
        <f t="shared" si="0"/>
        <v>-0.39130434782608697</v>
      </c>
    </row>
    <row r="34" spans="1:5" x14ac:dyDescent="0.25">
      <c r="A34" s="4" t="s">
        <v>204</v>
      </c>
      <c r="B34" s="7" t="s">
        <v>150</v>
      </c>
      <c r="C34" s="5">
        <v>1.1999999999999999E-3</v>
      </c>
      <c r="D34" s="5">
        <v>2E-3</v>
      </c>
      <c r="E34" s="6">
        <f t="shared" si="0"/>
        <v>-0.40000000000000008</v>
      </c>
    </row>
    <row r="35" spans="1:5" x14ac:dyDescent="0.25">
      <c r="A35" s="4" t="s">
        <v>205</v>
      </c>
      <c r="B35" s="7" t="s">
        <v>151</v>
      </c>
      <c r="C35" s="5">
        <v>8.9999999999999998E-4</v>
      </c>
      <c r="D35" s="5">
        <v>1.6999999999999999E-3</v>
      </c>
      <c r="E35" s="6">
        <f t="shared" ref="E35:E65" si="1">(C35-D35)/D35</f>
        <v>-0.47058823529411764</v>
      </c>
    </row>
    <row r="36" spans="1:5" x14ac:dyDescent="0.25">
      <c r="A36" s="4" t="s">
        <v>206</v>
      </c>
      <c r="B36" s="7" t="s">
        <v>152</v>
      </c>
      <c r="C36" s="5">
        <v>1E-3</v>
      </c>
      <c r="D36" s="5">
        <v>1.5E-3</v>
      </c>
      <c r="E36" s="6">
        <f t="shared" si="1"/>
        <v>-0.33333333333333331</v>
      </c>
    </row>
    <row r="37" spans="1:5" x14ac:dyDescent="0.25">
      <c r="A37" s="4" t="s">
        <v>207</v>
      </c>
      <c r="B37" s="7" t="s">
        <v>153</v>
      </c>
      <c r="C37" s="5">
        <v>6.9999999999999999E-4</v>
      </c>
      <c r="D37" s="5">
        <v>1.2999999999999999E-3</v>
      </c>
      <c r="E37" s="6">
        <f t="shared" si="1"/>
        <v>-0.46153846153846151</v>
      </c>
    </row>
    <row r="38" spans="1:5" x14ac:dyDescent="0.25">
      <c r="A38" s="4" t="s">
        <v>208</v>
      </c>
      <c r="B38" s="7" t="s">
        <v>154</v>
      </c>
      <c r="C38" s="5">
        <v>5.9999999999999995E-4</v>
      </c>
      <c r="D38" s="5">
        <v>1.1000000000000001E-3</v>
      </c>
      <c r="E38" s="6">
        <f t="shared" si="1"/>
        <v>-0.45454545454545464</v>
      </c>
    </row>
    <row r="39" spans="1:5" x14ac:dyDescent="0.25">
      <c r="A39" s="4" t="s">
        <v>209</v>
      </c>
      <c r="B39" s="7" t="s">
        <v>155</v>
      </c>
      <c r="C39" s="5">
        <v>4.0000000000000002E-4</v>
      </c>
      <c r="D39" s="5">
        <v>1E-3</v>
      </c>
      <c r="E39" s="6">
        <f t="shared" si="1"/>
        <v>-0.60000000000000009</v>
      </c>
    </row>
    <row r="40" spans="1:5" x14ac:dyDescent="0.25">
      <c r="A40" s="4" t="s">
        <v>210</v>
      </c>
      <c r="B40" s="7" t="s">
        <v>156</v>
      </c>
      <c r="C40" s="5">
        <v>4.0000000000000002E-4</v>
      </c>
      <c r="D40" s="5">
        <v>8.9999999999999998E-4</v>
      </c>
      <c r="E40" s="6">
        <f t="shared" si="1"/>
        <v>-0.55555555555555558</v>
      </c>
    </row>
    <row r="41" spans="1:5" x14ac:dyDescent="0.25">
      <c r="A41" s="4" t="s">
        <v>211</v>
      </c>
      <c r="B41" s="7" t="s">
        <v>157</v>
      </c>
      <c r="C41" s="5">
        <v>4.0000000000000002E-4</v>
      </c>
      <c r="D41" s="5">
        <v>8.0000000000000004E-4</v>
      </c>
      <c r="E41" s="6">
        <f t="shared" si="1"/>
        <v>-0.5</v>
      </c>
    </row>
    <row r="42" spans="1:5" x14ac:dyDescent="0.25">
      <c r="A42" s="4" t="s">
        <v>212</v>
      </c>
      <c r="B42" s="7" t="s">
        <v>158</v>
      </c>
      <c r="C42" s="5">
        <v>2.9999999999999997E-4</v>
      </c>
      <c r="D42" s="5">
        <v>6.9999999999999999E-4</v>
      </c>
      <c r="E42" s="6">
        <f t="shared" si="1"/>
        <v>-0.57142857142857151</v>
      </c>
    </row>
    <row r="43" spans="1:5" x14ac:dyDescent="0.25">
      <c r="A43" s="4" t="s">
        <v>213</v>
      </c>
      <c r="B43" s="7" t="s">
        <v>159</v>
      </c>
      <c r="C43" s="5">
        <v>2.9999999999999997E-4</v>
      </c>
      <c r="D43" s="5">
        <v>5.9999999999999995E-4</v>
      </c>
      <c r="E43" s="6">
        <f t="shared" si="1"/>
        <v>-0.5</v>
      </c>
    </row>
    <row r="44" spans="1:5" x14ac:dyDescent="0.25">
      <c r="A44" s="4" t="s">
        <v>214</v>
      </c>
      <c r="B44" s="7" t="s">
        <v>160</v>
      </c>
      <c r="C44" s="5">
        <v>2.0000000000000001E-4</v>
      </c>
      <c r="D44" s="5">
        <v>5.0000000000000001E-4</v>
      </c>
      <c r="E44" s="6">
        <f t="shared" si="1"/>
        <v>-0.60000000000000009</v>
      </c>
    </row>
    <row r="45" spans="1:5" x14ac:dyDescent="0.25">
      <c r="A45" s="4" t="s">
        <v>215</v>
      </c>
      <c r="B45" s="7" t="s">
        <v>161</v>
      </c>
      <c r="C45" s="5">
        <v>2.0000000000000001E-4</v>
      </c>
      <c r="D45" s="5">
        <v>4.0000000000000002E-4</v>
      </c>
      <c r="E45" s="6">
        <f t="shared" si="1"/>
        <v>-0.5</v>
      </c>
    </row>
    <row r="46" spans="1:5" x14ac:dyDescent="0.25">
      <c r="A46" s="4" t="s">
        <v>216</v>
      </c>
      <c r="B46" s="7" t="s">
        <v>162</v>
      </c>
      <c r="C46" s="5">
        <v>2.0000000000000001E-4</v>
      </c>
      <c r="D46" s="5">
        <v>4.0000000000000002E-4</v>
      </c>
      <c r="E46" s="6">
        <f t="shared" si="1"/>
        <v>-0.5</v>
      </c>
    </row>
    <row r="47" spans="1:5" x14ac:dyDescent="0.25">
      <c r="A47" s="4" t="s">
        <v>217</v>
      </c>
      <c r="B47" s="7" t="s">
        <v>163</v>
      </c>
      <c r="C47" s="5">
        <v>1E-4</v>
      </c>
      <c r="D47" s="5">
        <v>2.9999999999999997E-4</v>
      </c>
      <c r="E47" s="6">
        <f t="shared" si="1"/>
        <v>-0.66666666666666663</v>
      </c>
    </row>
    <row r="48" spans="1:5" x14ac:dyDescent="0.25">
      <c r="A48" s="4" t="s">
        <v>218</v>
      </c>
      <c r="B48" s="7" t="s">
        <v>164</v>
      </c>
      <c r="C48" s="5">
        <v>1E-4</v>
      </c>
      <c r="D48" s="5">
        <v>2.9999999999999997E-4</v>
      </c>
      <c r="E48" s="6">
        <f t="shared" si="1"/>
        <v>-0.66666666666666663</v>
      </c>
    </row>
    <row r="49" spans="1:5" x14ac:dyDescent="0.25">
      <c r="A49" s="4" t="s">
        <v>219</v>
      </c>
      <c r="B49" s="7" t="s">
        <v>165</v>
      </c>
      <c r="C49" s="5">
        <v>1E-4</v>
      </c>
      <c r="D49" s="5">
        <v>2.9999999999999997E-4</v>
      </c>
      <c r="E49" s="6">
        <f t="shared" si="1"/>
        <v>-0.66666666666666663</v>
      </c>
    </row>
    <row r="50" spans="1:5" x14ac:dyDescent="0.25">
      <c r="A50" s="4" t="s">
        <v>220</v>
      </c>
      <c r="B50" s="7" t="s">
        <v>163</v>
      </c>
      <c r="C50" s="5">
        <v>1E-4</v>
      </c>
      <c r="D50" s="5">
        <v>2.0000000000000001E-4</v>
      </c>
      <c r="E50" s="6">
        <f t="shared" si="1"/>
        <v>-0.5</v>
      </c>
    </row>
    <row r="51" spans="1:5" x14ac:dyDescent="0.25">
      <c r="A51" s="4" t="s">
        <v>221</v>
      </c>
      <c r="B51" s="7" t="s">
        <v>166</v>
      </c>
      <c r="C51" s="5">
        <v>1E-4</v>
      </c>
      <c r="D51" s="5">
        <v>2.0000000000000001E-4</v>
      </c>
      <c r="E51" s="6">
        <f t="shared" si="1"/>
        <v>-0.5</v>
      </c>
    </row>
    <row r="52" spans="1:5" x14ac:dyDescent="0.25">
      <c r="A52" s="4" t="s">
        <v>222</v>
      </c>
      <c r="B52" s="7" t="s">
        <v>167</v>
      </c>
      <c r="C52" s="5">
        <v>1E-4</v>
      </c>
      <c r="D52" s="5">
        <v>2.0000000000000001E-4</v>
      </c>
      <c r="E52" s="6">
        <f t="shared" si="1"/>
        <v>-0.5</v>
      </c>
    </row>
    <row r="53" spans="1:5" x14ac:dyDescent="0.25">
      <c r="A53" s="4" t="s">
        <v>223</v>
      </c>
      <c r="B53" s="7" t="s">
        <v>168</v>
      </c>
      <c r="C53" s="5">
        <v>1E-4</v>
      </c>
      <c r="D53" s="5">
        <v>1E-4</v>
      </c>
      <c r="E53" s="6">
        <f t="shared" si="1"/>
        <v>0</v>
      </c>
    </row>
    <row r="54" spans="1:5" x14ac:dyDescent="0.25">
      <c r="A54" s="4" t="s">
        <v>224</v>
      </c>
      <c r="B54" s="7" t="s">
        <v>169</v>
      </c>
      <c r="C54" s="5">
        <v>0</v>
      </c>
      <c r="D54" s="5">
        <v>1E-4</v>
      </c>
      <c r="E54" s="6">
        <f t="shared" si="1"/>
        <v>-1</v>
      </c>
    </row>
    <row r="55" spans="1:5" x14ac:dyDescent="0.25">
      <c r="A55" s="4" t="s">
        <v>225</v>
      </c>
      <c r="B55" s="7" t="s">
        <v>170</v>
      </c>
      <c r="C55" s="5">
        <v>0</v>
      </c>
      <c r="D55" s="5">
        <v>1E-4</v>
      </c>
      <c r="E55" s="6">
        <f t="shared" si="1"/>
        <v>-1</v>
      </c>
    </row>
    <row r="56" spans="1:5" x14ac:dyDescent="0.25">
      <c r="A56" s="4" t="s">
        <v>226</v>
      </c>
      <c r="B56" s="7" t="s">
        <v>170</v>
      </c>
      <c r="C56" s="5">
        <v>0</v>
      </c>
      <c r="D56" s="5">
        <v>1E-4</v>
      </c>
      <c r="E56" s="6">
        <f t="shared" si="1"/>
        <v>-1</v>
      </c>
    </row>
    <row r="57" spans="1:5" x14ac:dyDescent="0.25">
      <c r="A57" s="4" t="s">
        <v>227</v>
      </c>
      <c r="B57" s="7" t="s">
        <v>170</v>
      </c>
      <c r="C57" s="5">
        <v>0</v>
      </c>
      <c r="D57" s="5">
        <v>1E-4</v>
      </c>
      <c r="E57" s="6">
        <f t="shared" si="1"/>
        <v>-1</v>
      </c>
    </row>
    <row r="58" spans="1:5" x14ac:dyDescent="0.25">
      <c r="A58" s="4" t="s">
        <v>228</v>
      </c>
      <c r="B58" s="7" t="s">
        <v>169</v>
      </c>
      <c r="C58" s="5">
        <v>0</v>
      </c>
      <c r="D58" s="5">
        <v>1E-4</v>
      </c>
      <c r="E58" s="6">
        <f t="shared" si="1"/>
        <v>-1</v>
      </c>
    </row>
    <row r="59" spans="1:5" x14ac:dyDescent="0.25">
      <c r="A59" s="4" t="s">
        <v>229</v>
      </c>
      <c r="B59" s="7" t="s">
        <v>171</v>
      </c>
      <c r="C59" s="5">
        <v>0</v>
      </c>
      <c r="D59" s="5">
        <v>1E-4</v>
      </c>
      <c r="E59" s="6">
        <f t="shared" si="1"/>
        <v>-1</v>
      </c>
    </row>
    <row r="60" spans="1:5" x14ac:dyDescent="0.25">
      <c r="A60" s="4" t="s">
        <v>230</v>
      </c>
      <c r="B60" s="7" t="s">
        <v>171</v>
      </c>
      <c r="C60" s="5">
        <v>0</v>
      </c>
      <c r="D60" s="5">
        <v>0</v>
      </c>
      <c r="E60" s="6" t="e">
        <f t="shared" si="1"/>
        <v>#DIV/0!</v>
      </c>
    </row>
    <row r="61" spans="1:5" x14ac:dyDescent="0.25">
      <c r="A61" s="4" t="s">
        <v>231</v>
      </c>
      <c r="B61" s="7" t="s">
        <v>172</v>
      </c>
      <c r="C61" s="5">
        <v>0</v>
      </c>
      <c r="D61" s="5">
        <v>0</v>
      </c>
      <c r="E61" s="6" t="e">
        <f t="shared" si="1"/>
        <v>#DIV/0!</v>
      </c>
    </row>
    <row r="62" spans="1:5" x14ac:dyDescent="0.25">
      <c r="A62" s="4" t="s">
        <v>232</v>
      </c>
      <c r="B62" s="7" t="s">
        <v>172</v>
      </c>
      <c r="C62" s="5">
        <v>0</v>
      </c>
      <c r="D62" s="5">
        <v>0</v>
      </c>
      <c r="E62" s="6" t="e">
        <f t="shared" si="1"/>
        <v>#DIV/0!</v>
      </c>
    </row>
    <row r="63" spans="1:5" x14ac:dyDescent="0.25">
      <c r="A63" s="4" t="s">
        <v>233</v>
      </c>
      <c r="B63" s="7" t="s">
        <v>172</v>
      </c>
      <c r="C63" s="5">
        <v>0</v>
      </c>
      <c r="D63" s="5">
        <v>0</v>
      </c>
      <c r="E63" s="6" t="e">
        <f t="shared" si="1"/>
        <v>#DIV/0!</v>
      </c>
    </row>
    <row r="64" spans="1:5" x14ac:dyDescent="0.25">
      <c r="A64" s="4" t="s">
        <v>234</v>
      </c>
      <c r="B64" s="7" t="s">
        <v>172</v>
      </c>
      <c r="C64" s="5">
        <v>0</v>
      </c>
      <c r="D64" s="5">
        <v>0</v>
      </c>
      <c r="E64" s="6" t="e">
        <f t="shared" si="1"/>
        <v>#DIV/0!</v>
      </c>
    </row>
    <row r="65" spans="1:5" x14ac:dyDescent="0.25">
      <c r="A65" s="4" t="s">
        <v>235</v>
      </c>
      <c r="B65" s="7" t="s">
        <v>171</v>
      </c>
      <c r="C65" s="5">
        <v>0</v>
      </c>
      <c r="D65" s="5">
        <v>0</v>
      </c>
      <c r="E65" s="6" t="e">
        <f t="shared" si="1"/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F541-BAC6-4EFE-8A35-D307E4845D06}">
  <dimension ref="A1:G45"/>
  <sheetViews>
    <sheetView workbookViewId="0">
      <selection activeCell="G8" sqref="G8:G16"/>
    </sheetView>
  </sheetViews>
  <sheetFormatPr defaultRowHeight="15" x14ac:dyDescent="0.25"/>
  <cols>
    <col min="1" max="1" width="10" customWidth="1"/>
    <col min="2" max="2" width="15.5703125" customWidth="1"/>
    <col min="3" max="3" width="14.85546875" customWidth="1"/>
    <col min="4" max="4" width="16.85546875" customWidth="1"/>
  </cols>
  <sheetData>
    <row r="1" spans="1:7" x14ac:dyDescent="0.25">
      <c r="A1" s="1" t="s">
        <v>7</v>
      </c>
      <c r="B1" s="2"/>
      <c r="C1" s="2"/>
      <c r="D1" s="2"/>
    </row>
    <row r="2" spans="1:7" x14ac:dyDescent="0.25">
      <c r="A2" s="3" t="s">
        <v>75</v>
      </c>
      <c r="B2" s="8" t="s">
        <v>76</v>
      </c>
      <c r="C2" s="8" t="s">
        <v>77</v>
      </c>
      <c r="D2" s="8" t="s">
        <v>78</v>
      </c>
      <c r="E2" s="8" t="s">
        <v>118</v>
      </c>
    </row>
    <row r="3" spans="1:7" x14ac:dyDescent="0.25">
      <c r="A3" s="1" t="s">
        <v>173</v>
      </c>
      <c r="B3" s="2" t="s">
        <v>241</v>
      </c>
      <c r="C3" s="5">
        <v>0.22189999999999999</v>
      </c>
      <c r="D3" s="5">
        <v>0.1714</v>
      </c>
      <c r="E3" s="6">
        <f t="shared" ref="E3:E45" si="0">(C3-D3)/D3</f>
        <v>0.29463243873978989</v>
      </c>
    </row>
    <row r="4" spans="1:7" x14ac:dyDescent="0.25">
      <c r="A4" s="1" t="s">
        <v>174</v>
      </c>
      <c r="B4" s="2" t="s">
        <v>242</v>
      </c>
      <c r="C4" s="5">
        <v>0.17419999999999999</v>
      </c>
      <c r="D4" s="5">
        <v>0.15540000000000001</v>
      </c>
      <c r="E4" s="6">
        <f t="shared" si="0"/>
        <v>0.12097812097812086</v>
      </c>
    </row>
    <row r="5" spans="1:7" x14ac:dyDescent="0.25">
      <c r="A5" s="1" t="s">
        <v>175</v>
      </c>
      <c r="B5" s="2" t="s">
        <v>243</v>
      </c>
      <c r="C5" s="5">
        <v>0.1358</v>
      </c>
      <c r="D5" s="5">
        <v>0.125</v>
      </c>
      <c r="E5" s="6">
        <f t="shared" si="0"/>
        <v>8.6400000000000032E-2</v>
      </c>
    </row>
    <row r="6" spans="1:7" x14ac:dyDescent="0.25">
      <c r="A6" s="1" t="s">
        <v>176</v>
      </c>
      <c r="B6" s="2" t="s">
        <v>244</v>
      </c>
      <c r="C6" s="5">
        <v>0.105</v>
      </c>
      <c r="D6" s="5">
        <v>0.10050000000000001</v>
      </c>
      <c r="E6" s="6">
        <f t="shared" si="0"/>
        <v>4.4776119402984975E-2</v>
      </c>
    </row>
    <row r="7" spans="1:7" x14ac:dyDescent="0.25">
      <c r="A7" s="1" t="s">
        <v>177</v>
      </c>
      <c r="B7" s="2" t="s">
        <v>245</v>
      </c>
      <c r="C7" s="5">
        <v>8.1299999999999997E-2</v>
      </c>
      <c r="D7" s="5">
        <v>8.0799999999999997E-2</v>
      </c>
      <c r="E7" s="6">
        <f t="shared" si="0"/>
        <v>6.1881188118811936E-3</v>
      </c>
    </row>
    <row r="8" spans="1:7" x14ac:dyDescent="0.25">
      <c r="A8" s="1" t="s">
        <v>178</v>
      </c>
      <c r="B8" s="2" t="s">
        <v>246</v>
      </c>
      <c r="C8" s="5">
        <v>6.3399999999999998E-2</v>
      </c>
      <c r="D8" s="5">
        <v>6.5000000000000002E-2</v>
      </c>
      <c r="E8" s="6">
        <f t="shared" si="0"/>
        <v>-2.4615384615384678E-2</v>
      </c>
      <c r="G8" s="1" t="s">
        <v>236</v>
      </c>
    </row>
    <row r="9" spans="1:7" x14ac:dyDescent="0.25">
      <c r="A9" s="1" t="s">
        <v>179</v>
      </c>
      <c r="B9" s="2" t="s">
        <v>247</v>
      </c>
      <c r="C9" s="5">
        <v>4.8099999999999997E-2</v>
      </c>
      <c r="D9" s="5">
        <v>5.2299999999999999E-2</v>
      </c>
      <c r="E9" s="6">
        <f t="shared" si="0"/>
        <v>-8.0305927342256264E-2</v>
      </c>
      <c r="G9" s="1" t="s">
        <v>0</v>
      </c>
    </row>
    <row r="10" spans="1:7" x14ac:dyDescent="0.25">
      <c r="A10" s="1" t="s">
        <v>180</v>
      </c>
      <c r="B10" s="2" t="s">
        <v>248</v>
      </c>
      <c r="C10" s="5">
        <v>3.7999999999999999E-2</v>
      </c>
      <c r="D10" s="5">
        <v>4.2000000000000003E-2</v>
      </c>
      <c r="E10" s="6">
        <f t="shared" si="0"/>
        <v>-9.5238095238095316E-2</v>
      </c>
      <c r="G10" s="1" t="s">
        <v>117</v>
      </c>
    </row>
    <row r="11" spans="1:7" x14ac:dyDescent="0.25">
      <c r="A11" s="1" t="s">
        <v>181</v>
      </c>
      <c r="B11" s="2" t="s">
        <v>249</v>
      </c>
      <c r="C11" s="5">
        <v>2.9499999999999998E-2</v>
      </c>
      <c r="D11" s="5">
        <v>3.3799999999999997E-2</v>
      </c>
      <c r="E11" s="6">
        <f t="shared" si="0"/>
        <v>-0.12721893491124256</v>
      </c>
      <c r="G11" s="1" t="s">
        <v>237</v>
      </c>
    </row>
    <row r="12" spans="1:7" x14ac:dyDescent="0.25">
      <c r="A12" s="1" t="s">
        <v>182</v>
      </c>
      <c r="B12" s="2" t="s">
        <v>250</v>
      </c>
      <c r="C12" s="5">
        <v>2.1899999999999999E-2</v>
      </c>
      <c r="D12" s="5">
        <v>2.7199999999999998E-2</v>
      </c>
      <c r="E12" s="6">
        <f t="shared" si="0"/>
        <v>-0.19485294117647056</v>
      </c>
      <c r="G12" s="1" t="s">
        <v>238</v>
      </c>
    </row>
    <row r="13" spans="1:7" x14ac:dyDescent="0.25">
      <c r="A13" s="1" t="s">
        <v>183</v>
      </c>
      <c r="B13" s="2" t="s">
        <v>251</v>
      </c>
      <c r="C13" s="5">
        <v>1.8599999999999998E-2</v>
      </c>
      <c r="D13" s="5">
        <v>2.18E-2</v>
      </c>
      <c r="E13" s="6">
        <f t="shared" si="0"/>
        <v>-0.14678899082568814</v>
      </c>
      <c r="G13" s="1" t="s">
        <v>239</v>
      </c>
    </row>
    <row r="14" spans="1:7" x14ac:dyDescent="0.25">
      <c r="A14" s="1" t="s">
        <v>184</v>
      </c>
      <c r="B14" s="2" t="s">
        <v>252</v>
      </c>
      <c r="C14" s="5">
        <v>1.32E-2</v>
      </c>
      <c r="D14" s="5">
        <v>1.7600000000000001E-2</v>
      </c>
      <c r="E14" s="6">
        <f t="shared" si="0"/>
        <v>-0.25000000000000006</v>
      </c>
      <c r="G14" s="1" t="s">
        <v>240</v>
      </c>
    </row>
    <row r="15" spans="1:7" x14ac:dyDescent="0.25">
      <c r="A15" s="1" t="s">
        <v>185</v>
      </c>
      <c r="B15" s="2" t="s">
        <v>253</v>
      </c>
      <c r="C15" s="5">
        <v>1.09E-2</v>
      </c>
      <c r="D15" s="5">
        <v>1.41E-2</v>
      </c>
      <c r="E15" s="6">
        <f t="shared" si="0"/>
        <v>-0.22695035460992907</v>
      </c>
      <c r="G15" s="1" t="s">
        <v>5</v>
      </c>
    </row>
    <row r="16" spans="1:7" x14ac:dyDescent="0.25">
      <c r="A16" s="1" t="s">
        <v>186</v>
      </c>
      <c r="B16" s="2" t="s">
        <v>254</v>
      </c>
      <c r="C16" s="5">
        <v>8.3000000000000001E-3</v>
      </c>
      <c r="D16" s="5">
        <v>1.14E-2</v>
      </c>
      <c r="E16" s="6">
        <f t="shared" si="0"/>
        <v>-0.27192982456140352</v>
      </c>
      <c r="G16" s="1" t="s">
        <v>6</v>
      </c>
    </row>
    <row r="17" spans="1:5" x14ac:dyDescent="0.25">
      <c r="A17" s="1" t="s">
        <v>187</v>
      </c>
      <c r="B17" s="2" t="s">
        <v>255</v>
      </c>
      <c r="C17" s="5">
        <v>6.8999999999999999E-3</v>
      </c>
      <c r="D17" s="5">
        <v>9.1000000000000004E-3</v>
      </c>
      <c r="E17" s="6">
        <f t="shared" si="0"/>
        <v>-0.24175824175824182</v>
      </c>
    </row>
    <row r="18" spans="1:5" x14ac:dyDescent="0.25">
      <c r="A18" s="1" t="s">
        <v>188</v>
      </c>
      <c r="B18" s="2" t="s">
        <v>256</v>
      </c>
      <c r="C18" s="5">
        <v>5.1999999999999998E-3</v>
      </c>
      <c r="D18" s="5">
        <v>7.3000000000000001E-3</v>
      </c>
      <c r="E18" s="6">
        <f t="shared" si="0"/>
        <v>-0.28767123287671237</v>
      </c>
    </row>
    <row r="19" spans="1:5" x14ac:dyDescent="0.25">
      <c r="A19" s="1" t="s">
        <v>189</v>
      </c>
      <c r="B19" s="2" t="s">
        <v>257</v>
      </c>
      <c r="C19" s="5">
        <v>4.0000000000000001E-3</v>
      </c>
      <c r="D19" s="5">
        <v>5.8999999999999999E-3</v>
      </c>
      <c r="E19" s="6">
        <f t="shared" si="0"/>
        <v>-0.32203389830508472</v>
      </c>
    </row>
    <row r="20" spans="1:5" x14ac:dyDescent="0.25">
      <c r="A20" s="1" t="s">
        <v>190</v>
      </c>
      <c r="B20" s="2" t="s">
        <v>258</v>
      </c>
      <c r="C20" s="5">
        <v>3.0999999999999999E-3</v>
      </c>
      <c r="D20" s="5">
        <v>4.7999999999999996E-3</v>
      </c>
      <c r="E20" s="6">
        <f t="shared" si="0"/>
        <v>-0.35416666666666663</v>
      </c>
    </row>
    <row r="21" spans="1:5" x14ac:dyDescent="0.25">
      <c r="A21" s="1" t="s">
        <v>191</v>
      </c>
      <c r="B21" s="2" t="s">
        <v>259</v>
      </c>
      <c r="C21" s="5">
        <v>2.3999999999999998E-3</v>
      </c>
      <c r="D21" s="5">
        <v>3.8E-3</v>
      </c>
      <c r="E21" s="6">
        <f t="shared" si="0"/>
        <v>-0.36842105263157898</v>
      </c>
    </row>
    <row r="22" spans="1:5" x14ac:dyDescent="0.25">
      <c r="A22" s="1" t="s">
        <v>192</v>
      </c>
      <c r="B22" s="2" t="s">
        <v>260</v>
      </c>
      <c r="C22" s="5">
        <v>1.8E-3</v>
      </c>
      <c r="D22" s="5">
        <v>3.0999999999999999E-3</v>
      </c>
      <c r="E22" s="6">
        <f t="shared" si="0"/>
        <v>-0.41935483870967744</v>
      </c>
    </row>
    <row r="23" spans="1:5" x14ac:dyDescent="0.25">
      <c r="A23" s="1" t="s">
        <v>193</v>
      </c>
      <c r="B23" s="2" t="s">
        <v>261</v>
      </c>
      <c r="C23" s="5">
        <v>1.5E-3</v>
      </c>
      <c r="D23" s="5">
        <v>2.5000000000000001E-3</v>
      </c>
      <c r="E23" s="6">
        <f t="shared" si="0"/>
        <v>-0.4</v>
      </c>
    </row>
    <row r="24" spans="1:5" x14ac:dyDescent="0.25">
      <c r="A24" s="1" t="s">
        <v>194</v>
      </c>
      <c r="B24" s="2" t="s">
        <v>262</v>
      </c>
      <c r="C24" s="5">
        <v>1.2999999999999999E-3</v>
      </c>
      <c r="D24" s="5">
        <v>2E-3</v>
      </c>
      <c r="E24" s="6">
        <f t="shared" si="0"/>
        <v>-0.35000000000000003</v>
      </c>
    </row>
    <row r="25" spans="1:5" x14ac:dyDescent="0.25">
      <c r="A25" s="1" t="s">
        <v>195</v>
      </c>
      <c r="B25" s="2" t="s">
        <v>263</v>
      </c>
      <c r="C25" s="5">
        <v>6.9999999999999999E-4</v>
      </c>
      <c r="D25" s="5">
        <v>1.6000000000000001E-3</v>
      </c>
      <c r="E25" s="6">
        <f t="shared" si="0"/>
        <v>-0.5625</v>
      </c>
    </row>
    <row r="26" spans="1:5" x14ac:dyDescent="0.25">
      <c r="A26" s="1" t="s">
        <v>196</v>
      </c>
      <c r="B26" s="2" t="s">
        <v>264</v>
      </c>
      <c r="C26" s="5">
        <v>5.9999999999999995E-4</v>
      </c>
      <c r="D26" s="5">
        <v>1.2999999999999999E-3</v>
      </c>
      <c r="E26" s="6">
        <f t="shared" si="0"/>
        <v>-0.53846153846153844</v>
      </c>
    </row>
    <row r="27" spans="1:5" x14ac:dyDescent="0.25">
      <c r="A27" s="1" t="s">
        <v>197</v>
      </c>
      <c r="B27" s="2" t="s">
        <v>265</v>
      </c>
      <c r="C27" s="5">
        <v>5.0000000000000001E-4</v>
      </c>
      <c r="D27" s="5">
        <v>1E-3</v>
      </c>
      <c r="E27" s="6">
        <f t="shared" si="0"/>
        <v>-0.5</v>
      </c>
    </row>
    <row r="28" spans="1:5" x14ac:dyDescent="0.25">
      <c r="A28" s="1" t="s">
        <v>198</v>
      </c>
      <c r="B28" s="2" t="s">
        <v>266</v>
      </c>
      <c r="C28" s="5">
        <v>4.0000000000000002E-4</v>
      </c>
      <c r="D28" s="5">
        <v>8.0000000000000004E-4</v>
      </c>
      <c r="E28" s="6">
        <f t="shared" si="0"/>
        <v>-0.5</v>
      </c>
    </row>
    <row r="29" spans="1:5" x14ac:dyDescent="0.25">
      <c r="A29" s="1" t="s">
        <v>199</v>
      </c>
      <c r="B29" s="2" t="s">
        <v>267</v>
      </c>
      <c r="C29" s="5">
        <v>2.9999999999999997E-4</v>
      </c>
      <c r="D29" s="5">
        <v>6.9999999999999999E-4</v>
      </c>
      <c r="E29" s="6">
        <f t="shared" si="0"/>
        <v>-0.57142857142857151</v>
      </c>
    </row>
    <row r="30" spans="1:5" x14ac:dyDescent="0.25">
      <c r="A30" s="1" t="s">
        <v>200</v>
      </c>
      <c r="B30" s="2" t="s">
        <v>268</v>
      </c>
      <c r="C30" s="5">
        <v>2.9999999999999997E-4</v>
      </c>
      <c r="D30" s="5">
        <v>5.0000000000000001E-4</v>
      </c>
      <c r="E30" s="6">
        <f t="shared" si="0"/>
        <v>-0.40000000000000008</v>
      </c>
    </row>
    <row r="31" spans="1:5" x14ac:dyDescent="0.25">
      <c r="A31" s="1" t="s">
        <v>201</v>
      </c>
      <c r="B31" s="2" t="s">
        <v>158</v>
      </c>
      <c r="C31" s="5">
        <v>2.9999999999999997E-4</v>
      </c>
      <c r="D31" s="5">
        <v>4.0000000000000002E-4</v>
      </c>
      <c r="E31" s="6">
        <f t="shared" si="0"/>
        <v>-0.25000000000000011</v>
      </c>
    </row>
    <row r="32" spans="1:5" x14ac:dyDescent="0.25">
      <c r="A32" s="1" t="s">
        <v>202</v>
      </c>
      <c r="B32" s="2" t="s">
        <v>269</v>
      </c>
      <c r="C32" s="5">
        <v>1E-4</v>
      </c>
      <c r="D32" s="5">
        <v>2.9999999999999997E-4</v>
      </c>
      <c r="E32" s="6">
        <f t="shared" si="0"/>
        <v>-0.66666666666666663</v>
      </c>
    </row>
    <row r="33" spans="1:5" x14ac:dyDescent="0.25">
      <c r="A33" s="1" t="s">
        <v>203</v>
      </c>
      <c r="B33" s="2" t="s">
        <v>270</v>
      </c>
      <c r="C33" s="5">
        <v>1E-4</v>
      </c>
      <c r="D33" s="5">
        <v>2.9999999999999997E-4</v>
      </c>
      <c r="E33" s="6">
        <f t="shared" si="0"/>
        <v>-0.66666666666666663</v>
      </c>
    </row>
    <row r="34" spans="1:5" x14ac:dyDescent="0.25">
      <c r="A34" s="1" t="s">
        <v>204</v>
      </c>
      <c r="B34" s="2" t="s">
        <v>269</v>
      </c>
      <c r="C34" s="5">
        <v>1E-4</v>
      </c>
      <c r="D34" s="5">
        <v>2.0000000000000001E-4</v>
      </c>
      <c r="E34" s="6">
        <f t="shared" si="0"/>
        <v>-0.5</v>
      </c>
    </row>
    <row r="35" spans="1:5" x14ac:dyDescent="0.25">
      <c r="A35" s="1" t="s">
        <v>205</v>
      </c>
      <c r="B35" s="2" t="s">
        <v>166</v>
      </c>
      <c r="C35" s="5">
        <v>1E-4</v>
      </c>
      <c r="D35" s="5">
        <v>2.0000000000000001E-4</v>
      </c>
      <c r="E35" s="6">
        <f t="shared" si="0"/>
        <v>-0.5</v>
      </c>
    </row>
    <row r="36" spans="1:5" x14ac:dyDescent="0.25">
      <c r="A36" s="1" t="s">
        <v>206</v>
      </c>
      <c r="B36" s="2" t="s">
        <v>167</v>
      </c>
      <c r="C36" s="5">
        <v>1E-4</v>
      </c>
      <c r="D36" s="5">
        <v>1E-4</v>
      </c>
      <c r="E36" s="6">
        <f t="shared" si="0"/>
        <v>0</v>
      </c>
    </row>
    <row r="37" spans="1:5" x14ac:dyDescent="0.25">
      <c r="A37" s="1" t="s">
        <v>207</v>
      </c>
      <c r="B37" s="2" t="s">
        <v>169</v>
      </c>
      <c r="C37" s="5">
        <v>0</v>
      </c>
      <c r="D37" s="5">
        <v>1E-4</v>
      </c>
      <c r="E37" s="6">
        <f t="shared" si="0"/>
        <v>-1</v>
      </c>
    </row>
    <row r="38" spans="1:5" x14ac:dyDescent="0.25">
      <c r="A38" s="1" t="s">
        <v>208</v>
      </c>
      <c r="B38" s="2" t="s">
        <v>172</v>
      </c>
      <c r="C38" s="5">
        <v>0</v>
      </c>
      <c r="D38" s="5">
        <v>1E-4</v>
      </c>
      <c r="E38" s="6">
        <f t="shared" si="0"/>
        <v>-1</v>
      </c>
    </row>
    <row r="39" spans="1:5" x14ac:dyDescent="0.25">
      <c r="A39" s="1" t="s">
        <v>209</v>
      </c>
      <c r="B39" s="2" t="s">
        <v>171</v>
      </c>
      <c r="C39" s="5">
        <v>0</v>
      </c>
      <c r="D39" s="5">
        <v>1E-4</v>
      </c>
      <c r="E39" s="6">
        <f t="shared" si="0"/>
        <v>-1</v>
      </c>
    </row>
    <row r="40" spans="1:5" x14ac:dyDescent="0.25">
      <c r="A40" s="1" t="s">
        <v>210</v>
      </c>
      <c r="B40" s="2" t="s">
        <v>169</v>
      </c>
      <c r="C40" s="5">
        <v>0</v>
      </c>
      <c r="D40" s="5">
        <v>1E-4</v>
      </c>
      <c r="E40" s="6">
        <f t="shared" si="0"/>
        <v>-1</v>
      </c>
    </row>
    <row r="41" spans="1:5" x14ac:dyDescent="0.25">
      <c r="A41" s="1" t="s">
        <v>211</v>
      </c>
      <c r="B41" s="2" t="s">
        <v>169</v>
      </c>
      <c r="C41" s="5">
        <v>0</v>
      </c>
      <c r="D41" s="5">
        <v>0</v>
      </c>
      <c r="E41" s="6" t="e">
        <f t="shared" si="0"/>
        <v>#DIV/0!</v>
      </c>
    </row>
    <row r="42" spans="1:5" x14ac:dyDescent="0.25">
      <c r="A42" s="1" t="s">
        <v>212</v>
      </c>
      <c r="B42" s="2" t="s">
        <v>171</v>
      </c>
      <c r="C42" s="5">
        <v>0</v>
      </c>
      <c r="D42" s="5">
        <v>0</v>
      </c>
      <c r="E42" s="6" t="e">
        <f t="shared" si="0"/>
        <v>#DIV/0!</v>
      </c>
    </row>
    <row r="43" spans="1:5" x14ac:dyDescent="0.25">
      <c r="A43" s="1" t="s">
        <v>214</v>
      </c>
      <c r="B43" s="2" t="s">
        <v>172</v>
      </c>
      <c r="C43" s="5">
        <v>0</v>
      </c>
      <c r="D43" s="5">
        <v>0</v>
      </c>
      <c r="E43" s="6" t="e">
        <f t="shared" si="0"/>
        <v>#DIV/0!</v>
      </c>
    </row>
    <row r="44" spans="1:5" x14ac:dyDescent="0.25">
      <c r="A44" s="1" t="s">
        <v>215</v>
      </c>
      <c r="B44" s="2" t="s">
        <v>172</v>
      </c>
      <c r="C44" s="5">
        <v>0</v>
      </c>
      <c r="D44" s="5">
        <v>0</v>
      </c>
      <c r="E44" s="6" t="e">
        <f t="shared" si="0"/>
        <v>#DIV/0!</v>
      </c>
    </row>
    <row r="45" spans="1:5" x14ac:dyDescent="0.25">
      <c r="A45" s="1" t="s">
        <v>216</v>
      </c>
      <c r="B45" s="2" t="s">
        <v>172</v>
      </c>
      <c r="C45" s="5">
        <v>0</v>
      </c>
      <c r="D45" s="5">
        <v>0</v>
      </c>
      <c r="E45" s="6" t="e">
        <f t="shared" si="0"/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3DD1-6BED-4BD1-8949-CA4BB69EA4FF}">
  <dimension ref="A1:G48"/>
  <sheetViews>
    <sheetView tabSelected="1" workbookViewId="0">
      <selection activeCell="A2" sqref="A2"/>
    </sheetView>
  </sheetViews>
  <sheetFormatPr defaultRowHeight="15" x14ac:dyDescent="0.25"/>
  <cols>
    <col min="1" max="1" width="10" customWidth="1"/>
    <col min="2" max="2" width="15.5703125" customWidth="1"/>
    <col min="3" max="3" width="14.42578125" customWidth="1"/>
    <col min="4" max="4" width="16.85546875" customWidth="1"/>
    <col min="5" max="5" width="12.85546875" customWidth="1"/>
  </cols>
  <sheetData>
    <row r="1" spans="1:7" x14ac:dyDescent="0.25">
      <c r="A1" s="1" t="s">
        <v>8</v>
      </c>
    </row>
    <row r="2" spans="1:7" x14ac:dyDescent="0.25">
      <c r="A2" s="3" t="s">
        <v>75</v>
      </c>
      <c r="B2" t="s">
        <v>76</v>
      </c>
      <c r="C2" t="s">
        <v>271</v>
      </c>
      <c r="D2" t="s">
        <v>78</v>
      </c>
      <c r="E2" t="s">
        <v>118</v>
      </c>
    </row>
    <row r="3" spans="1:7" x14ac:dyDescent="0.25">
      <c r="A3" s="1" t="s">
        <v>173</v>
      </c>
      <c r="B3" t="s">
        <v>272</v>
      </c>
      <c r="C3" s="5">
        <v>0.14929999999999999</v>
      </c>
      <c r="D3" s="5">
        <v>0.13159999999999999</v>
      </c>
      <c r="E3" s="6">
        <f t="shared" ref="E3:E48" si="0">(C3-D3)/D3</f>
        <v>0.13449848024316105</v>
      </c>
    </row>
    <row r="4" spans="1:7" x14ac:dyDescent="0.25">
      <c r="A4" s="1" t="s">
        <v>174</v>
      </c>
      <c r="B4" t="s">
        <v>273</v>
      </c>
      <c r="C4" s="5">
        <v>0.1716</v>
      </c>
      <c r="D4" s="5">
        <v>0.1497</v>
      </c>
      <c r="E4" s="6">
        <f t="shared" si="0"/>
        <v>0.14629258517034069</v>
      </c>
    </row>
    <row r="5" spans="1:7" x14ac:dyDescent="0.25">
      <c r="A5" s="1" t="s">
        <v>175</v>
      </c>
      <c r="B5" t="s">
        <v>274</v>
      </c>
      <c r="C5" s="5">
        <v>0.13600000000000001</v>
      </c>
      <c r="D5" s="5">
        <v>0.1234</v>
      </c>
      <c r="E5" s="6">
        <f t="shared" si="0"/>
        <v>0.1021069692058348</v>
      </c>
    </row>
    <row r="6" spans="1:7" x14ac:dyDescent="0.25">
      <c r="A6" s="1" t="s">
        <v>176</v>
      </c>
      <c r="B6" t="s">
        <v>275</v>
      </c>
      <c r="C6" s="5">
        <v>0.1096</v>
      </c>
      <c r="D6" s="5">
        <v>0.1018</v>
      </c>
      <c r="E6" s="6">
        <f t="shared" si="0"/>
        <v>7.6620825147347749E-2</v>
      </c>
    </row>
    <row r="7" spans="1:7" x14ac:dyDescent="0.25">
      <c r="A7" s="1" t="s">
        <v>177</v>
      </c>
      <c r="B7" t="s">
        <v>276</v>
      </c>
      <c r="C7" s="5">
        <v>8.8499999999999995E-2</v>
      </c>
      <c r="D7" s="5">
        <v>8.3900000000000002E-2</v>
      </c>
      <c r="E7" s="6">
        <f t="shared" si="0"/>
        <v>5.4827175208581561E-2</v>
      </c>
    </row>
    <row r="8" spans="1:7" x14ac:dyDescent="0.25">
      <c r="A8" s="1" t="s">
        <v>178</v>
      </c>
      <c r="B8" t="s">
        <v>277</v>
      </c>
      <c r="C8" s="5">
        <v>6.9199999999999998E-2</v>
      </c>
      <c r="D8" s="5">
        <v>6.9199999999999998E-2</v>
      </c>
      <c r="E8" s="6">
        <f t="shared" si="0"/>
        <v>0</v>
      </c>
      <c r="G8" s="1" t="s">
        <v>236</v>
      </c>
    </row>
    <row r="9" spans="1:7" x14ac:dyDescent="0.25">
      <c r="A9" s="1" t="s">
        <v>179</v>
      </c>
      <c r="B9" t="s">
        <v>278</v>
      </c>
      <c r="C9" s="5">
        <v>5.4800000000000001E-2</v>
      </c>
      <c r="D9" s="5">
        <v>5.7000000000000002E-2</v>
      </c>
      <c r="E9" s="6">
        <f t="shared" si="0"/>
        <v>-3.8596491228070184E-2</v>
      </c>
      <c r="G9" s="1" t="s">
        <v>0</v>
      </c>
    </row>
    <row r="10" spans="1:7" x14ac:dyDescent="0.25">
      <c r="A10" s="1" t="s">
        <v>180</v>
      </c>
      <c r="B10" t="s">
        <v>279</v>
      </c>
      <c r="C10" s="5">
        <v>4.48E-2</v>
      </c>
      <c r="D10" s="5">
        <v>4.7E-2</v>
      </c>
      <c r="E10" s="6">
        <f t="shared" si="0"/>
        <v>-4.6808510638297884E-2</v>
      </c>
      <c r="G10" s="1" t="s">
        <v>117</v>
      </c>
    </row>
    <row r="11" spans="1:7" x14ac:dyDescent="0.25">
      <c r="A11" s="1" t="s">
        <v>181</v>
      </c>
      <c r="B11" t="s">
        <v>280</v>
      </c>
      <c r="C11" s="5">
        <v>3.5099999999999999E-2</v>
      </c>
      <c r="D11" s="5">
        <v>3.8800000000000001E-2</v>
      </c>
      <c r="E11" s="6">
        <f t="shared" si="0"/>
        <v>-9.5360824742268091E-2</v>
      </c>
      <c r="G11" s="1" t="s">
        <v>237</v>
      </c>
    </row>
    <row r="12" spans="1:7" x14ac:dyDescent="0.25">
      <c r="A12" s="1" t="s">
        <v>182</v>
      </c>
      <c r="B12" t="s">
        <v>281</v>
      </c>
      <c r="C12" s="5">
        <v>2.8500000000000001E-2</v>
      </c>
      <c r="D12" s="5">
        <v>3.2000000000000001E-2</v>
      </c>
      <c r="E12" s="6">
        <f t="shared" si="0"/>
        <v>-0.10937499999999999</v>
      </c>
      <c r="G12" s="1" t="s">
        <v>238</v>
      </c>
    </row>
    <row r="13" spans="1:7" x14ac:dyDescent="0.25">
      <c r="A13" s="1" t="s">
        <v>183</v>
      </c>
      <c r="B13" t="s">
        <v>282</v>
      </c>
      <c r="C13" s="5">
        <v>2.2200000000000001E-2</v>
      </c>
      <c r="D13" s="5">
        <v>2.64E-2</v>
      </c>
      <c r="E13" s="6">
        <f t="shared" si="0"/>
        <v>-0.15909090909090906</v>
      </c>
      <c r="G13" s="1" t="s">
        <v>239</v>
      </c>
    </row>
    <row r="14" spans="1:7" x14ac:dyDescent="0.25">
      <c r="A14" s="1" t="s">
        <v>184</v>
      </c>
      <c r="B14" t="s">
        <v>283</v>
      </c>
      <c r="C14" s="5">
        <v>1.7899999999999999E-2</v>
      </c>
      <c r="D14" s="5">
        <v>2.1700000000000001E-2</v>
      </c>
      <c r="E14" s="6">
        <f t="shared" si="0"/>
        <v>-0.17511520737327194</v>
      </c>
      <c r="G14" s="1" t="s">
        <v>240</v>
      </c>
    </row>
    <row r="15" spans="1:7" x14ac:dyDescent="0.25">
      <c r="A15" s="1" t="s">
        <v>185</v>
      </c>
      <c r="B15" t="s">
        <v>284</v>
      </c>
      <c r="C15" s="5">
        <v>1.4500000000000001E-2</v>
      </c>
      <c r="D15" s="5">
        <v>1.7899999999999999E-2</v>
      </c>
      <c r="E15" s="6">
        <f t="shared" si="0"/>
        <v>-0.18994413407821223</v>
      </c>
      <c r="G15" s="1" t="s">
        <v>5</v>
      </c>
    </row>
    <row r="16" spans="1:7" x14ac:dyDescent="0.25">
      <c r="A16" s="1" t="s">
        <v>186</v>
      </c>
      <c r="B16" t="s">
        <v>285</v>
      </c>
      <c r="C16" s="5">
        <v>1.1299999999999999E-2</v>
      </c>
      <c r="D16" s="5">
        <v>1.4800000000000001E-2</v>
      </c>
      <c r="E16" s="6">
        <f t="shared" si="0"/>
        <v>-0.23648648648648657</v>
      </c>
      <c r="G16" s="1" t="s">
        <v>6</v>
      </c>
    </row>
    <row r="17" spans="1:5" x14ac:dyDescent="0.25">
      <c r="A17" s="1" t="s">
        <v>187</v>
      </c>
      <c r="B17" t="s">
        <v>286</v>
      </c>
      <c r="C17" s="5">
        <v>9.1000000000000004E-3</v>
      </c>
      <c r="D17" s="5">
        <v>1.2200000000000001E-2</v>
      </c>
      <c r="E17" s="6">
        <f t="shared" si="0"/>
        <v>-0.25409836065573771</v>
      </c>
    </row>
    <row r="18" spans="1:5" x14ac:dyDescent="0.25">
      <c r="A18" s="1" t="s">
        <v>188</v>
      </c>
      <c r="B18" t="s">
        <v>287</v>
      </c>
      <c r="C18" s="5">
        <v>7.7000000000000002E-3</v>
      </c>
      <c r="D18" s="5">
        <v>0.01</v>
      </c>
      <c r="E18" s="6">
        <f t="shared" si="0"/>
        <v>-0.22999999999999998</v>
      </c>
    </row>
    <row r="19" spans="1:5" x14ac:dyDescent="0.25">
      <c r="A19" s="1" t="s">
        <v>189</v>
      </c>
      <c r="B19" t="s">
        <v>288</v>
      </c>
      <c r="C19" s="5">
        <v>6.1999999999999998E-3</v>
      </c>
      <c r="D19" s="5">
        <v>8.3000000000000001E-3</v>
      </c>
      <c r="E19" s="6">
        <f t="shared" si="0"/>
        <v>-0.25301204819277112</v>
      </c>
    </row>
    <row r="20" spans="1:5" x14ac:dyDescent="0.25">
      <c r="A20" s="1" t="s">
        <v>190</v>
      </c>
      <c r="B20" t="s">
        <v>289</v>
      </c>
      <c r="C20" s="5">
        <v>4.7000000000000002E-3</v>
      </c>
      <c r="D20" s="5">
        <v>6.7999999999999996E-3</v>
      </c>
      <c r="E20" s="6">
        <f t="shared" si="0"/>
        <v>-0.30882352941176466</v>
      </c>
    </row>
    <row r="21" spans="1:5" x14ac:dyDescent="0.25">
      <c r="A21" s="1" t="s">
        <v>191</v>
      </c>
      <c r="B21" t="s">
        <v>290</v>
      </c>
      <c r="C21" s="5">
        <v>3.7000000000000002E-3</v>
      </c>
      <c r="D21" s="5">
        <v>5.5999999999999999E-3</v>
      </c>
      <c r="E21" s="6">
        <f t="shared" si="0"/>
        <v>-0.33928571428571425</v>
      </c>
    </row>
    <row r="22" spans="1:5" x14ac:dyDescent="0.25">
      <c r="A22" s="1" t="s">
        <v>192</v>
      </c>
      <c r="B22" t="s">
        <v>291</v>
      </c>
      <c r="C22" s="5">
        <v>3.2000000000000002E-3</v>
      </c>
      <c r="D22" s="5">
        <v>4.5999999999999999E-3</v>
      </c>
      <c r="E22" s="6">
        <f t="shared" si="0"/>
        <v>-0.30434782608695649</v>
      </c>
    </row>
    <row r="23" spans="1:5" x14ac:dyDescent="0.25">
      <c r="A23" s="1" t="s">
        <v>193</v>
      </c>
      <c r="B23" t="s">
        <v>292</v>
      </c>
      <c r="C23" s="5">
        <v>2.3E-3</v>
      </c>
      <c r="D23" s="5">
        <v>3.8E-3</v>
      </c>
      <c r="E23" s="6">
        <f t="shared" si="0"/>
        <v>-0.39473684210526316</v>
      </c>
    </row>
    <row r="24" spans="1:5" x14ac:dyDescent="0.25">
      <c r="A24" s="1" t="s">
        <v>194</v>
      </c>
      <c r="B24" t="s">
        <v>293</v>
      </c>
      <c r="C24" s="5">
        <v>2E-3</v>
      </c>
      <c r="D24" s="5">
        <v>3.2000000000000002E-3</v>
      </c>
      <c r="E24" s="6">
        <f t="shared" si="0"/>
        <v>-0.375</v>
      </c>
    </row>
    <row r="25" spans="1:5" x14ac:dyDescent="0.25">
      <c r="A25" s="1" t="s">
        <v>195</v>
      </c>
      <c r="B25" t="s">
        <v>294</v>
      </c>
      <c r="C25" s="5">
        <v>1.6000000000000001E-3</v>
      </c>
      <c r="D25" s="5">
        <v>2.5999999999999999E-3</v>
      </c>
      <c r="E25" s="6">
        <f t="shared" si="0"/>
        <v>-0.38461538461538458</v>
      </c>
    </row>
    <row r="26" spans="1:5" x14ac:dyDescent="0.25">
      <c r="A26" s="1" t="s">
        <v>196</v>
      </c>
      <c r="B26" t="s">
        <v>295</v>
      </c>
      <c r="C26" s="5">
        <v>1.4E-3</v>
      </c>
      <c r="D26" s="5">
        <v>2.0999999999999999E-3</v>
      </c>
      <c r="E26" s="6">
        <f t="shared" si="0"/>
        <v>-0.33333333333333331</v>
      </c>
    </row>
    <row r="27" spans="1:5" x14ac:dyDescent="0.25">
      <c r="A27" s="1" t="s">
        <v>197</v>
      </c>
      <c r="B27" t="s">
        <v>296</v>
      </c>
      <c r="C27" s="5">
        <v>8.9999999999999998E-4</v>
      </c>
      <c r="D27" s="5">
        <v>1.8E-3</v>
      </c>
      <c r="E27" s="6">
        <f t="shared" si="0"/>
        <v>-0.5</v>
      </c>
    </row>
    <row r="28" spans="1:5" x14ac:dyDescent="0.25">
      <c r="A28" s="1" t="s">
        <v>198</v>
      </c>
      <c r="B28" t="s">
        <v>297</v>
      </c>
      <c r="C28" s="5">
        <v>8.0000000000000004E-4</v>
      </c>
      <c r="D28" s="5">
        <v>1.5E-3</v>
      </c>
      <c r="E28" s="6">
        <f t="shared" si="0"/>
        <v>-0.46666666666666667</v>
      </c>
    </row>
    <row r="29" spans="1:5" x14ac:dyDescent="0.25">
      <c r="A29" s="1" t="s">
        <v>199</v>
      </c>
      <c r="B29" t="s">
        <v>298</v>
      </c>
      <c r="C29" s="5">
        <v>5.9999999999999995E-4</v>
      </c>
      <c r="D29" s="5">
        <v>1.1999999999999999E-3</v>
      </c>
      <c r="E29" s="6">
        <f t="shared" si="0"/>
        <v>-0.5</v>
      </c>
    </row>
    <row r="30" spans="1:5" x14ac:dyDescent="0.25">
      <c r="A30" s="1" t="s">
        <v>200</v>
      </c>
      <c r="B30" t="s">
        <v>299</v>
      </c>
      <c r="C30" s="5">
        <v>2.9999999999999997E-4</v>
      </c>
      <c r="D30" s="5">
        <v>1E-3</v>
      </c>
      <c r="E30" s="6">
        <f t="shared" si="0"/>
        <v>-0.70000000000000007</v>
      </c>
    </row>
    <row r="31" spans="1:5" x14ac:dyDescent="0.25">
      <c r="A31" s="1" t="s">
        <v>201</v>
      </c>
      <c r="B31" t="s">
        <v>300</v>
      </c>
      <c r="C31" s="5">
        <v>2.9999999999999997E-4</v>
      </c>
      <c r="D31" s="5">
        <v>8.0000000000000004E-4</v>
      </c>
      <c r="E31" s="6">
        <f t="shared" si="0"/>
        <v>-0.625</v>
      </c>
    </row>
    <row r="32" spans="1:5" x14ac:dyDescent="0.25">
      <c r="A32" s="1" t="s">
        <v>202</v>
      </c>
      <c r="B32" t="s">
        <v>301</v>
      </c>
      <c r="C32" s="5">
        <v>2.9999999999999997E-4</v>
      </c>
      <c r="D32" s="5">
        <v>6.9999999999999999E-4</v>
      </c>
      <c r="E32" s="6">
        <f t="shared" si="0"/>
        <v>-0.57142857142857151</v>
      </c>
    </row>
    <row r="33" spans="1:5" x14ac:dyDescent="0.25">
      <c r="A33" s="1" t="s">
        <v>203</v>
      </c>
      <c r="B33" t="s">
        <v>302</v>
      </c>
      <c r="C33" s="5">
        <v>2.0000000000000001E-4</v>
      </c>
      <c r="D33" s="5">
        <v>5.9999999999999995E-4</v>
      </c>
      <c r="E33" s="6">
        <f t="shared" si="0"/>
        <v>-0.66666666666666663</v>
      </c>
    </row>
    <row r="34" spans="1:5" x14ac:dyDescent="0.25">
      <c r="A34" s="1" t="s">
        <v>204</v>
      </c>
      <c r="B34" t="s">
        <v>303</v>
      </c>
      <c r="C34" s="5">
        <v>2.9999999999999997E-4</v>
      </c>
      <c r="D34" s="5">
        <v>5.0000000000000001E-4</v>
      </c>
      <c r="E34" s="6">
        <f t="shared" si="0"/>
        <v>-0.40000000000000008</v>
      </c>
    </row>
    <row r="35" spans="1:5" x14ac:dyDescent="0.25">
      <c r="A35" s="1" t="s">
        <v>205</v>
      </c>
      <c r="B35" t="s">
        <v>304</v>
      </c>
      <c r="C35" s="5">
        <v>1E-4</v>
      </c>
      <c r="D35" s="5">
        <v>4.0000000000000002E-4</v>
      </c>
      <c r="E35" s="6">
        <f t="shared" si="0"/>
        <v>-0.75</v>
      </c>
    </row>
    <row r="36" spans="1:5" x14ac:dyDescent="0.25">
      <c r="A36" s="1" t="s">
        <v>206</v>
      </c>
      <c r="B36" t="s">
        <v>305</v>
      </c>
      <c r="C36" s="5">
        <v>1E-4</v>
      </c>
      <c r="D36" s="5">
        <v>2.9999999999999997E-4</v>
      </c>
      <c r="E36" s="6">
        <f t="shared" si="0"/>
        <v>-0.66666666666666663</v>
      </c>
    </row>
    <row r="37" spans="1:5" x14ac:dyDescent="0.25">
      <c r="A37" s="1" t="s">
        <v>207</v>
      </c>
      <c r="B37" t="s">
        <v>306</v>
      </c>
      <c r="C37" s="5">
        <v>1E-4</v>
      </c>
      <c r="D37" s="5">
        <v>2.9999999999999997E-4</v>
      </c>
      <c r="E37" s="6">
        <f t="shared" si="0"/>
        <v>-0.66666666666666663</v>
      </c>
    </row>
    <row r="38" spans="1:5" x14ac:dyDescent="0.25">
      <c r="A38" s="1" t="s">
        <v>208</v>
      </c>
      <c r="B38" t="s">
        <v>307</v>
      </c>
      <c r="C38" s="5">
        <v>1E-4</v>
      </c>
      <c r="D38" s="5">
        <v>2.0000000000000001E-4</v>
      </c>
      <c r="E38" s="6">
        <f t="shared" si="0"/>
        <v>-0.5</v>
      </c>
    </row>
    <row r="39" spans="1:5" x14ac:dyDescent="0.25">
      <c r="A39" s="1" t="s">
        <v>209</v>
      </c>
      <c r="B39" t="s">
        <v>308</v>
      </c>
      <c r="C39" s="5">
        <v>1E-4</v>
      </c>
      <c r="D39" s="5">
        <v>2.0000000000000001E-4</v>
      </c>
      <c r="E39" s="6">
        <f t="shared" si="0"/>
        <v>-0.5</v>
      </c>
    </row>
    <row r="40" spans="1:5" x14ac:dyDescent="0.25">
      <c r="A40" s="1" t="s">
        <v>210</v>
      </c>
      <c r="B40" t="s">
        <v>309</v>
      </c>
      <c r="C40" s="5">
        <v>0</v>
      </c>
      <c r="D40" s="5">
        <v>1E-4</v>
      </c>
      <c r="E40" s="6">
        <f t="shared" si="0"/>
        <v>-1</v>
      </c>
    </row>
    <row r="41" spans="1:5" x14ac:dyDescent="0.25">
      <c r="A41" s="1" t="s">
        <v>211</v>
      </c>
      <c r="B41" t="s">
        <v>310</v>
      </c>
      <c r="C41" s="5">
        <v>1E-4</v>
      </c>
      <c r="D41" s="5">
        <v>1E-4</v>
      </c>
      <c r="E41" s="6">
        <f t="shared" si="0"/>
        <v>0</v>
      </c>
    </row>
    <row r="42" spans="1:5" x14ac:dyDescent="0.25">
      <c r="A42" s="1" t="s">
        <v>212</v>
      </c>
      <c r="B42" t="s">
        <v>307</v>
      </c>
      <c r="C42" s="5">
        <v>1E-4</v>
      </c>
      <c r="D42" s="5">
        <v>1E-4</v>
      </c>
      <c r="E42" s="6">
        <f t="shared" si="0"/>
        <v>0</v>
      </c>
    </row>
    <row r="43" spans="1:5" x14ac:dyDescent="0.25">
      <c r="A43" s="1" t="s">
        <v>213</v>
      </c>
      <c r="B43" t="s">
        <v>311</v>
      </c>
      <c r="C43" s="5">
        <v>0</v>
      </c>
      <c r="D43" s="5">
        <v>1E-4</v>
      </c>
      <c r="E43" s="6">
        <f t="shared" si="0"/>
        <v>-1</v>
      </c>
    </row>
    <row r="44" spans="1:5" x14ac:dyDescent="0.25">
      <c r="A44" s="1" t="s">
        <v>214</v>
      </c>
      <c r="B44" t="s">
        <v>312</v>
      </c>
      <c r="C44" s="5">
        <v>0</v>
      </c>
      <c r="D44" s="5">
        <v>1E-4</v>
      </c>
      <c r="E44" s="6">
        <f t="shared" si="0"/>
        <v>-1</v>
      </c>
    </row>
    <row r="45" spans="1:5" x14ac:dyDescent="0.25">
      <c r="A45" s="1" t="s">
        <v>215</v>
      </c>
      <c r="B45" t="s">
        <v>312</v>
      </c>
      <c r="C45" s="5">
        <v>0</v>
      </c>
      <c r="D45" s="5">
        <v>1E-4</v>
      </c>
      <c r="E45" s="6">
        <f t="shared" si="0"/>
        <v>-1</v>
      </c>
    </row>
    <row r="46" spans="1:5" x14ac:dyDescent="0.25">
      <c r="A46" s="1" t="s">
        <v>216</v>
      </c>
      <c r="B46" t="s">
        <v>311</v>
      </c>
      <c r="C46" s="5">
        <v>0</v>
      </c>
      <c r="D46" s="5">
        <v>0</v>
      </c>
      <c r="E46" s="6" t="e">
        <f t="shared" si="0"/>
        <v>#DIV/0!</v>
      </c>
    </row>
    <row r="47" spans="1:5" x14ac:dyDescent="0.25">
      <c r="A47" s="1" t="s">
        <v>218</v>
      </c>
      <c r="B47" t="s">
        <v>309</v>
      </c>
      <c r="C47" s="5">
        <v>0</v>
      </c>
      <c r="D47" s="5">
        <v>0</v>
      </c>
      <c r="E47" s="6" t="e">
        <f t="shared" si="0"/>
        <v>#DIV/0!</v>
      </c>
    </row>
    <row r="48" spans="1:5" x14ac:dyDescent="0.25">
      <c r="A48" s="1" t="s">
        <v>224</v>
      </c>
      <c r="B48" t="s">
        <v>313</v>
      </c>
      <c r="C48" s="5">
        <v>0</v>
      </c>
      <c r="D48" s="5">
        <v>0</v>
      </c>
      <c r="E48" s="6" t="e">
        <f t="shared" si="0"/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2020-06-05T12:03:03Z</dcterms:created>
  <dcterms:modified xsi:type="dcterms:W3CDTF">2020-06-05T14:14:22Z</dcterms:modified>
</cp:coreProperties>
</file>