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result\"/>
    </mc:Choice>
  </mc:AlternateContent>
  <xr:revisionPtr revIDLastSave="0" documentId="13_ncr:1_{6756CB73-8A65-4250-9FE8-5D70881984D1}" xr6:coauthVersionLast="36" xr6:coauthVersionMax="36" xr10:uidLastSave="{00000000-0000-0000-0000-000000000000}"/>
  <bookViews>
    <workbookView xWindow="0" yWindow="0" windowWidth="28800" windowHeight="12225" activeTab="7" xr2:uid="{DFFD8E43-1FDC-4D95-A6AE-BB393E253D0B}"/>
  </bookViews>
  <sheets>
    <sheet name="smallFileSize" sheetId="3" r:id="rId1"/>
    <sheet name="large_file" sheetId="4" r:id="rId2"/>
    <sheet name="small_t0" sheetId="15" r:id="rId3"/>
    <sheet name="large_t0" sheetId="16" r:id="rId4"/>
    <sheet name="small_t1" sheetId="17" r:id="rId5"/>
    <sheet name="large_t1" sheetId="18" r:id="rId6"/>
    <sheet name="small_tau1" sheetId="19" r:id="rId7"/>
    <sheet name="largr_tau1" sheetId="20" r:id="rId8"/>
    <sheet name="Sheet1" sheetId="1" r:id="rId9"/>
  </sheets>
  <definedNames>
    <definedName name="ExternalData_1" localSheetId="1" hidden="1">large_file!$A$1:$R$73</definedName>
    <definedName name="ExternalData_1" localSheetId="5" hidden="1">large_t1!$A$1:$R$14</definedName>
    <definedName name="ExternalData_1" localSheetId="7" hidden="1">largr_tau1!$A$1:$Q$14</definedName>
    <definedName name="ExternalData_1" localSheetId="6" hidden="1">small_tau1!$A$1:$Q$11</definedName>
    <definedName name="ExternalData_1" localSheetId="0" hidden="1">smallFileSize!$A$1:$R$61</definedName>
    <definedName name="ExternalData_2" localSheetId="4" hidden="1">small_t1!$A$1:$R$11</definedName>
    <definedName name="ExternalData_3" localSheetId="3" hidden="1">large_t0!$A$1:$R$14</definedName>
    <definedName name="ExternalData_5" localSheetId="2" hidden="1">small_t0!$A$1:$R$11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8" l="1"/>
  <c r="E3" i="18"/>
  <c r="E4" i="18"/>
  <c r="E5" i="18"/>
  <c r="E6" i="18"/>
  <c r="E7" i="18"/>
  <c r="E8" i="18"/>
  <c r="E9" i="18"/>
  <c r="E10" i="18"/>
  <c r="E11" i="18"/>
  <c r="E12" i="18"/>
  <c r="E13" i="18"/>
  <c r="E14" i="18"/>
  <c r="E2" i="17"/>
  <c r="E3" i="17"/>
  <c r="E4" i="17"/>
  <c r="E5" i="17"/>
  <c r="E6" i="17"/>
  <c r="E7" i="17"/>
  <c r="E8" i="17"/>
  <c r="E9" i="17"/>
  <c r="E10" i="17"/>
  <c r="E11" i="17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2" i="15"/>
  <c r="D3" i="15"/>
  <c r="D4" i="15"/>
  <c r="D5" i="15"/>
  <c r="D6" i="15"/>
  <c r="D7" i="15"/>
  <c r="D8" i="15"/>
  <c r="D9" i="15"/>
  <c r="D10" i="15"/>
  <c r="D11" i="15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92868-F378-4A42-928B-C7929CDB2340}" keepAlive="1" name="Query - file_download" description="Connection to the 'file_download' query in the workbook." type="5" refreshedVersion="6" background="1">
    <dbPr connection="Provider=Microsoft.Mashup.OleDb.1;Data Source=$Workbook$;Location=file_download;Extended Properties=&quot;&quot;" command="SELECT * FROM [file_download]"/>
  </connection>
  <connection id="2" xr16:uid="{6488C78A-77EB-4819-A85E-EBB034A65B83}" keepAlive="1" name="Query - file_download (10)" description="Connection to the 'file_download (10)' query in the workbook." type="5" refreshedVersion="6" background="1" saveData="1">
    <dbPr connection="Provider=Microsoft.Mashup.OleDb.1;Data Source=$Workbook$;Location=file_download (10);Extended Properties=&quot;&quot;" command="SELECT * FROM [file_download (10)]"/>
  </connection>
  <connection id="3" xr16:uid="{CAC04516-787F-4D7B-99A3-C56C27DAD7CD}" keepAlive="1" name="Query - file_download (11)" description="Connection to the 'file_download (11)' query in the workbook." type="5" refreshedVersion="6" background="1" saveData="1">
    <dbPr connection="Provider=Microsoft.Mashup.OleDb.1;Data Source=$Workbook$;Location=file_download (11);Extended Properties=&quot;&quot;" command="SELECT * FROM [file_download (11)]"/>
  </connection>
  <connection id="4" xr16:uid="{5769A930-CCED-4762-A3F0-2EF2441DC773}" keepAlive="1" name="Query - file_download (12)" description="Connection to the 'file_download (12)' query in the workbook." type="5" refreshedVersion="6" background="1">
    <dbPr connection="Provider=Microsoft.Mashup.OleDb.1;Data Source=$Workbook$;Location=file_download (12);Extended Properties=&quot;&quot;" command="SELECT * FROM [file_download (12)]"/>
  </connection>
  <connection id="5" xr16:uid="{6FED4E6E-575B-4C60-9691-D4F7884CC329}" keepAlive="1" name="Query - file_download (13)" description="Connection to the 'file_download (13)' query in the workbook." type="5" refreshedVersion="6" background="1">
    <dbPr connection="Provider=Microsoft.Mashup.OleDb.1;Data Source=$Workbook$;Location=file_download (13);Extended Properties=&quot;&quot;" command="SELECT * FROM [file_download (13)]"/>
  </connection>
  <connection id="6" xr16:uid="{220E1413-7616-4A47-960B-CAFD33DC154C}" keepAlive="1" name="Query - file_download (14)" description="Connection to the 'file_download (14)' query in the workbook." type="5" refreshedVersion="6" background="1" saveData="1">
    <dbPr connection="Provider=Microsoft.Mashup.OleDb.1;Data Source=$Workbook$;Location=file_download (14);Extended Properties=&quot;&quot;" command="SELECT * FROM [file_download (14)]"/>
  </connection>
  <connection id="7" xr16:uid="{69DF6D73-C6D6-4514-8B9A-EBB81FDFDBC3}" keepAlive="1" name="Query - file_download (15)" description="Connection to the 'file_download (15)' query in the workbook." type="5" refreshedVersion="6" background="1" saveData="1">
    <dbPr connection="Provider=Microsoft.Mashup.OleDb.1;Data Source=$Workbook$;Location=file_download (15);Extended Properties=&quot;&quot;" command="SELECT * FROM [file_download (15)]"/>
  </connection>
  <connection id="8" xr16:uid="{E9F8D735-61A1-4067-82CF-1471F4DAFAB8}" keepAlive="1" name="Query - file_download (16)" description="Connection to the 'file_download (16)' query in the workbook." type="5" refreshedVersion="6" background="1" saveData="1">
    <dbPr connection="Provider=Microsoft.Mashup.OleDb.1;Data Source=$Workbook$;Location=file_download (16);Extended Properties=&quot;&quot;" command="SELECT * FROM [file_download (16)]"/>
  </connection>
  <connection id="9" xr16:uid="{61CCCAB0-12E4-42DD-836F-054BB157A9A6}" keepAlive="1" name="Query - file_download (17)" description="Connection to the 'file_download (17)' query in the workbook." type="5" refreshedVersion="6" background="1" saveData="1">
    <dbPr connection="Provider=Microsoft.Mashup.OleDb.1;Data Source=$Workbook$;Location=file_download (17);Extended Properties=&quot;&quot;" command="SELECT * FROM [file_download (17)]"/>
  </connection>
  <connection id="10" xr16:uid="{BC124A23-DF69-40C7-8727-A047F9B4E1A6}" keepAlive="1" name="Query - file_download (18)" description="Connection to the 'file_download (18)' query in the workbook." type="5" refreshedVersion="6" background="1" saveData="1">
    <dbPr connection="Provider=Microsoft.Mashup.OleDb.1;Data Source=$Workbook$;Location=file_download (18);Extended Properties=&quot;&quot;" command="SELECT * FROM [file_download (18)]"/>
  </connection>
  <connection id="11" xr16:uid="{610487FF-7181-4A4F-819E-724EE635A58A}" keepAlive="1" name="Query - file_download (19)" description="Connection to the 'file_download (19)' query in the workbook." type="5" refreshedVersion="6" background="1" saveData="1">
    <dbPr connection="Provider=Microsoft.Mashup.OleDb.1;Data Source=$Workbook$;Location=file_download (19);Extended Properties=&quot;&quot;" command="SELECT * FROM [file_download (19)]"/>
  </connection>
  <connection id="12" xr16:uid="{FDBD90FA-8257-48A0-B4F5-4E7329D0B108}" keepAlive="1" name="Query - file_download (2)" description="Connection to the 'file_download (2)' query in the workbook." type="5" refreshedVersion="6" background="1" saveData="1">
    <dbPr connection="Provider=Microsoft.Mashup.OleDb.1;Data Source=$Workbook$;Location=file_download (2);Extended Properties=&quot;&quot;" command="SELECT * FROM [file_download (2)]"/>
  </connection>
  <connection id="13" xr16:uid="{DCB68283-FC42-4ECA-A6F7-1933DB37787C}" keepAlive="1" name="Query - file_download (3)" description="Connection to the 'file_download (3)' query in the workbook." type="5" refreshedVersion="6" background="1" saveData="1">
    <dbPr connection="Provider=Microsoft.Mashup.OleDb.1;Data Source=$Workbook$;Location=file_download (3);Extended Properties=&quot;&quot;" command="SELECT * FROM [file_download (3)]"/>
  </connection>
  <connection id="14" xr16:uid="{05549958-B7DB-45C1-B058-F897C814777E}" keepAlive="1" name="Query - file_download (4)" description="Connection to the 'file_download (4)' query in the workbook." type="5" refreshedVersion="6" background="1" saveData="1">
    <dbPr connection="Provider=Microsoft.Mashup.OleDb.1;Data Source=$Workbook$;Location=file_download (4);Extended Properties=&quot;&quot;" command="SELECT * FROM [file_download (4)]"/>
  </connection>
  <connection id="15" xr16:uid="{ED38D3E5-E16E-401A-B86A-B6BE378CE519}" keepAlive="1" name="Query - file_download (5)" description="Connection to the 'file_download (5)' query in the workbook." type="5" refreshedVersion="6" background="1" saveData="1">
    <dbPr connection="Provider=Microsoft.Mashup.OleDb.1;Data Source=$Workbook$;Location=file_download (5);Extended Properties=&quot;&quot;" command="SELECT * FROM [file_download (5)]"/>
  </connection>
  <connection id="16" xr16:uid="{CEF02E18-3729-4AFC-8E9E-D12671BA430F}" keepAlive="1" name="Query - file_download (6)" description="Connection to the 'file_download (6)' query in the workbook." type="5" refreshedVersion="6" background="1" saveData="1">
    <dbPr connection="Provider=Microsoft.Mashup.OleDb.1;Data Source=$Workbook$;Location=file_download (6);Extended Properties=&quot;&quot;" command="SELECT * FROM [file_download (6)]"/>
  </connection>
  <connection id="17" xr16:uid="{5B94B3DE-EC28-48F4-8253-9006EF703831}" keepAlive="1" name="Query - file_download (7)" description="Connection to the 'file_download (7)' query in the workbook." type="5" refreshedVersion="6" background="1" saveData="1">
    <dbPr connection="Provider=Microsoft.Mashup.OleDb.1;Data Source=$Workbook$;Location=file_download (7);Extended Properties=&quot;&quot;" command="SELECT * FROM [file_download (7)]"/>
  </connection>
  <connection id="18" xr16:uid="{1FC6D91A-9E14-4AB0-B4C8-16DD4E692A0E}" keepAlive="1" name="Query - file_download (8)" description="Connection to the 'file_download (8)' query in the workbook." type="5" refreshedVersion="6" background="1" saveData="1">
    <dbPr connection="Provider=Microsoft.Mashup.OleDb.1;Data Source=$Workbook$;Location=file_download (8);Extended Properties=&quot;&quot;" command="SELECT * FROM [file_download (8)]"/>
  </connection>
  <connection id="19" xr16:uid="{1870DFBD-0594-437E-8FFA-55A5BE047148}" keepAlive="1" name="Query - file_download (9)" description="Connection to the 'file_download (9)' query in the workbook." type="5" refreshedVersion="6" background="1" saveData="1">
    <dbPr connection="Provider=Microsoft.Mashup.OleDb.1;Data Source=$Workbook$;Location=file_download (9);Extended Properties=&quot;&quot;" command="SELECT * FROM [file_download (9)]"/>
  </connection>
</connections>
</file>

<file path=xl/sharedStrings.xml><?xml version="1.0" encoding="utf-8"?>
<sst xmlns="http://schemas.openxmlformats.org/spreadsheetml/2006/main" count="143" uniqueCount="38">
  <si>
    <t>Column1</t>
  </si>
  <si>
    <t>N_sim</t>
  </si>
  <si>
    <t>E[Ts]</t>
  </si>
  <si>
    <t>E[To]</t>
  </si>
  <si>
    <t>E[T1]</t>
  </si>
  <si>
    <t>E[T2]</t>
  </si>
  <si>
    <t>E[T]</t>
  </si>
  <si>
    <t>B1</t>
  </si>
  <si>
    <t>B2</t>
  </si>
  <si>
    <t>file_size</t>
  </si>
  <si>
    <t>r1</t>
  </si>
  <si>
    <t>r2</t>
  </si>
  <si>
    <t>P_miss1</t>
  </si>
  <si>
    <t>Pmiss2</t>
  </si>
  <si>
    <t>E[v0]1</t>
  </si>
  <si>
    <t>E[vo]2</t>
  </si>
  <si>
    <t>E[vd]1</t>
  </si>
  <si>
    <t>E[vd]2</t>
  </si>
  <si>
    <t>minute</t>
  </si>
  <si>
    <t>file</t>
  </si>
  <si>
    <t>minutes</t>
  </si>
  <si>
    <t>E[Tc]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</si>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</sst>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E1D912F-1186-4CFF-99E3-8646E5F0C54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18" dataBound="0" tableColumnId="18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D7D96FF-BE65-48D0-BCF3-ADCC5C6FD2B4}" autoFormatId="16" applyNumberFormats="0" applyBorderFormats="0" applyFontFormats="0" applyPatternFormats="0" applyAlignmentFormats="0" applyWidthHeightFormats="0">
  <queryTableRefresh nextId="20" unboundColumnsRight="1">
    <queryTableFields count="19">
      <queryTableField id="1" name="Column1" tableColumnId="1"/>
      <queryTableField id="2" name="Column2" tableColumnId="2"/>
      <queryTableField id="19" dataBound="0" tableColumnId="19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dataBound="0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4F3363EC-1C21-427D-9D14-558F1ABAF51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18" dataBound="0" tableColumnId="18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E8AB660F-582C-4E94-BCBF-142CB059169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18" dataBound="0" tableColumnId="18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2A02014-799A-4676-A463-978395F2FA5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8" dataBound="0" tableColumnId="18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7591F909-4D95-45E4-955F-31D6201AAA0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8" dataBound="0" tableColumnId="18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6058771-CD8C-48B2-884D-64A2DF16A9D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66BD51B-D381-4B6B-AEBC-AD4C326FA78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9DF1EE-38C5-4314-991D-16A8296A5F76}" name="file_download__2" displayName="file_download__2" ref="A1:R61" tableType="queryTable" totalsRowShown="0">
  <autoFilter ref="A1:R61" xr:uid="{DE61CF58-2509-41FA-9CB1-0C89D494D34E}"/>
  <tableColumns count="18">
    <tableColumn id="1" xr3:uid="{7DB47555-9D42-46D4-A37D-045A8BB86C3D}" uniqueName="1" name="N_sim" queryTableFieldId="1"/>
    <tableColumn id="2" xr3:uid="{AA22B3F9-0129-434B-9DE2-7180F958993F}" uniqueName="2" name="E[Ts]" queryTableFieldId="2"/>
    <tableColumn id="18" xr3:uid="{DB6E5EC2-B1E7-412B-82B3-73972100C2FA}" uniqueName="18" name="minute" queryTableFieldId="18" dataDxfId="5">
      <calculatedColumnFormula>B2/60</calculatedColumnFormula>
    </tableColumn>
    <tableColumn id="3" xr3:uid="{32C718F5-6A9C-49A4-B1CA-6A736550E287}" uniqueName="3" name="E[To]" queryTableFieldId="3"/>
    <tableColumn id="4" xr3:uid="{75B49BF6-422F-471C-9682-80A220CA2FD6}" uniqueName="4" name="E[T]" queryTableFieldId="4"/>
    <tableColumn id="5" xr3:uid="{CAA0ABC4-3C06-4567-80B9-A7E695A8D349}" uniqueName="5" name="E[T1]" queryTableFieldId="5"/>
    <tableColumn id="6" xr3:uid="{C2AD733B-26D9-464B-9053-413BDB266AE8}" uniqueName="6" name="E[T2]" queryTableFieldId="6"/>
    <tableColumn id="7" xr3:uid="{A3643625-1BCD-450A-955A-172E7AEAACE2}" uniqueName="7" name="B1" queryTableFieldId="7"/>
    <tableColumn id="8" xr3:uid="{B7414089-5585-4F10-B9D5-1F9C21DFA7CC}" uniqueName="8" name="B2" queryTableFieldId="8"/>
    <tableColumn id="9" xr3:uid="{86B32E16-B9C2-4C6B-B400-774E8627D008}" uniqueName="9" name="file_size" queryTableFieldId="9"/>
    <tableColumn id="10" xr3:uid="{97B4F726-A0C7-46AD-8DB7-7F13BF3FCDFA}" uniqueName="10" name="r1" queryTableFieldId="10"/>
    <tableColumn id="11" xr3:uid="{F217AFB6-B40C-433A-BEFB-84F963DA8BF9}" uniqueName="11" name="r2" queryTableFieldId="11"/>
    <tableColumn id="12" xr3:uid="{9BBAF5C2-E7CA-488B-8AC4-C5EAD4B87B82}" uniqueName="12" name="P_miss1" queryTableFieldId="12"/>
    <tableColumn id="13" xr3:uid="{B69F6A39-3E01-41C5-BD16-9F8C97483C12}" uniqueName="13" name="Pmiss2" queryTableFieldId="13"/>
    <tableColumn id="14" xr3:uid="{A3F98123-A0C2-4C7C-85C9-145FC97140E7}" uniqueName="14" name="E[v0]1" queryTableFieldId="14"/>
    <tableColumn id="15" xr3:uid="{146606C5-189B-459B-ACC4-11F8D708ED52}" uniqueName="15" name="E[vo]2" queryTableFieldId="15"/>
    <tableColumn id="16" xr3:uid="{EE9B5899-0EBC-4A0C-8C06-E42E4A93831C}" uniqueName="16" name="E[vd]1" queryTableFieldId="16"/>
    <tableColumn id="17" xr3:uid="{0178594E-611F-441E-B1F3-C7758B8D9A21}" uniqueName="17" name="E[vd]2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6BCCB-5A0A-45CC-AA4F-1E8F83800DCA}" name="file_download__3" displayName="file_download__3" ref="A1:S73" tableType="queryTable" totalsRowShown="0">
  <autoFilter ref="A1:S73" xr:uid="{88F5A04D-38B6-48A0-91AC-8C27D36336B4}"/>
  <tableColumns count="19">
    <tableColumn id="1" xr3:uid="{99900462-1E0E-452D-9AAC-887FFA3F6B72}" uniqueName="1" name="N_sim" queryTableFieldId="1"/>
    <tableColumn id="2" xr3:uid="{48B3681A-3755-4C52-AE0A-F30372312F31}" uniqueName="2" name="E[Ts]" queryTableFieldId="2"/>
    <tableColumn id="19" xr3:uid="{DEE5842F-5569-4631-A3EE-C0F047468485}" uniqueName="19" name="minutes" queryTableFieldId="19" dataDxfId="4">
      <calculatedColumnFormula>B2/60</calculatedColumnFormula>
    </tableColumn>
    <tableColumn id="3" xr3:uid="{70551275-32E7-490C-83E6-F1B2ABCF4666}" uniqueName="3" name="E[To]" queryTableFieldId="3"/>
    <tableColumn id="4" xr3:uid="{1DB9389A-5694-4373-9728-F8EC4F866D25}" uniqueName="4" name="E[T]" queryTableFieldId="4"/>
    <tableColumn id="5" xr3:uid="{792A12BE-8CD8-4654-BC4C-2F19A12531DB}" uniqueName="5" name="E[T1]" queryTableFieldId="5"/>
    <tableColumn id="6" xr3:uid="{B394B2C6-76EC-4916-B962-3532378321DF}" uniqueName="6" name="E[T2]" queryTableFieldId="6"/>
    <tableColumn id="7" xr3:uid="{FE7A5D88-29D8-43C2-BC23-59796FEF9A9C}" uniqueName="7" name="B1" queryTableFieldId="7"/>
    <tableColumn id="8" xr3:uid="{8080A009-E478-4EF9-B5DE-FF9A73F43BFE}" uniqueName="8" name="B2" queryTableFieldId="8"/>
    <tableColumn id="9" xr3:uid="{6910E147-3FB1-4202-9F70-C8E6D755AF67}" uniqueName="9" name="r1" queryTableFieldId="9"/>
    <tableColumn id="10" xr3:uid="{C48FB791-8709-42AF-A9ED-47DB54BAFF72}" uniqueName="10" name="r2" queryTableFieldId="10"/>
    <tableColumn id="11" xr3:uid="{155C85CF-7F72-4AB7-9F2E-CDE7635B872A}" uniqueName="11" name="file" queryTableFieldId="11"/>
    <tableColumn id="12" xr3:uid="{3C796149-924D-4527-9C0B-5AC2FE8150EE}" uniqueName="12" name="P_miss1" queryTableFieldId="12"/>
    <tableColumn id="13" xr3:uid="{B13B7F92-8F8E-4963-804D-8D6A336D4073}" uniqueName="13" name="Pmiss2" queryTableFieldId="13"/>
    <tableColumn id="14" xr3:uid="{EE72030C-6063-4F13-BD2E-88EE1803031A}" uniqueName="14" name="E[v0]1" queryTableFieldId="14"/>
    <tableColumn id="15" xr3:uid="{E56773AB-3562-4128-8948-66EC9622E37C}" uniqueName="15" name="E[vo]2" queryTableFieldId="15"/>
    <tableColumn id="16" xr3:uid="{3B466A8B-DFB3-4529-8DD0-BEBD4B3187F9}" uniqueName="16" name="E[vd]1" queryTableFieldId="16"/>
    <tableColumn id="17" xr3:uid="{093C9C6F-F5A1-4A57-A26E-E320FC54BCEF}" uniqueName="17" name="E[vd]2" queryTableFieldId="17"/>
    <tableColumn id="18" xr3:uid="{D763B457-BA2C-48A0-874A-160DB41AFABD}" uniqueName="18" name="Column1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4875D77-5E80-4029-911A-E33164BB1E8C}" name="file_download__14" displayName="file_download__14" ref="A1:R11" tableType="queryTable" totalsRowShown="0">
  <autoFilter ref="A1:R11" xr:uid="{6C41C021-90B8-441A-8FEE-1FAA1D99DB53}"/>
  <tableColumns count="18">
    <tableColumn id="1" xr3:uid="{E02E653D-C1BF-41CB-BD01-F95ECBE856AE}" uniqueName="1" name="N_sim" queryTableFieldId="1"/>
    <tableColumn id="2" xr3:uid="{4905C3CE-B4E4-4BAF-9563-8A50A0F29321}" uniqueName="2" name="E[Ts]" queryTableFieldId="2"/>
    <tableColumn id="3" xr3:uid="{3B820D8D-B972-4DCE-B530-2F06CB6179F6}" uniqueName="3" name="E[To]" queryTableFieldId="3"/>
    <tableColumn id="18" xr3:uid="{85720478-8623-4239-8E8B-8C6C901F989B}" uniqueName="18" name="Column1" queryTableFieldId="18" dataDxfId="3">
      <calculatedColumnFormula>1/C2</calculatedColumnFormula>
    </tableColumn>
    <tableColumn id="4" xr3:uid="{FCFD6E30-BA4D-4745-BA15-965DEFFE4487}" uniqueName="4" name="E[Tc]" queryTableFieldId="4"/>
    <tableColumn id="5" xr3:uid="{8AD10C96-9891-4432-9F27-91F22D33E4E9}" uniqueName="5" name="E[T1]" queryTableFieldId="5"/>
    <tableColumn id="6" xr3:uid="{CCE24EAF-A564-4CFE-8540-B01D9A81DE93}" uniqueName="6" name="E[T2]" queryTableFieldId="6"/>
    <tableColumn id="7" xr3:uid="{664C592F-BF1C-48D3-929B-FAC9C4065768}" uniqueName="7" name="B1" queryTableFieldId="7"/>
    <tableColumn id="8" xr3:uid="{C9F80E11-787E-488F-B4AB-73A3FCB62F4F}" uniqueName="8" name="B2" queryTableFieldId="8"/>
    <tableColumn id="9" xr3:uid="{DAE8091C-AA18-416D-B494-909868AE9842}" uniqueName="9" name="file_size" queryTableFieldId="9"/>
    <tableColumn id="10" xr3:uid="{585F9D84-B00E-449E-8EF5-A989872599AB}" uniqueName="10" name="r1" queryTableFieldId="10"/>
    <tableColumn id="11" xr3:uid="{FA6E8B54-09FD-40B0-8F2F-209DF8B1AC74}" uniqueName="11" name="r2" queryTableFieldId="11"/>
    <tableColumn id="12" xr3:uid="{9935DCD0-5AF3-4747-8332-8C5D73B892DF}" uniqueName="12" name="P_miss1" queryTableFieldId="12"/>
    <tableColumn id="13" xr3:uid="{1E572CEC-A85F-42BC-823C-5BFEDBA7A555}" uniqueName="13" name="Pmiss2" queryTableFieldId="13"/>
    <tableColumn id="14" xr3:uid="{5CC9E899-D4BB-4AFE-9C7F-90B488B5F433}" uniqueName="14" name="E[v0]1" queryTableFieldId="14"/>
    <tableColumn id="15" xr3:uid="{33C98608-2337-4FB2-A37E-EA86F87E9F20}" uniqueName="15" name="E[vo]2" queryTableFieldId="15"/>
    <tableColumn id="16" xr3:uid="{DFF92BE4-F92E-44E4-8930-12EF587F3946}" uniqueName="16" name="E[vd]1" queryTableFieldId="16"/>
    <tableColumn id="17" xr3:uid="{A6060268-E454-4884-AFAB-3A10D3E59A1B}" uniqueName="17" name="E[vd]2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579B01-FCB2-4950-9851-F94866BBF79E}" name="file_download__15" displayName="file_download__15" ref="A1:R14" tableType="queryTable" totalsRowShown="0">
  <autoFilter ref="A1:R14" xr:uid="{07AE21E8-ACB9-4E24-9624-759525CD0505}"/>
  <sortState ref="A2:R14">
    <sortCondition descending="1" ref="C1:C14"/>
  </sortState>
  <tableColumns count="18">
    <tableColumn id="1" xr3:uid="{BACE5036-CE01-47D0-A8D3-6B7014086127}" uniqueName="1" name="N_sim" queryTableFieldId="1"/>
    <tableColumn id="2" xr3:uid="{32CECE08-7AE7-468F-B66F-BB8E007A181A}" uniqueName="2" name="E[Ts]" queryTableFieldId="2"/>
    <tableColumn id="3" xr3:uid="{273F624B-F975-42C8-BB9F-CA94E11DFBDC}" uniqueName="3" name="E[To]" queryTableFieldId="3"/>
    <tableColumn id="18" xr3:uid="{C8B035F5-3F29-42DF-9715-29A563DE1543}" uniqueName="18" name="Column1" queryTableFieldId="18" dataDxfId="2">
      <calculatedColumnFormula>1/C2</calculatedColumnFormula>
    </tableColumn>
    <tableColumn id="4" xr3:uid="{C358378A-0303-4220-BC70-5C2F4A013547}" uniqueName="4" name="E[Tc]" queryTableFieldId="4"/>
    <tableColumn id="5" xr3:uid="{D7EDEA8F-0647-4847-B42B-1336DA758B6F}" uniqueName="5" name="E[T1]" queryTableFieldId="5"/>
    <tableColumn id="6" xr3:uid="{AE196338-85EF-4256-9594-59709F5210AF}" uniqueName="6" name="E[T2]" queryTableFieldId="6"/>
    <tableColumn id="7" xr3:uid="{329D82B9-9983-4FDF-96D8-C39E99BCB9BB}" uniqueName="7" name="B1" queryTableFieldId="7"/>
    <tableColumn id="8" xr3:uid="{837E0809-6F49-4A9C-8F54-21E8F42FCEED}" uniqueName="8" name="B2" queryTableFieldId="8"/>
    <tableColumn id="9" xr3:uid="{EB385D46-1A41-49C3-BAC0-E94C8B7503C4}" uniqueName="9" name="file_size" queryTableFieldId="9"/>
    <tableColumn id="10" xr3:uid="{E8D1ADD9-CC3A-4D59-85E7-54C526151414}" uniqueName="10" name="r1" queryTableFieldId="10"/>
    <tableColumn id="11" xr3:uid="{763C7EFD-11E1-4DB0-9443-46B48A9FD6E6}" uniqueName="11" name="r2" queryTableFieldId="11"/>
    <tableColumn id="12" xr3:uid="{05324C99-539F-4E3E-8107-C76BA143ABDF}" uniqueName="12" name="P_miss1" queryTableFieldId="12"/>
    <tableColumn id="13" xr3:uid="{E2CB73B5-E6FB-425F-82BA-32E1741D5425}" uniqueName="13" name="Pmiss2" queryTableFieldId="13"/>
    <tableColumn id="14" xr3:uid="{39F012A7-B64F-41EB-8092-48B8A2974011}" uniqueName="14" name="E[v0]1" queryTableFieldId="14"/>
    <tableColumn id="15" xr3:uid="{E128147C-43CE-48D0-B2EF-4DEA6198A582}" uniqueName="15" name="E[vo]2" queryTableFieldId="15"/>
    <tableColumn id="16" xr3:uid="{CE9BC35F-1EF2-4FD3-9E37-7ADD74339CD5}" uniqueName="16" name="E[vd]1" queryTableFieldId="16"/>
    <tableColumn id="17" xr3:uid="{4E7E4DA4-52C1-4DD6-A70B-05651F36D71A}" uniqueName="17" name="E[vd]2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DB518B-C663-4625-8F8B-A59163F25607}" name="file_download__16" displayName="file_download__16" ref="A1:R11" tableType="queryTable" totalsRowShown="0">
  <autoFilter ref="A1:R11" xr:uid="{54177DD8-DA14-4873-8146-D679E77330FF}"/>
  <tableColumns count="18">
    <tableColumn id="1" xr3:uid="{12EEFE9A-0AC3-4DF2-8E9B-FA9BF7057351}" uniqueName="1" name="N_sim" queryTableFieldId="1"/>
    <tableColumn id="2" xr3:uid="{3D81213D-F0D9-49DF-ACEF-2DA4706DF723}" uniqueName="2" name="E[Ts]" queryTableFieldId="2"/>
    <tableColumn id="3" xr3:uid="{3F9FF9FD-B2BF-4E82-988E-712501A88DDA}" uniqueName="3" name="E[To]" queryTableFieldId="3"/>
    <tableColumn id="4" xr3:uid="{FE5CEB06-4551-4035-AC98-A84EEB602B83}" uniqueName="4" name="E[Tc]" queryTableFieldId="4"/>
    <tableColumn id="18" xr3:uid="{7A159E33-7410-4EB3-990E-A0721615A24C}" uniqueName="18" name="Column1" queryTableFieldId="18" dataDxfId="1">
      <calculatedColumnFormula>1/D2</calculatedColumnFormula>
    </tableColumn>
    <tableColumn id="5" xr3:uid="{8459275B-FC53-47DB-9422-92B26735781B}" uniqueName="5" name="E[T1]" queryTableFieldId="5"/>
    <tableColumn id="6" xr3:uid="{5B547FFF-C39D-40C3-90DE-19AAA5E53E9D}" uniqueName="6" name="E[T2]" queryTableFieldId="6"/>
    <tableColumn id="7" xr3:uid="{CC179BB0-79BF-411D-B2E5-D1102E7D2710}" uniqueName="7" name="B1" queryTableFieldId="7"/>
    <tableColumn id="8" xr3:uid="{86340FC2-6A50-46D3-86C8-C687C91A249A}" uniqueName="8" name="B2" queryTableFieldId="8"/>
    <tableColumn id="9" xr3:uid="{241CA8B4-2AC8-4BE0-84A5-A7A36AC33A46}" uniqueName="9" name="file_size" queryTableFieldId="9"/>
    <tableColumn id="10" xr3:uid="{2C1C011F-0D62-4B01-94B3-F06EDE4EF761}" uniqueName="10" name="r1" queryTableFieldId="10"/>
    <tableColumn id="11" xr3:uid="{7FB8EF9F-F222-4B44-83E1-D64AA77D0EF4}" uniqueName="11" name="r2" queryTableFieldId="11"/>
    <tableColumn id="12" xr3:uid="{F794576F-B528-415B-83D4-D1DAF23837FC}" uniqueName="12" name="P_miss1" queryTableFieldId="12"/>
    <tableColumn id="13" xr3:uid="{1FE77C2B-85AE-4782-80F2-4F75DE047047}" uniqueName="13" name="Pmiss2" queryTableFieldId="13"/>
    <tableColumn id="14" xr3:uid="{33CC8DCB-4F06-4AF3-88C5-29BE0152B913}" uniqueName="14" name="E[v0]1" queryTableFieldId="14"/>
    <tableColumn id="15" xr3:uid="{4026894D-FE3F-4A91-A97F-0D8ECEA8B970}" uniqueName="15" name="E[vo]2" queryTableFieldId="15"/>
    <tableColumn id="16" xr3:uid="{D7E5ECA0-0C3B-445A-A57F-6F4C8E9B34A5}" uniqueName="16" name="E[vd]1" queryTableFieldId="16"/>
    <tableColumn id="17" xr3:uid="{993F7061-4D16-4B0B-A9CF-11390DB912AF}" uniqueName="17" name="E[vd]2" queryTableField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4CDB4B-9DC8-410A-8909-B70109E62AF3}" name="file_download__17" displayName="file_download__17" ref="A1:R14" tableType="queryTable" totalsRowShown="0">
  <autoFilter ref="A1:R14" xr:uid="{C3849DC2-DB85-4741-8288-CAFA40D3AF20}"/>
  <tableColumns count="18">
    <tableColumn id="1" xr3:uid="{CED7E91D-992E-48FF-A5B5-BAC8BCA1D603}" uniqueName="1" name="N_sim" queryTableFieldId="1"/>
    <tableColumn id="2" xr3:uid="{268591C7-7F53-4B4E-B640-770F1FE61F96}" uniqueName="2" name="E[Ts]" queryTableFieldId="2"/>
    <tableColumn id="3" xr3:uid="{BE9AACCF-E557-4631-B038-0D9EF51255A7}" uniqueName="3" name="E[To]" queryTableFieldId="3"/>
    <tableColumn id="4" xr3:uid="{3350527E-7376-4738-92C9-27CC3E5A866D}" uniqueName="4" name="E[Tc]" queryTableFieldId="4"/>
    <tableColumn id="18" xr3:uid="{723D9631-8CAC-471C-94BF-E6567468E0A3}" uniqueName="18" name="Column1" queryTableFieldId="18" dataDxfId="0">
      <calculatedColumnFormula>1/D2</calculatedColumnFormula>
    </tableColumn>
    <tableColumn id="5" xr3:uid="{C302CF9B-BA7A-49DD-B233-23BFB04EA6DF}" uniqueName="5" name="E[T1]" queryTableFieldId="5"/>
    <tableColumn id="6" xr3:uid="{0CA07809-E461-42CE-83AA-C0538CAED788}" uniqueName="6" name="E[T2]" queryTableFieldId="6"/>
    <tableColumn id="7" xr3:uid="{84BDABE4-C2CF-485D-B7A1-0F54A1802226}" uniqueName="7" name="B1" queryTableFieldId="7"/>
    <tableColumn id="8" xr3:uid="{C57975ED-2013-4A5E-99C5-4C78CAB9E558}" uniqueName="8" name="B2" queryTableFieldId="8"/>
    <tableColumn id="9" xr3:uid="{2E95F0B5-2A03-46E9-A267-4B0A956B7D4F}" uniqueName="9" name="file_size" queryTableFieldId="9"/>
    <tableColumn id="10" xr3:uid="{0B208950-C6A5-4333-AC41-ECF1B094A3F1}" uniqueName="10" name="r1" queryTableFieldId="10"/>
    <tableColumn id="11" xr3:uid="{78B6C78E-F480-4431-A2AA-7AFBF659B154}" uniqueName="11" name="r2" queryTableFieldId="11"/>
    <tableColumn id="12" xr3:uid="{D3FB00DC-B4C7-4D31-8B95-4AFC28EA2BDB}" uniqueName="12" name="P_miss1" queryTableFieldId="12"/>
    <tableColumn id="13" xr3:uid="{F71E14A4-E168-4584-92FD-C5BBA2BA8DEE}" uniqueName="13" name="Pmiss2" queryTableFieldId="13"/>
    <tableColumn id="14" xr3:uid="{161EA545-FA9F-423C-930E-E31E72E5EB00}" uniqueName="14" name="E[v0]1" queryTableFieldId="14"/>
    <tableColumn id="15" xr3:uid="{CBDF0A3E-DEBB-4322-9AE9-61EA7D78646E}" uniqueName="15" name="E[vo]2" queryTableFieldId="15"/>
    <tableColumn id="16" xr3:uid="{9EA444E8-CA9E-410C-8DAC-08DC575F2A38}" uniqueName="16" name="E[vd]1" queryTableFieldId="16"/>
    <tableColumn id="17" xr3:uid="{A933CD70-156D-45CC-98FF-9B77ABB3F3D5}" uniqueName="17" name="E[vd]2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8768E-5AF5-4FD6-83F0-F556A077BA43}" name="file_download__18" displayName="file_download__18" ref="A1:Q11" tableType="queryTable" totalsRowShown="0">
  <autoFilter ref="A1:Q11" xr:uid="{CFF0DDE5-F531-4A04-92AC-E5FED35038CA}"/>
  <tableColumns count="17">
    <tableColumn id="1" xr3:uid="{D4C43DB9-5B3D-4249-AB2D-A9C8DDBF27E0}" uniqueName="1" name="Column1" queryTableFieldId="1"/>
    <tableColumn id="2" xr3:uid="{B0D78CAC-517B-4CF5-9490-A9455002C643}" uniqueName="2" name="Column2" queryTableFieldId="2"/>
    <tableColumn id="3" xr3:uid="{9A957477-6F9E-4E02-9731-388251A23DD5}" uniqueName="3" name="Column3" queryTableFieldId="3"/>
    <tableColumn id="4" xr3:uid="{91E8A793-0B83-4274-91E0-5C31D8C712E5}" uniqueName="4" name="Column4" queryTableFieldId="4"/>
    <tableColumn id="5" xr3:uid="{D22F198B-8F35-4807-813D-166B30A8E467}" uniqueName="5" name="Column5" queryTableFieldId="5"/>
    <tableColumn id="6" xr3:uid="{277711DA-0931-4B80-BA37-B6E12E386093}" uniqueName="6" name="Column6" queryTableFieldId="6"/>
    <tableColumn id="7" xr3:uid="{7E639039-6C3C-4D69-A8D6-451A1F1F8B59}" uniqueName="7" name="Column7" queryTableFieldId="7"/>
    <tableColumn id="8" xr3:uid="{E0E7121F-F7B1-4280-8CE7-87DFEBE203C0}" uniqueName="8" name="Column8" queryTableFieldId="8"/>
    <tableColumn id="9" xr3:uid="{BEF788A3-DB02-41A1-8026-B109B16EB7CF}" uniqueName="9" name="Column9" queryTableFieldId="9"/>
    <tableColumn id="10" xr3:uid="{CC2F8CAE-160D-426B-9344-84EB69D4031B}" uniqueName="10" name="Column10" queryTableFieldId="10"/>
    <tableColumn id="11" xr3:uid="{F6EA9B20-F117-4CE5-A934-AA4EC2F856DB}" uniqueName="11" name="Column11" queryTableFieldId="11"/>
    <tableColumn id="12" xr3:uid="{FA1C64BD-D04B-4350-8BF5-49E8B4D61270}" uniqueName="12" name="Column12" queryTableFieldId="12"/>
    <tableColumn id="13" xr3:uid="{E625F24F-D44A-4426-B952-A066160B82AE}" uniqueName="13" name="Column13" queryTableFieldId="13"/>
    <tableColumn id="14" xr3:uid="{09EE0DCE-DEAB-4149-BDCF-899C1DC386C7}" uniqueName="14" name="Column14" queryTableFieldId="14"/>
    <tableColumn id="15" xr3:uid="{46D13311-56E0-4509-91FA-020B7216EC64}" uniqueName="15" name="Column15" queryTableFieldId="15"/>
    <tableColumn id="16" xr3:uid="{1598E121-2E29-4D6E-B43F-03330A9C857F}" uniqueName="16" name="Column16" queryTableFieldId="16"/>
    <tableColumn id="17" xr3:uid="{168D1D24-9552-42BF-A125-7E79A44E1EE0}" uniqueName="17" name="Column17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DAEF6-666B-4312-9CE7-D16A767F78B1}" name="file_download__19" displayName="file_download__19" ref="A1:Q14" tableType="queryTable" totalsRowShown="0">
  <autoFilter ref="A1:Q14" xr:uid="{298A2716-891B-4F3E-A881-DD2AD4251097}"/>
  <tableColumns count="17">
    <tableColumn id="1" xr3:uid="{76D0BD52-8F51-46A1-87E9-C2BBDF426F27}" uniqueName="1" name="Column1" queryTableFieldId="1"/>
    <tableColumn id="2" xr3:uid="{9EDC638B-E293-4CD6-99F4-0F804D116F6F}" uniqueName="2" name="Column2" queryTableFieldId="2"/>
    <tableColumn id="3" xr3:uid="{343649CE-FA3C-419F-837F-FFE8878DE6C2}" uniqueName="3" name="Column3" queryTableFieldId="3"/>
    <tableColumn id="4" xr3:uid="{644CEF02-B1FB-4E0A-B232-1A63CA5A3804}" uniqueName="4" name="Column4" queryTableFieldId="4"/>
    <tableColumn id="5" xr3:uid="{501E7523-2246-439C-AE80-ECA61CDC3665}" uniqueName="5" name="Column5" queryTableFieldId="5"/>
    <tableColumn id="6" xr3:uid="{AAD98AB2-DCE0-47C0-BEB5-1A49A732A8D4}" uniqueName="6" name="Column6" queryTableFieldId="6"/>
    <tableColumn id="7" xr3:uid="{2F2184D4-892D-434B-B308-5B9E81516F83}" uniqueName="7" name="Column7" queryTableFieldId="7"/>
    <tableColumn id="8" xr3:uid="{21C62E44-2956-4FA6-93C0-689EF4A2782B}" uniqueName="8" name="Column8" queryTableFieldId="8"/>
    <tableColumn id="9" xr3:uid="{66209BD7-21C9-4127-82CA-EC7D63093891}" uniqueName="9" name="Column9" queryTableFieldId="9"/>
    <tableColumn id="10" xr3:uid="{8B58B698-4C8D-44D7-8C20-7C6A4B45C9E9}" uniqueName="10" name="Column10" queryTableFieldId="10"/>
    <tableColumn id="11" xr3:uid="{DD26B5D4-039B-40B0-9ABF-6B0603D61115}" uniqueName="11" name="Column11" queryTableFieldId="11"/>
    <tableColumn id="12" xr3:uid="{11C815FF-3705-4B47-AA2F-49921B9E70E1}" uniqueName="12" name="Column12" queryTableFieldId="12"/>
    <tableColumn id="13" xr3:uid="{31088E26-2887-4E27-B7EA-042530A993C2}" uniqueName="13" name="Column13" queryTableFieldId="13"/>
    <tableColumn id="14" xr3:uid="{A1DEFDC8-AD53-4BBC-B8C3-2B495F7C829A}" uniqueName="14" name="Column14" queryTableFieldId="14"/>
    <tableColumn id="15" xr3:uid="{DCCE05B9-7A11-408F-86E6-B6C3683F4390}" uniqueName="15" name="Column15" queryTableFieldId="15"/>
    <tableColumn id="16" xr3:uid="{F18E6954-4B51-4E74-9EDD-6263E00613AB}" uniqueName="16" name="Column16" queryTableFieldId="16"/>
    <tableColumn id="17" xr3:uid="{A110E23C-A31D-47B2-BD05-17BE38133898}" uniqueName="17" name="Column17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E39B-1CC4-4331-8A72-065FA4BC39CC}">
  <dimension ref="A1:R61"/>
  <sheetViews>
    <sheetView workbookViewId="0">
      <selection activeCell="D1" sqref="D1:R1"/>
    </sheetView>
  </sheetViews>
  <sheetFormatPr defaultRowHeight="15" x14ac:dyDescent="0.25"/>
  <cols>
    <col min="1" max="2" width="11.140625" bestFit="1" customWidth="1"/>
    <col min="3" max="3" width="11.140625" customWidth="1"/>
    <col min="4" max="10" width="11.140625" bestFit="1" customWidth="1"/>
    <col min="11" max="18" width="12.140625" bestFit="1" customWidth="1"/>
  </cols>
  <sheetData>
    <row r="1" spans="1:18" x14ac:dyDescent="0.25">
      <c r="A1" t="s">
        <v>1</v>
      </c>
      <c r="B1" t="s">
        <v>2</v>
      </c>
      <c r="C1" t="s">
        <v>18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50000</v>
      </c>
      <c r="B2">
        <v>30</v>
      </c>
      <c r="C2">
        <f t="shared" ref="C2:C61" si="0">B2/60</f>
        <v>0.5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100</v>
      </c>
      <c r="K2">
        <v>1</v>
      </c>
      <c r="L2">
        <v>5</v>
      </c>
      <c r="M2">
        <v>0.96809999999999996</v>
      </c>
      <c r="N2">
        <v>0.98253999999999997</v>
      </c>
      <c r="O2">
        <v>9.2058319999999991</v>
      </c>
      <c r="P2">
        <v>4.6268159999999998</v>
      </c>
      <c r="Q2">
        <v>27.143706999999999</v>
      </c>
      <c r="R2">
        <v>23.082136999999999</v>
      </c>
    </row>
    <row r="3" spans="1:18" x14ac:dyDescent="0.25">
      <c r="A3">
        <v>50000</v>
      </c>
      <c r="B3">
        <v>60</v>
      </c>
      <c r="C3">
        <f t="shared" si="0"/>
        <v>1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100</v>
      </c>
      <c r="K3">
        <v>1</v>
      </c>
      <c r="L3">
        <v>5</v>
      </c>
      <c r="M3">
        <v>0.83016000000000001</v>
      </c>
      <c r="N3">
        <v>0.87665999999999999</v>
      </c>
      <c r="O3">
        <v>16.336003000000002</v>
      </c>
      <c r="P3">
        <v>8.3877880000000005</v>
      </c>
      <c r="Q3">
        <v>45.908608000000001</v>
      </c>
      <c r="R3">
        <v>40.969396000000003</v>
      </c>
    </row>
    <row r="4" spans="1:18" x14ac:dyDescent="0.25">
      <c r="A4">
        <v>50000</v>
      </c>
      <c r="B4">
        <v>90</v>
      </c>
      <c r="C4">
        <f t="shared" si="0"/>
        <v>1.5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100</v>
      </c>
      <c r="K4">
        <v>1</v>
      </c>
      <c r="L4">
        <v>5</v>
      </c>
      <c r="M4">
        <v>0.69611999999999996</v>
      </c>
      <c r="N4">
        <v>0.75973999999999997</v>
      </c>
      <c r="O4">
        <v>21.09986</v>
      </c>
      <c r="P4">
        <v>10.755233</v>
      </c>
      <c r="Q4">
        <v>57.718516000000001</v>
      </c>
      <c r="R4">
        <v>52.581311999999997</v>
      </c>
    </row>
    <row r="5" spans="1:18" x14ac:dyDescent="0.25">
      <c r="A5">
        <v>50000</v>
      </c>
      <c r="B5">
        <v>120</v>
      </c>
      <c r="C5">
        <f t="shared" si="0"/>
        <v>2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100</v>
      </c>
      <c r="K5">
        <v>1</v>
      </c>
      <c r="L5">
        <v>5</v>
      </c>
      <c r="M5">
        <v>0.59379999999999999</v>
      </c>
      <c r="N5">
        <v>0.66110000000000002</v>
      </c>
      <c r="O5">
        <v>24.336096000000001</v>
      </c>
      <c r="P5">
        <v>12.474358000000001</v>
      </c>
      <c r="Q5">
        <v>65.140985999999998</v>
      </c>
      <c r="R5">
        <v>60.579773000000003</v>
      </c>
    </row>
    <row r="6" spans="1:18" x14ac:dyDescent="0.25">
      <c r="A6">
        <v>50000</v>
      </c>
      <c r="B6">
        <v>150</v>
      </c>
      <c r="C6">
        <f t="shared" si="0"/>
        <v>2.5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100</v>
      </c>
      <c r="K6">
        <v>1</v>
      </c>
      <c r="L6">
        <v>5</v>
      </c>
      <c r="M6">
        <v>0.51748000000000005</v>
      </c>
      <c r="N6">
        <v>0.57572000000000001</v>
      </c>
      <c r="O6">
        <v>26.507885000000002</v>
      </c>
      <c r="P6">
        <v>13.823026</v>
      </c>
      <c r="Q6">
        <v>70.356983</v>
      </c>
      <c r="R6">
        <v>66.622483000000003</v>
      </c>
    </row>
    <row r="7" spans="1:18" x14ac:dyDescent="0.25">
      <c r="A7">
        <v>50000</v>
      </c>
      <c r="B7">
        <v>180</v>
      </c>
      <c r="C7">
        <f t="shared" si="0"/>
        <v>3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100</v>
      </c>
      <c r="K7">
        <v>1</v>
      </c>
      <c r="L7">
        <v>5</v>
      </c>
      <c r="M7">
        <v>0.45622000000000001</v>
      </c>
      <c r="N7">
        <v>0.51617999999999997</v>
      </c>
      <c r="O7">
        <v>28.184628</v>
      </c>
      <c r="P7">
        <v>14.593011000000001</v>
      </c>
      <c r="Q7">
        <v>74.272036</v>
      </c>
      <c r="R7">
        <v>70.609808000000001</v>
      </c>
    </row>
    <row r="8" spans="1:18" x14ac:dyDescent="0.25">
      <c r="A8">
        <v>50000</v>
      </c>
      <c r="B8">
        <v>210</v>
      </c>
      <c r="C8">
        <f t="shared" si="0"/>
        <v>3.5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100</v>
      </c>
      <c r="K8">
        <v>1</v>
      </c>
      <c r="L8">
        <v>5</v>
      </c>
      <c r="M8">
        <v>0.40605999999999998</v>
      </c>
      <c r="N8">
        <v>0.46539999999999998</v>
      </c>
      <c r="O8">
        <v>29.604742000000002</v>
      </c>
      <c r="P8">
        <v>15.391387999999999</v>
      </c>
      <c r="Q8">
        <v>77.325907000000001</v>
      </c>
      <c r="R8">
        <v>73.863718000000006</v>
      </c>
    </row>
    <row r="9" spans="1:18" x14ac:dyDescent="0.25">
      <c r="A9">
        <v>50000</v>
      </c>
      <c r="B9">
        <v>240</v>
      </c>
      <c r="C9">
        <f t="shared" si="0"/>
        <v>4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100</v>
      </c>
      <c r="K9">
        <v>1</v>
      </c>
      <c r="L9">
        <v>5</v>
      </c>
      <c r="M9">
        <v>0.36837999999999999</v>
      </c>
      <c r="N9">
        <v>0.41943999999999998</v>
      </c>
      <c r="O9">
        <v>30.674499999999998</v>
      </c>
      <c r="P9">
        <v>15.994477</v>
      </c>
      <c r="Q9">
        <v>79.752249000000006</v>
      </c>
      <c r="R9">
        <v>76.917987999999994</v>
      </c>
    </row>
    <row r="10" spans="1:18" x14ac:dyDescent="0.25">
      <c r="A10">
        <v>50000</v>
      </c>
      <c r="B10">
        <v>270</v>
      </c>
      <c r="C10">
        <f t="shared" si="0"/>
        <v>4.5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100</v>
      </c>
      <c r="K10">
        <v>1</v>
      </c>
      <c r="L10">
        <v>5</v>
      </c>
      <c r="M10">
        <v>0.33507999999999999</v>
      </c>
      <c r="N10">
        <v>0.37890000000000001</v>
      </c>
      <c r="O10">
        <v>31.517733</v>
      </c>
      <c r="P10">
        <v>16.504135000000002</v>
      </c>
      <c r="Q10">
        <v>81.797275999999997</v>
      </c>
      <c r="R10">
        <v>79.320862000000005</v>
      </c>
    </row>
    <row r="11" spans="1:18" x14ac:dyDescent="0.25">
      <c r="A11">
        <v>50000</v>
      </c>
      <c r="B11">
        <v>300</v>
      </c>
      <c r="C11">
        <f t="shared" si="0"/>
        <v>5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100</v>
      </c>
      <c r="K11">
        <v>1</v>
      </c>
      <c r="L11">
        <v>5</v>
      </c>
      <c r="M11">
        <v>0.30792000000000003</v>
      </c>
      <c r="N11">
        <v>0.35220000000000001</v>
      </c>
      <c r="O11">
        <v>32.049739000000002</v>
      </c>
      <c r="P11">
        <v>16.886424999999999</v>
      </c>
      <c r="Q11">
        <v>83.375253999999998</v>
      </c>
      <c r="R11">
        <v>80.899263000000005</v>
      </c>
    </row>
    <row r="12" spans="1:18" x14ac:dyDescent="0.25">
      <c r="A12">
        <v>50000</v>
      </c>
      <c r="B12">
        <v>330</v>
      </c>
      <c r="C12">
        <f t="shared" si="0"/>
        <v>5.5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100</v>
      </c>
      <c r="K12">
        <v>1</v>
      </c>
      <c r="L12">
        <v>5</v>
      </c>
      <c r="M12">
        <v>0.2853</v>
      </c>
      <c r="N12">
        <v>0.32413999999999998</v>
      </c>
      <c r="O12">
        <v>32.781193000000002</v>
      </c>
      <c r="P12">
        <v>17.186961</v>
      </c>
      <c r="Q12">
        <v>84.604337999999998</v>
      </c>
      <c r="R12">
        <v>82.445927999999995</v>
      </c>
    </row>
    <row r="13" spans="1:18" x14ac:dyDescent="0.25">
      <c r="A13">
        <v>50000</v>
      </c>
      <c r="B13">
        <v>360</v>
      </c>
      <c r="C13">
        <f t="shared" si="0"/>
        <v>6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100</v>
      </c>
      <c r="K13">
        <v>1</v>
      </c>
      <c r="L13">
        <v>5</v>
      </c>
      <c r="M13">
        <v>0.26676</v>
      </c>
      <c r="N13">
        <v>0.30387999999999998</v>
      </c>
      <c r="O13">
        <v>33.162438999999999</v>
      </c>
      <c r="P13">
        <v>17.491374</v>
      </c>
      <c r="Q13">
        <v>85.734375</v>
      </c>
      <c r="R13">
        <v>83.497111000000004</v>
      </c>
    </row>
    <row r="14" spans="1:18" x14ac:dyDescent="0.25">
      <c r="A14">
        <v>50000</v>
      </c>
      <c r="B14">
        <v>390</v>
      </c>
      <c r="C14">
        <f t="shared" si="0"/>
        <v>6.5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100</v>
      </c>
      <c r="K14">
        <v>1</v>
      </c>
      <c r="L14">
        <v>5</v>
      </c>
      <c r="M14">
        <v>0.24790000000000001</v>
      </c>
      <c r="N14">
        <v>0.28217999999999999</v>
      </c>
      <c r="O14">
        <v>33.716244000000003</v>
      </c>
      <c r="P14">
        <v>17.824372</v>
      </c>
      <c r="Q14">
        <v>86.769087999999996</v>
      </c>
      <c r="R14">
        <v>84.764252999999997</v>
      </c>
    </row>
    <row r="15" spans="1:18" x14ac:dyDescent="0.25">
      <c r="A15">
        <v>50000</v>
      </c>
      <c r="B15">
        <v>420</v>
      </c>
      <c r="C15">
        <f t="shared" si="0"/>
        <v>7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100</v>
      </c>
      <c r="K15">
        <v>1</v>
      </c>
      <c r="L15">
        <v>5</v>
      </c>
      <c r="M15">
        <v>0.23326</v>
      </c>
      <c r="N15">
        <v>0.26807999999999998</v>
      </c>
      <c r="O15">
        <v>34.011602000000003</v>
      </c>
      <c r="P15">
        <v>18.003997999999999</v>
      </c>
      <c r="Q15">
        <v>87.586500000000001</v>
      </c>
      <c r="R15">
        <v>85.745043999999993</v>
      </c>
    </row>
    <row r="16" spans="1:18" x14ac:dyDescent="0.25">
      <c r="A16">
        <v>50000</v>
      </c>
      <c r="B16">
        <v>450</v>
      </c>
      <c r="C16">
        <f t="shared" si="0"/>
        <v>7.5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100</v>
      </c>
      <c r="K16">
        <v>1</v>
      </c>
      <c r="L16">
        <v>5</v>
      </c>
      <c r="M16">
        <v>0.21876000000000001</v>
      </c>
      <c r="N16">
        <v>0.25346000000000002</v>
      </c>
      <c r="O16">
        <v>34.328628999999999</v>
      </c>
      <c r="P16">
        <v>18.168665000000001</v>
      </c>
      <c r="Q16">
        <v>88.408348000000004</v>
      </c>
      <c r="R16">
        <v>86.489787000000007</v>
      </c>
    </row>
    <row r="17" spans="1:18" x14ac:dyDescent="0.25">
      <c r="A17">
        <v>50000</v>
      </c>
      <c r="B17">
        <v>480</v>
      </c>
      <c r="C17">
        <f t="shared" si="0"/>
        <v>8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100</v>
      </c>
      <c r="K17">
        <v>1</v>
      </c>
      <c r="L17">
        <v>5</v>
      </c>
      <c r="M17">
        <v>0.2054</v>
      </c>
      <c r="N17">
        <v>0.23932</v>
      </c>
      <c r="O17">
        <v>34.674376000000002</v>
      </c>
      <c r="P17">
        <v>18.331838999999999</v>
      </c>
      <c r="Q17">
        <v>89.108373</v>
      </c>
      <c r="R17">
        <v>87.308677000000003</v>
      </c>
    </row>
    <row r="18" spans="1:18" x14ac:dyDescent="0.25">
      <c r="A18">
        <v>50000</v>
      </c>
      <c r="B18">
        <v>510</v>
      </c>
      <c r="C18">
        <f t="shared" si="0"/>
        <v>8.5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100</v>
      </c>
      <c r="K18">
        <v>1</v>
      </c>
      <c r="L18">
        <v>5</v>
      </c>
      <c r="M18">
        <v>0.19450000000000001</v>
      </c>
      <c r="N18">
        <v>0.22816</v>
      </c>
      <c r="O18">
        <v>34.920954999999999</v>
      </c>
      <c r="P18">
        <v>18.531697000000001</v>
      </c>
      <c r="Q18">
        <v>89.640343000000001</v>
      </c>
      <c r="R18">
        <v>87.860808000000006</v>
      </c>
    </row>
    <row r="19" spans="1:18" x14ac:dyDescent="0.25">
      <c r="A19">
        <v>50000</v>
      </c>
      <c r="B19">
        <v>540</v>
      </c>
      <c r="C19">
        <f t="shared" si="0"/>
        <v>9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100</v>
      </c>
      <c r="K19">
        <v>1</v>
      </c>
      <c r="L19">
        <v>5</v>
      </c>
      <c r="M19">
        <v>0.18654000000000001</v>
      </c>
      <c r="N19">
        <v>0.21482000000000001</v>
      </c>
      <c r="O19">
        <v>35.013280999999999</v>
      </c>
      <c r="P19">
        <v>18.684225999999999</v>
      </c>
      <c r="Q19">
        <v>90.075045000000003</v>
      </c>
      <c r="R19">
        <v>88.672329000000005</v>
      </c>
    </row>
    <row r="20" spans="1:18" x14ac:dyDescent="0.25">
      <c r="A20">
        <v>50000</v>
      </c>
      <c r="B20">
        <v>570</v>
      </c>
      <c r="C20">
        <f t="shared" si="0"/>
        <v>9.5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100</v>
      </c>
      <c r="K20">
        <v>1</v>
      </c>
      <c r="L20">
        <v>5</v>
      </c>
      <c r="M20">
        <v>0.17574000000000001</v>
      </c>
      <c r="N20">
        <v>0.2072</v>
      </c>
      <c r="O20">
        <v>35.376142999999999</v>
      </c>
      <c r="P20">
        <v>18.690110000000001</v>
      </c>
      <c r="Q20">
        <v>90.687798999999998</v>
      </c>
      <c r="R20">
        <v>89.098662000000004</v>
      </c>
    </row>
    <row r="21" spans="1:18" x14ac:dyDescent="0.25">
      <c r="A21">
        <v>50000</v>
      </c>
      <c r="B21">
        <v>600</v>
      </c>
      <c r="C21">
        <f t="shared" si="0"/>
        <v>10</v>
      </c>
      <c r="D21">
        <v>50</v>
      </c>
      <c r="E21">
        <v>50</v>
      </c>
      <c r="F21">
        <v>50</v>
      </c>
      <c r="G21">
        <v>50</v>
      </c>
      <c r="H21">
        <v>5</v>
      </c>
      <c r="I21">
        <v>5</v>
      </c>
      <c r="J21">
        <v>100</v>
      </c>
      <c r="K21">
        <v>1</v>
      </c>
      <c r="L21">
        <v>5</v>
      </c>
      <c r="M21">
        <v>0.16886000000000001</v>
      </c>
      <c r="N21">
        <v>0.1951</v>
      </c>
      <c r="O21">
        <v>35.490499</v>
      </c>
      <c r="P21">
        <v>18.816379000000001</v>
      </c>
      <c r="Q21">
        <v>91.056747999999999</v>
      </c>
      <c r="R21">
        <v>89.775817000000004</v>
      </c>
    </row>
    <row r="22" spans="1:18" x14ac:dyDescent="0.25">
      <c r="A22">
        <v>50000</v>
      </c>
      <c r="B22">
        <v>30</v>
      </c>
      <c r="C22">
        <f t="shared" si="0"/>
        <v>0.5</v>
      </c>
      <c r="D22">
        <v>50</v>
      </c>
      <c r="E22">
        <v>100</v>
      </c>
      <c r="F22">
        <v>50</v>
      </c>
      <c r="G22">
        <v>50</v>
      </c>
      <c r="H22">
        <v>5</v>
      </c>
      <c r="I22">
        <v>5</v>
      </c>
      <c r="J22">
        <v>100</v>
      </c>
      <c r="K22">
        <v>1</v>
      </c>
      <c r="L22">
        <v>5</v>
      </c>
      <c r="M22">
        <v>0.95720000000000005</v>
      </c>
      <c r="N22">
        <v>0.98348000000000002</v>
      </c>
      <c r="O22">
        <v>12.29651</v>
      </c>
      <c r="P22">
        <v>4.6250920000000004</v>
      </c>
      <c r="Q22">
        <v>29.673024999999999</v>
      </c>
      <c r="R22">
        <v>22.999755</v>
      </c>
    </row>
    <row r="23" spans="1:18" x14ac:dyDescent="0.25">
      <c r="A23">
        <v>50000</v>
      </c>
      <c r="B23">
        <v>60</v>
      </c>
      <c r="C23">
        <f t="shared" si="0"/>
        <v>1</v>
      </c>
      <c r="D23">
        <v>50</v>
      </c>
      <c r="E23">
        <v>100</v>
      </c>
      <c r="F23">
        <v>50</v>
      </c>
      <c r="G23">
        <v>50</v>
      </c>
      <c r="H23">
        <v>5</v>
      </c>
      <c r="I23">
        <v>5</v>
      </c>
      <c r="J23">
        <v>100</v>
      </c>
      <c r="K23">
        <v>1</v>
      </c>
      <c r="L23">
        <v>5</v>
      </c>
      <c r="M23">
        <v>0.79903999999999997</v>
      </c>
      <c r="N23">
        <v>0.87870000000000004</v>
      </c>
      <c r="O23">
        <v>21.90174</v>
      </c>
      <c r="P23">
        <v>8.2874960000000009</v>
      </c>
      <c r="Q23">
        <v>48.947972999999998</v>
      </c>
      <c r="R23">
        <v>40.843570999999997</v>
      </c>
    </row>
    <row r="24" spans="1:18" x14ac:dyDescent="0.25">
      <c r="A24">
        <v>50000</v>
      </c>
      <c r="B24">
        <v>90</v>
      </c>
      <c r="C24">
        <f t="shared" si="0"/>
        <v>1.5</v>
      </c>
      <c r="D24">
        <v>50</v>
      </c>
      <c r="E24">
        <v>100</v>
      </c>
      <c r="F24">
        <v>50</v>
      </c>
      <c r="G24">
        <v>50</v>
      </c>
      <c r="H24">
        <v>5</v>
      </c>
      <c r="I24">
        <v>5</v>
      </c>
      <c r="J24">
        <v>100</v>
      </c>
      <c r="K24">
        <v>1</v>
      </c>
      <c r="L24">
        <v>5</v>
      </c>
      <c r="M24">
        <v>0.65844000000000003</v>
      </c>
      <c r="N24">
        <v>0.75692000000000004</v>
      </c>
      <c r="O24">
        <v>28.390436000000001</v>
      </c>
      <c r="P24">
        <v>10.864557</v>
      </c>
      <c r="Q24">
        <v>60.337615999999997</v>
      </c>
      <c r="R24">
        <v>52.813108</v>
      </c>
    </row>
    <row r="25" spans="1:18" x14ac:dyDescent="0.25">
      <c r="A25">
        <v>50000</v>
      </c>
      <c r="B25">
        <v>120</v>
      </c>
      <c r="C25">
        <f t="shared" si="0"/>
        <v>2</v>
      </c>
      <c r="D25">
        <v>50</v>
      </c>
      <c r="E25">
        <v>100</v>
      </c>
      <c r="F25">
        <v>50</v>
      </c>
      <c r="G25">
        <v>50</v>
      </c>
      <c r="H25">
        <v>5</v>
      </c>
      <c r="I25">
        <v>5</v>
      </c>
      <c r="J25">
        <v>100</v>
      </c>
      <c r="K25">
        <v>1</v>
      </c>
      <c r="L25">
        <v>5</v>
      </c>
      <c r="M25">
        <v>0.55778000000000005</v>
      </c>
      <c r="N25">
        <v>0.65993999999999997</v>
      </c>
      <c r="O25">
        <v>32.500973000000002</v>
      </c>
      <c r="P25">
        <v>12.581276000000001</v>
      </c>
      <c r="Q25">
        <v>67.527897999999993</v>
      </c>
      <c r="R25">
        <v>60.799421000000002</v>
      </c>
    </row>
    <row r="26" spans="1:18" x14ac:dyDescent="0.25">
      <c r="A26">
        <v>50000</v>
      </c>
      <c r="B26">
        <v>150</v>
      </c>
      <c r="C26">
        <f t="shared" si="0"/>
        <v>2.5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100</v>
      </c>
      <c r="K26">
        <v>1</v>
      </c>
      <c r="L26">
        <v>5</v>
      </c>
      <c r="M26">
        <v>0.48552000000000001</v>
      </c>
      <c r="N26">
        <v>0.57582</v>
      </c>
      <c r="O26">
        <v>35.394973</v>
      </c>
      <c r="P26">
        <v>13.912801999999999</v>
      </c>
      <c r="Q26">
        <v>72.406694000000002</v>
      </c>
      <c r="R26">
        <v>66.791517999999996</v>
      </c>
    </row>
    <row r="27" spans="1:18" x14ac:dyDescent="0.25">
      <c r="A27">
        <v>50000</v>
      </c>
      <c r="B27">
        <v>180</v>
      </c>
      <c r="C27">
        <f t="shared" si="0"/>
        <v>3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100</v>
      </c>
      <c r="K27">
        <v>1</v>
      </c>
      <c r="L27">
        <v>5</v>
      </c>
      <c r="M27">
        <v>0.42714000000000002</v>
      </c>
      <c r="N27">
        <v>0.51348000000000005</v>
      </c>
      <c r="O27">
        <v>37.618335000000002</v>
      </c>
      <c r="P27">
        <v>14.723095000000001</v>
      </c>
      <c r="Q27">
        <v>76.095550000000003</v>
      </c>
      <c r="R27">
        <v>70.803956999999997</v>
      </c>
    </row>
    <row r="28" spans="1:18" x14ac:dyDescent="0.25">
      <c r="A28">
        <v>50000</v>
      </c>
      <c r="B28">
        <v>210</v>
      </c>
      <c r="C28">
        <f t="shared" si="0"/>
        <v>3.5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100</v>
      </c>
      <c r="K28">
        <v>1</v>
      </c>
      <c r="L28">
        <v>5</v>
      </c>
      <c r="M28">
        <v>0.38272</v>
      </c>
      <c r="N28">
        <v>0.45722000000000002</v>
      </c>
      <c r="O28">
        <v>39.210875000000001</v>
      </c>
      <c r="P28">
        <v>15.52341</v>
      </c>
      <c r="Q28">
        <v>78.774375000000006</v>
      </c>
      <c r="R28">
        <v>74.510463000000001</v>
      </c>
    </row>
    <row r="29" spans="1:18" x14ac:dyDescent="0.25">
      <c r="A29">
        <v>50000</v>
      </c>
      <c r="B29">
        <v>240</v>
      </c>
      <c r="C29">
        <f t="shared" si="0"/>
        <v>4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100</v>
      </c>
      <c r="K29">
        <v>1</v>
      </c>
      <c r="L29">
        <v>5</v>
      </c>
      <c r="M29">
        <v>0.34517999999999999</v>
      </c>
      <c r="N29">
        <v>0.4209</v>
      </c>
      <c r="O29">
        <v>40.384858999999999</v>
      </c>
      <c r="P29">
        <v>15.944556</v>
      </c>
      <c r="Q29">
        <v>80.950652000000005</v>
      </c>
      <c r="R29">
        <v>76.686864</v>
      </c>
    </row>
    <row r="30" spans="1:18" x14ac:dyDescent="0.25">
      <c r="A30">
        <v>50000</v>
      </c>
      <c r="B30">
        <v>270</v>
      </c>
      <c r="C30">
        <f t="shared" si="0"/>
        <v>4.5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100</v>
      </c>
      <c r="K30">
        <v>1</v>
      </c>
      <c r="L30">
        <v>5</v>
      </c>
      <c r="M30">
        <v>0.31365999999999999</v>
      </c>
      <c r="N30">
        <v>0.38229999999999997</v>
      </c>
      <c r="O30">
        <v>41.563079000000002</v>
      </c>
      <c r="P30">
        <v>16.50958</v>
      </c>
      <c r="Q30">
        <v>82.730473000000003</v>
      </c>
      <c r="R30">
        <v>79.083102999999994</v>
      </c>
    </row>
    <row r="31" spans="1:18" x14ac:dyDescent="0.25">
      <c r="A31">
        <v>50000</v>
      </c>
      <c r="B31">
        <v>300</v>
      </c>
      <c r="C31">
        <f t="shared" si="0"/>
        <v>5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100</v>
      </c>
      <c r="K31">
        <v>1</v>
      </c>
      <c r="L31">
        <v>5</v>
      </c>
      <c r="M31">
        <v>0.28921999999999998</v>
      </c>
      <c r="N31">
        <v>0.34960000000000002</v>
      </c>
      <c r="O31">
        <v>42.336053</v>
      </c>
      <c r="P31">
        <v>16.892095000000001</v>
      </c>
      <c r="Q31">
        <v>84.164050000000003</v>
      </c>
      <c r="R31">
        <v>80.886840000000007</v>
      </c>
    </row>
    <row r="32" spans="1:18" x14ac:dyDescent="0.25">
      <c r="A32">
        <v>50000</v>
      </c>
      <c r="B32">
        <v>330</v>
      </c>
      <c r="C32">
        <f t="shared" si="0"/>
        <v>5.5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100</v>
      </c>
      <c r="K32">
        <v>1</v>
      </c>
      <c r="L32">
        <v>5</v>
      </c>
      <c r="M32">
        <v>0.26844000000000001</v>
      </c>
      <c r="N32">
        <v>0.32638</v>
      </c>
      <c r="O32">
        <v>43.101844999999997</v>
      </c>
      <c r="P32">
        <v>17.244450000000001</v>
      </c>
      <c r="Q32">
        <v>85.446022999999997</v>
      </c>
      <c r="R32">
        <v>82.446847000000005</v>
      </c>
    </row>
    <row r="33" spans="1:18" x14ac:dyDescent="0.25">
      <c r="A33">
        <v>50000</v>
      </c>
      <c r="B33">
        <v>360</v>
      </c>
      <c r="C33">
        <f t="shared" si="0"/>
        <v>6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100</v>
      </c>
      <c r="K33">
        <v>1</v>
      </c>
      <c r="L33">
        <v>5</v>
      </c>
      <c r="M33">
        <v>0.24806</v>
      </c>
      <c r="N33">
        <v>0.30170000000000002</v>
      </c>
      <c r="O33">
        <v>43.658901999999998</v>
      </c>
      <c r="P33">
        <v>17.543586999999999</v>
      </c>
      <c r="Q33">
        <v>86.484705000000005</v>
      </c>
      <c r="R33">
        <v>83.775163000000006</v>
      </c>
    </row>
    <row r="34" spans="1:18" x14ac:dyDescent="0.25">
      <c r="A34">
        <v>50000</v>
      </c>
      <c r="B34">
        <v>390</v>
      </c>
      <c r="C34">
        <f t="shared" si="0"/>
        <v>6.5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100</v>
      </c>
      <c r="K34">
        <v>1</v>
      </c>
      <c r="L34">
        <v>5</v>
      </c>
      <c r="M34">
        <v>0.23283999999999999</v>
      </c>
      <c r="N34">
        <v>0.28139999999999998</v>
      </c>
      <c r="O34">
        <v>44.024684999999998</v>
      </c>
      <c r="P34">
        <v>17.706901999999999</v>
      </c>
      <c r="Q34">
        <v>87.291352000000003</v>
      </c>
      <c r="R34">
        <v>84.904161999999999</v>
      </c>
    </row>
    <row r="35" spans="1:18" x14ac:dyDescent="0.25">
      <c r="A35">
        <v>50000</v>
      </c>
      <c r="B35">
        <v>420</v>
      </c>
      <c r="C35">
        <f t="shared" si="0"/>
        <v>7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100</v>
      </c>
      <c r="K35">
        <v>1</v>
      </c>
      <c r="L35">
        <v>5</v>
      </c>
      <c r="M35">
        <v>0.21906</v>
      </c>
      <c r="N35">
        <v>0.26841999999999999</v>
      </c>
      <c r="O35">
        <v>44.456310999999999</v>
      </c>
      <c r="P35">
        <v>17.867685000000002</v>
      </c>
      <c r="Q35">
        <v>88.123340999999996</v>
      </c>
      <c r="R35">
        <v>85.603583999999998</v>
      </c>
    </row>
    <row r="36" spans="1:18" x14ac:dyDescent="0.25">
      <c r="A36">
        <v>50000</v>
      </c>
      <c r="B36">
        <v>450</v>
      </c>
      <c r="C36">
        <f t="shared" si="0"/>
        <v>7.5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100</v>
      </c>
      <c r="K36">
        <v>1</v>
      </c>
      <c r="L36">
        <v>5</v>
      </c>
      <c r="M36">
        <v>0.20718</v>
      </c>
      <c r="N36">
        <v>0.248</v>
      </c>
      <c r="O36">
        <v>44.755037000000002</v>
      </c>
      <c r="P36">
        <v>18.100476</v>
      </c>
      <c r="Q36">
        <v>88.784768999999997</v>
      </c>
      <c r="R36">
        <v>86.746176000000006</v>
      </c>
    </row>
    <row r="37" spans="1:18" x14ac:dyDescent="0.25">
      <c r="A37">
        <v>50000</v>
      </c>
      <c r="B37">
        <v>480</v>
      </c>
      <c r="C37">
        <f t="shared" si="0"/>
        <v>8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100</v>
      </c>
      <c r="K37">
        <v>1</v>
      </c>
      <c r="L37">
        <v>5</v>
      </c>
      <c r="M37">
        <v>0.19586000000000001</v>
      </c>
      <c r="N37">
        <v>0.23719999999999999</v>
      </c>
      <c r="O37">
        <v>45.212665999999999</v>
      </c>
      <c r="P37">
        <v>18.269264</v>
      </c>
      <c r="Q37">
        <v>89.296360000000007</v>
      </c>
      <c r="R37">
        <v>87.364761999999999</v>
      </c>
    </row>
    <row r="38" spans="1:18" x14ac:dyDescent="0.25">
      <c r="A38">
        <v>50000</v>
      </c>
      <c r="B38">
        <v>510</v>
      </c>
      <c r="C38">
        <f t="shared" si="0"/>
        <v>8.5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100</v>
      </c>
      <c r="K38">
        <v>1</v>
      </c>
      <c r="L38">
        <v>5</v>
      </c>
      <c r="M38">
        <v>0.18436</v>
      </c>
      <c r="N38">
        <v>0.22373999999999999</v>
      </c>
      <c r="O38">
        <v>45.584628000000002</v>
      </c>
      <c r="P38">
        <v>18.553231</v>
      </c>
      <c r="Q38">
        <v>89.950419999999994</v>
      </c>
      <c r="R38">
        <v>88.135782000000006</v>
      </c>
    </row>
    <row r="39" spans="1:18" x14ac:dyDescent="0.25">
      <c r="A39">
        <v>50000</v>
      </c>
      <c r="B39">
        <v>540</v>
      </c>
      <c r="C39">
        <f t="shared" si="0"/>
        <v>9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100</v>
      </c>
      <c r="K39">
        <v>1</v>
      </c>
      <c r="L39">
        <v>5</v>
      </c>
      <c r="M39">
        <v>0.17518</v>
      </c>
      <c r="N39">
        <v>0.2122</v>
      </c>
      <c r="O39">
        <v>45.818033999999997</v>
      </c>
      <c r="P39">
        <v>18.673895000000002</v>
      </c>
      <c r="Q39">
        <v>90.381404000000003</v>
      </c>
      <c r="R39">
        <v>88.733073000000005</v>
      </c>
    </row>
    <row r="40" spans="1:18" x14ac:dyDescent="0.25">
      <c r="A40">
        <v>50000</v>
      </c>
      <c r="B40">
        <v>570</v>
      </c>
      <c r="C40">
        <f t="shared" si="0"/>
        <v>9.5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100</v>
      </c>
      <c r="K40">
        <v>1</v>
      </c>
      <c r="L40">
        <v>5</v>
      </c>
      <c r="M40">
        <v>0.16846</v>
      </c>
      <c r="N40">
        <v>0.20233999999999999</v>
      </c>
      <c r="O40">
        <v>46.078572999999999</v>
      </c>
      <c r="P40">
        <v>18.793894000000002</v>
      </c>
      <c r="Q40">
        <v>90.788006999999993</v>
      </c>
      <c r="R40">
        <v>89.352937999999995</v>
      </c>
    </row>
    <row r="41" spans="1:18" x14ac:dyDescent="0.25">
      <c r="A41">
        <v>50000</v>
      </c>
      <c r="B41">
        <v>600</v>
      </c>
      <c r="C41">
        <f t="shared" si="0"/>
        <v>10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100</v>
      </c>
      <c r="K41">
        <v>1</v>
      </c>
      <c r="L41">
        <v>5</v>
      </c>
      <c r="M41">
        <v>0.16092000000000001</v>
      </c>
      <c r="N41">
        <v>0.19447999999999999</v>
      </c>
      <c r="O41">
        <v>46.255352000000002</v>
      </c>
      <c r="P41">
        <v>18.816206000000001</v>
      </c>
      <c r="Q41">
        <v>91.226539000000002</v>
      </c>
      <c r="R41">
        <v>89.767210000000006</v>
      </c>
    </row>
    <row r="42" spans="1:18" x14ac:dyDescent="0.25">
      <c r="A42">
        <v>50000</v>
      </c>
      <c r="B42">
        <v>30</v>
      </c>
      <c r="C42">
        <f t="shared" si="0"/>
        <v>0.5</v>
      </c>
      <c r="D42">
        <v>50</v>
      </c>
      <c r="E42">
        <v>150</v>
      </c>
      <c r="F42">
        <v>50</v>
      </c>
      <c r="G42">
        <v>50</v>
      </c>
      <c r="H42">
        <v>5</v>
      </c>
      <c r="I42">
        <v>5</v>
      </c>
      <c r="J42">
        <v>100</v>
      </c>
      <c r="K42">
        <v>1</v>
      </c>
      <c r="L42">
        <v>5</v>
      </c>
      <c r="M42">
        <v>0.94832000000000005</v>
      </c>
      <c r="N42">
        <v>0.98328000000000004</v>
      </c>
      <c r="O42">
        <v>13.877573999999999</v>
      </c>
      <c r="P42">
        <v>4.5703060000000004</v>
      </c>
      <c r="Q42">
        <v>31.035081999999999</v>
      </c>
      <c r="R42">
        <v>22.90596</v>
      </c>
    </row>
    <row r="43" spans="1:18" x14ac:dyDescent="0.25">
      <c r="A43">
        <v>50000</v>
      </c>
      <c r="B43">
        <v>60</v>
      </c>
      <c r="C43">
        <f t="shared" si="0"/>
        <v>1</v>
      </c>
      <c r="D43">
        <v>50</v>
      </c>
      <c r="E43">
        <v>150</v>
      </c>
      <c r="F43">
        <v>50</v>
      </c>
      <c r="G43">
        <v>50</v>
      </c>
      <c r="H43">
        <v>5</v>
      </c>
      <c r="I43">
        <v>5</v>
      </c>
      <c r="J43">
        <v>100</v>
      </c>
      <c r="K43">
        <v>1</v>
      </c>
      <c r="L43">
        <v>5</v>
      </c>
      <c r="M43">
        <v>0.78398000000000001</v>
      </c>
      <c r="N43">
        <v>0.87739999999999996</v>
      </c>
      <c r="O43">
        <v>24.634695000000001</v>
      </c>
      <c r="P43">
        <v>8.352176</v>
      </c>
      <c r="Q43">
        <v>50.259045</v>
      </c>
      <c r="R43">
        <v>40.860573000000002</v>
      </c>
    </row>
    <row r="44" spans="1:18" x14ac:dyDescent="0.25">
      <c r="A44">
        <v>50000</v>
      </c>
      <c r="B44">
        <v>90</v>
      </c>
      <c r="C44">
        <f t="shared" si="0"/>
        <v>1.5</v>
      </c>
      <c r="D44">
        <v>50</v>
      </c>
      <c r="E44">
        <v>150</v>
      </c>
      <c r="F44">
        <v>50</v>
      </c>
      <c r="G44">
        <v>50</v>
      </c>
      <c r="H44">
        <v>5</v>
      </c>
      <c r="I44">
        <v>5</v>
      </c>
      <c r="J44">
        <v>100</v>
      </c>
      <c r="K44">
        <v>1</v>
      </c>
      <c r="L44">
        <v>5</v>
      </c>
      <c r="M44">
        <v>0.64658000000000004</v>
      </c>
      <c r="N44">
        <v>0.75688</v>
      </c>
      <c r="O44">
        <v>32.039875000000002</v>
      </c>
      <c r="P44">
        <v>10.881122</v>
      </c>
      <c r="Q44">
        <v>61.377071000000001</v>
      </c>
      <c r="R44">
        <v>52.973325000000003</v>
      </c>
    </row>
    <row r="45" spans="1:18" x14ac:dyDescent="0.25">
      <c r="A45">
        <v>50000</v>
      </c>
      <c r="B45">
        <v>120</v>
      </c>
      <c r="C45">
        <f t="shared" si="0"/>
        <v>2</v>
      </c>
      <c r="D45">
        <v>50</v>
      </c>
      <c r="E45">
        <v>150</v>
      </c>
      <c r="F45">
        <v>50</v>
      </c>
      <c r="G45">
        <v>50</v>
      </c>
      <c r="H45">
        <v>5</v>
      </c>
      <c r="I45">
        <v>5</v>
      </c>
      <c r="J45">
        <v>100</v>
      </c>
      <c r="K45">
        <v>1</v>
      </c>
      <c r="L45">
        <v>5</v>
      </c>
      <c r="M45">
        <v>0.54827999999999999</v>
      </c>
      <c r="N45">
        <v>0.65803999999999996</v>
      </c>
      <c r="O45">
        <v>36.696669</v>
      </c>
      <c r="P45">
        <v>12.541622</v>
      </c>
      <c r="Q45">
        <v>68.078817999999998</v>
      </c>
      <c r="R45">
        <v>60.980972000000001</v>
      </c>
    </row>
    <row r="46" spans="1:18" x14ac:dyDescent="0.25">
      <c r="A46">
        <v>50000</v>
      </c>
      <c r="B46">
        <v>150</v>
      </c>
      <c r="C46">
        <f t="shared" si="0"/>
        <v>2.5</v>
      </c>
      <c r="D46">
        <v>50</v>
      </c>
      <c r="E46">
        <v>150</v>
      </c>
      <c r="F46">
        <v>50</v>
      </c>
      <c r="G46">
        <v>50</v>
      </c>
      <c r="H46">
        <v>5</v>
      </c>
      <c r="I46">
        <v>5</v>
      </c>
      <c r="J46">
        <v>100</v>
      </c>
      <c r="K46">
        <v>1</v>
      </c>
      <c r="L46">
        <v>5</v>
      </c>
      <c r="M46">
        <v>0.47455999999999998</v>
      </c>
      <c r="N46">
        <v>0.57567999999999997</v>
      </c>
      <c r="O46">
        <v>40.135652999999998</v>
      </c>
      <c r="P46">
        <v>13.841362999999999</v>
      </c>
      <c r="Q46">
        <v>72.963846000000004</v>
      </c>
      <c r="R46">
        <v>66.744647999999998</v>
      </c>
    </row>
    <row r="47" spans="1:18" x14ac:dyDescent="0.25">
      <c r="A47">
        <v>50000</v>
      </c>
      <c r="B47">
        <v>180</v>
      </c>
      <c r="C47">
        <f t="shared" si="0"/>
        <v>3</v>
      </c>
      <c r="D47">
        <v>50</v>
      </c>
      <c r="E47">
        <v>150</v>
      </c>
      <c r="F47">
        <v>50</v>
      </c>
      <c r="G47">
        <v>50</v>
      </c>
      <c r="H47">
        <v>5</v>
      </c>
      <c r="I47">
        <v>5</v>
      </c>
      <c r="J47">
        <v>100</v>
      </c>
      <c r="K47">
        <v>1</v>
      </c>
      <c r="L47">
        <v>5</v>
      </c>
      <c r="M47">
        <v>0.41388000000000003</v>
      </c>
      <c r="N47">
        <v>0.51258000000000004</v>
      </c>
      <c r="O47">
        <v>42.704580999999997</v>
      </c>
      <c r="P47">
        <v>14.756853</v>
      </c>
      <c r="Q47">
        <v>76.695915999999997</v>
      </c>
      <c r="R47">
        <v>71.054371000000003</v>
      </c>
    </row>
    <row r="48" spans="1:18" x14ac:dyDescent="0.25">
      <c r="A48">
        <v>50000</v>
      </c>
      <c r="B48">
        <v>210</v>
      </c>
      <c r="C48">
        <f t="shared" si="0"/>
        <v>3.5</v>
      </c>
      <c r="D48">
        <v>50</v>
      </c>
      <c r="E48">
        <v>150</v>
      </c>
      <c r="F48">
        <v>50</v>
      </c>
      <c r="G48">
        <v>50</v>
      </c>
      <c r="H48">
        <v>5</v>
      </c>
      <c r="I48">
        <v>5</v>
      </c>
      <c r="J48">
        <v>100</v>
      </c>
      <c r="K48">
        <v>1</v>
      </c>
      <c r="L48">
        <v>5</v>
      </c>
      <c r="M48">
        <v>0.37224000000000002</v>
      </c>
      <c r="N48">
        <v>0.46013999999999999</v>
      </c>
      <c r="O48">
        <v>44.435105999999998</v>
      </c>
      <c r="P48">
        <v>15.454361</v>
      </c>
      <c r="Q48">
        <v>79.199352000000005</v>
      </c>
      <c r="R48">
        <v>74.387075999999993</v>
      </c>
    </row>
    <row r="49" spans="1:18" x14ac:dyDescent="0.25">
      <c r="A49">
        <v>50000</v>
      </c>
      <c r="B49">
        <v>240</v>
      </c>
      <c r="C49">
        <f t="shared" si="0"/>
        <v>4</v>
      </c>
      <c r="D49">
        <v>50</v>
      </c>
      <c r="E49">
        <v>150</v>
      </c>
      <c r="F49">
        <v>50</v>
      </c>
      <c r="G49">
        <v>50</v>
      </c>
      <c r="H49">
        <v>5</v>
      </c>
      <c r="I49">
        <v>5</v>
      </c>
      <c r="J49">
        <v>100</v>
      </c>
      <c r="K49">
        <v>1</v>
      </c>
      <c r="L49">
        <v>5</v>
      </c>
      <c r="M49">
        <v>0.33445999999999998</v>
      </c>
      <c r="N49">
        <v>0.41876000000000002</v>
      </c>
      <c r="O49">
        <v>45.890098000000002</v>
      </c>
      <c r="P49">
        <v>15.933235</v>
      </c>
      <c r="Q49">
        <v>81.457024000000004</v>
      </c>
      <c r="R49">
        <v>76.836084</v>
      </c>
    </row>
    <row r="50" spans="1:18" x14ac:dyDescent="0.25">
      <c r="A50">
        <v>50000</v>
      </c>
      <c r="B50">
        <v>270</v>
      </c>
      <c r="C50">
        <f t="shared" si="0"/>
        <v>4.5</v>
      </c>
      <c r="D50">
        <v>50</v>
      </c>
      <c r="E50">
        <v>150</v>
      </c>
      <c r="F50">
        <v>50</v>
      </c>
      <c r="G50">
        <v>50</v>
      </c>
      <c r="H50">
        <v>5</v>
      </c>
      <c r="I50">
        <v>5</v>
      </c>
      <c r="J50">
        <v>100</v>
      </c>
      <c r="K50">
        <v>1</v>
      </c>
      <c r="L50">
        <v>5</v>
      </c>
      <c r="M50">
        <v>0.30693999999999999</v>
      </c>
      <c r="N50">
        <v>0.37952000000000002</v>
      </c>
      <c r="O50">
        <v>47.087853000000003</v>
      </c>
      <c r="P50">
        <v>16.501441</v>
      </c>
      <c r="Q50">
        <v>83.128065000000007</v>
      </c>
      <c r="R50">
        <v>79.159405000000007</v>
      </c>
    </row>
    <row r="51" spans="1:18" x14ac:dyDescent="0.25">
      <c r="A51">
        <v>50000</v>
      </c>
      <c r="B51">
        <v>300</v>
      </c>
      <c r="C51">
        <f t="shared" si="0"/>
        <v>5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100</v>
      </c>
      <c r="K51">
        <v>1</v>
      </c>
      <c r="L51">
        <v>5</v>
      </c>
      <c r="M51">
        <v>0.28070000000000001</v>
      </c>
      <c r="N51">
        <v>0.35161999999999999</v>
      </c>
      <c r="O51">
        <v>47.994596000000001</v>
      </c>
      <c r="P51">
        <v>16.772130000000001</v>
      </c>
      <c r="Q51">
        <v>84.563641000000004</v>
      </c>
      <c r="R51">
        <v>80.936052000000004</v>
      </c>
    </row>
    <row r="52" spans="1:18" x14ac:dyDescent="0.25">
      <c r="A52">
        <v>50000</v>
      </c>
      <c r="B52">
        <v>330</v>
      </c>
      <c r="C52">
        <f t="shared" si="0"/>
        <v>5.5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100</v>
      </c>
      <c r="K52">
        <v>1</v>
      </c>
      <c r="L52">
        <v>5</v>
      </c>
      <c r="M52">
        <v>0.26028000000000001</v>
      </c>
      <c r="N52">
        <v>0.32475999999999999</v>
      </c>
      <c r="O52">
        <v>48.782665000000001</v>
      </c>
      <c r="P52">
        <v>17.174109999999999</v>
      </c>
      <c r="Q52">
        <v>85.801569000000001</v>
      </c>
      <c r="R52">
        <v>82.387906999999998</v>
      </c>
    </row>
    <row r="53" spans="1:18" x14ac:dyDescent="0.25">
      <c r="A53">
        <v>50000</v>
      </c>
      <c r="B53">
        <v>360</v>
      </c>
      <c r="C53">
        <f t="shared" si="0"/>
        <v>6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100</v>
      </c>
      <c r="K53">
        <v>1</v>
      </c>
      <c r="L53">
        <v>5</v>
      </c>
      <c r="M53">
        <v>0.24276</v>
      </c>
      <c r="N53">
        <v>0.3024</v>
      </c>
      <c r="O53">
        <v>49.308095999999999</v>
      </c>
      <c r="P53">
        <v>17.481425999999999</v>
      </c>
      <c r="Q53">
        <v>86.713122999999996</v>
      </c>
      <c r="R53">
        <v>83.773346000000004</v>
      </c>
    </row>
    <row r="54" spans="1:18" x14ac:dyDescent="0.25">
      <c r="A54">
        <v>50000</v>
      </c>
      <c r="B54">
        <v>390</v>
      </c>
      <c r="C54">
        <f t="shared" si="0"/>
        <v>6.5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100</v>
      </c>
      <c r="K54">
        <v>1</v>
      </c>
      <c r="L54">
        <v>5</v>
      </c>
      <c r="M54">
        <v>0.22417999999999999</v>
      </c>
      <c r="N54">
        <v>0.28683999999999998</v>
      </c>
      <c r="O54">
        <v>49.966543999999999</v>
      </c>
      <c r="P54">
        <v>17.702936999999999</v>
      </c>
      <c r="Q54">
        <v>87.739576</v>
      </c>
      <c r="R54">
        <v>84.628876000000005</v>
      </c>
    </row>
    <row r="55" spans="1:18" x14ac:dyDescent="0.25">
      <c r="A55">
        <v>50000</v>
      </c>
      <c r="B55">
        <v>420</v>
      </c>
      <c r="C55">
        <f t="shared" si="0"/>
        <v>7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100</v>
      </c>
      <c r="K55">
        <v>1</v>
      </c>
      <c r="L55">
        <v>5</v>
      </c>
      <c r="M55">
        <v>0.21102000000000001</v>
      </c>
      <c r="N55">
        <v>0.27085999999999999</v>
      </c>
      <c r="O55">
        <v>50.500926</v>
      </c>
      <c r="P55">
        <v>17.835251</v>
      </c>
      <c r="Q55">
        <v>88.471656999999993</v>
      </c>
      <c r="R55">
        <v>85.569236000000004</v>
      </c>
    </row>
    <row r="56" spans="1:18" x14ac:dyDescent="0.25">
      <c r="A56">
        <v>50000</v>
      </c>
      <c r="B56">
        <v>450</v>
      </c>
      <c r="C56">
        <f t="shared" si="0"/>
        <v>7.5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100</v>
      </c>
      <c r="K56">
        <v>1</v>
      </c>
      <c r="L56">
        <v>5</v>
      </c>
      <c r="M56">
        <v>0.1983</v>
      </c>
      <c r="N56">
        <v>0.25262000000000001</v>
      </c>
      <c r="O56">
        <v>50.821607999999998</v>
      </c>
      <c r="P56">
        <v>18.142199000000002</v>
      </c>
      <c r="Q56">
        <v>89.258482000000001</v>
      </c>
      <c r="R56">
        <v>86.645652999999996</v>
      </c>
    </row>
    <row r="57" spans="1:18" x14ac:dyDescent="0.25">
      <c r="A57">
        <v>50000</v>
      </c>
      <c r="B57">
        <v>480</v>
      </c>
      <c r="C57">
        <f t="shared" si="0"/>
        <v>8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100</v>
      </c>
      <c r="K57">
        <v>1</v>
      </c>
      <c r="L57">
        <v>5</v>
      </c>
      <c r="M57">
        <v>0.18686</v>
      </c>
      <c r="N57">
        <v>0.23934</v>
      </c>
      <c r="O57">
        <v>51.125368000000002</v>
      </c>
      <c r="P57">
        <v>18.374972</v>
      </c>
      <c r="Q57">
        <v>89.830690000000004</v>
      </c>
      <c r="R57">
        <v>87.386542000000006</v>
      </c>
    </row>
    <row r="58" spans="1:18" x14ac:dyDescent="0.25">
      <c r="A58">
        <v>50000</v>
      </c>
      <c r="B58">
        <v>510</v>
      </c>
      <c r="C58">
        <f t="shared" si="0"/>
        <v>8.5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100</v>
      </c>
      <c r="K58">
        <v>1</v>
      </c>
      <c r="L58">
        <v>5</v>
      </c>
      <c r="M58">
        <v>0.17749999999999999</v>
      </c>
      <c r="N58">
        <v>0.22661999999999999</v>
      </c>
      <c r="O58">
        <v>51.518771000000001</v>
      </c>
      <c r="P58">
        <v>18.395515</v>
      </c>
      <c r="Q58">
        <v>90.393410000000003</v>
      </c>
      <c r="R58">
        <v>87.984949999999998</v>
      </c>
    </row>
    <row r="59" spans="1:18" x14ac:dyDescent="0.25">
      <c r="A59">
        <v>50000</v>
      </c>
      <c r="B59">
        <v>540</v>
      </c>
      <c r="C59">
        <f t="shared" si="0"/>
        <v>9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100</v>
      </c>
      <c r="K59">
        <v>1</v>
      </c>
      <c r="L59">
        <v>5</v>
      </c>
      <c r="M59">
        <v>0.16975999999999999</v>
      </c>
      <c r="N59">
        <v>0.21592</v>
      </c>
      <c r="O59">
        <v>51.767721999999999</v>
      </c>
      <c r="P59">
        <v>18.631056999999998</v>
      </c>
      <c r="Q59">
        <v>90.825173000000007</v>
      </c>
      <c r="R59">
        <v>88.652598999999995</v>
      </c>
    </row>
    <row r="60" spans="1:18" x14ac:dyDescent="0.25">
      <c r="A60">
        <v>50000</v>
      </c>
      <c r="B60">
        <v>570</v>
      </c>
      <c r="C60">
        <f t="shared" si="0"/>
        <v>9.5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100</v>
      </c>
      <c r="K60">
        <v>1</v>
      </c>
      <c r="L60">
        <v>5</v>
      </c>
      <c r="M60">
        <v>0.16166</v>
      </c>
      <c r="N60">
        <v>0.20644000000000001</v>
      </c>
      <c r="O60">
        <v>51.922345999999997</v>
      </c>
      <c r="P60">
        <v>18.660246000000001</v>
      </c>
      <c r="Q60">
        <v>91.253431000000006</v>
      </c>
      <c r="R60">
        <v>89.112044999999995</v>
      </c>
    </row>
    <row r="61" spans="1:18" x14ac:dyDescent="0.25">
      <c r="A61">
        <v>50000</v>
      </c>
      <c r="B61">
        <v>600</v>
      </c>
      <c r="C61">
        <f t="shared" si="0"/>
        <v>10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100</v>
      </c>
      <c r="K61">
        <v>1</v>
      </c>
      <c r="L61">
        <v>5</v>
      </c>
      <c r="M61">
        <v>0.15528</v>
      </c>
      <c r="N61">
        <v>0.19686000000000001</v>
      </c>
      <c r="O61">
        <v>51.982869999999998</v>
      </c>
      <c r="P61">
        <v>18.792652</v>
      </c>
      <c r="Q61">
        <v>91.622478000000001</v>
      </c>
      <c r="R61">
        <v>89.625953999999993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A0E2-1B12-4B2B-92A5-FD00D99E2100}">
  <dimension ref="A1:S73"/>
  <sheetViews>
    <sheetView workbookViewId="0">
      <selection activeCell="B1" sqref="A1:B1"/>
    </sheetView>
  </sheetViews>
  <sheetFormatPr defaultRowHeight="15" x14ac:dyDescent="0.25"/>
  <cols>
    <col min="1" max="2" width="11.140625" bestFit="1" customWidth="1"/>
    <col min="3" max="3" width="11.140625" customWidth="1"/>
    <col min="4" max="10" width="11.140625" bestFit="1" customWidth="1"/>
    <col min="11" max="18" width="12.140625" bestFit="1" customWidth="1"/>
  </cols>
  <sheetData>
    <row r="1" spans="1:19" x14ac:dyDescent="0.25">
      <c r="A1" t="s">
        <v>1</v>
      </c>
      <c r="B1" t="s">
        <v>2</v>
      </c>
      <c r="C1" t="s">
        <v>20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19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</row>
    <row r="2" spans="1:19" x14ac:dyDescent="0.25">
      <c r="A2">
        <v>50000</v>
      </c>
      <c r="B2">
        <v>150</v>
      </c>
      <c r="C2">
        <f t="shared" ref="C2:C33" si="0">B2/60</f>
        <v>2.5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1000</v>
      </c>
      <c r="M2">
        <v>0.99897999999999998</v>
      </c>
      <c r="N2">
        <v>0.99975999999999998</v>
      </c>
      <c r="O2">
        <v>46.801758</v>
      </c>
      <c r="P2">
        <v>23.193110999999998</v>
      </c>
      <c r="Q2">
        <v>140.189944</v>
      </c>
      <c r="R2">
        <v>116.480315</v>
      </c>
    </row>
    <row r="3" spans="1:19" x14ac:dyDescent="0.25">
      <c r="A3">
        <v>50000</v>
      </c>
      <c r="B3">
        <v>300</v>
      </c>
      <c r="C3">
        <f t="shared" si="0"/>
        <v>5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1000</v>
      </c>
      <c r="M3">
        <v>0.97016000000000002</v>
      </c>
      <c r="N3">
        <v>0.98502000000000001</v>
      </c>
      <c r="O3">
        <v>90.739395999999999</v>
      </c>
      <c r="P3">
        <v>46.329155999999998</v>
      </c>
      <c r="Q3">
        <v>272.29611</v>
      </c>
      <c r="R3">
        <v>231.37291999999999</v>
      </c>
    </row>
    <row r="4" spans="1:19" x14ac:dyDescent="0.25">
      <c r="A4">
        <v>50000</v>
      </c>
      <c r="B4">
        <v>450</v>
      </c>
      <c r="C4">
        <f t="shared" si="0"/>
        <v>7.5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1000</v>
      </c>
      <c r="M4">
        <v>0.90603999999999996</v>
      </c>
      <c r="N4">
        <v>0.94330000000000003</v>
      </c>
      <c r="O4">
        <v>128.17800700000001</v>
      </c>
      <c r="P4">
        <v>65.523045999999994</v>
      </c>
      <c r="Q4">
        <v>382.65312</v>
      </c>
      <c r="R4">
        <v>327.01432599999998</v>
      </c>
    </row>
    <row r="5" spans="1:19" x14ac:dyDescent="0.25">
      <c r="A5">
        <v>50000</v>
      </c>
      <c r="B5">
        <v>600</v>
      </c>
      <c r="C5">
        <f t="shared" si="0"/>
        <v>10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1000</v>
      </c>
      <c r="M5">
        <v>0.82977999999999996</v>
      </c>
      <c r="N5">
        <v>0.87926000000000004</v>
      </c>
      <c r="O5">
        <v>156.81823</v>
      </c>
      <c r="P5">
        <v>82.645122000000001</v>
      </c>
      <c r="Q5">
        <v>466.38113499999997</v>
      </c>
      <c r="R5">
        <v>413.094336</v>
      </c>
    </row>
    <row r="6" spans="1:19" x14ac:dyDescent="0.25">
      <c r="A6">
        <v>50000</v>
      </c>
      <c r="B6">
        <v>750</v>
      </c>
      <c r="C6">
        <f t="shared" si="0"/>
        <v>12.5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1000</v>
      </c>
      <c r="M6">
        <v>0.75524000000000002</v>
      </c>
      <c r="N6">
        <v>0.81791999999999998</v>
      </c>
      <c r="O6">
        <v>179.34083699999999</v>
      </c>
      <c r="P6">
        <v>96.057001999999997</v>
      </c>
      <c r="Q6">
        <v>532.48207400000001</v>
      </c>
      <c r="R6">
        <v>480.55643800000001</v>
      </c>
    </row>
    <row r="7" spans="1:19" x14ac:dyDescent="0.25">
      <c r="A7">
        <v>50000</v>
      </c>
      <c r="B7">
        <v>900</v>
      </c>
      <c r="C7">
        <f t="shared" si="0"/>
        <v>15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1000</v>
      </c>
      <c r="M7">
        <v>0.69555999999999996</v>
      </c>
      <c r="N7">
        <v>0.76093999999999995</v>
      </c>
      <c r="O7">
        <v>196.38299599999999</v>
      </c>
      <c r="P7">
        <v>106.210037</v>
      </c>
      <c r="Q7">
        <v>582.62855500000001</v>
      </c>
      <c r="R7">
        <v>530.87388299999998</v>
      </c>
    </row>
    <row r="8" spans="1:19" x14ac:dyDescent="0.25">
      <c r="A8">
        <v>50000</v>
      </c>
      <c r="B8">
        <v>1050</v>
      </c>
      <c r="C8">
        <f t="shared" si="0"/>
        <v>17.5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1000</v>
      </c>
      <c r="M8">
        <v>0.63871999999999995</v>
      </c>
      <c r="N8">
        <v>0.70154000000000005</v>
      </c>
      <c r="O8">
        <v>210.94396499999999</v>
      </c>
      <c r="P8">
        <v>116.016533</v>
      </c>
      <c r="Q8">
        <v>625.17983300000003</v>
      </c>
      <c r="R8">
        <v>578.38395400000002</v>
      </c>
    </row>
    <row r="9" spans="1:19" x14ac:dyDescent="0.25">
      <c r="A9">
        <v>50000</v>
      </c>
      <c r="B9">
        <v>1200</v>
      </c>
      <c r="C9">
        <f t="shared" si="0"/>
        <v>20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1000</v>
      </c>
      <c r="M9">
        <v>0.59004000000000001</v>
      </c>
      <c r="N9">
        <v>0.65307999999999999</v>
      </c>
      <c r="O9">
        <v>223.24652900000001</v>
      </c>
      <c r="P9">
        <v>123.445128</v>
      </c>
      <c r="Q9">
        <v>660.59298200000001</v>
      </c>
      <c r="R9">
        <v>616.75014299999998</v>
      </c>
    </row>
    <row r="10" spans="1:19" x14ac:dyDescent="0.25">
      <c r="A10">
        <v>50000</v>
      </c>
      <c r="B10">
        <v>1350</v>
      </c>
      <c r="C10">
        <f t="shared" si="0"/>
        <v>22.5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1000</v>
      </c>
      <c r="M10">
        <v>0.54447999999999996</v>
      </c>
      <c r="N10">
        <v>0.60904000000000003</v>
      </c>
      <c r="O10">
        <v>233.703812</v>
      </c>
      <c r="P10">
        <v>129.87877</v>
      </c>
      <c r="Q10">
        <v>691.27025900000001</v>
      </c>
      <c r="R10">
        <v>647.06154500000002</v>
      </c>
    </row>
    <row r="11" spans="1:19" x14ac:dyDescent="0.25">
      <c r="A11">
        <v>50000</v>
      </c>
      <c r="B11">
        <v>1500</v>
      </c>
      <c r="C11">
        <f t="shared" si="0"/>
        <v>25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1000</v>
      </c>
      <c r="M11">
        <v>0.50975999999999999</v>
      </c>
      <c r="N11">
        <v>0.57330000000000003</v>
      </c>
      <c r="O11">
        <v>241.63289700000001</v>
      </c>
      <c r="P11">
        <v>134.33051900000001</v>
      </c>
      <c r="Q11">
        <v>715.08234800000002</v>
      </c>
      <c r="R11">
        <v>671.46274700000004</v>
      </c>
    </row>
    <row r="12" spans="1:19" x14ac:dyDescent="0.25">
      <c r="A12">
        <v>50000</v>
      </c>
      <c r="B12">
        <v>1650</v>
      </c>
      <c r="C12">
        <f t="shared" si="0"/>
        <v>27.5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1000</v>
      </c>
      <c r="M12">
        <v>0.47960000000000003</v>
      </c>
      <c r="N12">
        <v>0.54022000000000003</v>
      </c>
      <c r="O12">
        <v>248.895903</v>
      </c>
      <c r="P12">
        <v>139.37420599999999</v>
      </c>
      <c r="Q12">
        <v>735.65498700000001</v>
      </c>
      <c r="R12">
        <v>694.71217300000001</v>
      </c>
    </row>
    <row r="13" spans="1:19" x14ac:dyDescent="0.25">
      <c r="A13">
        <v>50000</v>
      </c>
      <c r="B13">
        <v>1800</v>
      </c>
      <c r="C13">
        <f t="shared" si="0"/>
        <v>30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1000</v>
      </c>
      <c r="M13">
        <v>0.44938</v>
      </c>
      <c r="N13">
        <v>0.50848000000000004</v>
      </c>
      <c r="O13">
        <v>255.116107</v>
      </c>
      <c r="P13">
        <v>143.73608200000001</v>
      </c>
      <c r="Q13">
        <v>753.14042199999994</v>
      </c>
      <c r="R13">
        <v>714.53543000000002</v>
      </c>
    </row>
    <row r="14" spans="1:19" x14ac:dyDescent="0.25">
      <c r="A14">
        <v>50000</v>
      </c>
      <c r="B14">
        <v>1950</v>
      </c>
      <c r="C14">
        <f t="shared" si="0"/>
        <v>32.5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1000</v>
      </c>
      <c r="M14">
        <v>0.42202000000000001</v>
      </c>
      <c r="N14">
        <v>0.48132000000000003</v>
      </c>
      <c r="O14">
        <v>260.42743400000001</v>
      </c>
      <c r="P14">
        <v>147.12094400000001</v>
      </c>
      <c r="Q14">
        <v>768.853881</v>
      </c>
      <c r="R14">
        <v>733.21679200000005</v>
      </c>
    </row>
    <row r="15" spans="1:19" x14ac:dyDescent="0.25">
      <c r="A15">
        <v>50000</v>
      </c>
      <c r="B15">
        <v>2100</v>
      </c>
      <c r="C15">
        <f t="shared" si="0"/>
        <v>35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1000</v>
      </c>
      <c r="M15">
        <v>0.39778000000000002</v>
      </c>
      <c r="N15">
        <v>0.45578000000000002</v>
      </c>
      <c r="O15">
        <v>265.65015699999998</v>
      </c>
      <c r="P15">
        <v>150.12867700000001</v>
      </c>
      <c r="Q15">
        <v>784.31085099999996</v>
      </c>
      <c r="R15">
        <v>748.17857800000002</v>
      </c>
    </row>
    <row r="16" spans="1:19" x14ac:dyDescent="0.25">
      <c r="A16">
        <v>50000</v>
      </c>
      <c r="B16">
        <v>2250</v>
      </c>
      <c r="C16">
        <f t="shared" si="0"/>
        <v>37.5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1000</v>
      </c>
      <c r="M16">
        <v>0.37884000000000001</v>
      </c>
      <c r="N16">
        <v>0.43662000000000001</v>
      </c>
      <c r="O16">
        <v>269.17494599999998</v>
      </c>
      <c r="P16">
        <v>152.53640300000001</v>
      </c>
      <c r="Q16">
        <v>794.79326600000002</v>
      </c>
      <c r="R16">
        <v>759.60865000000001</v>
      </c>
    </row>
    <row r="17" spans="1:18" x14ac:dyDescent="0.25">
      <c r="A17">
        <v>50000</v>
      </c>
      <c r="B17">
        <v>2400</v>
      </c>
      <c r="C17">
        <f t="shared" si="0"/>
        <v>40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1000</v>
      </c>
      <c r="M17">
        <v>0.36177999999999999</v>
      </c>
      <c r="N17">
        <v>0.41343999999999997</v>
      </c>
      <c r="O17">
        <v>272.961071</v>
      </c>
      <c r="P17">
        <v>155.33140299999999</v>
      </c>
      <c r="Q17">
        <v>805.07968300000005</v>
      </c>
      <c r="R17">
        <v>774.34825899999998</v>
      </c>
    </row>
    <row r="18" spans="1:18" x14ac:dyDescent="0.25">
      <c r="A18">
        <v>50000</v>
      </c>
      <c r="B18">
        <v>2550</v>
      </c>
      <c r="C18">
        <f t="shared" si="0"/>
        <v>42.5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1000</v>
      </c>
      <c r="M18">
        <v>0.34283999999999998</v>
      </c>
      <c r="N18">
        <v>0.38982</v>
      </c>
      <c r="O18">
        <v>276.29563000000002</v>
      </c>
      <c r="P18">
        <v>158.247626</v>
      </c>
      <c r="Q18">
        <v>816.27176899999995</v>
      </c>
      <c r="R18">
        <v>788.62012400000003</v>
      </c>
    </row>
    <row r="19" spans="1:18" x14ac:dyDescent="0.25">
      <c r="A19">
        <v>50000</v>
      </c>
      <c r="B19">
        <v>2700</v>
      </c>
      <c r="C19">
        <f t="shared" si="0"/>
        <v>45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1000</v>
      </c>
      <c r="M19">
        <v>0.32590000000000002</v>
      </c>
      <c r="N19">
        <v>0.38190000000000002</v>
      </c>
      <c r="O19">
        <v>279.73398200000003</v>
      </c>
      <c r="P19">
        <v>159.12811500000001</v>
      </c>
      <c r="Q19">
        <v>824.88286000000005</v>
      </c>
      <c r="R19">
        <v>792.51900899999998</v>
      </c>
    </row>
    <row r="20" spans="1:18" x14ac:dyDescent="0.25">
      <c r="A20">
        <v>50000</v>
      </c>
      <c r="B20">
        <v>2850</v>
      </c>
      <c r="C20">
        <f t="shared" si="0"/>
        <v>47.5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1000</v>
      </c>
      <c r="M20">
        <v>0.31263999999999997</v>
      </c>
      <c r="N20">
        <v>0.36493999999999999</v>
      </c>
      <c r="O20">
        <v>282.337964</v>
      </c>
      <c r="P20">
        <v>161.59264099999999</v>
      </c>
      <c r="Q20">
        <v>833.56180500000005</v>
      </c>
      <c r="R20">
        <v>803.66657099999998</v>
      </c>
    </row>
    <row r="21" spans="1:18" x14ac:dyDescent="0.25">
      <c r="A21">
        <v>50000</v>
      </c>
      <c r="B21">
        <v>3000</v>
      </c>
      <c r="C21">
        <f t="shared" si="0"/>
        <v>50</v>
      </c>
      <c r="D21">
        <v>50</v>
      </c>
      <c r="E21">
        <v>50</v>
      </c>
      <c r="F21">
        <v>50</v>
      </c>
      <c r="G21">
        <v>50</v>
      </c>
      <c r="H21">
        <v>5</v>
      </c>
      <c r="I21">
        <v>5</v>
      </c>
      <c r="J21">
        <v>1</v>
      </c>
      <c r="K21">
        <v>5</v>
      </c>
      <c r="L21">
        <v>1000</v>
      </c>
      <c r="M21">
        <v>0.30120000000000002</v>
      </c>
      <c r="N21">
        <v>0.34902</v>
      </c>
      <c r="O21">
        <v>284.68829799999997</v>
      </c>
      <c r="P21">
        <v>162.980389</v>
      </c>
      <c r="Q21">
        <v>839.45320300000003</v>
      </c>
      <c r="R21">
        <v>811.38020400000005</v>
      </c>
    </row>
    <row r="22" spans="1:18" x14ac:dyDescent="0.25">
      <c r="A22">
        <v>50000</v>
      </c>
      <c r="B22">
        <v>3150</v>
      </c>
      <c r="C22">
        <f t="shared" si="0"/>
        <v>52.5</v>
      </c>
      <c r="D22">
        <v>50</v>
      </c>
      <c r="E22">
        <v>50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1000</v>
      </c>
      <c r="M22">
        <v>0.28720000000000001</v>
      </c>
      <c r="N22">
        <v>0.33301999999999998</v>
      </c>
      <c r="O22">
        <v>287.22021899999999</v>
      </c>
      <c r="P22">
        <v>165.22862499999999</v>
      </c>
      <c r="Q22">
        <v>847.92583100000002</v>
      </c>
      <c r="R22">
        <v>821.75067999999999</v>
      </c>
    </row>
    <row r="23" spans="1:18" x14ac:dyDescent="0.25">
      <c r="A23">
        <v>50000</v>
      </c>
      <c r="B23">
        <v>3300</v>
      </c>
      <c r="C23">
        <f t="shared" si="0"/>
        <v>55</v>
      </c>
      <c r="D23">
        <v>50</v>
      </c>
      <c r="E23">
        <v>50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1000</v>
      </c>
      <c r="M23">
        <v>0.27479999999999999</v>
      </c>
      <c r="N23">
        <v>0.32416</v>
      </c>
      <c r="O23">
        <v>289.69532800000002</v>
      </c>
      <c r="P23">
        <v>165.65374700000001</v>
      </c>
      <c r="Q23">
        <v>853.44396600000005</v>
      </c>
      <c r="R23">
        <v>825.51531</v>
      </c>
    </row>
    <row r="24" spans="1:18" x14ac:dyDescent="0.25">
      <c r="A24">
        <v>50000</v>
      </c>
      <c r="B24">
        <v>3450</v>
      </c>
      <c r="C24">
        <f t="shared" si="0"/>
        <v>57.5</v>
      </c>
      <c r="D24">
        <v>50</v>
      </c>
      <c r="E24">
        <v>50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1000</v>
      </c>
      <c r="M24">
        <v>0.26346000000000003</v>
      </c>
      <c r="N24">
        <v>0.31156</v>
      </c>
      <c r="O24">
        <v>291.92919899999998</v>
      </c>
      <c r="P24">
        <v>167.47486799999999</v>
      </c>
      <c r="Q24">
        <v>859.92256299999997</v>
      </c>
      <c r="R24">
        <v>833.24020499999995</v>
      </c>
    </row>
    <row r="25" spans="1:18" x14ac:dyDescent="0.25">
      <c r="A25">
        <v>50000</v>
      </c>
      <c r="B25">
        <v>3600</v>
      </c>
      <c r="C25">
        <f t="shared" si="0"/>
        <v>60</v>
      </c>
      <c r="D25">
        <v>50</v>
      </c>
      <c r="E25">
        <v>50</v>
      </c>
      <c r="F25">
        <v>50</v>
      </c>
      <c r="G25">
        <v>50</v>
      </c>
      <c r="H25">
        <v>5</v>
      </c>
      <c r="I25">
        <v>5</v>
      </c>
      <c r="J25">
        <v>1</v>
      </c>
      <c r="K25">
        <v>5</v>
      </c>
      <c r="L25">
        <v>1000</v>
      </c>
      <c r="M25">
        <v>0.26088</v>
      </c>
      <c r="N25">
        <v>0.29733999999999999</v>
      </c>
      <c r="O25">
        <v>292.25095499999998</v>
      </c>
      <c r="P25">
        <v>169.1841</v>
      </c>
      <c r="Q25">
        <v>862.06134199999997</v>
      </c>
      <c r="R25">
        <v>840.79369399999996</v>
      </c>
    </row>
    <row r="26" spans="1:18" x14ac:dyDescent="0.25">
      <c r="A26">
        <v>50000</v>
      </c>
      <c r="B26">
        <v>150</v>
      </c>
      <c r="C26">
        <f t="shared" si="0"/>
        <v>2.5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1000</v>
      </c>
      <c r="M26">
        <v>0.99805999999999995</v>
      </c>
      <c r="N26">
        <v>0.99990000000000001</v>
      </c>
      <c r="O26">
        <v>62.375791</v>
      </c>
      <c r="P26">
        <v>23.478293000000001</v>
      </c>
      <c r="Q26">
        <v>155.96688599999999</v>
      </c>
      <c r="R26">
        <v>117.20214300000001</v>
      </c>
    </row>
    <row r="27" spans="1:18" x14ac:dyDescent="0.25">
      <c r="A27">
        <v>50000</v>
      </c>
      <c r="B27">
        <v>300</v>
      </c>
      <c r="C27">
        <f t="shared" si="0"/>
        <v>5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1000</v>
      </c>
      <c r="M27">
        <v>0.95809999999999995</v>
      </c>
      <c r="N27">
        <v>0.98472000000000004</v>
      </c>
      <c r="O27">
        <v>120.59805</v>
      </c>
      <c r="P27">
        <v>46.490203999999999</v>
      </c>
      <c r="Q27">
        <v>299.50643200000002</v>
      </c>
      <c r="R27">
        <v>231.18399199999999</v>
      </c>
    </row>
    <row r="28" spans="1:18" x14ac:dyDescent="0.25">
      <c r="A28">
        <v>50000</v>
      </c>
      <c r="B28">
        <v>450</v>
      </c>
      <c r="C28">
        <f t="shared" si="0"/>
        <v>7.5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1000</v>
      </c>
      <c r="M28">
        <v>0.88244</v>
      </c>
      <c r="N28">
        <v>0.94244000000000006</v>
      </c>
      <c r="O28">
        <v>165.77625599999999</v>
      </c>
      <c r="P28">
        <v>65.872276999999997</v>
      </c>
      <c r="Q28">
        <v>409.806039</v>
      </c>
      <c r="R28">
        <v>329.35826900000001</v>
      </c>
    </row>
    <row r="29" spans="1:18" x14ac:dyDescent="0.25">
      <c r="A29">
        <v>50000</v>
      </c>
      <c r="B29">
        <v>600</v>
      </c>
      <c r="C29">
        <f t="shared" si="0"/>
        <v>10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1000</v>
      </c>
      <c r="M29">
        <v>0.80059999999999998</v>
      </c>
      <c r="N29">
        <v>0.87968000000000002</v>
      </c>
      <c r="O29">
        <v>201.42927</v>
      </c>
      <c r="P29">
        <v>82.757861000000005</v>
      </c>
      <c r="Q29">
        <v>495.28409399999998</v>
      </c>
      <c r="R29">
        <v>413.349062</v>
      </c>
    </row>
    <row r="30" spans="1:18" x14ac:dyDescent="0.25">
      <c r="A30">
        <v>50000</v>
      </c>
      <c r="B30">
        <v>750</v>
      </c>
      <c r="C30">
        <f t="shared" si="0"/>
        <v>12.5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1000</v>
      </c>
      <c r="M30">
        <v>0.72223999999999999</v>
      </c>
      <c r="N30">
        <v>0.81688000000000005</v>
      </c>
      <c r="O30">
        <v>229.021995</v>
      </c>
      <c r="P30">
        <v>96.264961</v>
      </c>
      <c r="Q30">
        <v>560.54355799999996</v>
      </c>
      <c r="R30">
        <v>480.62136400000003</v>
      </c>
    </row>
    <row r="31" spans="1:18" x14ac:dyDescent="0.25">
      <c r="A31">
        <v>50000</v>
      </c>
      <c r="B31">
        <v>900</v>
      </c>
      <c r="C31">
        <f t="shared" si="0"/>
        <v>15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1000</v>
      </c>
      <c r="M31">
        <v>0.65702000000000005</v>
      </c>
      <c r="N31">
        <v>0.75848000000000004</v>
      </c>
      <c r="O31">
        <v>249.81734299999999</v>
      </c>
      <c r="P31">
        <v>106.72188</v>
      </c>
      <c r="Q31">
        <v>609.88327100000004</v>
      </c>
      <c r="R31">
        <v>532.98948399999995</v>
      </c>
    </row>
    <row r="32" spans="1:18" x14ac:dyDescent="0.25">
      <c r="A32">
        <v>50000</v>
      </c>
      <c r="B32">
        <v>1050</v>
      </c>
      <c r="C32">
        <f t="shared" si="0"/>
        <v>17.5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1000</v>
      </c>
      <c r="M32">
        <v>0.60272000000000003</v>
      </c>
      <c r="N32">
        <v>0.70421999999999996</v>
      </c>
      <c r="O32">
        <v>266.99903699999999</v>
      </c>
      <c r="P32">
        <v>115.55159500000001</v>
      </c>
      <c r="Q32">
        <v>650.60852999999997</v>
      </c>
      <c r="R32">
        <v>576.71000300000003</v>
      </c>
    </row>
    <row r="33" spans="1:18" x14ac:dyDescent="0.25">
      <c r="A33">
        <v>50000</v>
      </c>
      <c r="B33">
        <v>1200</v>
      </c>
      <c r="C33">
        <f t="shared" si="0"/>
        <v>20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1000</v>
      </c>
      <c r="M33">
        <v>0.54901999999999995</v>
      </c>
      <c r="N33">
        <v>0.65768000000000004</v>
      </c>
      <c r="O33">
        <v>282.84283499999998</v>
      </c>
      <c r="P33">
        <v>122.778593</v>
      </c>
      <c r="Q33">
        <v>688.41057699999999</v>
      </c>
      <c r="R33">
        <v>612.13749199999995</v>
      </c>
    </row>
    <row r="34" spans="1:18" x14ac:dyDescent="0.25">
      <c r="A34">
        <v>50000</v>
      </c>
      <c r="B34">
        <v>1350</v>
      </c>
      <c r="C34">
        <f t="shared" ref="C34:C65" si="1">B34/60</f>
        <v>22.5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1000</v>
      </c>
      <c r="M34">
        <v>0.50760000000000005</v>
      </c>
      <c r="N34">
        <v>0.61309999999999998</v>
      </c>
      <c r="O34">
        <v>294.514071</v>
      </c>
      <c r="P34">
        <v>129.423498</v>
      </c>
      <c r="Q34">
        <v>715.49851799999999</v>
      </c>
      <c r="R34">
        <v>644.089293</v>
      </c>
    </row>
    <row r="35" spans="1:18" x14ac:dyDescent="0.25">
      <c r="A35">
        <v>50000</v>
      </c>
      <c r="B35">
        <v>1500</v>
      </c>
      <c r="C35">
        <f t="shared" si="1"/>
        <v>25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1000</v>
      </c>
      <c r="M35">
        <v>0.47599999999999998</v>
      </c>
      <c r="N35">
        <v>0.57128000000000001</v>
      </c>
      <c r="O35">
        <v>303.23829599999999</v>
      </c>
      <c r="P35">
        <v>135.77557200000001</v>
      </c>
      <c r="Q35">
        <v>735.09841200000005</v>
      </c>
      <c r="R35">
        <v>675.57201399999997</v>
      </c>
    </row>
    <row r="36" spans="1:18" x14ac:dyDescent="0.25">
      <c r="A36">
        <v>50000</v>
      </c>
      <c r="B36">
        <v>1650</v>
      </c>
      <c r="C36">
        <f t="shared" si="1"/>
        <v>27.5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1000</v>
      </c>
      <c r="M36">
        <v>0.44394</v>
      </c>
      <c r="N36">
        <v>0.54310000000000003</v>
      </c>
      <c r="O36">
        <v>311.43423100000001</v>
      </c>
      <c r="P36">
        <v>138.67020299999999</v>
      </c>
      <c r="Q36">
        <v>753.92058799999995</v>
      </c>
      <c r="R36">
        <v>691.76973499999997</v>
      </c>
    </row>
    <row r="37" spans="1:18" x14ac:dyDescent="0.25">
      <c r="A37">
        <v>50000</v>
      </c>
      <c r="B37">
        <v>1800</v>
      </c>
      <c r="C37">
        <f t="shared" si="1"/>
        <v>30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1000</v>
      </c>
      <c r="M37">
        <v>0.41718</v>
      </c>
      <c r="N37">
        <v>0.50636000000000003</v>
      </c>
      <c r="O37">
        <v>318.17730399999999</v>
      </c>
      <c r="P37">
        <v>143.42078699999999</v>
      </c>
      <c r="Q37">
        <v>770.65145299999995</v>
      </c>
      <c r="R37">
        <v>715.11695699999996</v>
      </c>
    </row>
    <row r="38" spans="1:18" x14ac:dyDescent="0.25">
      <c r="A38">
        <v>50000</v>
      </c>
      <c r="B38">
        <v>1950</v>
      </c>
      <c r="C38">
        <f t="shared" si="1"/>
        <v>32.5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1000</v>
      </c>
      <c r="M38">
        <v>0.39104</v>
      </c>
      <c r="N38">
        <v>0.47777999999999998</v>
      </c>
      <c r="O38">
        <v>325.61121200000002</v>
      </c>
      <c r="P38">
        <v>147.68062800000001</v>
      </c>
      <c r="Q38">
        <v>787.22267099999999</v>
      </c>
      <c r="R38">
        <v>735.107302</v>
      </c>
    </row>
    <row r="39" spans="1:18" x14ac:dyDescent="0.25">
      <c r="A39">
        <v>50000</v>
      </c>
      <c r="B39">
        <v>2100</v>
      </c>
      <c r="C39">
        <f t="shared" si="1"/>
        <v>35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1000</v>
      </c>
      <c r="M39">
        <v>0.36759999999999998</v>
      </c>
      <c r="N39">
        <v>0.45807999999999999</v>
      </c>
      <c r="O39">
        <v>331.44672200000002</v>
      </c>
      <c r="P39">
        <v>149.97185200000001</v>
      </c>
      <c r="Q39">
        <v>800.39413300000001</v>
      </c>
      <c r="R39">
        <v>746.82357200000001</v>
      </c>
    </row>
    <row r="40" spans="1:18" x14ac:dyDescent="0.25">
      <c r="A40">
        <v>50000</v>
      </c>
      <c r="B40">
        <v>2250</v>
      </c>
      <c r="C40">
        <f t="shared" si="1"/>
        <v>37.5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1000</v>
      </c>
      <c r="M40">
        <v>0.35005999999999998</v>
      </c>
      <c r="N40">
        <v>0.43147999999999997</v>
      </c>
      <c r="O40">
        <v>335.40005100000002</v>
      </c>
      <c r="P40">
        <v>153.53051099999999</v>
      </c>
      <c r="Q40">
        <v>810.29623700000002</v>
      </c>
      <c r="R40">
        <v>763.71159299999999</v>
      </c>
    </row>
    <row r="41" spans="1:18" x14ac:dyDescent="0.25">
      <c r="A41">
        <v>50000</v>
      </c>
      <c r="B41">
        <v>2400</v>
      </c>
      <c r="C41">
        <f t="shared" si="1"/>
        <v>40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1000</v>
      </c>
      <c r="M41">
        <v>0.33167999999999997</v>
      </c>
      <c r="N41">
        <v>0.41221999999999998</v>
      </c>
      <c r="O41">
        <v>340.10867500000001</v>
      </c>
      <c r="P41">
        <v>155.89627100000001</v>
      </c>
      <c r="Q41">
        <v>822.22370799999999</v>
      </c>
      <c r="R41">
        <v>775.15662899999995</v>
      </c>
    </row>
    <row r="42" spans="1:18" x14ac:dyDescent="0.25">
      <c r="A42">
        <v>50000</v>
      </c>
      <c r="B42">
        <v>2550</v>
      </c>
      <c r="C42">
        <f t="shared" si="1"/>
        <v>42.5</v>
      </c>
      <c r="D42">
        <v>50</v>
      </c>
      <c r="E42">
        <v>100</v>
      </c>
      <c r="F42">
        <v>50</v>
      </c>
      <c r="G42">
        <v>50</v>
      </c>
      <c r="H42">
        <v>5</v>
      </c>
      <c r="I42">
        <v>5</v>
      </c>
      <c r="J42">
        <v>1</v>
      </c>
      <c r="K42">
        <v>5</v>
      </c>
      <c r="L42">
        <v>1000</v>
      </c>
      <c r="M42">
        <v>0.31657999999999997</v>
      </c>
      <c r="N42">
        <v>0.39522000000000002</v>
      </c>
      <c r="O42">
        <v>343.67560500000002</v>
      </c>
      <c r="P42">
        <v>157.57987700000001</v>
      </c>
      <c r="Q42">
        <v>829.52304000000004</v>
      </c>
      <c r="R42">
        <v>785.01031999999998</v>
      </c>
    </row>
    <row r="43" spans="1:18" x14ac:dyDescent="0.25">
      <c r="A43">
        <v>50000</v>
      </c>
      <c r="B43">
        <v>2700</v>
      </c>
      <c r="C43">
        <f t="shared" si="1"/>
        <v>45</v>
      </c>
      <c r="D43">
        <v>50</v>
      </c>
      <c r="E43">
        <v>100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1000</v>
      </c>
      <c r="M43">
        <v>0.29971999999999999</v>
      </c>
      <c r="N43">
        <v>0.38125999999999999</v>
      </c>
      <c r="O43">
        <v>347.82049999999998</v>
      </c>
      <c r="P43">
        <v>159.576964</v>
      </c>
      <c r="Q43">
        <v>839.43282999999997</v>
      </c>
      <c r="R43">
        <v>794.86052099999995</v>
      </c>
    </row>
    <row r="44" spans="1:18" x14ac:dyDescent="0.25">
      <c r="A44">
        <v>50000</v>
      </c>
      <c r="B44">
        <v>2850</v>
      </c>
      <c r="C44">
        <f t="shared" si="1"/>
        <v>47.5</v>
      </c>
      <c r="D44">
        <v>50</v>
      </c>
      <c r="E44">
        <v>100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1000</v>
      </c>
      <c r="M44">
        <v>0.28667999999999999</v>
      </c>
      <c r="N44">
        <v>0.36281999999999998</v>
      </c>
      <c r="O44">
        <v>351.62436400000001</v>
      </c>
      <c r="P44">
        <v>161.10562999999999</v>
      </c>
      <c r="Q44">
        <v>848.55028700000003</v>
      </c>
      <c r="R44">
        <v>803.07403099999999</v>
      </c>
    </row>
    <row r="45" spans="1:18" x14ac:dyDescent="0.25">
      <c r="A45">
        <v>50000</v>
      </c>
      <c r="B45">
        <v>3000</v>
      </c>
      <c r="C45">
        <f t="shared" si="1"/>
        <v>50</v>
      </c>
      <c r="D45">
        <v>50</v>
      </c>
      <c r="E45">
        <v>100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1000</v>
      </c>
      <c r="M45">
        <v>0.27710000000000001</v>
      </c>
      <c r="N45">
        <v>0.34605999999999998</v>
      </c>
      <c r="O45">
        <v>353.41333700000001</v>
      </c>
      <c r="P45">
        <v>163.17908600000001</v>
      </c>
      <c r="Q45">
        <v>852.01888299999996</v>
      </c>
      <c r="R45">
        <v>813.75977</v>
      </c>
    </row>
    <row r="46" spans="1:18" x14ac:dyDescent="0.25">
      <c r="A46">
        <v>50000</v>
      </c>
      <c r="B46">
        <v>3150</v>
      </c>
      <c r="C46">
        <f t="shared" si="1"/>
        <v>52.5</v>
      </c>
      <c r="D46">
        <v>50</v>
      </c>
      <c r="E46">
        <v>100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1000</v>
      </c>
      <c r="M46">
        <v>0.26476</v>
      </c>
      <c r="N46">
        <v>0.33714</v>
      </c>
      <c r="O46">
        <v>356.523391</v>
      </c>
      <c r="P46">
        <v>164.55066099999999</v>
      </c>
      <c r="Q46">
        <v>859.14322100000004</v>
      </c>
      <c r="R46">
        <v>819.64146800000003</v>
      </c>
    </row>
    <row r="47" spans="1:18" x14ac:dyDescent="0.25">
      <c r="A47">
        <v>50000</v>
      </c>
      <c r="B47">
        <v>3300</v>
      </c>
      <c r="C47">
        <f t="shared" si="1"/>
        <v>55</v>
      </c>
      <c r="D47">
        <v>50</v>
      </c>
      <c r="E47">
        <v>100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1000</v>
      </c>
      <c r="M47">
        <v>0.25678000000000001</v>
      </c>
      <c r="N47">
        <v>0.32046000000000002</v>
      </c>
      <c r="O47">
        <v>358.15653900000001</v>
      </c>
      <c r="P47">
        <v>166.38729799999999</v>
      </c>
      <c r="Q47">
        <v>862.99341800000002</v>
      </c>
      <c r="R47">
        <v>828.58061599999996</v>
      </c>
    </row>
    <row r="48" spans="1:18" x14ac:dyDescent="0.25">
      <c r="A48">
        <v>50000</v>
      </c>
      <c r="B48">
        <v>3450</v>
      </c>
      <c r="C48">
        <f t="shared" si="1"/>
        <v>57.5</v>
      </c>
      <c r="D48">
        <v>50</v>
      </c>
      <c r="E48">
        <v>100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1000</v>
      </c>
      <c r="M48">
        <v>0.24435999999999999</v>
      </c>
      <c r="N48">
        <v>0.30856</v>
      </c>
      <c r="O48">
        <v>361.952584</v>
      </c>
      <c r="P48">
        <v>167.984914</v>
      </c>
      <c r="Q48">
        <v>871.51397599999996</v>
      </c>
      <c r="R48">
        <v>836.00570100000004</v>
      </c>
    </row>
    <row r="49" spans="1:18" x14ac:dyDescent="0.25">
      <c r="A49">
        <v>50000</v>
      </c>
      <c r="B49">
        <v>3600</v>
      </c>
      <c r="C49">
        <f t="shared" si="1"/>
        <v>60</v>
      </c>
      <c r="D49">
        <v>50</v>
      </c>
      <c r="E49">
        <v>100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1000</v>
      </c>
      <c r="M49">
        <v>0.23613999999999999</v>
      </c>
      <c r="N49">
        <v>0.3</v>
      </c>
      <c r="O49">
        <v>363.67890999999997</v>
      </c>
      <c r="P49">
        <v>168.97415000000001</v>
      </c>
      <c r="Q49">
        <v>876.16353600000002</v>
      </c>
      <c r="R49">
        <v>840.37685499999998</v>
      </c>
    </row>
    <row r="50" spans="1:18" x14ac:dyDescent="0.25">
      <c r="A50">
        <v>50000</v>
      </c>
      <c r="B50">
        <v>150</v>
      </c>
      <c r="C50">
        <f t="shared" si="1"/>
        <v>2.5</v>
      </c>
      <c r="D50">
        <v>50</v>
      </c>
      <c r="E50">
        <v>150</v>
      </c>
      <c r="F50">
        <v>50</v>
      </c>
      <c r="G50">
        <v>50</v>
      </c>
      <c r="H50">
        <v>5</v>
      </c>
      <c r="I50">
        <v>5</v>
      </c>
      <c r="J50">
        <v>1</v>
      </c>
      <c r="K50">
        <v>5</v>
      </c>
      <c r="L50">
        <v>1000</v>
      </c>
      <c r="M50">
        <v>0.99761999999999995</v>
      </c>
      <c r="N50">
        <v>0.99968000000000001</v>
      </c>
      <c r="O50">
        <v>70.598712000000006</v>
      </c>
      <c r="P50">
        <v>23.375907999999999</v>
      </c>
      <c r="Q50">
        <v>164.52305799999999</v>
      </c>
      <c r="R50">
        <v>117.337597</v>
      </c>
    </row>
    <row r="51" spans="1:18" x14ac:dyDescent="0.25">
      <c r="A51">
        <v>50000</v>
      </c>
      <c r="B51">
        <v>300</v>
      </c>
      <c r="C51">
        <f t="shared" si="1"/>
        <v>5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1000</v>
      </c>
      <c r="M51">
        <v>0.95243999999999995</v>
      </c>
      <c r="N51">
        <v>0.98621999999999999</v>
      </c>
      <c r="O51">
        <v>135.37381600000001</v>
      </c>
      <c r="P51">
        <v>46.025193000000002</v>
      </c>
      <c r="Q51">
        <v>312.87547699999999</v>
      </c>
      <c r="R51">
        <v>230.72893199999999</v>
      </c>
    </row>
    <row r="52" spans="1:18" x14ac:dyDescent="0.25">
      <c r="A52">
        <v>50000</v>
      </c>
      <c r="B52">
        <v>450</v>
      </c>
      <c r="C52">
        <f t="shared" si="1"/>
        <v>7.5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1000</v>
      </c>
      <c r="M52">
        <v>0.86921999999999999</v>
      </c>
      <c r="N52">
        <v>0.94011999999999996</v>
      </c>
      <c r="O52">
        <v>186.693961</v>
      </c>
      <c r="P52">
        <v>66.505274999999997</v>
      </c>
      <c r="Q52">
        <v>427.39297499999998</v>
      </c>
      <c r="R52">
        <v>333.25979799999999</v>
      </c>
    </row>
    <row r="53" spans="1:18" x14ac:dyDescent="0.25">
      <c r="A53">
        <v>50000</v>
      </c>
      <c r="B53">
        <v>600</v>
      </c>
      <c r="C53">
        <f t="shared" si="1"/>
        <v>10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1000</v>
      </c>
      <c r="M53">
        <v>0.78400000000000003</v>
      </c>
      <c r="N53">
        <v>0.8831</v>
      </c>
      <c r="O53">
        <v>225.238057</v>
      </c>
      <c r="P53">
        <v>82.279679000000002</v>
      </c>
      <c r="Q53">
        <v>511.12131099999999</v>
      </c>
      <c r="R53">
        <v>410.14724799999999</v>
      </c>
    </row>
    <row r="54" spans="1:18" x14ac:dyDescent="0.25">
      <c r="A54">
        <v>50000</v>
      </c>
      <c r="B54">
        <v>750</v>
      </c>
      <c r="C54">
        <f t="shared" si="1"/>
        <v>12.5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1000</v>
      </c>
      <c r="M54">
        <v>0.70653999999999995</v>
      </c>
      <c r="N54">
        <v>0.81777999999999995</v>
      </c>
      <c r="O54">
        <v>254.80847399999999</v>
      </c>
      <c r="P54">
        <v>95.766255999999998</v>
      </c>
      <c r="Q54">
        <v>574.87479800000006</v>
      </c>
      <c r="R54">
        <v>478.49803400000002</v>
      </c>
    </row>
    <row r="55" spans="1:18" x14ac:dyDescent="0.25">
      <c r="A55">
        <v>50000</v>
      </c>
      <c r="B55">
        <v>900</v>
      </c>
      <c r="C55">
        <f t="shared" si="1"/>
        <v>15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1000</v>
      </c>
      <c r="M55">
        <v>0.63937999999999995</v>
      </c>
      <c r="N55">
        <v>0.75858000000000003</v>
      </c>
      <c r="O55">
        <v>278.56311499999998</v>
      </c>
      <c r="P55">
        <v>106.780027</v>
      </c>
      <c r="Q55">
        <v>624.63659800000005</v>
      </c>
      <c r="R55">
        <v>532.71928000000003</v>
      </c>
    </row>
    <row r="56" spans="1:18" x14ac:dyDescent="0.25">
      <c r="A56">
        <v>50000</v>
      </c>
      <c r="B56">
        <v>1050</v>
      </c>
      <c r="C56">
        <f t="shared" si="1"/>
        <v>17.5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1000</v>
      </c>
      <c r="M56">
        <v>0.58660000000000001</v>
      </c>
      <c r="N56">
        <v>0.70513999999999999</v>
      </c>
      <c r="O56">
        <v>295.56465400000002</v>
      </c>
      <c r="P56">
        <v>115.813335</v>
      </c>
      <c r="Q56">
        <v>661.19528100000002</v>
      </c>
      <c r="R56">
        <v>576.71981200000005</v>
      </c>
    </row>
    <row r="57" spans="1:18" x14ac:dyDescent="0.25">
      <c r="A57">
        <v>50000</v>
      </c>
      <c r="B57">
        <v>1200</v>
      </c>
      <c r="C57">
        <f t="shared" si="1"/>
        <v>20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1000</v>
      </c>
      <c r="M57">
        <v>0.5393</v>
      </c>
      <c r="N57">
        <v>0.65047999999999995</v>
      </c>
      <c r="O57">
        <v>310.932704</v>
      </c>
      <c r="P57">
        <v>123.582943</v>
      </c>
      <c r="Q57">
        <v>692.564438</v>
      </c>
      <c r="R57">
        <v>616.58394899999996</v>
      </c>
    </row>
    <row r="58" spans="1:18" x14ac:dyDescent="0.25">
      <c r="A58">
        <v>50000</v>
      </c>
      <c r="B58">
        <v>1350</v>
      </c>
      <c r="C58">
        <f t="shared" si="1"/>
        <v>22.5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1000</v>
      </c>
      <c r="M58">
        <v>0.49734</v>
      </c>
      <c r="N58">
        <v>0.61563999999999997</v>
      </c>
      <c r="O58">
        <v>324.40184699999998</v>
      </c>
      <c r="P58">
        <v>129.06972999999999</v>
      </c>
      <c r="Q58">
        <v>721.85128699999996</v>
      </c>
      <c r="R58">
        <v>643.14088400000003</v>
      </c>
    </row>
    <row r="59" spans="1:18" x14ac:dyDescent="0.25">
      <c r="A59">
        <v>50000</v>
      </c>
      <c r="B59">
        <v>1500</v>
      </c>
      <c r="C59">
        <f t="shared" si="1"/>
        <v>25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1000</v>
      </c>
      <c r="M59">
        <v>0.45313999999999999</v>
      </c>
      <c r="N59">
        <v>0.57369999999999999</v>
      </c>
      <c r="O59">
        <v>336.56420500000002</v>
      </c>
      <c r="P59">
        <v>134.94517300000001</v>
      </c>
      <c r="Q59">
        <v>746.96004100000005</v>
      </c>
      <c r="R59">
        <v>672.557773</v>
      </c>
    </row>
    <row r="60" spans="1:18" x14ac:dyDescent="0.25">
      <c r="A60">
        <v>50000</v>
      </c>
      <c r="B60">
        <v>1650</v>
      </c>
      <c r="C60">
        <f t="shared" si="1"/>
        <v>27.5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1000</v>
      </c>
      <c r="M60">
        <v>0.43003999999999998</v>
      </c>
      <c r="N60">
        <v>0.53893999999999997</v>
      </c>
      <c r="O60">
        <v>343.97189200000003</v>
      </c>
      <c r="P60">
        <v>139.30061000000001</v>
      </c>
      <c r="Q60">
        <v>763.58293400000002</v>
      </c>
      <c r="R60">
        <v>694.97448399999996</v>
      </c>
    </row>
    <row r="61" spans="1:18" x14ac:dyDescent="0.25">
      <c r="A61">
        <v>50000</v>
      </c>
      <c r="B61">
        <v>1800</v>
      </c>
      <c r="C61">
        <f t="shared" si="1"/>
        <v>30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1000</v>
      </c>
      <c r="M61">
        <v>0.40095999999999998</v>
      </c>
      <c r="N61">
        <v>0.51037999999999994</v>
      </c>
      <c r="O61">
        <v>352.26767799999999</v>
      </c>
      <c r="P61">
        <v>142.94511600000001</v>
      </c>
      <c r="Q61">
        <v>780.38109899999995</v>
      </c>
      <c r="R61">
        <v>713.02378499999998</v>
      </c>
    </row>
    <row r="62" spans="1:18" x14ac:dyDescent="0.25">
      <c r="A62">
        <v>50000</v>
      </c>
      <c r="B62">
        <v>1950</v>
      </c>
      <c r="C62">
        <f t="shared" si="1"/>
        <v>32.5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1000</v>
      </c>
      <c r="M62">
        <v>0.37531999999999999</v>
      </c>
      <c r="N62">
        <v>0.48174</v>
      </c>
      <c r="O62">
        <v>359.762584</v>
      </c>
      <c r="P62">
        <v>146.92271199999999</v>
      </c>
      <c r="Q62">
        <v>795.447496</v>
      </c>
      <c r="R62">
        <v>731.32931299999996</v>
      </c>
    </row>
    <row r="63" spans="1:18" x14ac:dyDescent="0.25">
      <c r="A63">
        <v>50000</v>
      </c>
      <c r="B63">
        <v>2100</v>
      </c>
      <c r="C63">
        <f t="shared" si="1"/>
        <v>35</v>
      </c>
      <c r="D63">
        <v>50</v>
      </c>
      <c r="E63">
        <v>150</v>
      </c>
      <c r="F63">
        <v>50</v>
      </c>
      <c r="G63">
        <v>50</v>
      </c>
      <c r="H63">
        <v>5</v>
      </c>
      <c r="I63">
        <v>5</v>
      </c>
      <c r="J63">
        <v>1</v>
      </c>
      <c r="K63">
        <v>5</v>
      </c>
      <c r="L63">
        <v>1000</v>
      </c>
      <c r="M63">
        <v>0.3548</v>
      </c>
      <c r="N63">
        <v>0.45457999999999998</v>
      </c>
      <c r="O63">
        <v>364.644812</v>
      </c>
      <c r="P63">
        <v>150.523799</v>
      </c>
      <c r="Q63">
        <v>805.90690700000005</v>
      </c>
      <c r="R63">
        <v>749.98987999999997</v>
      </c>
    </row>
    <row r="64" spans="1:18" x14ac:dyDescent="0.25">
      <c r="A64">
        <v>50000</v>
      </c>
      <c r="B64">
        <v>2250</v>
      </c>
      <c r="C64">
        <f t="shared" si="1"/>
        <v>37.5</v>
      </c>
      <c r="D64">
        <v>50</v>
      </c>
      <c r="E64">
        <v>150</v>
      </c>
      <c r="F64">
        <v>50</v>
      </c>
      <c r="G64">
        <v>50</v>
      </c>
      <c r="H64">
        <v>5</v>
      </c>
      <c r="I64">
        <v>5</v>
      </c>
      <c r="J64">
        <v>1</v>
      </c>
      <c r="K64">
        <v>5</v>
      </c>
      <c r="L64">
        <v>1000</v>
      </c>
      <c r="M64">
        <v>0.33600000000000002</v>
      </c>
      <c r="N64">
        <v>0.43525999999999998</v>
      </c>
      <c r="O64">
        <v>370.29262</v>
      </c>
      <c r="P64">
        <v>153.038814</v>
      </c>
      <c r="Q64">
        <v>818.39099399999998</v>
      </c>
      <c r="R64">
        <v>761.68014700000003</v>
      </c>
    </row>
    <row r="65" spans="1:18" x14ac:dyDescent="0.25">
      <c r="A65">
        <v>50000</v>
      </c>
      <c r="B65">
        <v>2400</v>
      </c>
      <c r="C65">
        <f t="shared" si="1"/>
        <v>40</v>
      </c>
      <c r="D65">
        <v>50</v>
      </c>
      <c r="E65">
        <v>150</v>
      </c>
      <c r="F65">
        <v>50</v>
      </c>
      <c r="G65">
        <v>50</v>
      </c>
      <c r="H65">
        <v>5</v>
      </c>
      <c r="I65">
        <v>5</v>
      </c>
      <c r="J65">
        <v>1</v>
      </c>
      <c r="K65">
        <v>5</v>
      </c>
      <c r="L65">
        <v>1000</v>
      </c>
      <c r="M65">
        <v>0.31657999999999997</v>
      </c>
      <c r="N65">
        <v>0.41549999999999998</v>
      </c>
      <c r="O65">
        <v>376.42053800000002</v>
      </c>
      <c r="P65">
        <v>155.492141</v>
      </c>
      <c r="Q65">
        <v>829.53548000000001</v>
      </c>
      <c r="R65">
        <v>774.24439099999995</v>
      </c>
    </row>
    <row r="66" spans="1:18" x14ac:dyDescent="0.25">
      <c r="A66">
        <v>50000</v>
      </c>
      <c r="B66">
        <v>2550</v>
      </c>
      <c r="C66">
        <f t="shared" ref="C66:C73" si="2">B66/60</f>
        <v>42.5</v>
      </c>
      <c r="D66">
        <v>50</v>
      </c>
      <c r="E66">
        <v>150</v>
      </c>
      <c r="F66">
        <v>50</v>
      </c>
      <c r="G66">
        <v>50</v>
      </c>
      <c r="H66">
        <v>5</v>
      </c>
      <c r="I66">
        <v>5</v>
      </c>
      <c r="J66">
        <v>1</v>
      </c>
      <c r="K66">
        <v>5</v>
      </c>
      <c r="L66">
        <v>1000</v>
      </c>
      <c r="M66">
        <v>0.30436000000000002</v>
      </c>
      <c r="N66">
        <v>0.39576</v>
      </c>
      <c r="O66">
        <v>379.53810900000002</v>
      </c>
      <c r="P66">
        <v>157.35618600000001</v>
      </c>
      <c r="Q66">
        <v>836.36553600000002</v>
      </c>
      <c r="R66">
        <v>784.43361700000003</v>
      </c>
    </row>
    <row r="67" spans="1:18" x14ac:dyDescent="0.25">
      <c r="A67">
        <v>50000</v>
      </c>
      <c r="B67">
        <v>2700</v>
      </c>
      <c r="C67">
        <f t="shared" si="2"/>
        <v>45</v>
      </c>
      <c r="D67">
        <v>50</v>
      </c>
      <c r="E67">
        <v>150</v>
      </c>
      <c r="F67">
        <v>50</v>
      </c>
      <c r="G67">
        <v>50</v>
      </c>
      <c r="H67">
        <v>5</v>
      </c>
      <c r="I67">
        <v>5</v>
      </c>
      <c r="J67">
        <v>1</v>
      </c>
      <c r="K67">
        <v>5</v>
      </c>
      <c r="L67">
        <v>1000</v>
      </c>
      <c r="M67">
        <v>0.29065999999999997</v>
      </c>
      <c r="N67">
        <v>0.37953999999999999</v>
      </c>
      <c r="O67">
        <v>383.60614500000003</v>
      </c>
      <c r="P67">
        <v>159.30673300000001</v>
      </c>
      <c r="Q67">
        <v>845.28155200000003</v>
      </c>
      <c r="R67">
        <v>794.32518100000004</v>
      </c>
    </row>
    <row r="68" spans="1:18" x14ac:dyDescent="0.25">
      <c r="A68">
        <v>50000</v>
      </c>
      <c r="B68">
        <v>2850</v>
      </c>
      <c r="C68">
        <f t="shared" si="2"/>
        <v>47.5</v>
      </c>
      <c r="D68">
        <v>50</v>
      </c>
      <c r="E68">
        <v>150</v>
      </c>
      <c r="F68">
        <v>50</v>
      </c>
      <c r="G68">
        <v>50</v>
      </c>
      <c r="H68">
        <v>5</v>
      </c>
      <c r="I68">
        <v>5</v>
      </c>
      <c r="J68">
        <v>1</v>
      </c>
      <c r="K68">
        <v>5</v>
      </c>
      <c r="L68">
        <v>1000</v>
      </c>
      <c r="M68">
        <v>0.27439999999999998</v>
      </c>
      <c r="N68">
        <v>0.36434</v>
      </c>
      <c r="O68">
        <v>388.41725000000002</v>
      </c>
      <c r="P68">
        <v>161.343919</v>
      </c>
      <c r="Q68">
        <v>854.88419599999997</v>
      </c>
      <c r="R68">
        <v>803.31895399999996</v>
      </c>
    </row>
    <row r="69" spans="1:18" x14ac:dyDescent="0.25">
      <c r="A69">
        <v>50000</v>
      </c>
      <c r="B69">
        <v>3000</v>
      </c>
      <c r="C69">
        <f t="shared" si="2"/>
        <v>50</v>
      </c>
      <c r="D69">
        <v>50</v>
      </c>
      <c r="E69">
        <v>150</v>
      </c>
      <c r="F69">
        <v>50</v>
      </c>
      <c r="G69">
        <v>50</v>
      </c>
      <c r="H69">
        <v>5</v>
      </c>
      <c r="I69">
        <v>5</v>
      </c>
      <c r="J69">
        <v>1</v>
      </c>
      <c r="K69">
        <v>5</v>
      </c>
      <c r="L69">
        <v>1000</v>
      </c>
      <c r="M69">
        <v>0.26472000000000001</v>
      </c>
      <c r="N69">
        <v>0.34661999999999998</v>
      </c>
      <c r="O69">
        <v>390.34945699999997</v>
      </c>
      <c r="P69">
        <v>163.16927200000001</v>
      </c>
      <c r="Q69">
        <v>858.83584499999995</v>
      </c>
      <c r="R69">
        <v>813.04146700000001</v>
      </c>
    </row>
    <row r="70" spans="1:18" x14ac:dyDescent="0.25">
      <c r="A70">
        <v>50000</v>
      </c>
      <c r="B70">
        <v>3150</v>
      </c>
      <c r="C70">
        <f t="shared" si="2"/>
        <v>52.5</v>
      </c>
      <c r="D70">
        <v>50</v>
      </c>
      <c r="E70">
        <v>150</v>
      </c>
      <c r="F70">
        <v>50</v>
      </c>
      <c r="G70">
        <v>50</v>
      </c>
      <c r="H70">
        <v>5</v>
      </c>
      <c r="I70">
        <v>5</v>
      </c>
      <c r="J70">
        <v>1</v>
      </c>
      <c r="K70">
        <v>5</v>
      </c>
      <c r="L70">
        <v>1000</v>
      </c>
      <c r="M70">
        <v>0.25603999999999999</v>
      </c>
      <c r="N70">
        <v>0.33534000000000003</v>
      </c>
      <c r="O70">
        <v>392.80366800000002</v>
      </c>
      <c r="P70">
        <v>164.57152099999999</v>
      </c>
      <c r="Q70">
        <v>864.75083300000006</v>
      </c>
      <c r="R70">
        <v>820.99834299999998</v>
      </c>
    </row>
    <row r="71" spans="1:18" x14ac:dyDescent="0.25">
      <c r="A71">
        <v>50000</v>
      </c>
      <c r="B71">
        <v>3300</v>
      </c>
      <c r="C71">
        <f t="shared" si="2"/>
        <v>55</v>
      </c>
      <c r="D71">
        <v>50</v>
      </c>
      <c r="E71">
        <v>150</v>
      </c>
      <c r="F71">
        <v>50</v>
      </c>
      <c r="G71">
        <v>50</v>
      </c>
      <c r="H71">
        <v>5</v>
      </c>
      <c r="I71">
        <v>5</v>
      </c>
      <c r="J71">
        <v>1</v>
      </c>
      <c r="K71">
        <v>5</v>
      </c>
      <c r="L71">
        <v>1000</v>
      </c>
      <c r="M71">
        <v>0.24498</v>
      </c>
      <c r="N71">
        <v>0.31957999999999998</v>
      </c>
      <c r="O71">
        <v>395.48091799999997</v>
      </c>
      <c r="P71">
        <v>166.58551700000001</v>
      </c>
      <c r="Q71">
        <v>870.19582100000002</v>
      </c>
      <c r="R71">
        <v>830.28327899999999</v>
      </c>
    </row>
    <row r="72" spans="1:18" x14ac:dyDescent="0.25">
      <c r="A72">
        <v>50000</v>
      </c>
      <c r="B72">
        <v>3450</v>
      </c>
      <c r="C72">
        <f t="shared" si="2"/>
        <v>57.5</v>
      </c>
      <c r="D72">
        <v>50</v>
      </c>
      <c r="E72">
        <v>150</v>
      </c>
      <c r="F72">
        <v>50</v>
      </c>
      <c r="G72">
        <v>50</v>
      </c>
      <c r="H72">
        <v>5</v>
      </c>
      <c r="I72">
        <v>5</v>
      </c>
      <c r="J72">
        <v>1</v>
      </c>
      <c r="K72">
        <v>5</v>
      </c>
      <c r="L72">
        <v>1000</v>
      </c>
      <c r="M72">
        <v>0.23225999999999999</v>
      </c>
      <c r="N72">
        <v>0.30869999999999997</v>
      </c>
      <c r="O72">
        <v>399.00890900000002</v>
      </c>
      <c r="P72">
        <v>167.93821800000001</v>
      </c>
      <c r="Q72">
        <v>877.15105300000005</v>
      </c>
      <c r="R72">
        <v>835.10955000000001</v>
      </c>
    </row>
    <row r="73" spans="1:18" x14ac:dyDescent="0.25">
      <c r="A73">
        <v>50000</v>
      </c>
      <c r="B73">
        <v>3600</v>
      </c>
      <c r="C73">
        <f t="shared" si="2"/>
        <v>60</v>
      </c>
      <c r="D73">
        <v>50</v>
      </c>
      <c r="E73">
        <v>150</v>
      </c>
      <c r="F73">
        <v>50</v>
      </c>
      <c r="G73">
        <v>50</v>
      </c>
      <c r="H73">
        <v>5</v>
      </c>
      <c r="I73">
        <v>5</v>
      </c>
      <c r="J73">
        <v>1</v>
      </c>
      <c r="K73">
        <v>5</v>
      </c>
      <c r="L73">
        <v>1000</v>
      </c>
      <c r="M73">
        <v>0.22522</v>
      </c>
      <c r="N73">
        <v>0.29699999999999999</v>
      </c>
      <c r="O73">
        <v>401.30734799999999</v>
      </c>
      <c r="P73">
        <v>169.264634</v>
      </c>
      <c r="Q73">
        <v>881.13937499999997</v>
      </c>
      <c r="R73">
        <v>841.74577299999999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DE05-4E2B-4097-BBDE-BB0897B5BB4E}">
  <dimension ref="A1:R11"/>
  <sheetViews>
    <sheetView workbookViewId="0">
      <selection activeCell="C1" sqref="A1:C1"/>
    </sheetView>
  </sheetViews>
  <sheetFormatPr defaultRowHeight="15" x14ac:dyDescent="0.25"/>
  <cols>
    <col min="1" max="3" width="11.140625" bestFit="1" customWidth="1"/>
    <col min="4" max="4" width="11.140625" customWidth="1"/>
    <col min="5" max="10" width="11.140625" bestFit="1" customWidth="1"/>
    <col min="11" max="18" width="12.1406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0</v>
      </c>
      <c r="E1" t="s">
        <v>21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10000</v>
      </c>
      <c r="B2">
        <v>360</v>
      </c>
      <c r="C2">
        <v>512</v>
      </c>
      <c r="D2">
        <f t="shared" ref="D2:D11" si="0">1/C2</f>
        <v>1.953125E-3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  <c r="M2">
        <v>0.30769999999999997</v>
      </c>
      <c r="N2">
        <v>0.32</v>
      </c>
      <c r="O2">
        <v>22.410589000000002</v>
      </c>
      <c r="P2">
        <v>14.071941000000001</v>
      </c>
      <c r="Q2">
        <v>83.651127000000002</v>
      </c>
      <c r="R2">
        <v>82.524322999999995</v>
      </c>
    </row>
    <row r="3" spans="1:18" x14ac:dyDescent="0.25">
      <c r="A3">
        <v>10000</v>
      </c>
      <c r="B3">
        <v>360</v>
      </c>
      <c r="C3">
        <v>256</v>
      </c>
      <c r="D3">
        <f t="shared" si="0"/>
        <v>3.90625E-3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  <c r="M3">
        <v>0.28689999999999999</v>
      </c>
      <c r="N3">
        <v>0.3024</v>
      </c>
      <c r="O3">
        <v>30.181740999999999</v>
      </c>
      <c r="P3">
        <v>18.906020000000002</v>
      </c>
      <c r="Q3">
        <v>84.533300999999994</v>
      </c>
      <c r="R3">
        <v>83.799795000000003</v>
      </c>
    </row>
    <row r="4" spans="1:18" x14ac:dyDescent="0.25">
      <c r="A4">
        <v>10000</v>
      </c>
      <c r="B4">
        <v>360</v>
      </c>
      <c r="C4">
        <v>128</v>
      </c>
      <c r="D4">
        <f t="shared" si="0"/>
        <v>7.8125E-3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  <c r="M4">
        <v>0.27310000000000001</v>
      </c>
      <c r="N4">
        <v>0.28839999999999999</v>
      </c>
      <c r="O4">
        <v>37.796996999999998</v>
      </c>
      <c r="P4">
        <v>24.064748999999999</v>
      </c>
      <c r="Q4">
        <v>85.255132000000003</v>
      </c>
      <c r="R4">
        <v>84.416285999999999</v>
      </c>
    </row>
    <row r="5" spans="1:18" x14ac:dyDescent="0.25">
      <c r="A5">
        <v>10000</v>
      </c>
      <c r="B5">
        <v>360</v>
      </c>
      <c r="C5">
        <v>64</v>
      </c>
      <c r="D5">
        <f t="shared" si="0"/>
        <v>1.5625E-2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  <c r="M5">
        <v>0.25209999999999999</v>
      </c>
      <c r="N5">
        <v>0.2762</v>
      </c>
      <c r="O5">
        <v>46.432011000000003</v>
      </c>
      <c r="P5">
        <v>29.014714000000001</v>
      </c>
      <c r="Q5">
        <v>86.363011999999998</v>
      </c>
      <c r="R5">
        <v>84.901032999999998</v>
      </c>
    </row>
    <row r="6" spans="1:18" x14ac:dyDescent="0.25">
      <c r="A6">
        <v>10000</v>
      </c>
      <c r="B6">
        <v>360</v>
      </c>
      <c r="C6">
        <v>32</v>
      </c>
      <c r="D6">
        <f t="shared" si="0"/>
        <v>3.125E-2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  <c r="M6">
        <v>0.2359</v>
      </c>
      <c r="N6">
        <v>0.26250000000000001</v>
      </c>
      <c r="O6">
        <v>53.933149</v>
      </c>
      <c r="P6">
        <v>34.328921999999999</v>
      </c>
      <c r="Q6">
        <v>87.247997999999995</v>
      </c>
      <c r="R6">
        <v>85.613932000000005</v>
      </c>
    </row>
    <row r="7" spans="1:18" x14ac:dyDescent="0.25">
      <c r="A7">
        <v>10000</v>
      </c>
      <c r="B7">
        <v>360</v>
      </c>
      <c r="C7">
        <v>16</v>
      </c>
      <c r="D7">
        <f t="shared" si="0"/>
        <v>6.25E-2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  <c r="M7">
        <v>0.21920000000000001</v>
      </c>
      <c r="N7">
        <v>0.25850000000000001</v>
      </c>
      <c r="O7">
        <v>59.838433999999999</v>
      </c>
      <c r="P7">
        <v>37.630318000000003</v>
      </c>
      <c r="Q7">
        <v>88.227108000000001</v>
      </c>
      <c r="R7">
        <v>85.632081999999997</v>
      </c>
    </row>
    <row r="8" spans="1:18" x14ac:dyDescent="0.25">
      <c r="A8">
        <v>10000</v>
      </c>
      <c r="B8">
        <v>360</v>
      </c>
      <c r="C8">
        <v>8</v>
      </c>
      <c r="D8">
        <f t="shared" si="0"/>
        <v>0.125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  <c r="M8">
        <v>0.21360000000000001</v>
      </c>
      <c r="N8">
        <v>0.25440000000000002</v>
      </c>
      <c r="O8">
        <v>63.170658000000003</v>
      </c>
      <c r="P8">
        <v>40.015627000000002</v>
      </c>
      <c r="Q8">
        <v>88.771094000000005</v>
      </c>
      <c r="R8">
        <v>86.231791999999999</v>
      </c>
    </row>
    <row r="9" spans="1:18" x14ac:dyDescent="0.25">
      <c r="A9">
        <v>10000</v>
      </c>
      <c r="B9">
        <v>360</v>
      </c>
      <c r="C9">
        <v>4</v>
      </c>
      <c r="D9">
        <f t="shared" si="0"/>
        <v>0.25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  <c r="M9">
        <v>0.2089</v>
      </c>
      <c r="N9">
        <v>0.2457</v>
      </c>
      <c r="O9">
        <v>65.134635000000003</v>
      </c>
      <c r="P9">
        <v>41.196357999999996</v>
      </c>
      <c r="Q9">
        <v>89.191714000000005</v>
      </c>
      <c r="R9">
        <v>86.482657000000003</v>
      </c>
    </row>
    <row r="10" spans="1:18" x14ac:dyDescent="0.25">
      <c r="A10">
        <v>10000</v>
      </c>
      <c r="B10">
        <v>360</v>
      </c>
      <c r="C10">
        <v>2</v>
      </c>
      <c r="D10">
        <f t="shared" si="0"/>
        <v>0.5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  <c r="M10">
        <v>0.2077</v>
      </c>
      <c r="N10">
        <v>0.24479999999999999</v>
      </c>
      <c r="O10">
        <v>66.173523000000003</v>
      </c>
      <c r="P10">
        <v>42.133035</v>
      </c>
      <c r="Q10">
        <v>89.436912000000007</v>
      </c>
      <c r="R10">
        <v>86.709164999999999</v>
      </c>
    </row>
    <row r="11" spans="1:18" x14ac:dyDescent="0.25">
      <c r="A11">
        <v>10000</v>
      </c>
      <c r="B11">
        <v>360</v>
      </c>
      <c r="C11">
        <v>1</v>
      </c>
      <c r="D11">
        <f t="shared" si="0"/>
        <v>1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</v>
      </c>
      <c r="M11">
        <v>0.20730000000000001</v>
      </c>
      <c r="N11">
        <v>0.24840000000000001</v>
      </c>
      <c r="O11">
        <v>66.510683</v>
      </c>
      <c r="P11">
        <v>42.493898999999999</v>
      </c>
      <c r="Q11">
        <v>89.532353999999998</v>
      </c>
      <c r="R11">
        <v>86.442637000000005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E053-EBFF-444F-B45F-E7AC3D0928C2}">
  <dimension ref="A1:R14"/>
  <sheetViews>
    <sheetView workbookViewId="0">
      <selection activeCell="E1" sqref="E1:R1"/>
    </sheetView>
  </sheetViews>
  <sheetFormatPr defaultRowHeight="15" x14ac:dyDescent="0.25"/>
  <cols>
    <col min="1" max="3" width="11.140625" bestFit="1" customWidth="1"/>
    <col min="4" max="4" width="11.140625" customWidth="1"/>
    <col min="5" max="10" width="11.140625" bestFit="1" customWidth="1"/>
    <col min="11" max="18" width="12.1406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0</v>
      </c>
      <c r="E1" t="s">
        <v>21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10000</v>
      </c>
      <c r="B2">
        <v>1800</v>
      </c>
      <c r="C2">
        <v>4096</v>
      </c>
      <c r="D2">
        <f t="shared" ref="D2:D14" si="0">1/C2</f>
        <v>2.44140625E-4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  <c r="M2">
        <v>0.57199999999999995</v>
      </c>
      <c r="N2">
        <v>0.57809999999999995</v>
      </c>
      <c r="O2">
        <v>32.820535</v>
      </c>
      <c r="P2">
        <v>20.962140000000002</v>
      </c>
      <c r="Q2">
        <v>677.623876</v>
      </c>
      <c r="R2">
        <v>668.47782199999995</v>
      </c>
    </row>
    <row r="3" spans="1:18" x14ac:dyDescent="0.25">
      <c r="A3">
        <v>10000</v>
      </c>
      <c r="B3">
        <v>1800</v>
      </c>
      <c r="C3">
        <v>2048</v>
      </c>
      <c r="D3">
        <f t="shared" si="0"/>
        <v>4.8828125E-4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  <c r="M3">
        <v>0.57199999999999995</v>
      </c>
      <c r="N3">
        <v>0.56289999999999996</v>
      </c>
      <c r="O3">
        <v>56.833680999999999</v>
      </c>
      <c r="P3">
        <v>39.575060999999998</v>
      </c>
      <c r="Q3">
        <v>680.09650899999997</v>
      </c>
      <c r="R3">
        <v>679.821012</v>
      </c>
    </row>
    <row r="4" spans="1:18" x14ac:dyDescent="0.25">
      <c r="A4">
        <v>10000</v>
      </c>
      <c r="B4">
        <v>1800</v>
      </c>
      <c r="C4">
        <v>1024</v>
      </c>
      <c r="D4">
        <f t="shared" si="0"/>
        <v>9.765625E-4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  <c r="M4">
        <v>0.5444</v>
      </c>
      <c r="N4">
        <v>0.55230000000000001</v>
      </c>
      <c r="O4">
        <v>91.997034999999997</v>
      </c>
      <c r="P4">
        <v>62.99136</v>
      </c>
      <c r="Q4">
        <v>694.34430499999996</v>
      </c>
      <c r="R4">
        <v>687.12740899999994</v>
      </c>
    </row>
    <row r="5" spans="1:18" x14ac:dyDescent="0.25">
      <c r="A5">
        <v>10000</v>
      </c>
      <c r="B5">
        <v>1800</v>
      </c>
      <c r="C5">
        <v>512</v>
      </c>
      <c r="D5">
        <f t="shared" si="0"/>
        <v>1.953125E-3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  <c r="M5">
        <v>0.51200000000000001</v>
      </c>
      <c r="N5">
        <v>0.52910000000000001</v>
      </c>
      <c r="O5">
        <v>146.39478700000001</v>
      </c>
      <c r="P5">
        <v>100.370588</v>
      </c>
      <c r="Q5">
        <v>717.32345499999997</v>
      </c>
      <c r="R5">
        <v>700.59471299999996</v>
      </c>
    </row>
    <row r="6" spans="1:18" x14ac:dyDescent="0.25">
      <c r="A6">
        <v>10000</v>
      </c>
      <c r="B6">
        <v>1800</v>
      </c>
      <c r="C6">
        <v>256</v>
      </c>
      <c r="D6">
        <f t="shared" si="0"/>
        <v>3.90625E-3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  <c r="M6">
        <v>0.48399999999999999</v>
      </c>
      <c r="N6">
        <v>0.50739999999999996</v>
      </c>
      <c r="O6">
        <v>207.16957199999999</v>
      </c>
      <c r="P6">
        <v>145.14065600000001</v>
      </c>
      <c r="Q6">
        <v>732.76627599999995</v>
      </c>
      <c r="R6">
        <v>713.92102599999998</v>
      </c>
    </row>
    <row r="7" spans="1:18" x14ac:dyDescent="0.25">
      <c r="A7">
        <v>10000</v>
      </c>
      <c r="B7">
        <v>1800</v>
      </c>
      <c r="C7">
        <v>128</v>
      </c>
      <c r="D7">
        <f t="shared" si="0"/>
        <v>7.8125E-3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  <c r="M7">
        <v>0.44450000000000001</v>
      </c>
      <c r="N7">
        <v>0.47949999999999998</v>
      </c>
      <c r="O7">
        <v>275.85157099999998</v>
      </c>
      <c r="P7">
        <v>197.140997</v>
      </c>
      <c r="Q7">
        <v>752.84487100000001</v>
      </c>
      <c r="R7">
        <v>730.66646400000002</v>
      </c>
    </row>
    <row r="8" spans="1:18" x14ac:dyDescent="0.25">
      <c r="A8">
        <v>10000</v>
      </c>
      <c r="B8">
        <v>1800</v>
      </c>
      <c r="C8">
        <v>64</v>
      </c>
      <c r="D8">
        <f t="shared" si="0"/>
        <v>1.5625E-2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  <c r="M8">
        <v>0.40649999999999997</v>
      </c>
      <c r="N8">
        <v>0.44650000000000001</v>
      </c>
      <c r="O8">
        <v>336.14165300000002</v>
      </c>
      <c r="P8">
        <v>245.13267200000001</v>
      </c>
      <c r="Q8">
        <v>775.51180599999998</v>
      </c>
      <c r="R8">
        <v>752.13957400000004</v>
      </c>
    </row>
    <row r="9" spans="1:18" x14ac:dyDescent="0.25">
      <c r="A9">
        <v>10000</v>
      </c>
      <c r="B9">
        <v>1800</v>
      </c>
      <c r="C9">
        <v>32</v>
      </c>
      <c r="D9">
        <f t="shared" si="0"/>
        <v>3.125E-2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  <c r="M9">
        <v>0.39219999999999999</v>
      </c>
      <c r="N9">
        <v>0.43099999999999999</v>
      </c>
      <c r="O9">
        <v>375.73967499999998</v>
      </c>
      <c r="P9">
        <v>277.85089699999997</v>
      </c>
      <c r="Q9">
        <v>786.69808799999998</v>
      </c>
      <c r="R9">
        <v>761.13396299999999</v>
      </c>
    </row>
    <row r="10" spans="1:18" x14ac:dyDescent="0.25">
      <c r="A10">
        <v>10000</v>
      </c>
      <c r="B10">
        <v>1800</v>
      </c>
      <c r="C10">
        <v>16</v>
      </c>
      <c r="D10">
        <f t="shared" si="0"/>
        <v>6.25E-2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  <c r="M10">
        <v>0.38250000000000001</v>
      </c>
      <c r="N10">
        <v>0.42049999999999998</v>
      </c>
      <c r="O10">
        <v>400.950964</v>
      </c>
      <c r="P10">
        <v>299.17841499999997</v>
      </c>
      <c r="Q10">
        <v>793.43363399999998</v>
      </c>
      <c r="R10">
        <v>771.04952900000001</v>
      </c>
    </row>
    <row r="11" spans="1:18" x14ac:dyDescent="0.25">
      <c r="A11">
        <v>10000</v>
      </c>
      <c r="B11">
        <v>1800</v>
      </c>
      <c r="C11">
        <v>8</v>
      </c>
      <c r="D11">
        <f t="shared" si="0"/>
        <v>0.125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  <c r="M11">
        <v>0.371</v>
      </c>
      <c r="N11">
        <v>0.41520000000000001</v>
      </c>
      <c r="O11">
        <v>415.65930300000002</v>
      </c>
      <c r="P11">
        <v>309.41019799999998</v>
      </c>
      <c r="Q11">
        <v>799.673047</v>
      </c>
      <c r="R11">
        <v>771.20006699999999</v>
      </c>
    </row>
    <row r="12" spans="1:18" x14ac:dyDescent="0.25">
      <c r="A12">
        <v>10000</v>
      </c>
      <c r="B12">
        <v>1800</v>
      </c>
      <c r="C12">
        <v>4</v>
      </c>
      <c r="D12">
        <f t="shared" si="0"/>
        <v>0.25</v>
      </c>
      <c r="E12">
        <v>150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  <c r="M12">
        <v>0.36919999999999997</v>
      </c>
      <c r="N12">
        <v>0.41830000000000001</v>
      </c>
      <c r="O12">
        <v>423.289041</v>
      </c>
      <c r="P12">
        <v>314.39711599999998</v>
      </c>
      <c r="Q12">
        <v>802.51048800000001</v>
      </c>
      <c r="R12">
        <v>770.95214299999998</v>
      </c>
    </row>
    <row r="13" spans="1:18" x14ac:dyDescent="0.25">
      <c r="A13">
        <v>10000</v>
      </c>
      <c r="B13">
        <v>1800</v>
      </c>
      <c r="C13">
        <v>2</v>
      </c>
      <c r="D13">
        <f t="shared" si="0"/>
        <v>0.5</v>
      </c>
      <c r="E13">
        <v>150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  <c r="M13">
        <v>0.36849999999999999</v>
      </c>
      <c r="N13">
        <v>0.40529999999999999</v>
      </c>
      <c r="O13">
        <v>427.520309</v>
      </c>
      <c r="P13">
        <v>318.72496000000001</v>
      </c>
      <c r="Q13">
        <v>804.59728299999995</v>
      </c>
      <c r="R13">
        <v>774.76991399999997</v>
      </c>
    </row>
    <row r="14" spans="1:18" x14ac:dyDescent="0.25">
      <c r="A14">
        <v>10000</v>
      </c>
      <c r="B14">
        <v>1800</v>
      </c>
      <c r="C14">
        <v>1</v>
      </c>
      <c r="D14">
        <f t="shared" si="0"/>
        <v>1</v>
      </c>
      <c r="E14">
        <v>150</v>
      </c>
      <c r="F14">
        <v>50</v>
      </c>
      <c r="G14">
        <v>100</v>
      </c>
      <c r="H14">
        <v>5</v>
      </c>
      <c r="I14">
        <v>5</v>
      </c>
      <c r="J14">
        <v>1</v>
      </c>
      <c r="K14">
        <v>5</v>
      </c>
      <c r="L14">
        <v>1000</v>
      </c>
      <c r="M14">
        <v>0.36520000000000002</v>
      </c>
      <c r="N14">
        <v>0.40629999999999999</v>
      </c>
      <c r="O14">
        <v>430.44386600000001</v>
      </c>
      <c r="P14">
        <v>321.45219300000002</v>
      </c>
      <c r="Q14">
        <v>806.77913100000001</v>
      </c>
      <c r="R14">
        <v>776.57043999999996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B80B-FFA5-4AE8-BE63-8B16CC2C02BF}">
  <dimension ref="A1:R11"/>
  <sheetViews>
    <sheetView workbookViewId="0">
      <selection activeCell="F1" sqref="F1:R1"/>
    </sheetView>
  </sheetViews>
  <sheetFormatPr defaultRowHeight="15" x14ac:dyDescent="0.25"/>
  <cols>
    <col min="1" max="4" width="11.140625" bestFit="1" customWidth="1"/>
    <col min="5" max="5" width="11.140625" customWidth="1"/>
    <col min="6" max="10" width="11.140625" bestFit="1" customWidth="1"/>
    <col min="11" max="18" width="12.1406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21</v>
      </c>
      <c r="E1" t="s">
        <v>0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10000</v>
      </c>
      <c r="B2">
        <v>360</v>
      </c>
      <c r="C2">
        <v>32</v>
      </c>
      <c r="D2">
        <v>512</v>
      </c>
      <c r="E2">
        <f t="shared" ref="E2:E11" si="0">1/D2</f>
        <v>1.953125E-3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</v>
      </c>
      <c r="M2">
        <v>0.2117</v>
      </c>
      <c r="N2">
        <v>0.24990000000000001</v>
      </c>
      <c r="O2">
        <v>68.288336000000001</v>
      </c>
      <c r="P2">
        <v>41.786827000000002</v>
      </c>
      <c r="Q2">
        <v>88.654297</v>
      </c>
      <c r="R2">
        <v>86.346055000000007</v>
      </c>
    </row>
    <row r="3" spans="1:18" x14ac:dyDescent="0.25">
      <c r="A3">
        <v>10000</v>
      </c>
      <c r="B3">
        <v>360</v>
      </c>
      <c r="C3">
        <v>32</v>
      </c>
      <c r="D3">
        <v>256</v>
      </c>
      <c r="E3">
        <f t="shared" si="0"/>
        <v>3.90625E-3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</v>
      </c>
      <c r="M3">
        <v>0.2157</v>
      </c>
      <c r="N3">
        <v>0.25729999999999997</v>
      </c>
      <c r="O3">
        <v>61.210783999999997</v>
      </c>
      <c r="P3">
        <v>37.808183999999997</v>
      </c>
      <c r="Q3">
        <v>88.130108000000007</v>
      </c>
      <c r="R3">
        <v>85.939553000000004</v>
      </c>
    </row>
    <row r="4" spans="1:18" x14ac:dyDescent="0.25">
      <c r="A4">
        <v>10000</v>
      </c>
      <c r="B4">
        <v>360</v>
      </c>
      <c r="C4">
        <v>32</v>
      </c>
      <c r="D4">
        <v>128</v>
      </c>
      <c r="E4">
        <f t="shared" si="0"/>
        <v>7.8125E-3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</v>
      </c>
      <c r="M4">
        <v>0.2283</v>
      </c>
      <c r="N4">
        <v>0.26800000000000002</v>
      </c>
      <c r="O4">
        <v>52.499983</v>
      </c>
      <c r="P4">
        <v>32.987701000000001</v>
      </c>
      <c r="Q4">
        <v>87.642956999999996</v>
      </c>
      <c r="R4">
        <v>85.179676000000001</v>
      </c>
    </row>
    <row r="5" spans="1:18" x14ac:dyDescent="0.25">
      <c r="A5">
        <v>10000</v>
      </c>
      <c r="B5">
        <v>360</v>
      </c>
      <c r="C5">
        <v>32</v>
      </c>
      <c r="D5">
        <v>64</v>
      </c>
      <c r="E5">
        <f t="shared" si="0"/>
        <v>1.5625E-2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</v>
      </c>
      <c r="M5">
        <v>0.2412</v>
      </c>
      <c r="N5">
        <v>0.28770000000000001</v>
      </c>
      <c r="O5">
        <v>42.126866</v>
      </c>
      <c r="P5">
        <v>27.002303999999999</v>
      </c>
      <c r="Q5">
        <v>87.151297999999997</v>
      </c>
      <c r="R5">
        <v>84.171302999999995</v>
      </c>
    </row>
    <row r="6" spans="1:18" x14ac:dyDescent="0.25">
      <c r="A6">
        <v>10000</v>
      </c>
      <c r="B6">
        <v>360</v>
      </c>
      <c r="C6">
        <v>32</v>
      </c>
      <c r="D6">
        <v>32</v>
      </c>
      <c r="E6">
        <f t="shared" si="0"/>
        <v>3.125E-2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</v>
      </c>
      <c r="M6">
        <v>0.25580000000000003</v>
      </c>
      <c r="N6">
        <v>0.29849999999999999</v>
      </c>
      <c r="O6">
        <v>31.953679000000001</v>
      </c>
      <c r="P6">
        <v>20.314858000000001</v>
      </c>
      <c r="Q6">
        <v>86.486464999999995</v>
      </c>
      <c r="R6">
        <v>83.925607999999997</v>
      </c>
    </row>
    <row r="7" spans="1:18" x14ac:dyDescent="0.25">
      <c r="A7">
        <v>10000</v>
      </c>
      <c r="B7">
        <v>360</v>
      </c>
      <c r="C7">
        <v>32</v>
      </c>
      <c r="D7">
        <v>16</v>
      </c>
      <c r="E7">
        <f t="shared" si="0"/>
        <v>6.25E-2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</v>
      </c>
      <c r="M7">
        <v>0.2893</v>
      </c>
      <c r="N7">
        <v>0.31530000000000002</v>
      </c>
      <c r="O7">
        <v>23.001190000000001</v>
      </c>
      <c r="P7">
        <v>13.733418</v>
      </c>
      <c r="Q7">
        <v>84.940309999999997</v>
      </c>
      <c r="R7">
        <v>83.149591999999998</v>
      </c>
    </row>
    <row r="8" spans="1:18" x14ac:dyDescent="0.25">
      <c r="A8">
        <v>10000</v>
      </c>
      <c r="B8">
        <v>360</v>
      </c>
      <c r="C8">
        <v>32</v>
      </c>
      <c r="D8">
        <v>8</v>
      </c>
      <c r="E8">
        <f t="shared" si="0"/>
        <v>0.125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</v>
      </c>
      <c r="M8">
        <v>0.30719999999999997</v>
      </c>
      <c r="N8">
        <v>0.3306</v>
      </c>
      <c r="O8">
        <v>15.225680000000001</v>
      </c>
      <c r="P8">
        <v>8.3587030000000002</v>
      </c>
      <c r="Q8">
        <v>83.775251999999995</v>
      </c>
      <c r="R8">
        <v>82.364368999999996</v>
      </c>
    </row>
    <row r="9" spans="1:18" x14ac:dyDescent="0.25">
      <c r="A9">
        <v>10000</v>
      </c>
      <c r="B9">
        <v>360</v>
      </c>
      <c r="C9">
        <v>32</v>
      </c>
      <c r="D9">
        <v>4</v>
      </c>
      <c r="E9">
        <f t="shared" si="0"/>
        <v>0.25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</v>
      </c>
      <c r="M9">
        <v>0.32669999999999999</v>
      </c>
      <c r="N9">
        <v>0.34820000000000001</v>
      </c>
      <c r="O9">
        <v>9.1506129999999999</v>
      </c>
      <c r="P9">
        <v>4.7557799999999997</v>
      </c>
      <c r="Q9">
        <v>82.685557000000003</v>
      </c>
      <c r="R9">
        <v>81.379259000000005</v>
      </c>
    </row>
    <row r="10" spans="1:18" x14ac:dyDescent="0.25">
      <c r="A10">
        <v>10000</v>
      </c>
      <c r="B10">
        <v>360</v>
      </c>
      <c r="C10">
        <v>32</v>
      </c>
      <c r="D10">
        <v>2</v>
      </c>
      <c r="E10">
        <f t="shared" si="0"/>
        <v>0.5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</v>
      </c>
      <c r="M10">
        <v>0.34210000000000002</v>
      </c>
      <c r="N10">
        <v>0.35659999999999997</v>
      </c>
      <c r="O10">
        <v>5.0696890000000003</v>
      </c>
      <c r="P10">
        <v>2.5310410000000001</v>
      </c>
      <c r="Q10">
        <v>81.693776999999997</v>
      </c>
      <c r="R10">
        <v>81.018358000000006</v>
      </c>
    </row>
    <row r="11" spans="1:18" x14ac:dyDescent="0.25">
      <c r="A11">
        <v>10000</v>
      </c>
      <c r="B11">
        <v>360</v>
      </c>
      <c r="C11">
        <v>32</v>
      </c>
      <c r="D11">
        <v>1</v>
      </c>
      <c r="E11">
        <f t="shared" si="0"/>
        <v>1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</v>
      </c>
      <c r="M11">
        <v>0.3458</v>
      </c>
      <c r="N11">
        <v>0.3589</v>
      </c>
      <c r="O11">
        <v>2.7197249999999999</v>
      </c>
      <c r="P11">
        <v>1.29823</v>
      </c>
      <c r="Q11">
        <v>81.565269999999998</v>
      </c>
      <c r="R11">
        <v>80.695442999999997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B9C4-8B89-43F4-8E49-DFC64CAF673E}">
  <dimension ref="A1:R14"/>
  <sheetViews>
    <sheetView workbookViewId="0">
      <selection activeCell="Q2" sqref="Q2:R14"/>
    </sheetView>
  </sheetViews>
  <sheetFormatPr defaultRowHeight="15" x14ac:dyDescent="0.25"/>
  <cols>
    <col min="1" max="4" width="11.140625" bestFit="1" customWidth="1"/>
    <col min="5" max="5" width="11.140625" customWidth="1"/>
    <col min="6" max="10" width="11.140625" bestFit="1" customWidth="1"/>
    <col min="11" max="18" width="12.1406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21</v>
      </c>
      <c r="E1" t="s">
        <v>0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10000</v>
      </c>
      <c r="B2">
        <v>1800</v>
      </c>
      <c r="C2">
        <v>256</v>
      </c>
      <c r="D2">
        <v>4096</v>
      </c>
      <c r="E2">
        <f t="shared" ref="E2:E14" si="0">1/D2</f>
        <v>2.44140625E-4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1000</v>
      </c>
      <c r="M2">
        <v>0.37190000000000001</v>
      </c>
      <c r="N2">
        <v>0.41410000000000002</v>
      </c>
      <c r="O2">
        <v>573.56808999999998</v>
      </c>
      <c r="P2">
        <v>314.26067799999998</v>
      </c>
      <c r="Q2">
        <v>795.210421</v>
      </c>
      <c r="R2">
        <v>767.90496299999995</v>
      </c>
    </row>
    <row r="3" spans="1:18" x14ac:dyDescent="0.25">
      <c r="A3">
        <v>10000</v>
      </c>
      <c r="B3">
        <v>1800</v>
      </c>
      <c r="C3">
        <v>256</v>
      </c>
      <c r="D3">
        <v>2048</v>
      </c>
      <c r="E3">
        <f t="shared" si="0"/>
        <v>4.8828125E-4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1000</v>
      </c>
      <c r="M3">
        <v>0.38569999999999999</v>
      </c>
      <c r="N3">
        <v>0.43190000000000001</v>
      </c>
      <c r="O3">
        <v>515.71522500000003</v>
      </c>
      <c r="P3">
        <v>294.78564699999998</v>
      </c>
      <c r="Q3">
        <v>786.01708299999996</v>
      </c>
      <c r="R3">
        <v>758.85953199999994</v>
      </c>
    </row>
    <row r="4" spans="1:18" x14ac:dyDescent="0.25">
      <c r="A4">
        <v>10000</v>
      </c>
      <c r="B4">
        <v>1800</v>
      </c>
      <c r="C4">
        <v>256</v>
      </c>
      <c r="D4">
        <v>1024</v>
      </c>
      <c r="E4">
        <f t="shared" si="0"/>
        <v>9.765625E-4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1000</v>
      </c>
      <c r="M4">
        <v>0.39650000000000002</v>
      </c>
      <c r="N4">
        <v>0.43780000000000002</v>
      </c>
      <c r="O4">
        <v>440.21208799999999</v>
      </c>
      <c r="P4">
        <v>270.37143300000002</v>
      </c>
      <c r="Q4">
        <v>777.516884</v>
      </c>
      <c r="R4">
        <v>753.43229599999995</v>
      </c>
    </row>
    <row r="5" spans="1:18" x14ac:dyDescent="0.25">
      <c r="A5">
        <v>10000</v>
      </c>
      <c r="B5">
        <v>1800</v>
      </c>
      <c r="C5">
        <v>256</v>
      </c>
      <c r="D5">
        <v>512</v>
      </c>
      <c r="E5">
        <f t="shared" si="0"/>
        <v>1.953125E-3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1000</v>
      </c>
      <c r="M5">
        <v>0.41870000000000002</v>
      </c>
      <c r="N5">
        <v>0.45350000000000001</v>
      </c>
      <c r="O5">
        <v>354.73404299999999</v>
      </c>
      <c r="P5">
        <v>235.43421699999999</v>
      </c>
      <c r="Q5">
        <v>766.53929700000003</v>
      </c>
      <c r="R5">
        <v>743.92096100000003</v>
      </c>
    </row>
    <row r="6" spans="1:18" x14ac:dyDescent="0.25">
      <c r="A6">
        <v>10000</v>
      </c>
      <c r="B6">
        <v>1800</v>
      </c>
      <c r="C6">
        <v>256</v>
      </c>
      <c r="D6">
        <v>256</v>
      </c>
      <c r="E6">
        <f t="shared" si="0"/>
        <v>3.90625E-3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1000</v>
      </c>
      <c r="M6">
        <v>0.44929999999999998</v>
      </c>
      <c r="N6">
        <v>0.48870000000000002</v>
      </c>
      <c r="O6">
        <v>269.71739000000002</v>
      </c>
      <c r="P6">
        <v>185.42299399999999</v>
      </c>
      <c r="Q6">
        <v>751.70721600000002</v>
      </c>
      <c r="R6">
        <v>723.45036700000003</v>
      </c>
    </row>
    <row r="7" spans="1:18" x14ac:dyDescent="0.25">
      <c r="A7">
        <v>10000</v>
      </c>
      <c r="B7">
        <v>1800</v>
      </c>
      <c r="C7">
        <v>256</v>
      </c>
      <c r="D7">
        <v>128</v>
      </c>
      <c r="E7">
        <f t="shared" si="0"/>
        <v>7.8125E-3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1000</v>
      </c>
      <c r="M7">
        <v>0.47789999999999999</v>
      </c>
      <c r="N7">
        <v>0.50619999999999998</v>
      </c>
      <c r="O7">
        <v>191.64872700000001</v>
      </c>
      <c r="P7">
        <v>134.09395799999999</v>
      </c>
      <c r="Q7">
        <v>733.18930899999998</v>
      </c>
      <c r="R7">
        <v>713.60226999999998</v>
      </c>
    </row>
    <row r="8" spans="1:18" x14ac:dyDescent="0.25">
      <c r="A8">
        <v>10000</v>
      </c>
      <c r="B8">
        <v>1800</v>
      </c>
      <c r="C8">
        <v>256</v>
      </c>
      <c r="D8">
        <v>64</v>
      </c>
      <c r="E8">
        <f t="shared" si="0"/>
        <v>1.5625E-2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1000</v>
      </c>
      <c r="M8">
        <v>0.51829999999999998</v>
      </c>
      <c r="N8">
        <v>0.54730000000000001</v>
      </c>
      <c r="O8">
        <v>125.827564</v>
      </c>
      <c r="P8">
        <v>82.798113000000001</v>
      </c>
      <c r="Q8">
        <v>711.24448099999995</v>
      </c>
      <c r="R8">
        <v>694.74641199999996</v>
      </c>
    </row>
    <row r="9" spans="1:18" x14ac:dyDescent="0.25">
      <c r="A9">
        <v>10000</v>
      </c>
      <c r="B9">
        <v>1800</v>
      </c>
      <c r="C9">
        <v>256</v>
      </c>
      <c r="D9">
        <v>32</v>
      </c>
      <c r="E9">
        <f t="shared" si="0"/>
        <v>3.125E-2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1000</v>
      </c>
      <c r="M9">
        <v>0.55030000000000001</v>
      </c>
      <c r="N9">
        <v>0.55820000000000003</v>
      </c>
      <c r="O9">
        <v>73.309852000000006</v>
      </c>
      <c r="P9">
        <v>45.315427999999997</v>
      </c>
      <c r="Q9">
        <v>690.83508200000006</v>
      </c>
      <c r="R9">
        <v>682.89549799999998</v>
      </c>
    </row>
    <row r="10" spans="1:18" x14ac:dyDescent="0.25">
      <c r="A10">
        <v>10000</v>
      </c>
      <c r="B10">
        <v>1800</v>
      </c>
      <c r="C10">
        <v>256</v>
      </c>
      <c r="D10">
        <v>16</v>
      </c>
      <c r="E10">
        <f t="shared" si="0"/>
        <v>6.25E-2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1000</v>
      </c>
      <c r="M10">
        <v>0.56840000000000002</v>
      </c>
      <c r="N10">
        <v>0.5827</v>
      </c>
      <c r="O10">
        <v>40.168295999999998</v>
      </c>
      <c r="P10">
        <v>22.657575000000001</v>
      </c>
      <c r="Q10">
        <v>675.654359</v>
      </c>
      <c r="R10">
        <v>665.68542400000001</v>
      </c>
    </row>
    <row r="11" spans="1:18" x14ac:dyDescent="0.25">
      <c r="A11">
        <v>10000</v>
      </c>
      <c r="B11">
        <v>1800</v>
      </c>
      <c r="C11">
        <v>256</v>
      </c>
      <c r="D11">
        <v>8</v>
      </c>
      <c r="E11">
        <f t="shared" si="0"/>
        <v>0.125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1000</v>
      </c>
      <c r="M11">
        <v>0.57769999999999999</v>
      </c>
      <c r="N11">
        <v>0.58209999999999995</v>
      </c>
      <c r="O11">
        <v>20.953996</v>
      </c>
      <c r="P11">
        <v>11.086361999999999</v>
      </c>
      <c r="Q11">
        <v>667.18775900000003</v>
      </c>
      <c r="R11">
        <v>663.649856</v>
      </c>
    </row>
    <row r="12" spans="1:18" x14ac:dyDescent="0.25">
      <c r="A12">
        <v>10000</v>
      </c>
      <c r="B12">
        <v>1800</v>
      </c>
      <c r="C12">
        <v>256</v>
      </c>
      <c r="D12">
        <v>4</v>
      </c>
      <c r="E12">
        <f t="shared" si="0"/>
        <v>0.25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1000</v>
      </c>
      <c r="M12">
        <v>0.57730000000000004</v>
      </c>
      <c r="N12">
        <v>0.58279999999999998</v>
      </c>
      <c r="O12">
        <v>10.878871999999999</v>
      </c>
      <c r="P12">
        <v>5.4334819999999997</v>
      </c>
      <c r="Q12">
        <v>667.238519</v>
      </c>
      <c r="R12">
        <v>659.77486899999997</v>
      </c>
    </row>
    <row r="13" spans="1:18" x14ac:dyDescent="0.25">
      <c r="A13">
        <v>10000</v>
      </c>
      <c r="B13">
        <v>1800</v>
      </c>
      <c r="C13">
        <v>256</v>
      </c>
      <c r="D13">
        <v>2</v>
      </c>
      <c r="E13">
        <f t="shared" si="0"/>
        <v>0.5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1000</v>
      </c>
      <c r="M13">
        <v>0.58630000000000004</v>
      </c>
      <c r="N13">
        <v>0.59379999999999999</v>
      </c>
      <c r="O13">
        <v>5.4670620000000003</v>
      </c>
      <c r="P13">
        <v>2.6231499999999999</v>
      </c>
      <c r="Q13">
        <v>665.09543699999995</v>
      </c>
      <c r="R13">
        <v>658.803496</v>
      </c>
    </row>
    <row r="14" spans="1:18" x14ac:dyDescent="0.25">
      <c r="A14">
        <v>10000</v>
      </c>
      <c r="B14">
        <v>1800</v>
      </c>
      <c r="C14">
        <v>256</v>
      </c>
      <c r="D14">
        <v>1</v>
      </c>
      <c r="E14">
        <f t="shared" si="0"/>
        <v>1</v>
      </c>
      <c r="F14">
        <v>50</v>
      </c>
      <c r="G14">
        <v>100</v>
      </c>
      <c r="H14">
        <v>5</v>
      </c>
      <c r="I14">
        <v>5</v>
      </c>
      <c r="J14">
        <v>1</v>
      </c>
      <c r="K14">
        <v>5</v>
      </c>
      <c r="L14">
        <v>1000</v>
      </c>
      <c r="M14">
        <v>0.58430000000000004</v>
      </c>
      <c r="N14">
        <v>0.59319999999999995</v>
      </c>
      <c r="O14">
        <v>2.7719140000000002</v>
      </c>
      <c r="P14">
        <v>1.314033</v>
      </c>
      <c r="Q14">
        <v>666.48004000000003</v>
      </c>
      <c r="R14">
        <v>658.87359400000003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2164-8F5A-4F20-86D6-DFB45BC7329F}">
  <dimension ref="A1:Q11"/>
  <sheetViews>
    <sheetView workbookViewId="0"/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>
        <v>10000</v>
      </c>
      <c r="B2">
        <v>360</v>
      </c>
      <c r="C2">
        <v>32</v>
      </c>
      <c r="D2">
        <v>128</v>
      </c>
      <c r="E2">
        <v>512</v>
      </c>
      <c r="F2">
        <v>100</v>
      </c>
      <c r="G2">
        <v>5</v>
      </c>
      <c r="H2">
        <v>5</v>
      </c>
      <c r="I2">
        <v>1</v>
      </c>
      <c r="J2">
        <v>5</v>
      </c>
      <c r="K2">
        <v>100</v>
      </c>
      <c r="L2">
        <v>0.23080000000000001</v>
      </c>
      <c r="M2">
        <v>0.26650000000000001</v>
      </c>
      <c r="N2">
        <v>52.391474000000002</v>
      </c>
      <c r="O2">
        <v>33.330863000000001</v>
      </c>
      <c r="P2">
        <v>87.494541999999996</v>
      </c>
      <c r="Q2">
        <v>85.800629000000001</v>
      </c>
    </row>
    <row r="3" spans="1:17" x14ac:dyDescent="0.25">
      <c r="A3">
        <v>10000</v>
      </c>
      <c r="B3">
        <v>360</v>
      </c>
      <c r="C3">
        <v>32</v>
      </c>
      <c r="D3">
        <v>128</v>
      </c>
      <c r="E3">
        <v>256</v>
      </c>
      <c r="F3">
        <v>100</v>
      </c>
      <c r="G3">
        <v>5</v>
      </c>
      <c r="H3">
        <v>5</v>
      </c>
      <c r="I3">
        <v>1</v>
      </c>
      <c r="J3">
        <v>5</v>
      </c>
      <c r="K3">
        <v>100</v>
      </c>
      <c r="L3">
        <v>0.23080000000000001</v>
      </c>
      <c r="M3">
        <v>0.27339999999999998</v>
      </c>
      <c r="N3">
        <v>52.391474000000002</v>
      </c>
      <c r="O3">
        <v>31.975660000000001</v>
      </c>
      <c r="P3">
        <v>87.494541999999996</v>
      </c>
      <c r="Q3">
        <v>85.246542000000005</v>
      </c>
    </row>
    <row r="4" spans="1:17" x14ac:dyDescent="0.25">
      <c r="A4">
        <v>10000</v>
      </c>
      <c r="B4">
        <v>360</v>
      </c>
      <c r="C4">
        <v>32</v>
      </c>
      <c r="D4">
        <v>128</v>
      </c>
      <c r="E4">
        <v>128</v>
      </c>
      <c r="F4">
        <v>100</v>
      </c>
      <c r="G4">
        <v>5</v>
      </c>
      <c r="H4">
        <v>5</v>
      </c>
      <c r="I4">
        <v>1</v>
      </c>
      <c r="J4">
        <v>5</v>
      </c>
      <c r="K4">
        <v>100</v>
      </c>
      <c r="L4">
        <v>0.23080000000000001</v>
      </c>
      <c r="M4">
        <v>0.26819999999999999</v>
      </c>
      <c r="N4">
        <v>52.391474000000002</v>
      </c>
      <c r="O4">
        <v>31.271146999999999</v>
      </c>
      <c r="P4">
        <v>87.494541999999996</v>
      </c>
      <c r="Q4">
        <v>85.339163999999997</v>
      </c>
    </row>
    <row r="5" spans="1:17" x14ac:dyDescent="0.25">
      <c r="A5">
        <v>10000</v>
      </c>
      <c r="B5">
        <v>360</v>
      </c>
      <c r="C5">
        <v>32</v>
      </c>
      <c r="D5">
        <v>128</v>
      </c>
      <c r="E5">
        <v>64</v>
      </c>
      <c r="F5">
        <v>100</v>
      </c>
      <c r="G5">
        <v>5</v>
      </c>
      <c r="H5">
        <v>5</v>
      </c>
      <c r="I5">
        <v>1</v>
      </c>
      <c r="J5">
        <v>5</v>
      </c>
      <c r="K5">
        <v>100</v>
      </c>
      <c r="L5">
        <v>0.23080000000000001</v>
      </c>
      <c r="M5">
        <v>0.26929999999999998</v>
      </c>
      <c r="N5">
        <v>52.391474000000002</v>
      </c>
      <c r="O5">
        <v>32.057772999999997</v>
      </c>
      <c r="P5">
        <v>87.494541999999996</v>
      </c>
      <c r="Q5">
        <v>85.245892999999995</v>
      </c>
    </row>
    <row r="6" spans="1:17" x14ac:dyDescent="0.25">
      <c r="A6">
        <v>10000</v>
      </c>
      <c r="B6">
        <v>360</v>
      </c>
      <c r="C6">
        <v>32</v>
      </c>
      <c r="D6">
        <v>128</v>
      </c>
      <c r="E6">
        <v>32</v>
      </c>
      <c r="F6">
        <v>100</v>
      </c>
      <c r="G6">
        <v>5</v>
      </c>
      <c r="H6">
        <v>5</v>
      </c>
      <c r="I6">
        <v>1</v>
      </c>
      <c r="J6">
        <v>5</v>
      </c>
      <c r="K6">
        <v>100</v>
      </c>
      <c r="L6">
        <v>0.23080000000000001</v>
      </c>
      <c r="M6">
        <v>0.26029999999999998</v>
      </c>
      <c r="N6">
        <v>52.391474000000002</v>
      </c>
      <c r="O6">
        <v>34.589486000000001</v>
      </c>
      <c r="P6">
        <v>87.494541999999996</v>
      </c>
      <c r="Q6">
        <v>85.663200000000003</v>
      </c>
    </row>
    <row r="7" spans="1:17" x14ac:dyDescent="0.25">
      <c r="A7">
        <v>10000</v>
      </c>
      <c r="B7">
        <v>360</v>
      </c>
      <c r="C7">
        <v>32</v>
      </c>
      <c r="D7">
        <v>128</v>
      </c>
      <c r="E7">
        <v>16</v>
      </c>
      <c r="F7">
        <v>100</v>
      </c>
      <c r="G7">
        <v>5</v>
      </c>
      <c r="H7">
        <v>5</v>
      </c>
      <c r="I7">
        <v>1</v>
      </c>
      <c r="J7">
        <v>5</v>
      </c>
      <c r="K7">
        <v>100</v>
      </c>
      <c r="L7">
        <v>0.23080000000000001</v>
      </c>
      <c r="M7">
        <v>0.25209999999999999</v>
      </c>
      <c r="N7">
        <v>52.391474000000002</v>
      </c>
      <c r="O7">
        <v>38.270879999999998</v>
      </c>
      <c r="P7">
        <v>87.494541999999996</v>
      </c>
      <c r="Q7">
        <v>86.010793000000007</v>
      </c>
    </row>
    <row r="8" spans="1:17" x14ac:dyDescent="0.25">
      <c r="A8">
        <v>10000</v>
      </c>
      <c r="B8">
        <v>360</v>
      </c>
      <c r="C8">
        <v>32</v>
      </c>
      <c r="D8">
        <v>128</v>
      </c>
      <c r="E8">
        <v>8</v>
      </c>
      <c r="F8">
        <v>100</v>
      </c>
      <c r="G8">
        <v>5</v>
      </c>
      <c r="H8">
        <v>5</v>
      </c>
      <c r="I8">
        <v>1</v>
      </c>
      <c r="J8">
        <v>5</v>
      </c>
      <c r="K8">
        <v>100</v>
      </c>
      <c r="L8">
        <v>0.23080000000000001</v>
      </c>
      <c r="M8">
        <v>0.24590000000000001</v>
      </c>
      <c r="N8">
        <v>52.391474000000002</v>
      </c>
      <c r="O8">
        <v>41.167183999999999</v>
      </c>
      <c r="P8">
        <v>87.494541999999996</v>
      </c>
      <c r="Q8">
        <v>86.463904999999997</v>
      </c>
    </row>
    <row r="9" spans="1:17" x14ac:dyDescent="0.25">
      <c r="A9">
        <v>10000</v>
      </c>
      <c r="B9">
        <v>360</v>
      </c>
      <c r="C9">
        <v>32</v>
      </c>
      <c r="D9">
        <v>128</v>
      </c>
      <c r="E9">
        <v>4</v>
      </c>
      <c r="F9">
        <v>100</v>
      </c>
      <c r="G9">
        <v>5</v>
      </c>
      <c r="H9">
        <v>5</v>
      </c>
      <c r="I9">
        <v>1</v>
      </c>
      <c r="J9">
        <v>5</v>
      </c>
      <c r="K9">
        <v>100</v>
      </c>
      <c r="L9">
        <v>0.23080000000000001</v>
      </c>
      <c r="M9">
        <v>0.23960000000000001</v>
      </c>
      <c r="N9">
        <v>52.391474000000002</v>
      </c>
      <c r="O9">
        <v>43.016784999999999</v>
      </c>
      <c r="P9">
        <v>87.494541999999996</v>
      </c>
      <c r="Q9">
        <v>86.555976999999999</v>
      </c>
    </row>
    <row r="10" spans="1:17" x14ac:dyDescent="0.25">
      <c r="A10">
        <v>10000</v>
      </c>
      <c r="B10">
        <v>360</v>
      </c>
      <c r="C10">
        <v>32</v>
      </c>
      <c r="D10">
        <v>128</v>
      </c>
      <c r="E10">
        <v>2</v>
      </c>
      <c r="F10">
        <v>100</v>
      </c>
      <c r="G10">
        <v>5</v>
      </c>
      <c r="H10">
        <v>5</v>
      </c>
      <c r="I10">
        <v>1</v>
      </c>
      <c r="J10">
        <v>5</v>
      </c>
      <c r="K10">
        <v>100</v>
      </c>
      <c r="L10">
        <v>0.23080000000000001</v>
      </c>
      <c r="M10">
        <v>0.23680000000000001</v>
      </c>
      <c r="N10">
        <v>52.391474000000002</v>
      </c>
      <c r="O10">
        <v>43.988625999999996</v>
      </c>
      <c r="P10">
        <v>87.494541999999996</v>
      </c>
      <c r="Q10">
        <v>86.900681000000006</v>
      </c>
    </row>
    <row r="11" spans="1:17" x14ac:dyDescent="0.25">
      <c r="A11">
        <v>10000</v>
      </c>
      <c r="B11">
        <v>360</v>
      </c>
      <c r="C11">
        <v>32</v>
      </c>
      <c r="D11">
        <v>128</v>
      </c>
      <c r="E11">
        <v>1</v>
      </c>
      <c r="F11">
        <v>100</v>
      </c>
      <c r="G11">
        <v>5</v>
      </c>
      <c r="H11">
        <v>5</v>
      </c>
      <c r="I11">
        <v>1</v>
      </c>
      <c r="J11">
        <v>5</v>
      </c>
      <c r="K11">
        <v>100</v>
      </c>
      <c r="L11">
        <v>0.23080000000000001</v>
      </c>
      <c r="M11">
        <v>0.2404</v>
      </c>
      <c r="N11">
        <v>52.391474000000002</v>
      </c>
      <c r="O11">
        <v>44.680495000000001</v>
      </c>
      <c r="P11">
        <v>87.494541999999996</v>
      </c>
      <c r="Q11">
        <v>86.723348999999999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BC1-7FC8-490A-812A-565B672E89E6}">
  <dimension ref="A1:Q14"/>
  <sheetViews>
    <sheetView tabSelected="1" workbookViewId="0">
      <selection activeCell="M11" sqref="M11"/>
    </sheetView>
  </sheetViews>
  <sheetFormatPr defaultRowHeight="15" x14ac:dyDescent="0.25"/>
  <cols>
    <col min="1" max="9" width="11.140625" bestFit="1" customWidth="1"/>
    <col min="10" max="17" width="12.140625" bestFit="1" customWidth="1"/>
  </cols>
  <sheetData>
    <row r="1" spans="1:1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>
        <v>10000</v>
      </c>
      <c r="B2">
        <v>1800</v>
      </c>
      <c r="C2">
        <v>256</v>
      </c>
      <c r="D2">
        <v>1024</v>
      </c>
      <c r="E2">
        <v>4096</v>
      </c>
      <c r="F2">
        <v>100</v>
      </c>
      <c r="G2">
        <v>5</v>
      </c>
      <c r="H2">
        <v>5</v>
      </c>
      <c r="I2">
        <v>1</v>
      </c>
      <c r="J2">
        <v>5</v>
      </c>
      <c r="K2">
        <v>1000</v>
      </c>
      <c r="L2">
        <v>0.40060000000000001</v>
      </c>
      <c r="M2">
        <v>0.51329999999999998</v>
      </c>
      <c r="N2">
        <v>441.24005499999998</v>
      </c>
      <c r="O2">
        <v>156.38900799999999</v>
      </c>
      <c r="P2">
        <v>778.57670299999995</v>
      </c>
      <c r="Q2">
        <v>712.32348999999999</v>
      </c>
    </row>
    <row r="3" spans="1:17" x14ac:dyDescent="0.25">
      <c r="A3">
        <v>10000</v>
      </c>
      <c r="B3">
        <v>1800</v>
      </c>
      <c r="C3">
        <v>256</v>
      </c>
      <c r="D3">
        <v>1024</v>
      </c>
      <c r="E3">
        <v>2048</v>
      </c>
      <c r="F3">
        <v>100</v>
      </c>
      <c r="G3">
        <v>5</v>
      </c>
      <c r="H3">
        <v>5</v>
      </c>
      <c r="I3">
        <v>1</v>
      </c>
      <c r="J3">
        <v>5</v>
      </c>
      <c r="K3">
        <v>1000</v>
      </c>
      <c r="L3">
        <v>0.40060000000000001</v>
      </c>
      <c r="M3">
        <v>0.50649999999999995</v>
      </c>
      <c r="N3">
        <v>441.24005499999998</v>
      </c>
      <c r="O3">
        <v>159.55990600000001</v>
      </c>
      <c r="P3">
        <v>778.57670299999995</v>
      </c>
      <c r="Q3">
        <v>718.99156300000004</v>
      </c>
    </row>
    <row r="4" spans="1:17" x14ac:dyDescent="0.25">
      <c r="A4">
        <v>10000</v>
      </c>
      <c r="B4">
        <v>1800</v>
      </c>
      <c r="C4">
        <v>256</v>
      </c>
      <c r="D4">
        <v>1024</v>
      </c>
      <c r="E4">
        <v>1024</v>
      </c>
      <c r="F4">
        <v>100</v>
      </c>
      <c r="G4">
        <v>5</v>
      </c>
      <c r="H4">
        <v>5</v>
      </c>
      <c r="I4">
        <v>1</v>
      </c>
      <c r="J4">
        <v>5</v>
      </c>
      <c r="K4">
        <v>1000</v>
      </c>
      <c r="L4">
        <v>0.40060000000000001</v>
      </c>
      <c r="M4">
        <v>0.50329999999999997</v>
      </c>
      <c r="N4">
        <v>441.24005499999998</v>
      </c>
      <c r="O4">
        <v>164.251429</v>
      </c>
      <c r="P4">
        <v>778.57670299999995</v>
      </c>
      <c r="Q4">
        <v>718.66143799999998</v>
      </c>
    </row>
    <row r="5" spans="1:17" x14ac:dyDescent="0.25">
      <c r="A5">
        <v>10000</v>
      </c>
      <c r="B5">
        <v>1800</v>
      </c>
      <c r="C5">
        <v>256</v>
      </c>
      <c r="D5">
        <v>1024</v>
      </c>
      <c r="E5">
        <v>512</v>
      </c>
      <c r="F5">
        <v>100</v>
      </c>
      <c r="G5">
        <v>5</v>
      </c>
      <c r="H5">
        <v>5</v>
      </c>
      <c r="I5">
        <v>1</v>
      </c>
      <c r="J5">
        <v>5</v>
      </c>
      <c r="K5">
        <v>1000</v>
      </c>
      <c r="L5">
        <v>0.40060000000000001</v>
      </c>
      <c r="M5">
        <v>0.50090000000000001</v>
      </c>
      <c r="N5">
        <v>441.24005499999998</v>
      </c>
      <c r="O5">
        <v>175.059393</v>
      </c>
      <c r="P5">
        <v>778.57670299999995</v>
      </c>
      <c r="Q5">
        <v>723.61095</v>
      </c>
    </row>
    <row r="6" spans="1:17" x14ac:dyDescent="0.25">
      <c r="A6">
        <v>10000</v>
      </c>
      <c r="B6">
        <v>1800</v>
      </c>
      <c r="C6">
        <v>256</v>
      </c>
      <c r="D6">
        <v>1024</v>
      </c>
      <c r="E6">
        <v>256</v>
      </c>
      <c r="F6">
        <v>100</v>
      </c>
      <c r="G6">
        <v>5</v>
      </c>
      <c r="H6">
        <v>5</v>
      </c>
      <c r="I6">
        <v>1</v>
      </c>
      <c r="J6">
        <v>5</v>
      </c>
      <c r="K6">
        <v>1000</v>
      </c>
      <c r="L6">
        <v>0.40060000000000001</v>
      </c>
      <c r="M6">
        <v>0.4894</v>
      </c>
      <c r="N6">
        <v>441.24005499999998</v>
      </c>
      <c r="O6">
        <v>196.02833100000001</v>
      </c>
      <c r="P6">
        <v>778.57670299999995</v>
      </c>
      <c r="Q6">
        <v>727.98636799999997</v>
      </c>
    </row>
    <row r="7" spans="1:17" x14ac:dyDescent="0.25">
      <c r="A7">
        <v>10000</v>
      </c>
      <c r="B7">
        <v>1800</v>
      </c>
      <c r="C7">
        <v>256</v>
      </c>
      <c r="D7">
        <v>1024</v>
      </c>
      <c r="E7">
        <v>128</v>
      </c>
      <c r="F7">
        <v>100</v>
      </c>
      <c r="G7">
        <v>5</v>
      </c>
      <c r="H7">
        <v>5</v>
      </c>
      <c r="I7">
        <v>1</v>
      </c>
      <c r="J7">
        <v>5</v>
      </c>
      <c r="K7">
        <v>1000</v>
      </c>
      <c r="L7">
        <v>0.40060000000000001</v>
      </c>
      <c r="M7">
        <v>0.4667</v>
      </c>
      <c r="N7">
        <v>441.24005499999998</v>
      </c>
      <c r="O7">
        <v>225.05664200000001</v>
      </c>
      <c r="P7">
        <v>778.57670299999995</v>
      </c>
      <c r="Q7">
        <v>740.92516899999998</v>
      </c>
    </row>
    <row r="8" spans="1:17" x14ac:dyDescent="0.25">
      <c r="A8">
        <v>10000</v>
      </c>
      <c r="B8">
        <v>1800</v>
      </c>
      <c r="C8">
        <v>256</v>
      </c>
      <c r="D8">
        <v>1024</v>
      </c>
      <c r="E8">
        <v>64</v>
      </c>
      <c r="F8">
        <v>100</v>
      </c>
      <c r="G8">
        <v>5</v>
      </c>
      <c r="H8">
        <v>5</v>
      </c>
      <c r="I8">
        <v>1</v>
      </c>
      <c r="J8">
        <v>5</v>
      </c>
      <c r="K8">
        <v>1000</v>
      </c>
      <c r="L8">
        <v>0.40060000000000001</v>
      </c>
      <c r="M8">
        <v>0.4556</v>
      </c>
      <c r="N8">
        <v>441.24005499999998</v>
      </c>
      <c r="O8">
        <v>258.11776900000001</v>
      </c>
      <c r="P8">
        <v>778.57670299999995</v>
      </c>
      <c r="Q8">
        <v>745.40817300000003</v>
      </c>
    </row>
    <row r="9" spans="1:17" x14ac:dyDescent="0.25">
      <c r="A9">
        <v>10000</v>
      </c>
      <c r="B9">
        <v>1800</v>
      </c>
      <c r="C9">
        <v>256</v>
      </c>
      <c r="D9">
        <v>1024</v>
      </c>
      <c r="E9">
        <v>32</v>
      </c>
      <c r="F9">
        <v>100</v>
      </c>
      <c r="G9">
        <v>5</v>
      </c>
      <c r="H9">
        <v>5</v>
      </c>
      <c r="I9">
        <v>1</v>
      </c>
      <c r="J9">
        <v>5</v>
      </c>
      <c r="K9">
        <v>1000</v>
      </c>
      <c r="L9">
        <v>0.40060000000000001</v>
      </c>
      <c r="M9">
        <v>0.43530000000000002</v>
      </c>
      <c r="N9">
        <v>441.24005499999998</v>
      </c>
      <c r="O9">
        <v>288.51713799999999</v>
      </c>
      <c r="P9">
        <v>778.57670299999995</v>
      </c>
      <c r="Q9">
        <v>756.76032999999995</v>
      </c>
    </row>
    <row r="10" spans="1:17" x14ac:dyDescent="0.25">
      <c r="A10">
        <v>10000</v>
      </c>
      <c r="B10">
        <v>1800</v>
      </c>
      <c r="C10">
        <v>256</v>
      </c>
      <c r="D10">
        <v>1024</v>
      </c>
      <c r="E10">
        <v>16</v>
      </c>
      <c r="F10">
        <v>100</v>
      </c>
      <c r="G10">
        <v>5</v>
      </c>
      <c r="H10">
        <v>5</v>
      </c>
      <c r="I10">
        <v>1</v>
      </c>
      <c r="J10">
        <v>5</v>
      </c>
      <c r="K10">
        <v>1000</v>
      </c>
      <c r="L10">
        <v>0.40060000000000001</v>
      </c>
      <c r="M10">
        <v>0.41010000000000002</v>
      </c>
      <c r="N10">
        <v>441.24005499999998</v>
      </c>
      <c r="O10">
        <v>313.12743599999999</v>
      </c>
      <c r="P10">
        <v>778.57670299999995</v>
      </c>
      <c r="Q10">
        <v>771.31973400000004</v>
      </c>
    </row>
    <row r="11" spans="1:17" x14ac:dyDescent="0.25">
      <c r="A11">
        <v>10000</v>
      </c>
      <c r="B11">
        <v>1800</v>
      </c>
      <c r="C11">
        <v>256</v>
      </c>
      <c r="D11">
        <v>1024</v>
      </c>
      <c r="E11">
        <v>8</v>
      </c>
      <c r="F11">
        <v>100</v>
      </c>
      <c r="G11">
        <v>5</v>
      </c>
      <c r="H11">
        <v>5</v>
      </c>
      <c r="I11">
        <v>1</v>
      </c>
      <c r="J11">
        <v>5</v>
      </c>
      <c r="K11">
        <v>1000</v>
      </c>
      <c r="L11">
        <v>0.40060000000000001</v>
      </c>
      <c r="M11">
        <v>0.40050000000000002</v>
      </c>
      <c r="N11">
        <v>441.24005499999998</v>
      </c>
      <c r="O11">
        <v>327.44615900000002</v>
      </c>
      <c r="P11">
        <v>778.57670299999995</v>
      </c>
      <c r="Q11">
        <v>777.71917399999995</v>
      </c>
    </row>
    <row r="12" spans="1:17" x14ac:dyDescent="0.25">
      <c r="A12">
        <v>10000</v>
      </c>
      <c r="B12">
        <v>1800</v>
      </c>
      <c r="C12">
        <v>256</v>
      </c>
      <c r="D12">
        <v>1024</v>
      </c>
      <c r="E12">
        <v>4</v>
      </c>
      <c r="F12">
        <v>100</v>
      </c>
      <c r="G12">
        <v>5</v>
      </c>
      <c r="H12">
        <v>5</v>
      </c>
      <c r="I12">
        <v>1</v>
      </c>
      <c r="J12">
        <v>5</v>
      </c>
      <c r="K12">
        <v>1000</v>
      </c>
      <c r="L12">
        <v>0.40060000000000001</v>
      </c>
      <c r="M12">
        <v>0.40910000000000002</v>
      </c>
      <c r="N12">
        <v>441.24005499999998</v>
      </c>
      <c r="O12">
        <v>330.09572100000003</v>
      </c>
      <c r="P12">
        <v>778.57670299999995</v>
      </c>
      <c r="Q12">
        <v>771.49889299999995</v>
      </c>
    </row>
    <row r="13" spans="1:17" x14ac:dyDescent="0.25">
      <c r="A13">
        <v>10000</v>
      </c>
      <c r="B13">
        <v>1800</v>
      </c>
      <c r="C13">
        <v>256</v>
      </c>
      <c r="D13">
        <v>1024</v>
      </c>
      <c r="E13">
        <v>2</v>
      </c>
      <c r="F13">
        <v>100</v>
      </c>
      <c r="G13">
        <v>5</v>
      </c>
      <c r="H13">
        <v>5</v>
      </c>
      <c r="I13">
        <v>1</v>
      </c>
      <c r="J13">
        <v>5</v>
      </c>
      <c r="K13">
        <v>1000</v>
      </c>
      <c r="L13">
        <v>0.40060000000000001</v>
      </c>
      <c r="M13">
        <v>0.40350000000000003</v>
      </c>
      <c r="N13">
        <v>441.24005499999998</v>
      </c>
      <c r="O13">
        <v>336.70595900000001</v>
      </c>
      <c r="P13">
        <v>778.57670299999995</v>
      </c>
      <c r="Q13">
        <v>777.80929800000001</v>
      </c>
    </row>
    <row r="14" spans="1:17" x14ac:dyDescent="0.25">
      <c r="A14">
        <v>10000</v>
      </c>
      <c r="B14">
        <v>1800</v>
      </c>
      <c r="C14">
        <v>256</v>
      </c>
      <c r="D14">
        <v>1024</v>
      </c>
      <c r="E14">
        <v>1</v>
      </c>
      <c r="F14">
        <v>100</v>
      </c>
      <c r="G14">
        <v>5</v>
      </c>
      <c r="H14">
        <v>5</v>
      </c>
      <c r="I14">
        <v>1</v>
      </c>
      <c r="J14">
        <v>5</v>
      </c>
      <c r="K14">
        <v>1000</v>
      </c>
      <c r="L14">
        <v>0.40060000000000001</v>
      </c>
      <c r="M14">
        <v>0.40450000000000003</v>
      </c>
      <c r="N14">
        <v>441.24005499999998</v>
      </c>
      <c r="O14">
        <v>339.39168899999999</v>
      </c>
      <c r="P14">
        <v>778.57670299999995</v>
      </c>
      <c r="Q14">
        <v>777.84463200000005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088C-7588-4336-8E44-D944BC1A2A6E}">
  <dimension ref="A1:AA31"/>
  <sheetViews>
    <sheetView workbookViewId="0">
      <selection activeCell="C22" sqref="C22:O23"/>
    </sheetView>
  </sheetViews>
  <sheetFormatPr defaultRowHeight="15" x14ac:dyDescent="0.25"/>
  <sheetData>
    <row r="1" spans="1:27" x14ac:dyDescent="0.25">
      <c r="A1" s="1"/>
      <c r="B1" s="2"/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2"/>
    </row>
    <row r="2" spans="1:27" x14ac:dyDescent="0.25">
      <c r="A2" s="1"/>
      <c r="B2" s="2"/>
      <c r="C2" s="1"/>
      <c r="D2" s="2"/>
      <c r="E2" s="2"/>
      <c r="F2" s="2"/>
      <c r="G2" s="1"/>
      <c r="H2" s="1"/>
      <c r="I2" s="1"/>
      <c r="J2" s="4"/>
      <c r="K2" s="2"/>
      <c r="L2" s="2"/>
      <c r="N2" s="2"/>
      <c r="O2" s="1"/>
      <c r="P2" s="2"/>
      <c r="Q2" s="1"/>
      <c r="R2" s="2"/>
      <c r="S2" s="1"/>
      <c r="T2" s="2"/>
      <c r="U2" s="1"/>
      <c r="V2" s="2"/>
      <c r="W2" s="1"/>
      <c r="X2" s="2"/>
      <c r="Y2" s="2"/>
    </row>
    <row r="3" spans="1:27" x14ac:dyDescent="0.25">
      <c r="A3" s="1"/>
      <c r="B3" s="2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2"/>
      <c r="O3" s="1"/>
      <c r="P3" s="2"/>
      <c r="Q3" s="1"/>
      <c r="R3" s="2"/>
      <c r="S3" s="1"/>
      <c r="T3" s="2"/>
      <c r="U3" s="1"/>
      <c r="V3" s="2"/>
      <c r="W3" s="1"/>
      <c r="X3" s="2"/>
      <c r="Y3" s="1"/>
      <c r="Z3" s="2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>
        <v>68.288336000000001</v>
      </c>
      <c r="D5" s="2">
        <v>61.210783999999997</v>
      </c>
      <c r="E5" s="1">
        <v>52.499983</v>
      </c>
      <c r="F5" s="2">
        <v>42.126866</v>
      </c>
      <c r="G5" s="1">
        <v>31.953679000000001</v>
      </c>
      <c r="H5" s="2">
        <v>23.001190000000001</v>
      </c>
      <c r="I5" s="1">
        <v>15.225680000000001</v>
      </c>
      <c r="J5" s="2">
        <v>9.1506129999999999</v>
      </c>
      <c r="K5" s="1">
        <v>5.0696890000000003</v>
      </c>
      <c r="L5" s="2">
        <v>2.7197249999999999</v>
      </c>
      <c r="M5" s="2"/>
      <c r="N5" s="1"/>
      <c r="O5" s="1"/>
      <c r="P5" s="2"/>
      <c r="Q5" s="1"/>
    </row>
    <row r="6" spans="1:27" x14ac:dyDescent="0.25">
      <c r="A6" s="1"/>
      <c r="B6" s="1"/>
      <c r="C6" s="1">
        <v>41.786827000000002</v>
      </c>
      <c r="D6" s="2">
        <v>37.808183999999997</v>
      </c>
      <c r="E6" s="1">
        <v>32.987701000000001</v>
      </c>
      <c r="F6" s="2">
        <v>27.002303999999999</v>
      </c>
      <c r="G6" s="1">
        <v>20.314858000000001</v>
      </c>
      <c r="H6" s="2">
        <v>13.733418</v>
      </c>
      <c r="I6" s="1">
        <v>8.3587030000000002</v>
      </c>
      <c r="J6" s="2">
        <v>4.7557799999999997</v>
      </c>
      <c r="K6" s="1">
        <v>2.5310410000000001</v>
      </c>
      <c r="L6" s="2">
        <v>1.29823</v>
      </c>
      <c r="M6" s="2"/>
      <c r="N6" s="1"/>
      <c r="O6" s="1"/>
      <c r="P6" s="2"/>
      <c r="Q6" s="1"/>
      <c r="R6" s="2"/>
      <c r="S6" s="1"/>
      <c r="T6" s="2"/>
      <c r="U6" s="1"/>
      <c r="V6" s="2"/>
      <c r="W6" s="1"/>
      <c r="X6" s="2"/>
      <c r="Y6" s="1"/>
      <c r="Z6" s="2"/>
      <c r="AA6" s="1"/>
    </row>
    <row r="7" spans="1:27" x14ac:dyDescent="0.25">
      <c r="A7" s="3"/>
      <c r="B7" s="4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</row>
    <row r="8" spans="1:27" x14ac:dyDescent="0.25">
      <c r="A8" s="1"/>
      <c r="B8" s="2"/>
      <c r="C8" s="1">
        <v>88.654297</v>
      </c>
      <c r="D8" s="2">
        <v>88.130108000000007</v>
      </c>
      <c r="E8" s="1">
        <v>87.642956999999996</v>
      </c>
      <c r="F8" s="2">
        <v>87.151297999999997</v>
      </c>
      <c r="G8" s="1">
        <v>86.486464999999995</v>
      </c>
      <c r="H8" s="2">
        <v>84.940309999999997</v>
      </c>
      <c r="I8" s="1">
        <v>83.775251999999995</v>
      </c>
      <c r="J8" s="2">
        <v>82.685557000000003</v>
      </c>
      <c r="K8" s="1">
        <v>81.693776999999997</v>
      </c>
      <c r="L8" s="2">
        <v>81.565269999999998</v>
      </c>
      <c r="M8" s="2"/>
      <c r="N8" s="2"/>
      <c r="O8" s="1"/>
      <c r="P8" s="2"/>
      <c r="Q8" s="1"/>
      <c r="R8" s="2"/>
      <c r="S8" s="1"/>
      <c r="T8" s="2"/>
      <c r="U8" s="1"/>
      <c r="V8" s="2"/>
      <c r="W8" s="1"/>
      <c r="X8" s="2"/>
      <c r="Y8" s="1"/>
      <c r="Z8" s="2"/>
    </row>
    <row r="9" spans="1:27" x14ac:dyDescent="0.25">
      <c r="A9" s="1"/>
      <c r="B9" s="2"/>
      <c r="C9" s="3">
        <v>86.346055000000007</v>
      </c>
      <c r="D9" s="4">
        <v>85.939553000000004</v>
      </c>
      <c r="E9" s="3">
        <v>85.179676000000001</v>
      </c>
      <c r="F9" s="4">
        <v>84.171302999999995</v>
      </c>
      <c r="G9" s="3">
        <v>83.925607999999997</v>
      </c>
      <c r="H9" s="4">
        <v>83.149591999999998</v>
      </c>
      <c r="I9" s="3">
        <v>82.364368999999996</v>
      </c>
      <c r="J9" s="4">
        <v>81.379259000000005</v>
      </c>
      <c r="K9" s="3">
        <v>81.018358000000006</v>
      </c>
      <c r="L9" s="4">
        <v>80.695442999999997</v>
      </c>
      <c r="M9" s="2"/>
      <c r="N9" s="2"/>
      <c r="O9" s="1"/>
      <c r="P9" s="2"/>
      <c r="Q9" s="1"/>
    </row>
    <row r="10" spans="1:27" x14ac:dyDescent="0.25">
      <c r="A10" s="2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</row>
    <row r="11" spans="1:27" x14ac:dyDescent="0.25">
      <c r="A11" s="1"/>
      <c r="C11" s="3"/>
      <c r="D11" s="1"/>
      <c r="E11" s="2"/>
      <c r="F11" s="1"/>
      <c r="G11" s="2"/>
      <c r="H11" s="1"/>
      <c r="I11" s="2"/>
      <c r="J11" s="1"/>
      <c r="K11" s="2"/>
      <c r="L11" s="1"/>
      <c r="M11" s="2"/>
      <c r="N11" s="4"/>
      <c r="O11" s="3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</row>
    <row r="12" spans="1:27" x14ac:dyDescent="0.25">
      <c r="A12" s="2"/>
      <c r="D12" s="3"/>
      <c r="E12" s="4"/>
      <c r="F12" s="3"/>
      <c r="G12" s="4"/>
      <c r="H12" s="3"/>
      <c r="I12" s="4"/>
      <c r="J12" s="3"/>
      <c r="K12" s="4"/>
      <c r="L12" s="3"/>
      <c r="M12" s="4"/>
    </row>
    <row r="13" spans="1:27" x14ac:dyDescent="0.25">
      <c r="A13" s="1"/>
      <c r="C13" s="1">
        <v>0.37190000000000001</v>
      </c>
      <c r="D13" s="2">
        <v>0.38569999999999999</v>
      </c>
      <c r="E13" s="1">
        <v>0.39650000000000002</v>
      </c>
      <c r="F13" s="2">
        <v>0.41870000000000002</v>
      </c>
      <c r="G13" s="1">
        <v>0.44929999999999998</v>
      </c>
      <c r="H13" s="2">
        <v>0.47789999999999999</v>
      </c>
      <c r="I13" s="1">
        <v>0.51829999999999998</v>
      </c>
      <c r="J13" s="2">
        <v>0.55030000000000001</v>
      </c>
      <c r="K13" s="1">
        <v>0.56840000000000002</v>
      </c>
      <c r="L13" s="2">
        <v>0.57769999999999999</v>
      </c>
      <c r="M13" s="1">
        <v>0.57730000000000004</v>
      </c>
      <c r="N13" s="2">
        <v>0.58630000000000004</v>
      </c>
      <c r="O13" s="1">
        <v>0.58430000000000004</v>
      </c>
    </row>
    <row r="14" spans="1:27" x14ac:dyDescent="0.25">
      <c r="A14" s="2"/>
      <c r="C14" s="1">
        <v>0.41410000000000002</v>
      </c>
      <c r="D14" s="2">
        <v>0.43190000000000001</v>
      </c>
      <c r="E14" s="1">
        <v>0.43780000000000002</v>
      </c>
      <c r="F14" s="2">
        <v>0.45350000000000001</v>
      </c>
      <c r="G14" s="1">
        <v>0.48870000000000002</v>
      </c>
      <c r="H14" s="2">
        <v>0.50619999999999998</v>
      </c>
      <c r="I14" s="1">
        <v>0.54730000000000001</v>
      </c>
      <c r="J14" s="2">
        <v>0.55820000000000003</v>
      </c>
      <c r="K14" s="1">
        <v>0.5827</v>
      </c>
      <c r="L14" s="2">
        <v>0.58209999999999995</v>
      </c>
      <c r="M14" s="1">
        <v>0.58279999999999998</v>
      </c>
      <c r="N14" s="2">
        <v>0.59379999999999999</v>
      </c>
      <c r="O14" s="1">
        <v>0.59319999999999995</v>
      </c>
    </row>
    <row r="15" spans="1:27" x14ac:dyDescent="0.25">
      <c r="A15" s="1"/>
      <c r="C15" s="1"/>
      <c r="D15" s="2"/>
      <c r="E15" s="1"/>
      <c r="F15" s="2"/>
      <c r="G15" s="1"/>
      <c r="H15" s="2"/>
      <c r="I15" s="1"/>
      <c r="J15" s="2"/>
      <c r="K15" s="1"/>
      <c r="L15" s="2"/>
      <c r="M15" s="1"/>
      <c r="N15" s="2"/>
      <c r="O15" s="1"/>
    </row>
    <row r="16" spans="1:27" x14ac:dyDescent="0.25">
      <c r="A16" s="2"/>
      <c r="C16" s="3"/>
    </row>
    <row r="17" spans="1:16" x14ac:dyDescent="0.25">
      <c r="A17" s="1"/>
      <c r="C17" s="1">
        <v>573.56808999999998</v>
      </c>
      <c r="D17" s="2">
        <v>515.71522500000003</v>
      </c>
      <c r="E17" s="1">
        <v>440.21208799999999</v>
      </c>
      <c r="F17" s="2">
        <v>354.73404299999999</v>
      </c>
      <c r="G17" s="1">
        <v>269.71739000000002</v>
      </c>
      <c r="H17" s="2">
        <v>191.64872700000001</v>
      </c>
      <c r="I17" s="1">
        <v>125.827564</v>
      </c>
      <c r="J17" s="2">
        <v>73.309852000000006</v>
      </c>
      <c r="K17" s="1">
        <v>40.168295999999998</v>
      </c>
      <c r="L17" s="2">
        <v>20.953996</v>
      </c>
      <c r="M17" s="1">
        <v>10.878871999999999</v>
      </c>
      <c r="N17" s="2">
        <v>5.4670620000000003</v>
      </c>
      <c r="O17" s="1">
        <v>2.7719140000000002</v>
      </c>
    </row>
    <row r="18" spans="1:16" x14ac:dyDescent="0.25">
      <c r="A18" s="2"/>
      <c r="C18" s="1">
        <v>314.26067799999998</v>
      </c>
      <c r="D18" s="2">
        <v>294.78564699999998</v>
      </c>
      <c r="E18" s="1">
        <v>270.37143300000002</v>
      </c>
      <c r="F18" s="2">
        <v>235.43421699999999</v>
      </c>
      <c r="G18" s="1">
        <v>185.42299399999999</v>
      </c>
      <c r="H18" s="2">
        <v>134.09395799999999</v>
      </c>
      <c r="I18" s="1">
        <v>82.798113000000001</v>
      </c>
      <c r="J18" s="2">
        <v>45.315427999999997</v>
      </c>
      <c r="K18" s="1">
        <v>22.657575000000001</v>
      </c>
      <c r="L18" s="2">
        <v>11.086361999999999</v>
      </c>
      <c r="M18" s="1">
        <v>5.4334819999999997</v>
      </c>
      <c r="N18" s="2">
        <v>2.6231499999999999</v>
      </c>
      <c r="O18" s="1">
        <v>1.314033</v>
      </c>
      <c r="P18" s="1"/>
    </row>
    <row r="19" spans="1:16" x14ac:dyDescent="0.25">
      <c r="A19" s="1"/>
      <c r="C19" s="1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</row>
    <row r="20" spans="1:16" x14ac:dyDescent="0.25">
      <c r="A20" s="2"/>
      <c r="C20" s="1"/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</row>
    <row r="21" spans="1:16" x14ac:dyDescent="0.25">
      <c r="A21" s="1"/>
    </row>
    <row r="22" spans="1:16" x14ac:dyDescent="0.25">
      <c r="A22" s="2"/>
      <c r="C22" s="1">
        <v>795.210421</v>
      </c>
      <c r="D22" s="2">
        <v>786.01708299999996</v>
      </c>
      <c r="E22" s="1">
        <v>777.516884</v>
      </c>
      <c r="F22" s="2">
        <v>766.53929700000003</v>
      </c>
      <c r="G22" s="1">
        <v>751.70721600000002</v>
      </c>
      <c r="H22" s="2">
        <v>733.18930899999998</v>
      </c>
      <c r="I22" s="1">
        <v>711.24448099999995</v>
      </c>
      <c r="J22" s="2">
        <v>690.83508200000006</v>
      </c>
      <c r="K22" s="1">
        <v>675.654359</v>
      </c>
      <c r="L22" s="2">
        <v>667.18775900000003</v>
      </c>
      <c r="M22" s="1">
        <v>667.238519</v>
      </c>
      <c r="N22" s="2">
        <v>665.09543699999995</v>
      </c>
      <c r="O22" s="1">
        <v>666.48004000000003</v>
      </c>
      <c r="P22" s="1"/>
    </row>
    <row r="23" spans="1:16" x14ac:dyDescent="0.25">
      <c r="A23" s="1"/>
      <c r="C23" s="3">
        <v>767.90496299999995</v>
      </c>
      <c r="D23" s="4">
        <v>758.85953199999994</v>
      </c>
      <c r="E23" s="3">
        <v>753.43229599999995</v>
      </c>
      <c r="F23" s="4">
        <v>743.92096100000003</v>
      </c>
      <c r="G23" s="3">
        <v>723.45036700000003</v>
      </c>
      <c r="H23" s="4">
        <v>713.60226999999998</v>
      </c>
      <c r="I23" s="3">
        <v>694.74641199999996</v>
      </c>
      <c r="J23" s="4">
        <v>682.89549799999998</v>
      </c>
      <c r="K23" s="3">
        <v>665.68542400000001</v>
      </c>
      <c r="L23" s="4">
        <v>663.649856</v>
      </c>
      <c r="M23" s="3">
        <v>659.77486899999997</v>
      </c>
      <c r="N23" s="4">
        <v>658.803496</v>
      </c>
      <c r="O23" s="3">
        <v>658.87359400000003</v>
      </c>
      <c r="P23" s="1"/>
    </row>
    <row r="24" spans="1:16" x14ac:dyDescent="0.25">
      <c r="A24" s="2"/>
    </row>
    <row r="25" spans="1:16" x14ac:dyDescent="0.25"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</row>
    <row r="26" spans="1:16" x14ac:dyDescent="0.25">
      <c r="D26" s="3"/>
      <c r="E26" s="4"/>
      <c r="F26" s="3"/>
      <c r="G26" s="4"/>
      <c r="H26" s="3"/>
      <c r="I26" s="4"/>
      <c r="J26" s="3"/>
      <c r="K26" s="4"/>
      <c r="L26" s="3"/>
      <c r="M26" s="4"/>
      <c r="N26" s="3"/>
      <c r="O26" s="4"/>
      <c r="P26" s="3"/>
    </row>
    <row r="30" spans="1:16" x14ac:dyDescent="0.25"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6" x14ac:dyDescent="0.25">
      <c r="D31" s="1"/>
      <c r="E31" s="2"/>
      <c r="F31" s="1"/>
      <c r="G31" s="2"/>
      <c r="H31" s="1"/>
      <c r="I31" s="2"/>
      <c r="J31" s="1"/>
      <c r="K31" s="2"/>
      <c r="L31" s="1"/>
      <c r="M3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48589-4EDF-4537-8CA0-6D5F7ECCA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smallFileSize</vt:lpstr>
      <vt:lpstr>large_file</vt:lpstr>
      <vt:lpstr>small_t0</vt:lpstr>
      <vt:lpstr>large_t0</vt:lpstr>
      <vt:lpstr>small_t1</vt:lpstr>
      <vt:lpstr>large_t1</vt:lpstr>
      <vt:lpstr>small_tau1</vt:lpstr>
      <vt:lpstr>largr_tau1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2020-01-17T10:50:27Z</dcterms:created>
  <dcterms:modified xsi:type="dcterms:W3CDTF">2020-02-05T13:48:28Z</dcterms:modified>
</cp:coreProperties>
</file>