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 설명" sheetId="1" r:id="rId4"/>
    <sheet state="visible" name="circle" sheetId="2" r:id="rId5"/>
    <sheet state="visible" name="character" sheetId="3" r:id="rId6"/>
    <sheet state="visible" name="abbrev" sheetId="4" r:id="rId7"/>
    <sheet state="visible" name="loc" sheetId="5" r:id="rId8"/>
  </sheets>
  <definedNames>
    <definedName hidden="1" localSheetId="1" name="_xlnm._FilterDatabase">circle!$A$1:$L$506</definedName>
  </definedNames>
  <calcPr/>
</workbook>
</file>

<file path=xl/sharedStrings.xml><?xml version="1.0" encoding="utf-8"?>
<sst xmlns="http://schemas.openxmlformats.org/spreadsheetml/2006/main" count="3560" uniqueCount="2461">
  <si>
    <t>열 이름</t>
  </si>
  <si>
    <t>열 설명</t>
  </si>
  <si>
    <t>형식</t>
  </si>
  <si>
    <t>예시</t>
  </si>
  <si>
    <t>주의사항</t>
  </si>
  <si>
    <t>circle 시트</t>
  </si>
  <si>
    <t>id</t>
  </si>
  <si>
    <t>내부 ID</t>
  </si>
  <si>
    <t>문자열</t>
  </si>
  <si>
    <t>임의로 수정하지 말 것</t>
  </si>
  <si>
    <t>day</t>
  </si>
  <si>
    <t>서클/부스 참가일</t>
  </si>
  <si>
    <t>음이 아닌 정수;음이 아닌 정수</t>
  </si>
  <si>
    <t>0;1</t>
  </si>
  <si>
    <t>행사일로부터 지난 날짜로 계산함. ex) 금요일~일요일 행사라면 0은 금요일, 1은 토요일, 2는 일요일임.</t>
  </si>
  <si>
    <t>loc</t>
  </si>
  <si>
    <t>주최 측에서 공개한 서클/부스 위치</t>
  </si>
  <si>
    <t>문자열1;문자열2</t>
  </si>
  <si>
    <t>A01;A02</t>
  </si>
  <si>
    <t>name</t>
  </si>
  <si>
    <t>서클/부스 이름</t>
  </si>
  <si>
    <t>독타들 여기 명방부스 있어요</t>
  </si>
  <si>
    <t>repr</t>
  </si>
  <si>
    <t>서클/부스 참가자</t>
  </si>
  <si>
    <t>닉네임1;링크1;닉네임2;링크2</t>
  </si>
  <si>
    <t>쭐어;https://twitter.com/Zzul0714;판토;https://twitter.com/PanTo_PT</t>
  </si>
  <si>
    <t>주로 불리는 닉네임으로 작성(한국어 우선)</t>
  </si>
  <si>
    <t>genre_tags</t>
  </si>
  <si>
    <t>장르 태그</t>
  </si>
  <si>
    <t>#태그1 #태그2</t>
  </si>
  <si>
    <t>#블루아카이브 #원신 #프로젝트세카이</t>
  </si>
  <si>
    <t>주로 불리는 이름으로 작성</t>
  </si>
  <si>
    <t>character_tags</t>
  </si>
  <si>
    <t>캐릭터 태그</t>
  </si>
  <si>
    <t>#스나오오카미시로코 #라이덴쇼군</t>
  </si>
  <si>
    <t>type_tags</t>
  </si>
  <si>
    <t>굿즈 종류 태그</t>
  </si>
  <si>
    <t>#아크릴스탠드 #장패드 #코롯토 #족자봉</t>
  </si>
  <si>
    <t>info_links</t>
  </si>
  <si>
    <t>인포 링크</t>
  </si>
  <si>
    <t>(설명1;)링크1;(설명2;)링크2</t>
  </si>
  <si>
    <t>https://twitter.com/UNVXRS/status/1703965050577526847;https://twitter.com/jjigleangel/status/1698619319436145104</t>
  </si>
  <si>
    <t>preorder_links</t>
  </si>
  <si>
    <t>선입금 링크</t>
  </si>
  <si>
    <t>https://witchform.com/payform/?uuid=NKY1EKQZNS;https://witchform.com/payform/?uuid=NKY1EKQZNS</t>
  </si>
  <si>
    <t>netorder_links</t>
  </si>
  <si>
    <t>통판 링크</t>
  </si>
  <si>
    <t>etc_links</t>
  </si>
  <si>
    <t>기타 링크</t>
  </si>
  <si>
    <t>설명1;링크1;설명2;링크2</t>
  </si>
  <si>
    <t>http://actuward.com/;공식 홈페이지;https://blog.naver.com/kjm9520/223219011989;네이버 블로그</t>
  </si>
  <si>
    <t>애매하면 여기로 넣으셈</t>
  </si>
  <si>
    <t>abbrev 시트</t>
  </si>
  <si>
    <t>original</t>
  </si>
  <si>
    <t>풀네임</t>
  </si>
  <si>
    <t>#블루아카이브</t>
  </si>
  <si>
    <t>abbrev</t>
  </si>
  <si>
    <t>약어</t>
  </si>
  <si>
    <t>#블루아카;#블아</t>
  </si>
  <si>
    <t>가장 많이 쓰이는 약어가 앞으로 와야 함(구글 검색 기준)</t>
  </si>
  <si>
    <t>loc 시트</t>
  </si>
  <si>
    <t>Voc01</t>
  </si>
  <si>
    <t>x</t>
  </si>
  <si>
    <t>숫자</t>
  </si>
  <si>
    <t>y</t>
  </si>
  <si>
    <t>w</t>
  </si>
  <si>
    <t>width</t>
  </si>
  <si>
    <t>h</t>
  </si>
  <si>
    <t>height</t>
  </si>
  <si>
    <t>추가사항</t>
  </si>
  <si>
    <t>갱신일</t>
  </si>
  <si>
    <t>갱신시간</t>
  </si>
  <si>
    <t>최종</t>
  </si>
  <si>
    <t>유화연구부</t>
  </si>
  <si>
    <t>유카아이;https://twitter.com/ukaukaland__02;박화애;https://twitter.com/attwn_park</t>
  </si>
  <si>
    <t>#보컬로이드</t>
  </si>
  <si>
    <t xml:space="preserve">#하츠네미쿠 #시유 #유니 </t>
  </si>
  <si>
    <t>#띠부띠부씰 #장패드 #앨범 #아크릴키링 #스티커</t>
  </si>
  <si>
    <t>https://twitter.com/attwn_park/status/1706874930191819134</t>
  </si>
  <si>
    <r>
      <rPr>
        <sz val="10.0"/>
      </rPr>
      <t>~10/5;</t>
    </r>
    <r>
      <rPr>
        <color rgb="FF1155CC"/>
        <sz val="10.0"/>
        <u/>
      </rPr>
      <t>https://witchform.com/deposit_form.php?idx=487317</t>
    </r>
  </si>
  <si>
    <t>Voc02</t>
  </si>
  <si>
    <t>여기는 우주송신소</t>
  </si>
  <si>
    <r>
      <rPr>
        <sz val="10.0"/>
      </rPr>
      <t>몰리피;</t>
    </r>
    <r>
      <rPr>
        <color rgb="FF1155CC"/>
        <sz val="10.0"/>
        <u/>
      </rPr>
      <t>https://twitter.com/mollrypi</t>
    </r>
  </si>
  <si>
    <t>#시유</t>
  </si>
  <si>
    <t>Voc03</t>
  </si>
  <si>
    <t>나부스냇다짱이지.. 대박임</t>
  </si>
  <si>
    <r>
      <rPr>
        <sz val="10.0"/>
      </rPr>
      <t>zer0h;https://twitter.com/_0_zero_h;하은;</t>
    </r>
    <r>
      <rPr>
        <color rgb="FF1155CC"/>
        <sz val="10.0"/>
        <u/>
      </rPr>
      <t>https://twitter.com/haeun_voc</t>
    </r>
  </si>
  <si>
    <t>#보컬로이드 #프로세카</t>
  </si>
  <si>
    <t xml:space="preserve">#시유 #유니 #ZOLA #크립톤 </t>
  </si>
  <si>
    <t>#아크릴스탠드 #캔뱃지 #스티커 #띠부띠부씰 #포토카드</t>
  </si>
  <si>
    <t>https://twitter.com/_0_zero_h/status/1695420519401840985</t>
  </si>
  <si>
    <r>
      <rPr>
        <sz val="10.0"/>
      </rPr>
      <t>~9/10;</t>
    </r>
    <r>
      <rPr>
        <color rgb="FF1155CC"/>
        <sz val="10.0"/>
        <u/>
      </rPr>
      <t>https://witchform.com/deposit_form.php?idx=467725</t>
    </r>
  </si>
  <si>
    <t>Voc04</t>
  </si>
  <si>
    <t>운명이 나뉜 비운의(가짜) 쌍둥이</t>
  </si>
  <si>
    <r>
      <rPr>
        <sz val="10.0"/>
      </rPr>
      <t>빠뻬;</t>
    </r>
    <r>
      <rPr>
        <color rgb="FF1155CC"/>
        <sz val="10.0"/>
        <u/>
      </rPr>
      <t>https://twitter.com/Pape__412</t>
    </r>
  </si>
  <si>
    <t>#하츠네미쿠 #시유 #유니</t>
  </si>
  <si>
    <t>#아크릴키링 #스티커 #아크릴스탠드 #엽서 #포토카드</t>
  </si>
  <si>
    <t>https://twitter.com/Pape__412/status/1702490417303097558</t>
  </si>
  <si>
    <t>추석즈음 정식 인포</t>
  </si>
  <si>
    <t>Voc05</t>
  </si>
  <si>
    <t>아 오지마 그림체 옮잖아</t>
  </si>
  <si>
    <r>
      <rPr>
        <sz val="10.0"/>
      </rPr>
      <t>참돌게;</t>
    </r>
    <r>
      <rPr>
        <color rgb="FF1155CC"/>
        <sz val="10.0"/>
        <u/>
      </rPr>
      <t>https://twitter.com/chamdollge_love</t>
    </r>
  </si>
  <si>
    <t>https://twitter.com/HorizenVC/status/1708872599080677491</t>
  </si>
  <si>
    <t>이즌 ~10/1;https://naver.me/GieyY4KZ;참돌게 ~10/2;https://docs.google.com/forms/d/e/1FAIpQLScGglAzKFaraoU4GZxHqGpML01KEFL4_nAX0Tm5S5cLp8zzkw/viewform</t>
  </si>
  <si>
    <t>Voc06</t>
  </si>
  <si>
    <t>부정의 판타지아</t>
  </si>
  <si>
    <r>
      <rPr>
        <sz val="10.0"/>
      </rPr>
      <t>WyvernP;</t>
    </r>
    <r>
      <rPr>
        <color rgb="FF1155CC"/>
        <sz val="10.0"/>
        <u/>
      </rPr>
      <t>https://twitter.com/Wyvern_P</t>
    </r>
  </si>
  <si>
    <t>#보컬로이드 #음악</t>
  </si>
  <si>
    <r>
      <rPr>
        <sz val="10.0"/>
      </rPr>
      <t>홍보;</t>
    </r>
    <r>
      <rPr>
        <color rgb="FF1155CC"/>
        <sz val="10.0"/>
        <u/>
      </rPr>
      <t>https://twitter.com/Wyvern_P/status/1704616558751019023</t>
    </r>
  </si>
  <si>
    <t>Voc07</t>
  </si>
  <si>
    <t>비가 새는 방</t>
  </si>
  <si>
    <t>雨漏りP;https://twitter.com/Amamori_P</t>
  </si>
  <si>
    <t>#보컬로이드 #하츠네미쿠</t>
  </si>
  <si>
    <t>Voc08</t>
  </si>
  <si>
    <t>아이스당근볶음</t>
  </si>
  <si>
    <t>오징어;https://twitter.com/ojingeo11110;예안;https://twitter.com/Yy_eanvld/status/1706496215834370344</t>
  </si>
  <si>
    <t>#시유 #유니 #카이토 #메이코 #하츠네미쿠</t>
  </si>
  <si>
    <t>#떡메모지 #포토카드 #띠부띠부씰</t>
  </si>
  <si>
    <t>오징어;https://twitter.com/ojingeo11110/status/1704811531047981282;예안;https://twitter.com/Yy_eanvld/status/1706496215834370344</t>
  </si>
  <si>
    <t>Voc09;Voc10</t>
  </si>
  <si>
    <t>50mang쏘망의 부스</t>
  </si>
  <si>
    <r>
      <rPr/>
      <t>望50mang쏘망;</t>
    </r>
    <r>
      <rPr>
        <color rgb="FF1155CC"/>
        <u/>
      </rPr>
      <t>https://twitter.com/50mang_</t>
    </r>
  </si>
  <si>
    <r>
      <rPr>
        <sz val="10.0"/>
      </rPr>
      <t>~10/1;</t>
    </r>
    <r>
      <rPr>
        <color rgb="FF1155CC"/>
        <sz val="10.0"/>
        <u/>
      </rPr>
      <t>https://witchform.com/payform/?uuid=3H4BKP1RUC</t>
    </r>
  </si>
  <si>
    <r>
      <rPr>
        <sz val="10.0"/>
      </rPr>
      <t>재고 판매 안내;</t>
    </r>
    <r>
      <rPr>
        <color rgb="FF1155CC"/>
        <sz val="10.0"/>
        <u/>
      </rPr>
      <t>https://twitter.com/50mang_/status/1706312951836115165</t>
    </r>
  </si>
  <si>
    <t>행사 종료 후 통판</t>
  </si>
  <si>
    <t>Voc09</t>
  </si>
  <si>
    <t>비배쇼</t>
  </si>
  <si>
    <r>
      <rPr>
        <sz val="10.0"/>
      </rPr>
      <t>포찌;</t>
    </r>
    <r>
      <rPr>
        <color rgb="FF1155CC"/>
        <sz val="10.0"/>
        <u/>
      </rPr>
      <t>https://twitter.com/p0z2i</t>
    </r>
  </si>
  <si>
    <t>#프로젝트세카이</t>
  </si>
  <si>
    <t>Voc10</t>
  </si>
  <si>
    <t>마스터께서발주를잘못넣으셨답니다.</t>
  </si>
  <si>
    <r>
      <rPr>
        <sz val="10.0"/>
      </rPr>
      <t>화관;</t>
    </r>
    <r>
      <rPr>
        <color rgb="FF1155CC"/>
        <sz val="10.0"/>
        <u/>
      </rPr>
      <t>https://twitter.com/flower_crown00</t>
    </r>
  </si>
  <si>
    <t>Voc11</t>
  </si>
  <si>
    <t>보컬나라 타로공주</t>
  </si>
  <si>
    <r>
      <rPr>
        <sz val="10.0"/>
      </rPr>
      <t>유즈;https://twitter.com/yuzu_dalok;Rosien;</t>
    </r>
    <r>
      <rPr>
        <color rgb="FF1155CC"/>
        <sz val="10.0"/>
        <u/>
      </rPr>
      <t>https://twitter.com/la_vi_rosien</t>
    </r>
  </si>
  <si>
    <t>#보컬로이드 #프로젝트세카이</t>
  </si>
  <si>
    <t>우쥬네리미?</t>
  </si>
  <si>
    <r>
      <rPr>
        <sz val="10.0"/>
      </rPr>
      <t>ponguin;</t>
    </r>
    <r>
      <rPr>
        <color rgb="FF1155CC"/>
        <sz val="10.0"/>
        <u/>
      </rPr>
      <t>https://twitter.com/emperorponguin/media</t>
    </r>
  </si>
  <si>
    <t>#보컬로이드 #블루아카이브</t>
  </si>
  <si>
    <t>#하츠네미쿠 #네무 #리온 #네림 #시유 #프리즘 #도호쿠가 #즌다몬 #즌코 #키리탄 #이타코 #아즈사 #케이 #아리스 #미카 #호시노 #프라나</t>
  </si>
  <si>
    <t>#만화 #수면안대 #핀버튼 #띠부띠부씰 #포토카드 #엽서 #스티커</t>
  </si>
  <si>
    <r>
      <rPr>
        <color rgb="FF000000"/>
        <sz val="10.0"/>
      </rPr>
      <t>보컬캐릭터;</t>
    </r>
    <r>
      <rPr>
        <color rgb="FF1155CC"/>
        <sz val="10.0"/>
        <u/>
      </rPr>
      <t>https://twitter.com/tendouaris/status/1707760194183197167</t>
    </r>
    <r>
      <rPr>
        <color rgb="FF000000"/>
        <sz val="10.0"/>
      </rPr>
      <t>;블루아카이브;</t>
    </r>
    <r>
      <rPr>
        <color rgb="FF1155CC"/>
        <sz val="10.0"/>
        <u/>
      </rPr>
      <t>https://twitter.com/tendouaris/status/1707760194183197167</t>
    </r>
  </si>
  <si>
    <t>Voc12;Voc13</t>
  </si>
  <si>
    <t>김밐덕 팩토리</t>
  </si>
  <si>
    <t>김밐덕;https://twitter.com/_celeste39;제드아인;https://twitter.com/jedeain</t>
  </si>
  <si>
    <r>
      <rPr>
        <sz val="10.0"/>
      </rPr>
      <t>김밐덕;</t>
    </r>
    <r>
      <rPr>
        <color rgb="FF1155CC"/>
        <sz val="10.0"/>
        <u/>
      </rPr>
      <t>https://twitter.com/_celeste39/status/1705814918459777081</t>
    </r>
  </si>
  <si>
    <t>참가 인원 더 있는거 같은데</t>
  </si>
  <si>
    <t>Voc14;Voc15</t>
  </si>
  <si>
    <t>음성합성연구회/매지컬플레이</t>
  </si>
  <si>
    <r>
      <rPr>
        <sz val="10.0"/>
      </rPr>
      <t>FRIYAY;</t>
    </r>
    <r>
      <rPr>
        <color rgb="FF1155CC"/>
        <sz val="10.0"/>
        <u/>
      </rPr>
      <t>https://twitter.com/my_friyay_</t>
    </r>
  </si>
  <si>
    <t>Voc16</t>
  </si>
  <si>
    <t>이아오시가 미쿠만 팔아서 고멘네~</t>
  </si>
  <si>
    <r>
      <rPr>
        <sz val="10.0"/>
      </rPr>
      <t>하나;</t>
    </r>
    <r>
      <rPr>
        <color rgb="FF1155CC"/>
        <sz val="10.0"/>
        <u/>
      </rPr>
      <t>https://twitter.com/hana_131_</t>
    </r>
  </si>
  <si>
    <r>
      <rPr>
        <sz val="10.0"/>
      </rPr>
      <t>~9/20;</t>
    </r>
    <r>
      <rPr>
        <color rgb="FF1155CC"/>
        <sz val="10.0"/>
        <u/>
      </rPr>
      <t>https://witchform.com/deposit_form.php?idx=474443</t>
    </r>
  </si>
  <si>
    <t>Voc17</t>
  </si>
  <si>
    <t>미쿠 샴푸값 벌러 나왔습니다</t>
  </si>
  <si>
    <r>
      <rPr>
        <sz val="10.0"/>
      </rPr>
      <t>DECORA;https://twitter.com/DECORA_S2;하망;</t>
    </r>
    <r>
      <rPr>
        <color rgb="FF1155CC"/>
        <sz val="10.0"/>
        <u/>
      </rPr>
      <t>https://twitter.com/HaManG_39</t>
    </r>
  </si>
  <si>
    <t>DECORA;https://twitter.com/DECORA_S2/status/1707032348880159223;하망;https://twitter.com/HaManG_39/status/1706288146470814205</t>
  </si>
  <si>
    <r>
      <rPr>
        <sz val="10.0"/>
      </rPr>
      <t>~10/3;</t>
    </r>
    <r>
      <rPr>
        <color rgb="FF1155CC"/>
        <sz val="10.0"/>
        <u/>
      </rPr>
      <t>https://docs.google.com/forms/d/e/1FAIpQLSe5jkQL_DyTdbk-UDmsg0oBFI3ub9j138FXXhz0oP3zw5DfpQ/viewform</t>
    </r>
  </si>
  <si>
    <t>Voc18</t>
  </si>
  <si>
    <t>딸기우유드시유</t>
  </si>
  <si>
    <r>
      <rPr/>
      <t>MECHURAGI;</t>
    </r>
    <r>
      <rPr>
        <color rgb="FF1155CC"/>
        <u/>
      </rPr>
      <t>https://twitter.com/enkkong0223</t>
    </r>
  </si>
  <si>
    <t>https://twitter.com/enkkong0223/status/1705836062508216387</t>
  </si>
  <si>
    <r>
      <rPr/>
      <t>~10/6 22시;</t>
    </r>
    <r>
      <rPr>
        <color rgb="FF1155CC"/>
        <u/>
      </rPr>
      <t>https://witchform.com/payform/?uuid=TW42TWBENY</t>
    </r>
  </si>
  <si>
    <t>Voc19</t>
  </si>
  <si>
    <t>미쿠미쿠당해줄게</t>
  </si>
  <si>
    <t>Voc20</t>
  </si>
  <si>
    <t>교수님 죄송합니다</t>
  </si>
  <si>
    <t>Voc21</t>
  </si>
  <si>
    <t>마지텐시미쿠</t>
  </si>
  <si>
    <r>
      <rPr>
        <sz val="10.0"/>
      </rPr>
      <t>크리스;</t>
    </r>
    <r>
      <rPr>
        <color rgb="FF1155CC"/>
        <sz val="10.0"/>
        <u/>
      </rPr>
      <t>https://twitter.com/Information_sl</t>
    </r>
  </si>
  <si>
    <t>https://mywayc.postype.com/post/15380410</t>
  </si>
  <si>
    <t>Voc22</t>
  </si>
  <si>
    <t>HEENA(히나)</t>
  </si>
  <si>
    <r>
      <rPr>
        <sz val="10.0"/>
      </rPr>
      <t>히나;</t>
    </r>
    <r>
      <rPr>
        <color rgb="FF1155CC"/>
        <sz val="10.0"/>
        <u/>
      </rPr>
      <t>https://twitter.com/heena_0908</t>
    </r>
  </si>
  <si>
    <t>Voc23</t>
  </si>
  <si>
    <t>므앙므앙</t>
  </si>
  <si>
    <r>
      <rPr>
        <sz val="10.0"/>
      </rPr>
      <t>아람;</t>
    </r>
    <r>
      <rPr>
        <color rgb="FF1155CC"/>
        <sz val="10.0"/>
        <u/>
      </rPr>
      <t>https://twitter.com/aram__aram</t>
    </r>
  </si>
  <si>
    <t>https://blog.naver.com/arami_o_8/223213176986</t>
  </si>
  <si>
    <t>A01</t>
  </si>
  <si>
    <t>티바트 밀레룽!</t>
  </si>
  <si>
    <r>
      <rPr>
        <sz val="10.0"/>
      </rPr>
      <t>Myless;</t>
    </r>
    <r>
      <rPr>
        <color rgb="FF1155CC"/>
        <sz val="10.0"/>
        <u/>
      </rPr>
      <t>https://twitter.com/myless2022</t>
    </r>
  </si>
  <si>
    <t>#원신</t>
  </si>
  <si>
    <t>~10/5 23시;https://witchform.com/deposit_form.php?idx=482809;푸린이, 푸쁜이 전용폼 ~10/5 23시;https://witchform.com/deposit_form.php?idx=485120</t>
  </si>
  <si>
    <t>~10/23;https://witchform.com/deposit_form.php?idx=485136</t>
  </si>
  <si>
    <t>A02</t>
  </si>
  <si>
    <t>화산포목점-삐아체레</t>
  </si>
  <si>
    <r>
      <rPr>
        <sz val="10.0"/>
      </rPr>
      <t>삐아체레;</t>
    </r>
    <r>
      <rPr>
        <color rgb="FF1155CC"/>
        <sz val="10.0"/>
        <u/>
      </rPr>
      <t>https://twitter.com/Piacere_S2</t>
    </r>
  </si>
  <si>
    <t>#화산귀환</t>
  </si>
  <si>
    <t>A03</t>
  </si>
  <si>
    <t>수려공방</t>
  </si>
  <si>
    <r>
      <rPr>
        <sz val="10.0"/>
      </rPr>
      <t>수려공방;</t>
    </r>
    <r>
      <rPr>
        <color rgb="FF1155CC"/>
        <sz val="10.0"/>
        <u/>
      </rPr>
      <t>https://twitter.com/_00kabocha00_</t>
    </r>
  </si>
  <si>
    <r>
      <rPr>
        <sz val="10.0"/>
      </rPr>
      <t>~10/3 23시;</t>
    </r>
    <r>
      <rPr>
        <color rgb="FF1155CC"/>
        <sz val="10.0"/>
        <u/>
      </rPr>
      <t>https://witchform.com/deposit_form.php?idx=487337</t>
    </r>
  </si>
  <si>
    <r>
      <rPr>
        <sz val="10.0"/>
      </rPr>
      <t>~10/8;</t>
    </r>
    <r>
      <rPr>
        <color rgb="FF1155CC"/>
        <sz val="10.0"/>
        <u/>
      </rPr>
      <t>https://witchform.com/deposit_form.php?idx=487341</t>
    </r>
  </si>
  <si>
    <t>A04</t>
  </si>
  <si>
    <t>도마뱀의 보물함</t>
  </si>
  <si>
    <r>
      <rPr>
        <sz val="10.0"/>
      </rPr>
      <t>도마뱀의 보물함;</t>
    </r>
    <r>
      <rPr>
        <color rgb="FF1155CC"/>
        <sz val="10.0"/>
        <u/>
      </rPr>
      <t>https://twitter.com/IZh7evD0GbobOjt</t>
    </r>
  </si>
  <si>
    <t>A05</t>
  </si>
  <si>
    <t>깨봉이의비즈상점</t>
  </si>
  <si>
    <r>
      <rPr>
        <sz val="10.0"/>
      </rPr>
      <t>깨봉이의비즈상점;</t>
    </r>
    <r>
      <rPr>
        <color rgb="FF1155CC"/>
        <sz val="10.0"/>
        <u/>
      </rPr>
      <t>https://www.pixiv.net/en/users/38276727</t>
    </r>
  </si>
  <si>
    <t>#최애의아이 #언더테일 #포켓몬스터 #디지몬</t>
  </si>
  <si>
    <t>A06</t>
  </si>
  <si>
    <t>SANDWICH</t>
  </si>
  <si>
    <r>
      <rPr>
        <sz val="10.0"/>
      </rPr>
      <t>HKLee;</t>
    </r>
    <r>
      <rPr>
        <color rgb="FF1155CC"/>
        <sz val="10.0"/>
        <u/>
      </rPr>
      <t>https://twitter.com/HKLeeMP5</t>
    </r>
  </si>
  <si>
    <t>#블루아카이브 #WEBUI</t>
  </si>
  <si>
    <t>https://twitter.com/HKLeeMP5/status/1697927953664069932</t>
  </si>
  <si>
    <r>
      <rPr>
        <sz val="10.0"/>
      </rPr>
      <t>~10/3;</t>
    </r>
    <r>
      <rPr>
        <color rgb="FF1155CC"/>
        <sz val="10.0"/>
        <u/>
      </rPr>
      <t>https://witchform.com/deposit_form.php?idx=472320</t>
    </r>
  </si>
  <si>
    <t>A07</t>
  </si>
  <si>
    <t>쟈키퐁 박스</t>
  </si>
  <si>
    <r>
      <rPr>
        <sz val="10.0"/>
      </rPr>
      <t>쟈키퐁;</t>
    </r>
    <r>
      <rPr>
        <color rgb="FF1155CC"/>
        <sz val="10.0"/>
        <u/>
      </rPr>
      <t>https://twitter.com/zakipong_v</t>
    </r>
  </si>
  <si>
    <t>#창작</t>
  </si>
  <si>
    <t>A08</t>
  </si>
  <si>
    <t>코코넨네</t>
  </si>
  <si>
    <r>
      <rPr>
        <sz val="10.0"/>
      </rPr>
      <t>포도;</t>
    </r>
    <r>
      <rPr>
        <color rgb="FF1155CC"/>
        <sz val="10.0"/>
        <u/>
      </rPr>
      <t>https://twitter.com/purr_podo</t>
    </r>
  </si>
  <si>
    <t>https://twitter.com/purr_podo/status/1706674646077342102</t>
  </si>
  <si>
    <t>A09;A10</t>
  </si>
  <si>
    <t>마나에리어</t>
  </si>
  <si>
    <t>A11;A12</t>
  </si>
  <si>
    <t>2023년 08월 11일 등록</t>
  </si>
  <si>
    <r>
      <rPr>
        <sz val="10.0"/>
      </rPr>
      <t>리니;</t>
    </r>
    <r>
      <rPr>
        <color rgb="FF1155CC"/>
        <sz val="10.0"/>
        <u/>
      </rPr>
      <t>https://twitter.com/___lynne</t>
    </r>
  </si>
  <si>
    <t>A13</t>
  </si>
  <si>
    <t>2023년 08월 16일 등록</t>
  </si>
  <si>
    <t>A14</t>
  </si>
  <si>
    <t>닷샤 잡화점</t>
  </si>
  <si>
    <r>
      <rPr>
        <sz val="10.0"/>
      </rPr>
      <t>Datsha;</t>
    </r>
    <r>
      <rPr>
        <color rgb="FF1155CC"/>
        <sz val="10.0"/>
        <u/>
      </rPr>
      <t>https://twitter.com/S2_datsha</t>
    </r>
  </si>
  <si>
    <t>A15</t>
  </si>
  <si>
    <t>저희 부스 정상 영업합니다</t>
  </si>
  <si>
    <r>
      <rPr>
        <sz val="10.0"/>
      </rPr>
      <t>SP³:p;</t>
    </r>
    <r>
      <rPr>
        <color rgb="FF1155CC"/>
        <sz val="10.0"/>
        <u/>
      </rPr>
      <t>https://twitter.com/SP0I0ppp</t>
    </r>
  </si>
  <si>
    <t>#원신 #붕괴스타레일</t>
  </si>
  <si>
    <t>https://twitter.com/SP0I0ppp/status/1705810987381846211</t>
  </si>
  <si>
    <t>A16</t>
  </si>
  <si>
    <t>somnia</t>
  </si>
  <si>
    <r>
      <rPr>
        <sz val="10.0"/>
      </rPr>
      <t>Hajin;</t>
    </r>
    <r>
      <rPr>
        <color rgb="FF1155CC"/>
        <sz val="10.0"/>
        <u/>
      </rPr>
      <t>https://twitter.com/hajinpoka</t>
    </r>
  </si>
  <si>
    <t>#우마무스메</t>
  </si>
  <si>
    <t>https://twitter.com/hajinpoka/status/1706907926139736271</t>
  </si>
  <si>
    <t>A17</t>
  </si>
  <si>
    <t>버추얼세카이</t>
  </si>
  <si>
    <r>
      <rPr>
        <sz val="10.0"/>
      </rPr>
      <t>Cent;</t>
    </r>
    <r>
      <rPr>
        <color rgb="FF1155CC"/>
        <sz val="10.0"/>
        <u/>
      </rPr>
      <t>https://twitter.com/Cent_s_sirius</t>
    </r>
  </si>
  <si>
    <t>#프로젝트세카이 #원신 #붕괴스타레일 #니지산지 #최애의아이</t>
  </si>
  <si>
    <t>https://cent-s-sirius.postype.com/post/15366967</t>
  </si>
  <si>
    <r>
      <rPr>
        <sz val="10.0"/>
      </rPr>
      <t>~9/27;</t>
    </r>
    <r>
      <rPr>
        <color rgb="FF1155CC"/>
        <sz val="10.0"/>
        <u/>
      </rPr>
      <t>https://witchform.com/deposit_form.php?idx=481816</t>
    </r>
  </si>
  <si>
    <t>A18;A19</t>
  </si>
  <si>
    <t>Raindroppop</t>
  </si>
  <si>
    <r>
      <rPr>
        <sz val="10.0"/>
      </rPr>
      <t>Lena;</t>
    </r>
    <r>
      <rPr>
        <color rgb="FF1155CC"/>
        <sz val="10.0"/>
        <u/>
      </rPr>
      <t>https://twitter.com/raindroplena</t>
    </r>
  </si>
  <si>
    <t>#원신 #프로젝트세카이 #블루아카이브</t>
  </si>
  <si>
    <t>https://raindroppop.postype.com/post/15373975</t>
  </si>
  <si>
    <t>A20</t>
  </si>
  <si>
    <t>잉크충전</t>
  </si>
  <si>
    <r>
      <rPr>
        <sz val="10.0"/>
      </rPr>
      <t>이소로피아;</t>
    </r>
    <r>
      <rPr>
        <color rgb="FF1155CC"/>
        <sz val="10.0"/>
        <u/>
      </rPr>
      <t>https://twitter.com/ISOROPIA_</t>
    </r>
  </si>
  <si>
    <t>#버츄얼 #이소로피아</t>
  </si>
  <si>
    <t>https://twitter.com/ISOROPIA_/status/1707230506914619866</t>
  </si>
  <si>
    <r>
      <rPr>
        <sz val="10.0"/>
      </rPr>
      <t>~9/10;</t>
    </r>
    <r>
      <rPr>
        <color rgb="FF1155CC"/>
        <sz val="10.0"/>
        <u/>
      </rPr>
      <t>https://witchform.com/payform/?uuid=IGCADSEMX4</t>
    </r>
  </si>
  <si>
    <t>A21</t>
  </si>
  <si>
    <t>KAWALAND</t>
  </si>
  <si>
    <t>A22;A23</t>
  </si>
  <si>
    <t>Team SINOSABI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</si>
  <si>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</si>
  <si>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https://sinosabi.net/view.php?bd=goods&amp;wd=39&amp;cat=</t>
  </si>
  <si>
    <t>B01;B02</t>
  </si>
  <si>
    <t>JUNAzip</t>
  </si>
  <si>
    <r>
      <rPr>
        <sz val="10.0"/>
      </rPr>
      <t>JUNA;</t>
    </r>
    <r>
      <rPr>
        <color rgb="FF1155CC"/>
        <sz val="10.0"/>
        <u/>
      </rPr>
      <t>https://twitter.com/JUNAnim</t>
    </r>
  </si>
  <si>
    <t>#블루아카이브 #원신</t>
  </si>
  <si>
    <r>
      <rPr>
        <sz val="10.0"/>
      </rPr>
      <t>~10/4;</t>
    </r>
    <r>
      <rPr>
        <color rgb="FF1155CC"/>
        <sz val="10.0"/>
        <u/>
      </rPr>
      <t>https://witchform.com/payform/?uuid=UKE3RKS9KB</t>
    </r>
  </si>
  <si>
    <t>B03;B04</t>
  </si>
  <si>
    <t>가을의 프로마감러</t>
  </si>
  <si>
    <r>
      <rPr>
        <sz val="10.0"/>
      </rPr>
      <t>HAYUN;</t>
    </r>
    <r>
      <rPr>
        <color rgb="FF1155CC"/>
        <sz val="10.0"/>
        <u/>
      </rPr>
      <t>https://twitter.com/HAYUN_ART</t>
    </r>
    <r>
      <rPr>
        <sz val="10.0"/>
      </rPr>
      <t>;샤인;</t>
    </r>
    <r>
      <rPr>
        <color rgb="FF1155CC"/>
        <sz val="10.0"/>
        <u/>
      </rPr>
      <t>https://twitter.com/SHINE_S247</t>
    </r>
  </si>
  <si>
    <t>#원신 #전지적독자시점 #화산귀환 #가비지타임 #데뷔못하면죽는병걸림 #슬램덩크</t>
  </si>
  <si>
    <r>
      <rPr>
        <sz val="10.0"/>
      </rPr>
      <t>HAYUN;https://twitter.com/HAYUN_ART/status/1708734443572302003;샤인;</t>
    </r>
    <r>
      <rPr>
        <color rgb="FF1155CC"/>
        <sz val="10.0"/>
        <u/>
      </rPr>
      <t>https://twitter.com/SHINE_S247/status/1707667446084284801</t>
    </r>
  </si>
  <si>
    <r>
      <rPr>
        <sz val="10.0"/>
      </rPr>
      <t>HAYUN ~10/1;</t>
    </r>
    <r>
      <rPr>
        <color rgb="FF1155CC"/>
        <sz val="10.0"/>
        <u/>
      </rPr>
      <t>https://witchform.com/payform/?uuid=VMFLYSPXAH</t>
    </r>
  </si>
  <si>
    <t>B05;B06</t>
  </si>
  <si>
    <t>SEA QUEST</t>
  </si>
  <si>
    <r>
      <rPr>
        <sz val="10.0"/>
      </rPr>
      <t>SEA QUEST;</t>
    </r>
    <r>
      <rPr>
        <color rgb="FF1155CC"/>
        <sz val="10.0"/>
        <u/>
      </rPr>
      <t>https://twitter.com/Sakraguri</t>
    </r>
  </si>
  <si>
    <t>B07;B08</t>
  </si>
  <si>
    <t>SiiN</t>
  </si>
  <si>
    <t>B09</t>
  </si>
  <si>
    <t>Takiki palette</t>
  </si>
  <si>
    <r>
      <rPr>
        <sz val="10.0"/>
      </rPr>
      <t>Takiki;</t>
    </r>
    <r>
      <rPr>
        <color rgb="FF1155CC"/>
        <sz val="10.0"/>
        <u/>
      </rPr>
      <t>https://twitter.com/Takiki2828kr</t>
    </r>
  </si>
  <si>
    <t>https://twitter.com/Takiki2828kr/status/1705182928911884486</t>
  </si>
  <si>
    <t>B10</t>
  </si>
  <si>
    <t>+인스턴트 퓨전+</t>
  </si>
  <si>
    <r>
      <rPr/>
      <t>ꓤфꓤꓤƎ SꓕꓤÅƎH;</t>
    </r>
    <r>
      <rPr>
        <color rgb="FF1155CC"/>
        <u/>
      </rPr>
      <t>https://twitter.com/HEARTS_MIX</t>
    </r>
  </si>
  <si>
    <t>#유희왕</t>
  </si>
  <si>
    <t>https://twitter.com/HEARTS_MIX/status/1704832860681875755</t>
  </si>
  <si>
    <t>B11</t>
  </si>
  <si>
    <t>경희대 중앙동아리 한그림</t>
  </si>
  <si>
    <r>
      <rPr/>
      <t>경희대학교 만화동아리 한그림;</t>
    </r>
    <r>
      <rPr>
        <color rgb="FF1155CC"/>
        <u/>
      </rPr>
      <t>https://twitter.com/Khu_hangrim</t>
    </r>
  </si>
  <si>
    <t>B12;B13</t>
  </si>
  <si>
    <t>피토리카</t>
  </si>
  <si>
    <t>PiCA;https://twitter.com/gmlwls2612</t>
  </si>
  <si>
    <t>B14</t>
  </si>
  <si>
    <t>터무니 없는 세화</t>
  </si>
  <si>
    <r>
      <rPr>
        <sz val="10.0"/>
      </rPr>
      <t>세화;</t>
    </r>
    <r>
      <rPr>
        <color rgb="FF1155CC"/>
        <sz val="10.0"/>
        <u/>
      </rPr>
      <t>https://twitter.com/sehwa_nene</t>
    </r>
  </si>
  <si>
    <t>B15</t>
  </si>
  <si>
    <t>우리 부스 정상 영업합니다</t>
  </si>
  <si>
    <r>
      <rPr>
        <sz val="10.0"/>
      </rPr>
      <t>ナツ ;</t>
    </r>
    <r>
      <rPr>
        <color rgb="FF1155CC"/>
        <sz val="10.0"/>
        <u/>
      </rPr>
      <t>https://twitter.com/Natsu0773_</t>
    </r>
  </si>
  <si>
    <t>#프로젝트세카이 #원신</t>
  </si>
  <si>
    <t>https://twitter.com/Natsu0773_/status/1708495956294119693</t>
  </si>
  <si>
    <t>B16</t>
  </si>
  <si>
    <t>레진 160/160</t>
  </si>
  <si>
    <r>
      <rPr>
        <sz val="10.0"/>
      </rPr>
      <t>미애;</t>
    </r>
    <r>
      <rPr>
        <color rgb="FF1155CC"/>
        <sz val="10.0"/>
        <u/>
      </rPr>
      <t>https://twitter.com/miae_gs/media</t>
    </r>
  </si>
  <si>
    <r>
      <rPr>
        <sz val="10.0"/>
      </rPr>
      <t>~10/5;</t>
    </r>
    <r>
      <rPr>
        <color rgb="FF1155CC"/>
        <sz val="10.0"/>
        <u/>
      </rPr>
      <t>https://witchform.com/deposit_form.php?idx=487249</t>
    </r>
  </si>
  <si>
    <t>B17;B18</t>
  </si>
  <si>
    <t>iren X Umi</t>
  </si>
  <si>
    <r>
      <rPr>
        <sz val="10.0"/>
      </rPr>
      <t>iren;https://twitter.com/iren_lovel;Umi;</t>
    </r>
    <r>
      <rPr>
        <color rgb="FF1155CC"/>
        <sz val="10.0"/>
        <u/>
      </rPr>
      <t>https://twitter.com/eumi_114</t>
    </r>
  </si>
  <si>
    <t>B19</t>
  </si>
  <si>
    <t>Fermata</t>
  </si>
  <si>
    <r>
      <rPr>
        <sz val="10.0"/>
      </rPr>
      <t>Gahyun;</t>
    </r>
    <r>
      <rPr>
        <color rgb="FF1155CC"/>
        <sz val="10.0"/>
        <u/>
      </rPr>
      <t>https://twitter.com/mattang0915</t>
    </r>
  </si>
  <si>
    <t>#파이널판타지 #창작</t>
  </si>
  <si>
    <t>https://twitter.com/mattang0915/status/1704745028520935868</t>
  </si>
  <si>
    <r>
      <rPr>
        <sz val="10.0"/>
      </rPr>
      <t>~10/6;</t>
    </r>
    <r>
      <rPr>
        <color rgb="FF1155CC"/>
        <sz val="10.0"/>
        <u/>
      </rPr>
      <t>https://witchform.com/payform/?uuid=Y1BVM67RJY</t>
    </r>
  </si>
  <si>
    <t>B20;B21</t>
  </si>
  <si>
    <t>Apple+APPLE!사과캬라멜</t>
  </si>
  <si>
    <r>
      <rPr>
        <sz val="10.0"/>
      </rPr>
      <t>AppleCaramel;</t>
    </r>
    <r>
      <rPr>
        <color rgb="FF1155CC"/>
        <sz val="10.0"/>
        <u/>
      </rPr>
      <t>https://twitter.com/Apple_A_Caramel</t>
    </r>
  </si>
  <si>
    <t>#블루아카이브 #원신 #리제로 #하츠네미쿠</t>
  </si>
  <si>
    <t>https://twitter.com/Apple_A_Caramel/status/1704040033051983953</t>
  </si>
  <si>
    <r>
      <rPr>
        <sz val="10.0"/>
      </rPr>
      <t>블루아카이브 ~10/5 23시;https://witchform.com/payform/?uuid=TRDKHRTZO5;원신, 리제로 렘 일러스트북, 미쿠 ~10/6 4:30;</t>
    </r>
    <r>
      <rPr>
        <color rgb="FF1155CC"/>
        <sz val="10.0"/>
        <u/>
      </rPr>
      <t>https://witchform.com/payform/?uuid=QPKIEW3QQF</t>
    </r>
  </si>
  <si>
    <t>B22</t>
  </si>
  <si>
    <t>Apple+MIX!</t>
  </si>
  <si>
    <r>
      <rPr>
        <sz val="10.0"/>
      </rPr>
      <t>HOVAKU;</t>
    </r>
    <r>
      <rPr>
        <color rgb="FF1155CC"/>
        <sz val="10.0"/>
        <u/>
      </rPr>
      <t>https://twitter.com/hovaku1003</t>
    </r>
  </si>
  <si>
    <t>#블루아카이브 #창작</t>
  </si>
  <si>
    <t>https://twitter.com/hovaku1003/status/1704358644907979071</t>
  </si>
  <si>
    <t>B23;B24</t>
  </si>
  <si>
    <t>미소녀자판기</t>
  </si>
  <si>
    <r>
      <rPr>
        <sz val="10.0"/>
      </rPr>
      <t>아포포;</t>
    </r>
    <r>
      <rPr>
        <color rgb="FF1155CC"/>
        <sz val="10.0"/>
        <u/>
      </rPr>
      <t>https://twitter.com/apo0806apo</t>
    </r>
    <r>
      <rPr>
        <sz val="10.0"/>
      </rPr>
      <t>;세진;</t>
    </r>
    <r>
      <rPr>
        <color rgb="FF1155CC"/>
        <sz val="10.0"/>
        <u/>
      </rPr>
      <t>https://twitter.com/smoothatin</t>
    </r>
  </si>
  <si>
    <t>https://twitter.com/apo0806apo/status/1706640296434692494</t>
  </si>
  <si>
    <r>
      <rPr>
        <sz val="10.0"/>
      </rPr>
      <t>~10/6;</t>
    </r>
    <r>
      <rPr>
        <color rgb="FF1155CC"/>
        <sz val="10.0"/>
        <u/>
      </rPr>
      <t>https://witchform.com/payform/?uuid=QFNXK6HFKQ</t>
    </r>
  </si>
  <si>
    <t>B25;B26</t>
  </si>
  <si>
    <t>Beliatan</t>
  </si>
  <si>
    <r>
      <rPr/>
      <t>벨리아땅;</t>
    </r>
    <r>
      <rPr>
        <color rgb="FF1155CC"/>
        <u/>
      </rPr>
      <t>https://twitter.com/Beliatan_</t>
    </r>
  </si>
  <si>
    <t>B27;B28</t>
  </si>
  <si>
    <t>깽이는 언제나 룰루랄라~!</t>
  </si>
  <si>
    <r>
      <rPr/>
      <t>GELulu;</t>
    </r>
    <r>
      <rPr>
        <color rgb="FF1155CC"/>
        <u/>
      </rPr>
      <t>https://twitter.com/_GELuLu</t>
    </r>
  </si>
  <si>
    <t>#블루아카이브 #원신 #우마무스메 #니디걸오버도즈 #프린세스커넥트 #리그오브레전드 #홀로라이브 #리코리스리코일 #봇치더록 #카구야님은고백받고싶어 #리제로 #카케구루이 #코노스바 #유루캠 #슈타인즈게이트 #페이트 #로젠메이든</t>
  </si>
  <si>
    <t>https://twitter.com/_GELuLu/status/1708443023192060230</t>
  </si>
  <si>
    <t>B29</t>
  </si>
  <si>
    <t>안산이네 HOLO공방</t>
  </si>
  <si>
    <r>
      <rPr>
        <sz val="10.0"/>
      </rPr>
      <t>안산이;https://twitter.com/ANSAN_EY;냥묘;</t>
    </r>
    <r>
      <rPr>
        <color rgb="FF1155CC"/>
        <sz val="10.0"/>
        <u/>
      </rPr>
      <t>https://twitter.com/nyangnyang3580</t>
    </r>
  </si>
  <si>
    <t>#홀로라이브 #스텔라이브</t>
  </si>
  <si>
    <t>https://blog.naver.com/kjm9520/223223371876</t>
  </si>
  <si>
    <t>B30</t>
  </si>
  <si>
    <t>무지개밭</t>
  </si>
  <si>
    <r>
      <rPr>
        <sz val="10.0"/>
      </rPr>
      <t>무지개발;</t>
    </r>
    <r>
      <rPr>
        <color rgb="FF1155CC"/>
        <sz val="10.0"/>
        <u/>
      </rPr>
      <t>https://twitter.com/muzigebat</t>
    </r>
  </si>
  <si>
    <t>#버츄얼 #니지산지</t>
  </si>
  <si>
    <t>https://twitter.com/muzigebat/status/1705398217989562707</t>
  </si>
  <si>
    <t>B31;B32</t>
  </si>
  <si>
    <t>얼은의기스</t>
  </si>
  <si>
    <t>#에반게리온</t>
  </si>
  <si>
    <t>C01;C02</t>
  </si>
  <si>
    <t>리즈리사</t>
  </si>
  <si>
    <r>
      <rPr>
        <sz val="10.0"/>
      </rPr>
      <t>ToRaNo;</t>
    </r>
    <r>
      <rPr>
        <color rgb="FF1155CC"/>
        <sz val="10.0"/>
        <u/>
      </rPr>
      <t>https://twitter.com/E8UfzEzdonjLiky</t>
    </r>
  </si>
  <si>
    <t>C03</t>
  </si>
  <si>
    <t>ALICE Project</t>
  </si>
  <si>
    <t>ゆきね;https://www.pixiv.net/en/users/31675616</t>
  </si>
  <si>
    <t>C04;C05</t>
  </si>
  <si>
    <t>유즈의절대망상구역</t>
  </si>
  <si>
    <r>
      <rPr>
        <sz val="10.0"/>
      </rPr>
      <t>유즈;</t>
    </r>
    <r>
      <rPr>
        <color rgb="FF1155CC"/>
        <sz val="10.0"/>
        <u/>
      </rPr>
      <t>https://twitter.com/uzru0428</t>
    </r>
  </si>
  <si>
    <t>#아리스 #유즈 #미도리 #모모이 #유우카 #노아 #히나 #시로코 #호시노 #노노미 #세리카 #아루 #하루카 #우이 #미유 #아로나 #프라나 #나기사 #스카라무슈 #푸리나 #벤티 #클레 #나히다 #호두 #각청 #종려 #미코 #라이덴 #감우 #남행자 #여행자 #페이몬 #치치 #타이나리 #방랑자</t>
  </si>
  <si>
    <t>#장패드 #파우치 #아크릴스탠드 #아크릴키링 #투명포토카드</t>
  </si>
  <si>
    <t>https://twitter.com/uzru0428/status/1707753642684543215</t>
  </si>
  <si>
    <t>C06;C07</t>
  </si>
  <si>
    <t>피카츄응꼬쇼</t>
  </si>
  <si>
    <r>
      <rPr>
        <sz val="10.0"/>
      </rPr>
      <t>삥쁑;https://twitter.com/ppingppung;나가;</t>
    </r>
    <r>
      <rPr>
        <color rgb="FF1155CC"/>
        <sz val="10.0"/>
        <u/>
      </rPr>
      <t>https://twitter.com/nagakiraS2</t>
    </r>
  </si>
  <si>
    <t>#피카츄 #블루아카이브</t>
  </si>
  <si>
    <t>삥쁑;https://twitter.com/ppingppung/status/1705069412376834275;나가;https://twitter.com/nagakiraS2/status/1705038070490554719</t>
  </si>
  <si>
    <r>
      <rPr>
        <sz val="10.0"/>
      </rPr>
      <t>폰케이스 ~9/9 20:30;</t>
    </r>
    <r>
      <rPr>
        <color rgb="FF1155CC"/>
        <sz val="10.0"/>
        <u/>
      </rPr>
      <t>https://fondee.io/room/room_view/?room_id=242660</t>
    </r>
  </si>
  <si>
    <t>C08</t>
  </si>
  <si>
    <t>Blue civet</t>
  </si>
  <si>
    <r>
      <rPr>
        <sz val="10.0"/>
      </rPr>
      <t>Ayul;</t>
    </r>
    <r>
      <rPr>
        <color rgb="FF1155CC"/>
        <sz val="10.0"/>
        <u/>
      </rPr>
      <t>https://twitter.com/Ayul_oekaki</t>
    </r>
  </si>
  <si>
    <t>C09</t>
  </si>
  <si>
    <t>EMERALD CITY</t>
  </si>
  <si>
    <r>
      <rPr/>
      <t>우햐;</t>
    </r>
    <r>
      <rPr>
        <color rgb="FF1155CC"/>
        <u/>
      </rPr>
      <t>https://twitter.com/oohhya990503</t>
    </r>
  </si>
  <si>
    <t>C10</t>
  </si>
  <si>
    <t>하몽하몽</t>
  </si>
  <si>
    <t>C11</t>
  </si>
  <si>
    <t>찌그러진천젤닭장이잖아트릭캬루</t>
  </si>
  <si>
    <t>UNVIRS;https://twitter.com/UNVXRS;안젤리카;https://twitter.com/jjigleangel</t>
  </si>
  <si>
    <t>#트릭컬</t>
  </si>
  <si>
    <t>#마요 #코미 #버터 #벨리타 #에르핀 #멜루나 #칸나 #아셀린 #메이르 #디아나</t>
  </si>
  <si>
    <t>#아크릴키링 #아크릴스탠드 #코롯토 #엽서 #렌티큘러</t>
  </si>
  <si>
    <r>
      <rPr>
        <color rgb="FF000000"/>
        <sz val="10.0"/>
      </rPr>
      <t>UNVIRS;</t>
    </r>
    <r>
      <rPr>
        <color rgb="FF1155CC"/>
        <sz val="10.0"/>
        <u/>
      </rPr>
      <t>https://twitter.com/UNVXRS/status/1703965050577526847;https://twitter.com/jjigleangel/status/1698619319436145104</t>
    </r>
    <r>
      <rPr>
        <color rgb="FF000000"/>
        <sz val="10.0"/>
      </rPr>
      <t>;안젤리카;</t>
    </r>
    <r>
      <rPr>
        <color rgb="FF1155CC"/>
        <sz val="10.0"/>
        <u/>
      </rPr>
      <t>https://twitter.com/jjigleangel/status/1698619319436145104</t>
    </r>
  </si>
  <si>
    <r>
      <rPr>
        <sz val="10.0"/>
      </rPr>
      <t>수요조사;</t>
    </r>
    <r>
      <rPr>
        <color rgb="FF1155CC"/>
        <sz val="10.0"/>
        <u/>
      </rPr>
      <t>https://docs.google.com/forms/d/e/1FAIpQLScaOjX8gbC8MDW_QGeRJmvN1kerRmsN4brftTJuAzL-0_vnDQ/viewform</t>
    </r>
  </si>
  <si>
    <t>C12;C13</t>
  </si>
  <si>
    <t>punch recipe</t>
  </si>
  <si>
    <r>
      <rPr>
        <sz val="10.0"/>
      </rPr>
      <t>HAMJISAN;</t>
    </r>
    <r>
      <rPr>
        <color rgb="FF1155CC"/>
        <sz val="10.0"/>
        <u/>
      </rPr>
      <t>https://twitter.com/tokyojisan</t>
    </r>
  </si>
  <si>
    <t>#원신 #붕괴스타레일 #블루아카이브 #프로젝트세카이</t>
  </si>
  <si>
    <t>https://twitter.com/tokyojisan/status/1706979603162742843</t>
  </si>
  <si>
    <t>C14</t>
  </si>
  <si>
    <t>합.동.서.클</t>
  </si>
  <si>
    <r>
      <rPr>
        <sz val="10.0"/>
      </rPr>
      <t>회장;https://twitter.com/HM__0222__;넝따;https://twitter.com/nong_345;HAMJISAN;</t>
    </r>
    <r>
      <rPr>
        <color rgb="FF1155CC"/>
        <sz val="10.0"/>
        <u/>
      </rPr>
      <t>https://twitter.com/tokyojisan</t>
    </r>
    <r>
      <rPr>
        <sz val="10.0"/>
      </rPr>
      <t>;일샤;</t>
    </r>
    <r>
      <rPr>
        <color rgb="FF1155CC"/>
        <sz val="10.0"/>
        <u/>
      </rPr>
      <t>https://twitter.com/Nz2ddnDi</t>
    </r>
  </si>
  <si>
    <t>https://twitter.com/Nz2ddnDi/status/1708108359629668483/photo/2</t>
  </si>
  <si>
    <t>C15</t>
  </si>
  <si>
    <t>PEACH CRUSH</t>
  </si>
  <si>
    <t>C16</t>
  </si>
  <si>
    <t>말랑이그래</t>
  </si>
  <si>
    <r>
      <rPr>
        <sz val="10.0"/>
      </rPr>
      <t>루루;</t>
    </r>
    <r>
      <rPr>
        <color rgb="FF1155CC"/>
        <sz val="10.0"/>
        <u/>
      </rPr>
      <t>https://twitter.com/lulu54569084</t>
    </r>
    <r>
      <rPr>
        <sz val="10.0"/>
      </rPr>
      <t>;동배;</t>
    </r>
    <r>
      <rPr>
        <color rgb="FF1155CC"/>
        <sz val="10.0"/>
        <u/>
      </rPr>
      <t>https://twitter.com/real_dongbae</t>
    </r>
  </si>
  <si>
    <r>
      <rPr>
        <sz val="10.0"/>
      </rPr>
      <t>루루;https://twitter.com/lulu54569084/status/1705189954593464426;동배;</t>
    </r>
    <r>
      <rPr>
        <color rgb="FF1155CC"/>
        <sz val="10.0"/>
        <u/>
      </rPr>
      <t>https://twitter.com/real_dongbae/status/1705180622833303671</t>
    </r>
  </si>
  <si>
    <t>C17</t>
  </si>
  <si>
    <t>잡덕들의 잡화점</t>
  </si>
  <si>
    <r>
      <rPr>
        <sz val="10.0"/>
      </rPr>
      <t>꽈백;</t>
    </r>
    <r>
      <rPr>
        <color rgb="FF1155CC"/>
        <sz val="10.0"/>
        <u/>
      </rPr>
      <t>https://twitter.com/Kkwabaek</t>
    </r>
  </si>
  <si>
    <t>#명탐정코난 #블루아카이브 #이터널리턴</t>
  </si>
  <si>
    <r>
      <rPr>
        <sz val="10.0"/>
      </rPr>
      <t>수요조사 ~9/24;</t>
    </r>
    <r>
      <rPr>
        <color rgb="FF1155CC"/>
        <sz val="10.0"/>
        <u/>
      </rPr>
      <t>https://witchform.com/demand_form.php?idx=83297</t>
    </r>
  </si>
  <si>
    <t>C18</t>
  </si>
  <si>
    <t>류핑이 이런 것도 그린다고?!</t>
  </si>
  <si>
    <r>
      <rPr>
        <sz val="10.0"/>
      </rPr>
      <t>류핑;</t>
    </r>
    <r>
      <rPr>
        <color rgb="FF1155CC"/>
        <sz val="10.0"/>
        <u/>
      </rPr>
      <t>https://twitter.com/ryuping_</t>
    </r>
  </si>
  <si>
    <t>#스텔라이브 #보컬로이드 #하츠네미쿠 #은혼 #최애의아이</t>
  </si>
  <si>
    <t>https://twitter.com/ryuping_/status/1705706424880488690</t>
  </si>
  <si>
    <r>
      <rPr>
        <sz val="10.0"/>
      </rPr>
      <t>~9/30;</t>
    </r>
    <r>
      <rPr>
        <color rgb="FF1155CC"/>
        <sz val="10.0"/>
        <u/>
      </rPr>
      <t>https://witchform.com/deposit_form.php?idx=473284</t>
    </r>
  </si>
  <si>
    <t>C19;C20</t>
  </si>
  <si>
    <t>Kross.ProJecT</t>
  </si>
  <si>
    <r>
      <rPr>
        <sz val="10.0"/>
      </rPr>
      <t>Nio-NelL;</t>
    </r>
    <r>
      <rPr>
        <color rgb="FF1155CC"/>
        <sz val="10.0"/>
        <u/>
      </rPr>
      <t>https://twitter.com/Nio_BD</t>
    </r>
  </si>
  <si>
    <t>#소녀전선 #블루아카이브 #동방프로젝트</t>
  </si>
  <si>
    <t>https://twitter.com/Nio_BD/status/1685962488347807744</t>
  </si>
  <si>
    <t>C21</t>
  </si>
  <si>
    <t>후데시베루(HuDecibel)</t>
  </si>
  <si>
    <r>
      <rPr>
        <sz val="10.0"/>
      </rPr>
      <t>Hudeci;</t>
    </r>
    <r>
      <rPr>
        <color rgb="FF1155CC"/>
        <sz val="10.0"/>
        <u/>
      </rPr>
      <t>https://twitter.com/HuDecibel</t>
    </r>
  </si>
  <si>
    <t>#블루아카이브 #명일방주</t>
  </si>
  <si>
    <t>C22;C23</t>
  </si>
  <si>
    <t>뚜레스</t>
  </si>
  <si>
    <r>
      <rPr>
        <sz val="10.0"/>
      </rPr>
      <t>dress;</t>
    </r>
    <r>
      <rPr>
        <color rgb="FF1155CC"/>
        <sz val="10.0"/>
        <u/>
      </rPr>
      <t>https://twitter.com/liiixixixiiil</t>
    </r>
  </si>
  <si>
    <t>C24</t>
  </si>
  <si>
    <t>ミウMIU</t>
  </si>
  <si>
    <r>
      <rPr>
        <sz val="10.0"/>
      </rPr>
      <t>MIU;</t>
    </r>
    <r>
      <rPr>
        <color rgb="FF1155CC"/>
        <sz val="10.0"/>
        <u/>
      </rPr>
      <t>https://twitter.com/flowerday_love</t>
    </r>
  </si>
  <si>
    <t>#스텔라이브 #블루아카이브 #이터널리턴 #원신</t>
  </si>
  <si>
    <r>
      <rPr>
        <sz val="10.0"/>
      </rPr>
      <t>수요조사;</t>
    </r>
    <r>
      <rPr>
        <color rgb="FF1155CC"/>
        <sz val="10.0"/>
        <u/>
      </rPr>
      <t>https://twitter.com/flowerday_love/status/1707046869925609603</t>
    </r>
  </si>
  <si>
    <t>C25</t>
  </si>
  <si>
    <t>미니햄스터</t>
  </si>
  <si>
    <r>
      <rPr>
        <sz val="10.0"/>
      </rPr>
      <t>Seemyu;</t>
    </r>
    <r>
      <rPr>
        <color rgb="FF1155CC"/>
        <sz val="10.0"/>
        <u/>
      </rPr>
      <t>https://twitter.com/Seemyu_0430</t>
    </r>
    <r>
      <rPr>
        <sz val="10.0"/>
      </rPr>
      <t>;Nersiyan;</t>
    </r>
    <r>
      <rPr>
        <color rgb="FF1155CC"/>
        <sz val="10.0"/>
        <u/>
      </rPr>
      <t>https://twitter.com/Nersiyan</t>
    </r>
  </si>
  <si>
    <t>#블루아카이브 #원신 #홀로라이브</t>
  </si>
  <si>
    <r>
      <rPr>
        <color rgb="FF000000"/>
        <sz val="10.0"/>
      </rPr>
      <t>~9/30;</t>
    </r>
    <r>
      <rPr>
        <color rgb="FF1155CC"/>
        <sz val="10.0"/>
        <u/>
      </rPr>
      <t>https://witchform.com/payform/?uuid=MZIOGFX4KS</t>
    </r>
  </si>
  <si>
    <t>C26;C27</t>
  </si>
  <si>
    <t>노나메</t>
  </si>
  <si>
    <r>
      <rPr>
        <sz val="10.0"/>
      </rPr>
      <t>Numa;</t>
    </r>
    <r>
      <rPr>
        <color rgb="FF1155CC"/>
        <sz val="10.0"/>
        <u/>
      </rPr>
      <t>https://twitter.com/NyumMa02</t>
    </r>
    <r>
      <rPr>
        <sz val="10.0"/>
      </rPr>
      <t>;WinterFlower;https://twitter.com/W1nterF1ower_;うしむ;https://twitter.com/Sunum519;326;https://twitter.com/three_twosix</t>
    </r>
  </si>
  <si>
    <t>#블루아카이브 #원신 #스텔라이브 #에반게리온</t>
  </si>
  <si>
    <t>https://twitter.com/NyumMa02/status/1704681491907911832</t>
  </si>
  <si>
    <t>C28</t>
  </si>
  <si>
    <t>천명</t>
  </si>
  <si>
    <r>
      <rPr>
        <sz val="10.0"/>
      </rPr>
      <t>Infinity;</t>
    </r>
    <r>
      <rPr>
        <color rgb="FF1155CC"/>
        <sz val="10.0"/>
        <u/>
      </rPr>
      <t>https://twitter.com/hanalinn_</t>
    </r>
  </si>
  <si>
    <t>#붕괴3rd #붕괴스타레일</t>
  </si>
  <si>
    <t>https://twitter.com/hanalinn_/status/1706997336743027009</t>
  </si>
  <si>
    <t>C29</t>
  </si>
  <si>
    <t>부스부스</t>
  </si>
  <si>
    <t>C30</t>
  </si>
  <si>
    <t>버미사+a</t>
  </si>
  <si>
    <r>
      <rPr>
        <sz val="10.0"/>
      </rPr>
      <t>DDiA;</t>
    </r>
    <r>
      <rPr>
        <color rgb="FF1155CC"/>
        <sz val="10.0"/>
        <u/>
      </rPr>
      <t>https://twitter.com/46v_DDia</t>
    </r>
  </si>
  <si>
    <t>#스텔라이브 #주술회전 #체인소맨</t>
  </si>
  <si>
    <t>https://twitter.com/46v_DDia/status/1704420367811674541</t>
  </si>
  <si>
    <t>은민상점</t>
  </si>
  <si>
    <r>
      <rPr>
        <sz val="10.0"/>
      </rPr>
      <t>은민;</t>
    </r>
    <r>
      <rPr>
        <color rgb="FF1155CC"/>
        <sz val="10.0"/>
        <u/>
      </rPr>
      <t>https://twitter.com/em913em</t>
    </r>
  </si>
  <si>
    <t>C31</t>
  </si>
  <si>
    <t>올빼미 영역</t>
  </si>
  <si>
    <t>#요괴워치 #올빼미 #주천동자 #주탄혁 #동결</t>
  </si>
  <si>
    <t>C32</t>
  </si>
  <si>
    <t>장르 Archive</t>
  </si>
  <si>
    <r>
      <rPr>
        <sz val="10.0"/>
      </rPr>
      <t>히라;</t>
    </r>
    <r>
      <rPr>
        <color rgb="FF1155CC"/>
        <sz val="10.0"/>
        <u/>
      </rPr>
      <t>https://twitter.com/hiiranui</t>
    </r>
  </si>
  <si>
    <t>#프로젝트세카이 #블루아카이브 #붕괴스타레일 #체인소맨</t>
  </si>
  <si>
    <t>https://twitter.com/hiiranui/status/1706960786030280952</t>
  </si>
  <si>
    <t>D01</t>
  </si>
  <si>
    <t>마카롱김치찌개</t>
  </si>
  <si>
    <t>#데뷔못하면죽는병걸림 #니지산지 #가비지타임 #최애의아이 #프로세카</t>
  </si>
  <si>
    <t>D02;D03</t>
  </si>
  <si>
    <t>Enamel Pink</t>
  </si>
  <si>
    <r>
      <rPr>
        <sz val="10.0"/>
      </rPr>
      <t>리메이;</t>
    </r>
    <r>
      <rPr>
        <color rgb="FF1155CC"/>
        <sz val="10.0"/>
        <u/>
      </rPr>
      <t>https://twitter.com/Enamel_meii</t>
    </r>
  </si>
  <si>
    <t>#동방프로젝트</t>
  </si>
  <si>
    <t>https://twitter.com/Enamel_meii/status/1708376395125272917</t>
  </si>
  <si>
    <t>D04;D05</t>
  </si>
  <si>
    <t>SHUPAJAM</t>
  </si>
  <si>
    <r>
      <rPr>
        <sz val="10.0"/>
      </rPr>
      <t>SJAMKI;https://twitter.com/qp_sjamki_qp;SHUPAMI;</t>
    </r>
    <r>
      <rPr>
        <color rgb="FF1155CC"/>
        <sz val="10.0"/>
        <u/>
      </rPr>
      <t>https://twitter.com/shupami</t>
    </r>
  </si>
  <si>
    <t>#블루아카이브 #원신 #니지산지 #헌터x헌터</t>
  </si>
  <si>
    <t>SJAMKI;https://twitter.com/qp_sjamki_qp/status/1704968746782302697;SHUPAMI;https://twitter.com/shupami/status/1704968745465033006</t>
  </si>
  <si>
    <t>D06</t>
  </si>
  <si>
    <t>우는동아리</t>
  </si>
  <si>
    <r>
      <rPr>
        <sz val="10.0"/>
      </rPr>
      <t>cryturtle;</t>
    </r>
    <r>
      <rPr>
        <color rgb="FF1155CC"/>
        <sz val="10.0"/>
        <u/>
      </rPr>
      <t>https://twitter.com/cry_turtle</t>
    </r>
  </si>
  <si>
    <t>D07</t>
  </si>
  <si>
    <t>JD공방</t>
  </si>
  <si>
    <r>
      <rPr>
        <sz val="10.0"/>
      </rPr>
      <t>JD공방;</t>
    </r>
    <r>
      <rPr>
        <color rgb="FF1155CC"/>
        <sz val="10.0"/>
        <u/>
      </rPr>
      <t>https://twitter.com/JDAtelier_</t>
    </r>
  </si>
  <si>
    <t>D08;D09</t>
  </si>
  <si>
    <t>머리머리해</t>
  </si>
  <si>
    <t>D10;D11</t>
  </si>
  <si>
    <t>PaintBox</t>
  </si>
  <si>
    <r>
      <rPr>
        <sz val="10.0"/>
      </rPr>
      <t>Renian;</t>
    </r>
    <r>
      <rPr>
        <color rgb="FF1155CC"/>
        <sz val="10.0"/>
        <u/>
      </rPr>
      <t>https://twitter.com/Renian_</t>
    </r>
  </si>
  <si>
    <t>D12</t>
  </si>
  <si>
    <t>동글동글</t>
  </si>
  <si>
    <r>
      <rPr/>
      <t>김리타;</t>
    </r>
    <r>
      <rPr>
        <color rgb="FF1155CC"/>
        <u/>
      </rPr>
      <t>https://twitter.com/kimlitacos</t>
    </r>
  </si>
  <si>
    <t>D13;D14</t>
  </si>
  <si>
    <t>독타,센세,척자삼자대면</t>
  </si>
  <si>
    <r>
      <rPr>
        <sz val="10.0"/>
      </rPr>
      <t>リョンsan;</t>
    </r>
    <r>
      <rPr>
        <color rgb="FF1155CC"/>
        <sz val="10.0"/>
        <u/>
      </rPr>
      <t>https://twitter.com/NatureSan0</t>
    </r>
  </si>
  <si>
    <t>#블루아카이브 #명일방주 #붕괴스타레일</t>
  </si>
  <si>
    <t>#아루 #유우카 #스바로그 #March7th #키사키 #쿠로코 #하루카 #부츠키 #스펙터 #아이린 #W #이네스 #엑시야 #에이야퍄들라</t>
  </si>
  <si>
    <t>#아크릴키링 #아크릴스탠드 #카드택 #장패드</t>
  </si>
  <si>
    <r>
      <rPr>
        <sz val="10.0"/>
      </rPr>
      <t>~10/6 23시;</t>
    </r>
    <r>
      <rPr>
        <color rgb="FF1155CC"/>
        <sz val="10.0"/>
        <u/>
      </rPr>
      <t>https://witchform.com/payform/?uuid=NKY1EKQZNS</t>
    </r>
  </si>
  <si>
    <t>D15;D16</t>
  </si>
  <si>
    <t>Stellantis</t>
  </si>
  <si>
    <r>
      <rPr>
        <sz val="10.0"/>
      </rPr>
      <t>스텔란티스;</t>
    </r>
    <r>
      <rPr>
        <color rgb="FF1155CC"/>
        <sz val="10.0"/>
        <u/>
      </rPr>
      <t>https://twitter.com/stellantiscomic</t>
    </r>
    <r>
      <rPr>
        <sz val="10.0"/>
      </rPr>
      <t>;027;https://twitter.com/todn_00;BNUUuu;</t>
    </r>
    <r>
      <rPr>
        <color rgb="FF1155CC"/>
        <sz val="10.0"/>
        <u/>
      </rPr>
      <t>https://twitter.com/bnuu_0724</t>
    </r>
  </si>
  <si>
    <t>https://twitter.com/Stellantiscomic/status/1708332504560906513</t>
  </si>
  <si>
    <t>블루아카이브 ~10/6;https://witchform.com/payform/?uuid=ATEHJSRGCM;원신 ~10/6;https://witchform.com/payform/?uuid=JJB8XIKWLZ</t>
  </si>
  <si>
    <t>~10/8;https://witchform.com/payform/?uuid=0YIK1B0GZ2</t>
  </si>
  <si>
    <t>D17;D18</t>
  </si>
  <si>
    <t>키랏키캡</t>
  </si>
  <si>
    <t>D19;D20</t>
  </si>
  <si>
    <t>플라스틱걸</t>
  </si>
  <si>
    <r>
      <rPr>
        <sz val="10.0"/>
      </rPr>
      <t>톨토라;</t>
    </r>
    <r>
      <rPr>
        <color rgb="FF1155CC"/>
        <sz val="10.0"/>
        <u/>
      </rPr>
      <t>https://twitter.com/sakurard</t>
    </r>
  </si>
  <si>
    <t>#블루아카이브 #원신 #최애의아이 #화산귀환 #스파이패밀리 #지박소년하나코군 #카케구루이 #좀비고 #귀멸의칼날 #약속의네버랜드 #페이트그랜드오더 #라멘너무좋아코이즈미씨 #코바야시네메이드래곤 #리제로 #내청코 #동방프로젝트</t>
  </si>
  <si>
    <t>https://blog.naver.com/yhj88/223222238822</t>
  </si>
  <si>
    <t>D21</t>
  </si>
  <si>
    <t>라이;프~라이스 프린세스~</t>
  </si>
  <si>
    <r>
      <rPr>
        <sz val="10.0"/>
      </rPr>
      <t>NEKU;https://twitter.com/NEKU____;ES;</t>
    </r>
    <r>
      <rPr>
        <color rgb="FF1155CC"/>
        <sz val="10.0"/>
        <u/>
      </rPr>
      <t>https://twitter.com/IM_ES_0</t>
    </r>
    <r>
      <rPr>
        <sz val="10.0"/>
      </rPr>
      <t>;PureBerry;</t>
    </r>
    <r>
      <rPr>
        <color rgb="FF1155CC"/>
        <sz val="10.0"/>
        <u/>
      </rPr>
      <t>https://twitter.com/cute_berrypure</t>
    </r>
  </si>
  <si>
    <r>
      <rPr>
        <sz val="10.0"/>
      </rPr>
      <t>NEKU;</t>
    </r>
    <r>
      <rPr>
        <color rgb="FF1155CC"/>
        <sz val="10.0"/>
        <u/>
      </rPr>
      <t>https://twitter.com/NEKU____/status/1701879703915905182</t>
    </r>
    <r>
      <rPr>
        <sz val="10.0"/>
      </rPr>
      <t>;ES;https://twitter.com/IM_ES_0/status/1704156275100242196;PureBerry;</t>
    </r>
    <r>
      <rPr>
        <color rgb="FF1155CC"/>
        <sz val="10.0"/>
        <u/>
      </rPr>
      <t>https://twitter.com/cute_berrypure/status/1704093046906974384</t>
    </r>
  </si>
  <si>
    <t>NEKU ~10/6;https://witchform.com/deposit_form.php?idx=478910;ES ~10/6;https://witchform.com/deposit_form.php?idx=482732;PureBerry ~10/6;https://witchform.com/deposit_form.php?idx=482739</t>
  </si>
  <si>
    <t>D22</t>
  </si>
  <si>
    <t>말랑볼살즈</t>
  </si>
  <si>
    <r>
      <rPr>
        <sz val="10.0"/>
      </rPr>
      <t>말랑볼살즈;</t>
    </r>
    <r>
      <rPr>
        <color rgb="FF1155CC"/>
        <sz val="10.0"/>
        <u/>
      </rPr>
      <t>https://twitter.com/mocchi_hoppez</t>
    </r>
  </si>
  <si>
    <t>#블루아카이브 #하츠네미쿠 #수성의마녀</t>
  </si>
  <si>
    <t>https://twitter.com/mocchi_hoppez/status/1682278678175322112</t>
  </si>
  <si>
    <r>
      <rPr>
        <sz val="10.0"/>
      </rPr>
      <t>~10/2 23시;</t>
    </r>
    <r>
      <rPr>
        <color rgb="FF1155CC"/>
        <sz val="10.0"/>
        <u/>
      </rPr>
      <t>https://witchform.com/deposit_form.php?idx=475062</t>
    </r>
  </si>
  <si>
    <t>D23;D24</t>
  </si>
  <si>
    <t>미트파이의 그림방</t>
  </si>
  <si>
    <r>
      <rPr>
        <sz val="10.0"/>
      </rPr>
      <t>meatbandit;</t>
    </r>
    <r>
      <rPr>
        <color rgb="FF1155CC"/>
        <sz val="10.0"/>
        <u/>
      </rPr>
      <t>https://twitter.com/meatpie0717</t>
    </r>
  </si>
  <si>
    <t>D25;D26</t>
  </si>
  <si>
    <t>할리킹</t>
  </si>
  <si>
    <t>D27;D28</t>
  </si>
  <si>
    <t>핫핑크러쉬</t>
  </si>
  <si>
    <r>
      <rPr>
        <rFont val="Calibri"/>
        <color rgb="FF000000"/>
        <sz val="11.0"/>
        <u/>
      </rPr>
      <t>충분;</t>
    </r>
    <r>
      <rPr>
        <rFont val="Calibri"/>
        <color rgb="FF1155CC"/>
        <sz val="11.0"/>
        <u/>
      </rPr>
      <t>https://twitter.com/enough_iro</t>
    </r>
    <r>
      <rPr>
        <rFont val="Calibri"/>
        <color rgb="FF000000"/>
        <sz val="11.0"/>
        <u/>
      </rPr>
      <t>;1000;</t>
    </r>
    <r>
      <rPr>
        <rFont val="Calibri"/>
        <color rgb="FF1155CC"/>
        <sz val="11.0"/>
        <u/>
      </rPr>
      <t>https://twitter.com/ss_1000s</t>
    </r>
  </si>
  <si>
    <t>D29</t>
  </si>
  <si>
    <t>별아저씨</t>
  </si>
  <si>
    <r>
      <rPr>
        <sz val="10.0"/>
      </rPr>
      <t>star741;</t>
    </r>
    <r>
      <rPr>
        <color rgb="FF1155CC"/>
        <sz val="10.0"/>
        <u/>
      </rPr>
      <t>https://twitter.com/hoshina_yoi</t>
    </r>
  </si>
  <si>
    <r>
      <rPr>
        <sz val="10.0"/>
      </rPr>
      <t>요일 변경 안내;</t>
    </r>
    <r>
      <rPr>
        <color rgb="FF1155CC"/>
        <sz val="10.0"/>
        <u/>
      </rPr>
      <t>https://twitter.com/hoshina_yoi/status/1706203236330582179</t>
    </r>
  </si>
  <si>
    <t>D30</t>
  </si>
  <si>
    <t>보노는앙상블몬스터</t>
  </si>
  <si>
    <r>
      <rPr>
        <sz val="10.0"/>
      </rPr>
      <t>bonone;</t>
    </r>
    <r>
      <rPr>
        <color rgb="FF1155CC"/>
        <sz val="10.0"/>
        <u/>
      </rPr>
      <t>https://twitter.com/bonone1803</t>
    </r>
  </si>
  <si>
    <t>#타입문 #월희 #페이트 #앙상블스타즈 #포켓몬스터</t>
  </si>
  <si>
    <t>https://shoulder.fan/@32621dfa-9dec-4297-b6db-a8c445ddcf90/notice/25811178351218</t>
  </si>
  <si>
    <r>
      <rPr>
        <sz val="10.0"/>
      </rPr>
      <t>~9/15 22시;</t>
    </r>
    <r>
      <rPr>
        <color rgb="FF1155CC"/>
        <sz val="10.0"/>
        <u/>
      </rPr>
      <t>https://docs.google.com/forms/d/e/1FAIpQLSfUJ25-_LJ83Z0chwNFotfOMERvtoeeTnJrtuKuzBPsaVd-Ag</t>
    </r>
  </si>
  <si>
    <t>D31</t>
  </si>
  <si>
    <t>숭구리당당숭당당</t>
  </si>
  <si>
    <r>
      <rPr>
        <sz val="10.0"/>
      </rPr>
      <t>숭어;</t>
    </r>
    <r>
      <rPr>
        <color rgb="FF1155CC"/>
        <sz val="10.0"/>
        <u/>
      </rPr>
      <t>https://twitter.com/sseun_4</t>
    </r>
  </si>
  <si>
    <t>https://twitter.com/sseun_4/status/1704753835179426015</t>
  </si>
  <si>
    <t>D32</t>
  </si>
  <si>
    <t>HEE COS</t>
  </si>
  <si>
    <r>
      <rPr>
        <sz val="10.0"/>
      </rPr>
      <t>HEE;</t>
    </r>
    <r>
      <rPr>
        <color rgb="FF1155CC"/>
        <sz val="10.0"/>
        <u/>
      </rPr>
      <t>https://twitter.com/hee_hq</t>
    </r>
  </si>
  <si>
    <t>#코스프레 #블루아카이브</t>
  </si>
  <si>
    <t>https://twitter.com/hee_hq/status/1706600016490725720</t>
  </si>
  <si>
    <r>
      <rPr>
        <sz val="10.0"/>
      </rPr>
      <t>~9/21;</t>
    </r>
    <r>
      <rPr>
        <color rgb="FF1155CC"/>
        <sz val="10.0"/>
        <u/>
      </rPr>
      <t>https://witchform.com/deposit_form.php?idx=479317</t>
    </r>
  </si>
  <si>
    <r>
      <rPr>
        <sz val="10.0"/>
      </rPr>
      <t>~9/21;</t>
    </r>
    <r>
      <rPr>
        <color rgb="FF1155CC"/>
        <sz val="10.0"/>
        <u/>
      </rPr>
      <t>https://witchform.com/deposit_form.php?idx=479320</t>
    </r>
  </si>
  <si>
    <t>E01</t>
  </si>
  <si>
    <t>Platina Comet</t>
  </si>
  <si>
    <r>
      <rPr>
        <sz val="10.0"/>
      </rPr>
      <t>트리아논;</t>
    </r>
    <r>
      <rPr>
        <color rgb="FF1155CC"/>
        <sz val="10.0"/>
        <u/>
      </rPr>
      <t>https://twitter.com/anon_Vtu</t>
    </r>
  </si>
  <si>
    <t>E02</t>
  </si>
  <si>
    <t>우리 동네 게마트리아</t>
  </si>
  <si>
    <r>
      <rPr>
        <sz val="10.0"/>
      </rPr>
      <t>MEMUMO;</t>
    </r>
    <r>
      <rPr>
        <color rgb="FF1155CC"/>
        <sz val="10.0"/>
        <u/>
      </rPr>
      <t>https://twitter.com/MEMUMO1222</t>
    </r>
    <r>
      <rPr>
        <sz val="10.0"/>
      </rPr>
      <t>;뭘봐이룸아;</t>
    </r>
    <r>
      <rPr>
        <color rgb="FF1155CC"/>
        <sz val="10.0"/>
        <u/>
      </rPr>
      <t>https://twitter.com/mulbasiibal</t>
    </r>
  </si>
  <si>
    <t>#블루아카이브 #보이스로이드</t>
  </si>
  <si>
    <t>https://twitter.com/MEMUMO1222/status/1707988090458181904</t>
  </si>
  <si>
    <t>E03</t>
  </si>
  <si>
    <t>붕어</t>
  </si>
  <si>
    <r>
      <rPr>
        <sz val="10.0"/>
      </rPr>
      <t>NEØN;https://twitter.com/NeoN_0000_;pon;</t>
    </r>
    <r>
      <rPr>
        <color rgb="FF1155CC"/>
        <sz val="10.0"/>
        <u/>
      </rPr>
      <t>https://twitter.com/pon9019</t>
    </r>
  </si>
  <si>
    <t>#붕괴3rd</t>
  </si>
  <si>
    <t>https://twitter.com/NeoN_0000_/status/1703742881755013346</t>
  </si>
  <si>
    <t>E04</t>
  </si>
  <si>
    <t>시크릿 쥬쥬</t>
  </si>
  <si>
    <t>E05;E06</t>
  </si>
  <si>
    <t>워프</t>
  </si>
  <si>
    <t>#블루아카이브 #원신 #귀멸의칼날 #최애의아이</t>
  </si>
  <si>
    <t>E07</t>
  </si>
  <si>
    <t>야채부락리</t>
  </si>
  <si>
    <r>
      <rPr>
        <sz val="10.0"/>
      </rPr>
      <t>深玄;</t>
    </r>
    <r>
      <rPr>
        <color rgb="FF1155CC"/>
        <sz val="10.0"/>
        <u/>
      </rPr>
      <t>https://twitter.com/shim_shinn</t>
    </r>
  </si>
  <si>
    <t>https://twitter.com/shim_shinn/status/1704505440233492726</t>
  </si>
  <si>
    <t>인?포</t>
  </si>
  <si>
    <t>E08</t>
  </si>
  <si>
    <t>할거없음</t>
  </si>
  <si>
    <r>
      <rPr>
        <sz val="10.0"/>
      </rPr>
      <t>TeddYellow;</t>
    </r>
    <r>
      <rPr>
        <color rgb="FF1155CC"/>
        <sz val="10.0"/>
        <u/>
      </rPr>
      <t>https://twitter.com/teddyellow40</t>
    </r>
  </si>
  <si>
    <t>https://twitter.com/teddyellow40/status/1706956846039470389</t>
  </si>
  <si>
    <r>
      <rPr>
        <sz val="10.0"/>
      </rPr>
      <t>~9/30;</t>
    </r>
    <r>
      <rPr>
        <color rgb="FF1155CC"/>
        <sz val="10.0"/>
        <u/>
      </rPr>
      <t>https://blog.naver.com/skdud041/223214215458</t>
    </r>
  </si>
  <si>
    <t>E09</t>
  </si>
  <si>
    <t>dreampapel</t>
  </si>
  <si>
    <r>
      <rPr>
        <sz val="10.0"/>
      </rPr>
      <t>nabeia;</t>
    </r>
    <r>
      <rPr>
        <color rgb="FF1155CC"/>
        <sz val="10.0"/>
        <u/>
      </rPr>
      <t>https://twitter.com/nabeia0</t>
    </r>
  </si>
  <si>
    <t>#프로세카 #하츠네미쿠 #앙상블스타즈 #디모 #명탐정코난 #쿠키런 #지박소년하나코군 #카드캡터사쿠라</t>
  </si>
  <si>
    <t>E10</t>
  </si>
  <si>
    <t>DREAMY DREAM</t>
  </si>
  <si>
    <r>
      <rPr>
        <sz val="10.0"/>
      </rPr>
      <t>Y;</t>
    </r>
    <r>
      <rPr>
        <color rgb="FF1155CC"/>
        <sz val="10.0"/>
        <u/>
      </rPr>
      <t>https://twitter.com/lunatic_sanzu</t>
    </r>
  </si>
  <si>
    <t>#도쿄리벤져스</t>
  </si>
  <si>
    <t>E11;E12</t>
  </si>
  <si>
    <t>죽창신사</t>
  </si>
  <si>
    <r>
      <rPr>
        <sz val="10.0"/>
      </rPr>
      <t>죽창신사;</t>
    </r>
    <r>
      <rPr>
        <color rgb="FF1155CC"/>
        <sz val="10.0"/>
        <u/>
      </rPr>
      <t>https://blog.naver.com/PostList.naver?blogId=hinyhiny</t>
    </r>
  </si>
  <si>
    <t>#아이돌마스터 #블루아카이브</t>
  </si>
  <si>
    <t>E13</t>
  </si>
  <si>
    <t>DW처럼살아야합니다</t>
  </si>
  <si>
    <r>
      <rPr>
        <sz val="10.0"/>
      </rPr>
      <t>티비;https://twitter.com/CHTVp1;Morikoa;</t>
    </r>
    <r>
      <rPr>
        <color rgb="FF1155CC"/>
        <sz val="10.0"/>
        <u/>
      </rPr>
      <t>https://twitter.com/morikoa3</t>
    </r>
  </si>
  <si>
    <t>#소녀전선 #명일방주 #뉴럴클라우드</t>
  </si>
  <si>
    <t>#AN94 #G11 #HK416 #K2 #M4A1 #베티 #아비게일 #쿠로 #플로렌스 #나시타 #퍼즐 #사쿠야 #M870 #IDW #PA15 #리벨리온 #블레이즈 #수르트 #라플란드 #텍사스 #머틀 #머드락 #플레임테일</t>
  </si>
  <si>
    <r>
      <rPr>
        <sz val="10.0"/>
      </rPr>
      <t>티비;</t>
    </r>
    <r>
      <rPr>
        <color rgb="FF1155CC"/>
        <sz val="10.0"/>
        <u/>
      </rPr>
      <t>https://twitter.com/CHTVp1/status/1705435461425287341</t>
    </r>
    <r>
      <rPr>
        <sz val="10.0"/>
      </rPr>
      <t>;Morikoa;</t>
    </r>
    <r>
      <rPr>
        <color rgb="FF1155CC"/>
        <sz val="10.0"/>
        <u/>
      </rPr>
      <t>https://twitter.com/morikoa3/status/1703949091989045631</t>
    </r>
  </si>
  <si>
    <r>
      <rPr>
        <sz val="10.0"/>
      </rPr>
      <t>~10/5;</t>
    </r>
    <r>
      <rPr>
        <color rgb="FF1155CC"/>
        <sz val="10.0"/>
        <u/>
      </rPr>
      <t>https://witchform.com/payform/?uuid=QFBBY9AVMP</t>
    </r>
  </si>
  <si>
    <r>
      <rPr>
        <sz val="10.0"/>
      </rPr>
      <t>수요조사;</t>
    </r>
    <r>
      <rPr>
        <color rgb="FF1155CC"/>
        <sz val="10.0"/>
        <u/>
      </rPr>
      <t>https://forms.gle/T35jf4j7KZB8SnUe7</t>
    </r>
  </si>
  <si>
    <t>E14</t>
  </si>
  <si>
    <t>from Hell!!</t>
  </si>
  <si>
    <r>
      <rPr>
        <sz val="10.0"/>
      </rPr>
      <t>Zetto;</t>
    </r>
    <r>
      <rPr>
        <color rgb="FF1155CC"/>
        <sz val="10.0"/>
        <u/>
      </rPr>
      <t>https://twitter.com/Zetto531_</t>
    </r>
  </si>
  <si>
    <t>#수성의마녀 #트라이건 #명일방주 #로드엘멜로이2세의사건부 #카드캡터사쿠라 #제트</t>
  </si>
  <si>
    <t>#슬레타 #미오리네 #밧슈 #나이브스 #울프우드 #메릴 #총웨 #그레이 #사쿠라</t>
  </si>
  <si>
    <t>#스티커 #아크릴키링 #엽서</t>
  </si>
  <si>
    <t>https://twitter.com/Zetto531_/status/1707674637193400386</t>
  </si>
  <si>
    <t>E15</t>
  </si>
  <si>
    <t>HONEY SIDE UP</t>
  </si>
  <si>
    <t>B;https://twitter.com/BB79836</t>
  </si>
  <si>
    <t>E16</t>
  </si>
  <si>
    <t>마요공방</t>
  </si>
  <si>
    <r>
      <rPr>
        <sz val="10.0"/>
      </rPr>
      <t>마요공방;</t>
    </r>
    <r>
      <rPr>
        <color rgb="FF1155CC"/>
        <sz val="10.0"/>
        <u/>
      </rPr>
      <t>https://twitter.com/piece0and</t>
    </r>
  </si>
  <si>
    <r>
      <rPr>
        <sz val="10.0"/>
      </rPr>
      <t>~9/30;</t>
    </r>
    <r>
      <rPr>
        <color rgb="FF1155CC"/>
        <sz val="10.0"/>
        <u/>
      </rPr>
      <t>https://witchform.com/payform/?uuid=RRLCAMQD0F</t>
    </r>
  </si>
  <si>
    <t>E17</t>
  </si>
  <si>
    <t>프론트 포커스</t>
  </si>
  <si>
    <r>
      <rPr>
        <sz val="10.0"/>
      </rPr>
      <t>Mr. Lee hwa;</t>
    </r>
    <r>
      <rPr>
        <color rgb="FF1155CC"/>
        <sz val="10.0"/>
        <u/>
      </rPr>
      <t>https://twitter.com/ihwagun</t>
    </r>
  </si>
  <si>
    <t>https://twitter.com/ihwagun/status/1706245945288204540</t>
  </si>
  <si>
    <t>E18</t>
  </si>
  <si>
    <t>타베테모이이</t>
  </si>
  <si>
    <r>
      <rPr>
        <sz val="10.0"/>
      </rPr>
      <t>OA;</t>
    </r>
    <r>
      <rPr>
        <color rgb="FF1155CC"/>
        <sz val="10.0"/>
        <u/>
      </rPr>
      <t>https://twitter.com/ofwhitecg96</t>
    </r>
  </si>
  <si>
    <t>https://twitter.com/ofwhitecg96/status/1706956849449443752</t>
  </si>
  <si>
    <r>
      <rPr>
        <sz val="10.0"/>
      </rPr>
      <t>~10/6;</t>
    </r>
    <r>
      <rPr>
        <color rgb="FF1155CC"/>
        <sz val="10.0"/>
        <u/>
      </rPr>
      <t>https://witchform.com/payform/?uuid=WSBNEZVHS5</t>
    </r>
  </si>
  <si>
    <t>E19</t>
  </si>
  <si>
    <t>5성 잘나오는 집 2</t>
  </si>
  <si>
    <r>
      <rPr>
        <sz val="10.0"/>
      </rPr>
      <t>Gimnaeng;</t>
    </r>
    <r>
      <rPr>
        <color rgb="FF1155CC"/>
        <sz val="10.0"/>
        <u/>
      </rPr>
      <t>https://twitter.com/Gim735663794046</t>
    </r>
  </si>
  <si>
    <t>E20</t>
  </si>
  <si>
    <t>39</t>
  </si>
  <si>
    <r>
      <rPr>
        <sz val="10.0"/>
      </rPr>
      <t>도록;</t>
    </r>
    <r>
      <rPr>
        <color rgb="FF1155CC"/>
        <sz val="10.0"/>
        <u/>
      </rPr>
      <t>https://twitter.com/DK_DK42</t>
    </r>
  </si>
  <si>
    <t>#블루아카이브 #원신 #스파이패밀리 #체인소맨</t>
  </si>
  <si>
    <t>E21</t>
  </si>
  <si>
    <t>원시인들</t>
  </si>
  <si>
    <r>
      <rPr>
        <sz val="10.0"/>
      </rPr>
      <t>whisper;</t>
    </r>
    <r>
      <rPr>
        <color rgb="FF1155CC"/>
        <sz val="10.0"/>
        <u/>
      </rPr>
      <t>https://witchform.com/payform</t>
    </r>
  </si>
  <si>
    <t>#최애의아이 #봇치더록 #블루아카이브 #원신 #스파이패밀리</t>
  </si>
  <si>
    <t>https://twitter.com/notch0723s/status/1705472239125307850</t>
  </si>
  <si>
    <r>
      <rPr>
        <sz val="10.0"/>
      </rPr>
      <t>~10/5 20시;</t>
    </r>
    <r>
      <rPr>
        <color rgb="FF1155CC"/>
        <sz val="10.0"/>
        <u/>
      </rPr>
      <t>https://witchform.com/payform/?uuid=18PNJ8Y5IO</t>
    </r>
  </si>
  <si>
    <t>E22</t>
  </si>
  <si>
    <t>왕실귀족의 티타임 동호회</t>
  </si>
  <si>
    <t>UWØN;https://twitter.com/UWON0303</t>
  </si>
  <si>
    <t>#원신 #프로젝트세카이</t>
  </si>
  <si>
    <t>https://twitter.com/UWON0303/status/1706217015013425507</t>
  </si>
  <si>
    <r>
      <rPr>
        <sz val="10.0"/>
      </rPr>
      <t>원신 ~10/5;https://witchform.com/deposit_form.php?idx=483118;블루아카이브 ~10/4 23:18;</t>
    </r>
    <r>
      <rPr>
        <color rgb="FF1155CC"/>
        <sz val="10.0"/>
        <u/>
      </rPr>
      <t>https://witchform.com/deposit_form.php?idx=480519</t>
    </r>
  </si>
  <si>
    <t>E23</t>
  </si>
  <si>
    <t>틧틧쓰</t>
  </si>
  <si>
    <r>
      <rPr>
        <sz val="10.0"/>
      </rPr>
      <t>소소;</t>
    </r>
    <r>
      <rPr>
        <color rgb="FF1155CC"/>
        <sz val="10.0"/>
        <u/>
      </rPr>
      <t>https://twitter.com/soso_twintwins</t>
    </r>
  </si>
  <si>
    <t>#보컬로이드 #최애의아이 #체인소맨 #주술회전</t>
  </si>
  <si>
    <t>E24;E25</t>
  </si>
  <si>
    <t>엔진</t>
  </si>
  <si>
    <r>
      <rPr>
        <sz val="10.0"/>
      </rPr>
      <t>yuuhan;</t>
    </r>
    <r>
      <rPr>
        <color rgb="FF1155CC"/>
        <sz val="10.0"/>
        <u/>
      </rPr>
      <t>https://twitter.com/yuuhan9</t>
    </r>
  </si>
  <si>
    <t>E26</t>
  </si>
  <si>
    <t>테리테리 마스마스 카와이</t>
  </si>
  <si>
    <r>
      <rPr>
        <sz val="10.0"/>
      </rPr>
      <t>슈릉이;</t>
    </r>
    <r>
      <rPr>
        <color rgb="FF1155CC"/>
        <sz val="10.0"/>
        <u/>
      </rPr>
      <t>https://twitter.com/_Braised_Fish_</t>
    </r>
  </si>
  <si>
    <t>#체인소맨 #붕괴3rd</t>
  </si>
  <si>
    <t>https://twitter.com/_Braised_Fish_/status/1705195555218190779</t>
  </si>
  <si>
    <t>E27</t>
  </si>
  <si>
    <t>잡화상점</t>
  </si>
  <si>
    <t>E28</t>
  </si>
  <si>
    <t>우라라가 운영하는! ~한복무스메~</t>
  </si>
  <si>
    <r>
      <rPr>
        <sz val="10.0"/>
      </rPr>
      <t>스두;</t>
    </r>
    <r>
      <rPr>
        <color rgb="FF1155CC"/>
        <sz val="10.0"/>
        <u/>
      </rPr>
      <t>https://twitter.com/tmen0316</t>
    </r>
  </si>
  <si>
    <t>E29</t>
  </si>
  <si>
    <t>그냥 말딸과 아이마스뿐 인걸요...</t>
  </si>
  <si>
    <r>
      <rPr>
        <sz val="10.0"/>
      </rPr>
      <t>MYOAKE;https://twitter.com/myo_ake;せき86;</t>
    </r>
    <r>
      <rPr>
        <color rgb="FF1155CC"/>
        <sz val="10.0"/>
        <u/>
      </rPr>
      <t>https://twitter.com/86_seki</t>
    </r>
  </si>
  <si>
    <t>#우마무스메 #아이돌마스터</t>
  </si>
  <si>
    <t>#일러스트북 #아크릴그네 #카드택</t>
  </si>
  <si>
    <t>https://gall.dcinside.com/mgallery/board/view/?id=seko&amp;no=44971&amp;page=1</t>
  </si>
  <si>
    <t>E30</t>
  </si>
  <si>
    <t>몰루무스메</t>
  </si>
  <si>
    <r>
      <rPr>
        <sz val="10.0"/>
      </rPr>
      <t>redfish;</t>
    </r>
    <r>
      <rPr>
        <color rgb="FF1155CC"/>
        <sz val="10.0"/>
        <u/>
      </rPr>
      <t>https://twitter.com/redfish_712</t>
    </r>
  </si>
  <si>
    <t>#블루아카이브 #봇치더록</t>
  </si>
  <si>
    <t>https://twitter.com/redfish_712/status/1706870290389897594</t>
  </si>
  <si>
    <t>E31</t>
  </si>
  <si>
    <t>잡다물품상점</t>
  </si>
  <si>
    <t>#화산귀환 #언더테일</t>
  </si>
  <si>
    <t>E32</t>
  </si>
  <si>
    <t>고요의별</t>
  </si>
  <si>
    <r>
      <rPr>
        <sz val="10.0"/>
      </rPr>
      <t>シュラ;</t>
    </r>
    <r>
      <rPr>
        <color rgb="FF1155CC"/>
        <sz val="10.0"/>
        <u/>
      </rPr>
      <t>https://twitter.com/SHURA_o0</t>
    </r>
  </si>
  <si>
    <t>#좀비고 #블루아카이브 #테일즈런너</t>
  </si>
  <si>
    <t>https://twitter.com/SHURA_o0/status/1704038447835697591</t>
  </si>
  <si>
    <t>F01;F02</t>
  </si>
  <si>
    <t>4825%</t>
  </si>
  <si>
    <r>
      <rPr>
        <sz val="10.0"/>
      </rPr>
      <t>사파;</t>
    </r>
    <r>
      <rPr>
        <color rgb="FF1155CC"/>
        <sz val="10.0"/>
        <u/>
      </rPr>
      <t>https://twitter.com/Sapphire_4825</t>
    </r>
  </si>
  <si>
    <t>F03</t>
  </si>
  <si>
    <t>허니브러쉬월드</t>
  </si>
  <si>
    <t>#리그오브레전드 #붕괴스타레일</t>
  </si>
  <si>
    <t>F04</t>
  </si>
  <si>
    <t>핀커</t>
  </si>
  <si>
    <r>
      <rPr>
        <sz val="10.0"/>
      </rPr>
      <t>Pinker;</t>
    </r>
    <r>
      <rPr>
        <color rgb="FF1155CC"/>
        <sz val="10.0"/>
        <u/>
      </rPr>
      <t>https://twitter.com/pinker002</t>
    </r>
  </si>
  <si>
    <t>F05;F06</t>
  </si>
  <si>
    <t>시나모롤</t>
  </si>
  <si>
    <r>
      <rPr>
        <sz val="10.0"/>
      </rPr>
      <t>시나;</t>
    </r>
    <r>
      <rPr>
        <color rgb="FF1155CC"/>
        <sz val="10.0"/>
        <u/>
      </rPr>
      <t>https://twitter.com/Sina_S2_</t>
    </r>
  </si>
  <si>
    <t>#프로세카 #보컬로이드 #최애의아이</t>
  </si>
  <si>
    <t>F07</t>
  </si>
  <si>
    <t>bubububu</t>
  </si>
  <si>
    <t>F08</t>
  </si>
  <si>
    <t>아소보가 재채기를 했더니 굿즈가 피었습니다</t>
  </si>
  <si>
    <r>
      <rPr>
        <sz val="10.0"/>
      </rPr>
      <t>아소보;</t>
    </r>
    <r>
      <rPr>
        <color rgb="FF1155CC"/>
        <sz val="10.0"/>
        <u/>
      </rPr>
      <t>https://twitter.com/asobou4u</t>
    </r>
  </si>
  <si>
    <t>#원신 #최애의아이</t>
  </si>
  <si>
    <t>https://twitter.com/asobou4u/status/1708880892033372571</t>
  </si>
  <si>
    <t>F09</t>
  </si>
  <si>
    <t>Dessert party</t>
  </si>
  <si>
    <r>
      <rPr>
        <sz val="10.0"/>
      </rPr>
      <t>tini;</t>
    </r>
    <r>
      <rPr>
        <color rgb="FF1155CC"/>
        <sz val="10.0"/>
        <u/>
      </rPr>
      <t>https://twitter.com/Dessertparty0_0</t>
    </r>
  </si>
  <si>
    <t>F10</t>
  </si>
  <si>
    <t>원붕이의 부스</t>
  </si>
  <si>
    <r>
      <rPr>
        <sz val="10.0"/>
      </rPr>
      <t>찹이;</t>
    </r>
    <r>
      <rPr>
        <color rgb="FF1155CC"/>
        <sz val="10.0"/>
        <u/>
      </rPr>
      <t>https://twitter.com/chabi0091</t>
    </r>
    <r>
      <rPr>
        <sz val="10.0"/>
      </rPr>
      <t>;김부각;</t>
    </r>
    <r>
      <rPr>
        <color rgb="FF1155CC"/>
        <sz val="10.0"/>
        <u/>
      </rPr>
      <t>https://twitter.com/kimbugakple09</t>
    </r>
  </si>
  <si>
    <t>https://twitter.com/chabi0091/status/1708844423927521331</t>
  </si>
  <si>
    <r>
      <rPr>
        <sz val="10.0"/>
      </rPr>
      <t>~10/6;</t>
    </r>
    <r>
      <rPr>
        <color rgb="FF1155CC"/>
        <sz val="10.0"/>
        <u/>
      </rPr>
      <t>https://witchform.com/payform/?uuid=R9M7EHBD07</t>
    </r>
  </si>
  <si>
    <t>F11</t>
  </si>
  <si>
    <t>굿즈다굿</t>
  </si>
  <si>
    <t>F12</t>
  </si>
  <si>
    <t>몬드 기념품 상점</t>
  </si>
  <si>
    <t>F13;F14</t>
  </si>
  <si>
    <t>센세와 독타</t>
  </si>
  <si>
    <r>
      <rPr>
        <sz val="10.0"/>
      </rPr>
      <t>나인에스타나;</t>
    </r>
    <r>
      <rPr>
        <color rgb="FF1155CC"/>
        <sz val="10.0"/>
        <u/>
      </rPr>
      <t>https://twitter.com/xzzcz01</t>
    </r>
  </si>
  <si>
    <t>#블루아카이브 #명일방주 #소녀전선</t>
  </si>
  <si>
    <t>https://twitter.com/xzzcz01/status/1706998868397936674</t>
  </si>
  <si>
    <t>F15;F16</t>
  </si>
  <si>
    <t>환상 도서 출판소</t>
  </si>
  <si>
    <r>
      <rPr>
        <sz val="10.0"/>
      </rPr>
      <t>신흑구;</t>
    </r>
    <r>
      <rPr>
        <color rgb="FF1155CC"/>
        <sz val="10.0"/>
        <u/>
      </rPr>
      <t>https://twitter.com/new_black_ball</t>
    </r>
  </si>
  <si>
    <t>https://twitter.com/new_black_ball/status/1704002005738676675</t>
  </si>
  <si>
    <t>F17;F18</t>
  </si>
  <si>
    <t>비엔나처럼</t>
  </si>
  <si>
    <r>
      <rPr>
        <sz val="10.0"/>
      </rPr>
      <t>시커;</t>
    </r>
    <r>
      <rPr>
        <color rgb="FF1155CC"/>
        <sz val="10.0"/>
        <u/>
      </rPr>
      <t>https://twitter.com/ci_cll</t>
    </r>
  </si>
  <si>
    <t>#화산귀환 #주술회전 #스파이패밀리 #귀곡의문 #프로세카</t>
  </si>
  <si>
    <t>F19;F20</t>
  </si>
  <si>
    <t>매화꽃필무렵</t>
  </si>
  <si>
    <r>
      <rPr>
        <sz val="10.0"/>
      </rPr>
      <t>서이수;</t>
    </r>
    <r>
      <rPr>
        <color rgb="FF1155CC"/>
        <sz val="10.0"/>
        <u/>
      </rPr>
      <t>https://twitter.com/Deneb_BG</t>
    </r>
  </si>
  <si>
    <t>F21</t>
  </si>
  <si>
    <t>카즈하 쌍둥이들</t>
  </si>
  <si>
    <r>
      <rPr>
        <sz val="10.0"/>
      </rPr>
      <t>공칠;</t>
    </r>
    <r>
      <rPr>
        <color rgb="FF1155CC"/>
        <sz val="10.0"/>
        <u/>
      </rPr>
      <t>https://twitter.com/gongchil1016</t>
    </r>
    <r>
      <rPr>
        <sz val="10.0"/>
      </rPr>
      <t>;봄냐;</t>
    </r>
    <r>
      <rPr>
        <color rgb="FF1155CC"/>
        <sz val="10.0"/>
        <u/>
      </rPr>
      <t>https://twitter.com/bomnya_cos</t>
    </r>
  </si>
  <si>
    <t>#원신 #앙상블스타즈 #마녀의여행</t>
  </si>
  <si>
    <t>https://blog.naver.com/dufmas2/223215740097</t>
  </si>
  <si>
    <t>https://docs.google.com/forms/d/e/1FAIpQLSeByN5ZazRmFs5dM7URtdTYpYtEzcZFKbJn8Toc1SMsK4n8nQ/viewform</t>
  </si>
  <si>
    <t>F22;F23</t>
  </si>
  <si>
    <t>방과 후 티타임</t>
  </si>
  <si>
    <r>
      <rPr>
        <sz val="10.0"/>
      </rPr>
      <t>suKKi;</t>
    </r>
    <r>
      <rPr>
        <color rgb="FF1155CC"/>
        <sz val="10.0"/>
        <u/>
      </rPr>
      <t>https://twitter.com/_SU771_</t>
    </r>
  </si>
  <si>
    <t>#블루아카이브 #케이온 #봇치더록 #원신</t>
  </si>
  <si>
    <t>https://twitter.com/_SU771_/status/1703913019644981253</t>
  </si>
  <si>
    <t>F24</t>
  </si>
  <si>
    <t>캔낫의 수상한 상점</t>
  </si>
  <si>
    <t>반분;https://twitter.com/BanboonH8;유해;https://twitter.com/Uhay024;GodGameSC2;https://twitter.com/GodGameSC2</t>
  </si>
  <si>
    <t>#명일방주 #소녀전선</t>
  </si>
  <si>
    <t>https://twitter.com/BanboonH8/status/1708781245277311120</t>
  </si>
  <si>
    <t>~9/14;https://witchform.com/deposit_form.php?idx=470756;~10/6;https://witchform.com/deposit_form.php?idx=470756</t>
  </si>
  <si>
    <t>2차선입금?</t>
  </si>
  <si>
    <t>F25</t>
  </si>
  <si>
    <t>봇치더록 화이팅</t>
  </si>
  <si>
    <r>
      <rPr>
        <sz val="10.0"/>
      </rPr>
      <t>NeonFloyd;</t>
    </r>
    <r>
      <rPr>
        <color rgb="FF1155CC"/>
        <sz val="10.0"/>
        <u/>
      </rPr>
      <t>https://twitter.com/Waffle_Drink</t>
    </r>
  </si>
  <si>
    <t>#봇치더록</t>
  </si>
  <si>
    <t>https://twitter.com/Waffle_Drink/status/1704776320528601422</t>
  </si>
  <si>
    <t>F26</t>
  </si>
  <si>
    <t>콜록 콜록</t>
  </si>
  <si>
    <r>
      <rPr>
        <sz val="10.0"/>
      </rPr>
      <t>캴락;</t>
    </r>
    <r>
      <rPr>
        <color rgb="FF1155CC"/>
        <sz val="10.0"/>
        <u/>
      </rPr>
      <t>https://twitter.com/jyubaek_L</t>
    </r>
  </si>
  <si>
    <t>F27</t>
  </si>
  <si>
    <t>감자바구니</t>
  </si>
  <si>
    <r>
      <rPr>
        <sz val="10.0"/>
      </rPr>
      <t>horam;</t>
    </r>
    <r>
      <rPr>
        <color rgb="FF1155CC"/>
        <sz val="10.0"/>
        <u/>
      </rPr>
      <t>https://twitter.com/horam1632</t>
    </r>
  </si>
  <si>
    <t>#홀로라이브 #블루아카이브</t>
  </si>
  <si>
    <t>https://twitter.com/horam1632/status/1703699957277180398</t>
  </si>
  <si>
    <t>F28;F29</t>
  </si>
  <si>
    <t>멈머냥 ++Behind Story++</t>
  </si>
  <si>
    <r>
      <rPr>
        <sz val="10.0"/>
      </rPr>
      <t>멈머냥;https://twitter.com/Wowmeow_house;하미;</t>
    </r>
    <r>
      <rPr>
        <color rgb="FF1155CC"/>
        <sz val="10.0"/>
        <u/>
      </rPr>
      <t>https://twitter.com/HamiFR</t>
    </r>
  </si>
  <si>
    <t>#고양이 #강아지 #명탐정코난 #원신</t>
  </si>
  <si>
    <t>F30</t>
  </si>
  <si>
    <t>쯔꾸르 몇 m?</t>
  </si>
  <si>
    <t>#화산귀환 #새벽의연화 #암살교실</t>
  </si>
  <si>
    <t>IDOLA</t>
  </si>
  <si>
    <t>F31</t>
  </si>
  <si>
    <t>델림쥐</t>
  </si>
  <si>
    <t>사약제당</t>
  </si>
  <si>
    <r>
      <rPr>
        <sz val="10.0"/>
      </rPr>
      <t>알비;</t>
    </r>
    <r>
      <rPr>
        <color rgb="FF1155CC"/>
        <sz val="10.0"/>
        <u/>
      </rPr>
      <t>https://twitter.com/Cpink0312</t>
    </r>
  </si>
  <si>
    <t>F32</t>
  </si>
  <si>
    <t>굿즈팔이소녀</t>
  </si>
  <si>
    <r>
      <rPr>
        <sz val="10.0"/>
      </rPr>
      <t>콘스프;</t>
    </r>
    <r>
      <rPr>
        <color rgb="FF1155CC"/>
        <sz val="10.0"/>
        <u/>
      </rPr>
      <t>https://twitter.com/1600__4</t>
    </r>
  </si>
  <si>
    <t>#주술회전 #리그오브레전드 #포켓몬 #좀비고 #음성합성엔진</t>
  </si>
  <si>
    <t>https://twitter.com/1600__4/status/1704321875541885154</t>
  </si>
  <si>
    <t>G01;G02</t>
  </si>
  <si>
    <t>살구버스</t>
  </si>
  <si>
    <r>
      <rPr>
        <sz val="10.0"/>
      </rPr>
      <t>살구맛탕;</t>
    </r>
    <r>
      <rPr>
        <color rgb="FF1155CC"/>
        <sz val="10.0"/>
        <u/>
      </rPr>
      <t>https://twitter.com/cjdcjd717</t>
    </r>
  </si>
  <si>
    <t>G03</t>
  </si>
  <si>
    <t>MGR</t>
  </si>
  <si>
    <r>
      <rPr>
        <sz val="10.0"/>
      </rPr>
      <t>준지;</t>
    </r>
    <r>
      <rPr>
        <color rgb="FF1155CC"/>
        <sz val="10.0"/>
        <u/>
      </rPr>
      <t>https://twitter.com/juunzi</t>
    </r>
  </si>
  <si>
    <t>#최애의아이 #데뷔못하면죽는병걸림 #프로젝트세카이 #귀멸의칼날 #문호스트레이독스</t>
  </si>
  <si>
    <t>G04</t>
  </si>
  <si>
    <t>환상소년</t>
  </si>
  <si>
    <r>
      <rPr/>
      <t>율무;</t>
    </r>
    <r>
      <rPr>
        <color rgb="FF1155CC"/>
        <u/>
      </rPr>
      <t>https://twitter.com/fantasyboy3</t>
    </r>
  </si>
  <si>
    <t>#창작 #수성의마녀</t>
  </si>
  <si>
    <t>G05</t>
  </si>
  <si>
    <t>건타쿠잡화</t>
  </si>
  <si>
    <r>
      <rPr>
        <sz val="10.0"/>
      </rPr>
      <t>건타쿠;</t>
    </r>
    <r>
      <rPr>
        <color rgb="FF1155CC"/>
        <sz val="10.0"/>
        <u/>
      </rPr>
      <t>https://twitter.com/korinaka1</t>
    </r>
  </si>
  <si>
    <t>#원신 #블루아카이브</t>
  </si>
  <si>
    <t>G06</t>
  </si>
  <si>
    <t>이 순간부터, 가을이로다.</t>
  </si>
  <si>
    <r>
      <rPr>
        <sz val="10.0"/>
      </rPr>
      <t>akane;</t>
    </r>
    <r>
      <rPr>
        <color rgb="FF1155CC"/>
        <sz val="10.0"/>
        <u/>
      </rPr>
      <t>https://twitter.com/akane060117</t>
    </r>
  </si>
  <si>
    <t>#명일방주</t>
  </si>
  <si>
    <t>G07</t>
  </si>
  <si>
    <t>츄피츄피</t>
  </si>
  <si>
    <t>#롤 #원신 #앙상블스타즈</t>
  </si>
  <si>
    <t>G08</t>
  </si>
  <si>
    <t>빛의 귀꼬리단</t>
  </si>
  <si>
    <t>#블루아카이브 #벽람항로 #그랑블루판타지</t>
  </si>
  <si>
    <t>G09;G10</t>
  </si>
  <si>
    <t>누구를믿으시겠습니까?</t>
  </si>
  <si>
    <r>
      <rPr>
        <sz val="10.0"/>
      </rPr>
      <t>루르;</t>
    </r>
    <r>
      <rPr>
        <color rgb="FF1155CC"/>
        <sz val="10.0"/>
        <u/>
      </rPr>
      <t>https://twitter.com/ssongsu010</t>
    </r>
  </si>
  <si>
    <t>#앙상블스타즈 #림버스컴퍼니 #프로젝트세카이 #보컬로이드 #마크로스 #좀비고등학교 #귀멸의칼날 #스파이패밀리 #파이널판타지 #최애의아이</t>
  </si>
  <si>
    <t>태그</t>
  </si>
  <si>
    <t>G11</t>
  </si>
  <si>
    <t>집가고싶다</t>
  </si>
  <si>
    <r>
      <rPr>
        <sz val="10.0"/>
      </rPr>
      <t>시오;</t>
    </r>
    <r>
      <rPr>
        <color rgb="FF1155CC"/>
        <sz val="10.0"/>
        <u/>
      </rPr>
      <t>https://twitter.com/Sio_0409</t>
    </r>
    <r>
      <rPr>
        <sz val="10.0"/>
      </rPr>
      <t>;마녀;https://twitter.com/d_ing_witch;LeS_;</t>
    </r>
    <r>
      <rPr>
        <color rgb="FF1155CC"/>
        <sz val="10.0"/>
        <u/>
      </rPr>
      <t>https://twitter.com/Les_Jy_0807</t>
    </r>
  </si>
  <si>
    <t>#프로젝트세카이 #흑집사 #스파이패밀리 #화산귀환</t>
  </si>
  <si>
    <t>https://twitter.com/Sio_0409/status/1706651398006579280</t>
  </si>
  <si>
    <t>G12</t>
  </si>
  <si>
    <t>커피향 팬케이크</t>
  </si>
  <si>
    <r>
      <rPr>
        <sz val="10.0"/>
      </rPr>
      <t>꿈소망;https://twitter.com/special_wish_;Ren;</t>
    </r>
    <r>
      <rPr>
        <color rgb="FF1155CC"/>
        <sz val="10.0"/>
        <u/>
      </rPr>
      <t>https://twitter.com/Ren0121_</t>
    </r>
  </si>
  <si>
    <t xml:space="preserve">#프로젝트세카이 </t>
  </si>
  <si>
    <t>https://ren0121.postype.com/post/15377413</t>
  </si>
  <si>
    <r>
      <rPr>
        <sz val="10.0"/>
      </rPr>
      <t>~9/20 15시;</t>
    </r>
    <r>
      <rPr>
        <color rgb="FF1155CC"/>
        <sz val="10.0"/>
        <u/>
      </rPr>
      <t>https://witchform.com/payform/?uuid=2SIOIT6JRO</t>
    </r>
  </si>
  <si>
    <t>G13</t>
  </si>
  <si>
    <t>제 2회 딸부잣집</t>
  </si>
  <si>
    <r>
      <rPr>
        <sz val="10.0"/>
      </rPr>
      <t>UGWA;</t>
    </r>
    <r>
      <rPr>
        <color rgb="FF1155CC"/>
        <sz val="10.0"/>
        <u/>
      </rPr>
      <t>https://twitter.com/Ugwa_chung</t>
    </r>
    <r>
      <rPr>
        <sz val="10.0"/>
      </rPr>
      <t>;MMLYNO;</t>
    </r>
    <r>
      <rPr>
        <color rgb="FF1155CC"/>
        <sz val="10.0"/>
        <u/>
      </rPr>
      <t>https://twitter.com/MMLYNO</t>
    </r>
  </si>
  <si>
    <t>https://twitter.com/Ugwa_chung/status/1704004646313033892</t>
  </si>
  <si>
    <t>G14</t>
  </si>
  <si>
    <t>홀로아카이브</t>
  </si>
  <si>
    <r>
      <rPr>
        <sz val="10.0"/>
      </rPr>
      <t>bechu;https://twitter.com/bebechu___;Ddaddi;</t>
    </r>
    <r>
      <rPr>
        <color rgb="FF1155CC"/>
        <sz val="10.0"/>
        <u/>
      </rPr>
      <t>https://twitter.com/ddas_di</t>
    </r>
  </si>
  <si>
    <t>#블루아카이브 #홀로라이브 #창작</t>
  </si>
  <si>
    <t>https://twitter.com/bebechu___/status/1704083559248699883</t>
  </si>
  <si>
    <t>G15</t>
  </si>
  <si>
    <t>수수밭</t>
  </si>
  <si>
    <t>G16</t>
  </si>
  <si>
    <t>요구리의 요굴우트</t>
  </si>
  <si>
    <r>
      <rPr>
        <sz val="10.0"/>
      </rPr>
      <t>요굴우트;</t>
    </r>
    <r>
      <rPr>
        <color rgb="FF1155CC"/>
        <sz val="10.0"/>
        <u/>
      </rPr>
      <t>https://twitter.com/yogu_rutu</t>
    </r>
  </si>
  <si>
    <r>
      <rPr>
        <sz val="10.0"/>
      </rPr>
      <t>~10/6;</t>
    </r>
    <r>
      <rPr>
        <color rgb="FF1155CC"/>
        <sz val="10.0"/>
        <u/>
      </rPr>
      <t>https://witchform.com/deposit_form.php?idx=481853</t>
    </r>
  </si>
  <si>
    <t>G17</t>
  </si>
  <si>
    <t>2023년 08월 08일 등록</t>
  </si>
  <si>
    <t>G18</t>
  </si>
  <si>
    <t>오버워치의 명복을 빕니다</t>
  </si>
  <si>
    <t>#오버워치 #롤 #고양이 #포켓몬 #창작</t>
  </si>
  <si>
    <t>G19;G20</t>
  </si>
  <si>
    <t>또롱별</t>
  </si>
  <si>
    <r>
      <rPr>
        <sz val="10.0"/>
      </rPr>
      <t>이데아;</t>
    </r>
    <r>
      <rPr>
        <color rgb="FF1155CC"/>
        <sz val="10.0"/>
        <u/>
      </rPr>
      <t>https://twitter.com/ideatami</t>
    </r>
  </si>
  <si>
    <t>#창작 #고양이 #내가키운S급들</t>
  </si>
  <si>
    <t>G21;G22</t>
  </si>
  <si>
    <t>불판 위에 불고기씨</t>
  </si>
  <si>
    <t>#주술회전 #이런영웅은싫어 #살육의천사 #포켓몬스터 #하이큐 #쿠키런 #가비지타임 #슬램덩크</t>
  </si>
  <si>
    <t>G23;G24</t>
  </si>
  <si>
    <t>블루벨벳</t>
  </si>
  <si>
    <r>
      <rPr>
        <sz val="10.0"/>
      </rPr>
      <t>블루벨벳;</t>
    </r>
    <r>
      <rPr>
        <color rgb="FF1155CC"/>
        <sz val="10.0"/>
        <u/>
      </rPr>
      <t>https://twitter.com/oca_oca_</t>
    </r>
  </si>
  <si>
    <t>G25</t>
  </si>
  <si>
    <r>
      <rPr>
        <sz val="10.0"/>
      </rPr>
      <t>Chan04;</t>
    </r>
    <r>
      <rPr>
        <color rgb="FF1155CC"/>
        <sz val="10.0"/>
        <u/>
      </rPr>
      <t>https://twitter.com/_chan04_</t>
    </r>
  </si>
  <si>
    <r>
      <rPr>
        <sz val="10.0"/>
      </rPr>
      <t>~10/5;</t>
    </r>
    <r>
      <rPr>
        <color rgb="FF1155CC"/>
        <sz val="10.0"/>
        <u/>
      </rPr>
      <t>https://witchform.com/payform/?uuid=DZFQNY8GZY#</t>
    </r>
  </si>
  <si>
    <t>G26</t>
  </si>
  <si>
    <t>Mix nuts!</t>
  </si>
  <si>
    <r>
      <rPr>
        <sz val="10.0"/>
      </rPr>
      <t>밀티;</t>
    </r>
    <r>
      <rPr>
        <color rgb="FF1155CC"/>
        <sz val="10.0"/>
        <u/>
      </rPr>
      <t>https://twitter.com/miltimilll</t>
    </r>
  </si>
  <si>
    <t>G27</t>
  </si>
  <si>
    <t>슈비와 친구들</t>
  </si>
  <si>
    <r>
      <rPr>
        <sz val="10.0"/>
      </rPr>
      <t>슈비;</t>
    </r>
    <r>
      <rPr>
        <color rgb="FF1155CC"/>
        <sz val="10.0"/>
        <u/>
      </rPr>
      <t>https://twitter.com/Shuvi1125</t>
    </r>
  </si>
  <si>
    <t>#홀로라이브 #원신 #블루아카</t>
  </si>
  <si>
    <t>G28</t>
  </si>
  <si>
    <t>연꽃의 굿즈샵</t>
  </si>
  <si>
    <r>
      <rPr>
        <sz val="10.0"/>
      </rPr>
      <t>연꽃;</t>
    </r>
    <r>
      <rPr>
        <color rgb="FF1155CC"/>
        <sz val="10.0"/>
        <u/>
      </rPr>
      <t>https://twitter.com/yeonkko0608</t>
    </r>
  </si>
  <si>
    <t>#앙상블스타즈 #최애의아이</t>
  </si>
  <si>
    <t>https://twitter.com/yeonkko0608/status/1705236794462306492</t>
  </si>
  <si>
    <t>modem 2k</t>
  </si>
  <si>
    <t>https://illustar.net/data/file/booth/20230904234441_vgSmsp83.jpg</t>
  </si>
  <si>
    <t>G29</t>
  </si>
  <si>
    <t>암왕제군과흡혈귀와악마군주의추종자</t>
  </si>
  <si>
    <t>사랑을 담아서 디바!</t>
  </si>
  <si>
    <t>#원신 #스파이패밀리 #우마루 #오버워치</t>
  </si>
  <si>
    <t>G30</t>
  </si>
  <si>
    <t>네개의 빛</t>
  </si>
  <si>
    <r>
      <rPr>
        <sz val="10.0"/>
      </rPr>
      <t>토리에트;</t>
    </r>
    <r>
      <rPr>
        <color rgb="FF1155CC"/>
        <sz val="10.0"/>
        <u/>
      </rPr>
      <t>https://twitter.com/Tiamant_Torriet</t>
    </r>
  </si>
  <si>
    <t>#네개의빛 #창작</t>
  </si>
  <si>
    <t>Team.우락쓰레기</t>
  </si>
  <si>
    <r>
      <rPr>
        <sz val="10.0"/>
      </rPr>
      <t>시현;https://twitter.com/SiHyun_132;일실로;https://twitter.com/39_1silo;랏타타;</t>
    </r>
    <r>
      <rPr>
        <color rgb="FF1155CC"/>
        <sz val="10.0"/>
        <u/>
      </rPr>
      <t>https://twitter.com/rrattata</t>
    </r>
  </si>
  <si>
    <t>#디제이맥스 #사운드볼텍스</t>
  </si>
  <si>
    <t>https://twitter.com/SiHyun_132/status/1706288647941787851</t>
  </si>
  <si>
    <t>G31</t>
  </si>
  <si>
    <t>루시드엣지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</si>
  <si>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</si>
  <si>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t>#버츄얼 #루시드엣지 #스텔라이브</t>
  </si>
  <si>
    <t>https://twitter.com/lucid_nelly/status/1705046760035590196</t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</si>
  <si>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</si>
  <si>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</si>
  <si>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낙서둥지</t>
  </si>
  <si>
    <t>G32</t>
  </si>
  <si>
    <t>흔들풍손스티커 무료나눔합니다</t>
  </si>
  <si>
    <t>H01</t>
  </si>
  <si>
    <t>amel</t>
  </si>
  <si>
    <t>H02</t>
  </si>
  <si>
    <t>카페오레</t>
  </si>
  <si>
    <r>
      <rPr>
        <sz val="10.0"/>
      </rPr>
      <t>허브;</t>
    </r>
    <r>
      <rPr>
        <color rgb="FF1155CC"/>
        <sz val="10.0"/>
        <u/>
      </rPr>
      <t>https://twitter.com/hb_rosemary</t>
    </r>
  </si>
  <si>
    <t>https://twitter.com/hb_rosemary/status/1708830482396508223</t>
  </si>
  <si>
    <t>H03;H04</t>
  </si>
  <si>
    <t>하얀풀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</si>
  <si>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</si>
  <si>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https://twitter.com/hayanpool/status/1705530340780175632</t>
  </si>
  <si>
    <r>
      <rPr/>
      <t>~10/6;</t>
    </r>
    <r>
      <rPr>
        <color rgb="FF1155CC"/>
        <u/>
      </rPr>
      <t>https://witchform.com/payform/?uuid=AWEGVOZS31</t>
    </r>
  </si>
  <si>
    <t>H05</t>
  </si>
  <si>
    <t>농구하는 양키 주술사</t>
  </si>
  <si>
    <r>
      <rPr>
        <sz val="10.0"/>
      </rPr>
      <t>한끼;</t>
    </r>
    <r>
      <rPr>
        <color rgb="FF1155CC"/>
        <sz val="10.0"/>
        <u/>
      </rPr>
      <t>https://twitter.com/HanKKi_meal</t>
    </r>
  </si>
  <si>
    <t>#주술회전 #슬램덩크 #도쿄리벤저스</t>
  </si>
  <si>
    <t>https://hankki-event.postype.com/post/15223580</t>
  </si>
  <si>
    <t>https://docs.google.com/forms/d/e/1FAIpQLSc4IL3Q7rOxYGJS1SRuRAV_u_SBaK71oQAqm6mmcXe1WTrd6w/viewform</t>
  </si>
  <si>
    <t>H06</t>
  </si>
  <si>
    <t>코스파티</t>
  </si>
  <si>
    <t>H07</t>
  </si>
  <si>
    <t>참새</t>
  </si>
  <si>
    <r>
      <rPr>
        <sz val="10.0"/>
      </rPr>
      <t>참새;</t>
    </r>
    <r>
      <rPr>
        <color rgb="FF1155CC"/>
        <sz val="10.0"/>
        <u/>
      </rPr>
      <t>https://twitter.com/9chamse2</t>
    </r>
  </si>
  <si>
    <t>#원신 #홀로라이브</t>
  </si>
  <si>
    <t>https://twitter.com/9chamse2/status/1700702770884710800</t>
  </si>
  <si>
    <t>https://witchform.com/payform/?uuid=7DLIUYMDQK</t>
  </si>
  <si>
    <t>H08</t>
  </si>
  <si>
    <t>블루아카 최애의아이 수성의마녀 봇치더락</t>
  </si>
  <si>
    <t>H09</t>
  </si>
  <si>
    <t>말차라떼</t>
  </si>
  <si>
    <t>#홀로라이브 #붕괴스타레일 #원신</t>
  </si>
  <si>
    <t>H10</t>
  </si>
  <si>
    <t>예나디자인</t>
  </si>
  <si>
    <t>예나디자인;https://twitter.com/yena_design</t>
  </si>
  <si>
    <t>H11</t>
  </si>
  <si>
    <t>겜안분과 원창</t>
  </si>
  <si>
    <r>
      <rPr>
        <color rgb="FF1155CC"/>
        <sz val="10.0"/>
        <u/>
      </rPr>
      <t>https://twitter.com/cosgojaseggi1</t>
    </r>
    <r>
      <rPr>
        <color rgb="FF000000"/>
        <sz val="10.0"/>
      </rPr>
      <t xml:space="preserve"> ??</t>
    </r>
  </si>
  <si>
    <t>H12</t>
  </si>
  <si>
    <t>오이 싫은 이오</t>
  </si>
  <si>
    <r>
      <rPr>
        <sz val="10.0"/>
      </rPr>
      <t>이오;</t>
    </r>
    <r>
      <rPr>
        <color rgb="FF1155CC"/>
        <sz val="10.0"/>
        <u/>
      </rPr>
      <t>https://twitter.com/Iorite_ART</t>
    </r>
  </si>
  <si>
    <t>#블루아카이브 #최애의아이 #체인소맨 #스파이패밀리 #주술회전</t>
  </si>
  <si>
    <t>https://twitter.com/Iorite_ART/status/1705216924895072306</t>
  </si>
  <si>
    <r>
      <rPr>
        <sz val="10.0"/>
      </rPr>
      <t>~10/1;https://docs.google.com/forms/d/e/1FAIpQLSfGI3dItxuo1I33Mr9VkPmAYWdc0yUpR3zmhcC_dNQsCjEGaw/viewform;추가 굿즈 ~10/1;</t>
    </r>
    <r>
      <rPr>
        <color rgb="FF1155CC"/>
        <sz val="10.0"/>
        <u/>
      </rPr>
      <t>https://docs.google.com/forms/d/e/1FAIpQLSe_ZZeR6mDFv-HGweihyXv9CVSlP5iQqZe9owhPFUPCI5PZiQ/viewform</t>
    </r>
  </si>
  <si>
    <t>H13</t>
  </si>
  <si>
    <t>이집 러브라이브 맛집이네</t>
  </si>
  <si>
    <r>
      <rPr>
        <sz val="10.0"/>
      </rPr>
      <t>오오라방;</t>
    </r>
    <r>
      <rPr>
        <color rgb="FF1155CC"/>
        <sz val="10.0"/>
        <u/>
      </rPr>
      <t>https://twitter.com/chobie222</t>
    </r>
  </si>
  <si>
    <t>#러브라이브</t>
  </si>
  <si>
    <t>https://twitter.com/chobie222/status/1701976745845657601</t>
  </si>
  <si>
    <r>
      <rPr>
        <sz val="10.0"/>
      </rPr>
      <t>~10/5;</t>
    </r>
    <r>
      <rPr>
        <color rgb="FF1155CC"/>
        <sz val="10.0"/>
        <u/>
      </rPr>
      <t>https://witchform.com/deposit_form.php?idx=479295</t>
    </r>
  </si>
  <si>
    <t>H14</t>
  </si>
  <si>
    <t>악기상점</t>
  </si>
  <si>
    <r>
      <rPr>
        <sz val="10.0"/>
      </rPr>
      <t>악기상점;</t>
    </r>
    <r>
      <rPr>
        <color rgb="FF1155CC"/>
        <sz val="10.0"/>
        <u/>
      </rPr>
      <t>https://twitter.com/akgi_store</t>
    </r>
  </si>
  <si>
    <t>H15;H16</t>
  </si>
  <si>
    <t>구르는돌들</t>
  </si>
  <si>
    <r>
      <rPr>
        <sz val="10.0"/>
      </rPr>
      <t>구르는돌들;</t>
    </r>
    <r>
      <rPr>
        <color rgb="FF1155CC"/>
        <sz val="10.0"/>
        <u/>
      </rPr>
      <t>https://twitter.com/8_RollingStones</t>
    </r>
  </si>
  <si>
    <t>H17;H18</t>
  </si>
  <si>
    <t>문어구이</t>
  </si>
  <si>
    <r>
      <rPr>
        <sz val="10.0"/>
      </rPr>
      <t>문어구이;</t>
    </r>
    <r>
      <rPr>
        <color rgb="FF1155CC"/>
        <sz val="10.0"/>
        <u/>
      </rPr>
      <t>https://twitter.com/moonuuh</t>
    </r>
  </si>
  <si>
    <t>#데뷔못하면죽는병걸림 #주술회전 #앙상블스타즈</t>
  </si>
  <si>
    <t>H19;H20</t>
  </si>
  <si>
    <t>네코마마</t>
  </si>
  <si>
    <t>마키시;https://twitter.com/makisi17;레이카;https://twitter.com/rayca01;시에;https://twitter.com/sye51244kk</t>
  </si>
  <si>
    <t>#데뷔못하면죽는병걸림 #화산귀환 #하이큐 #스파이패밀리 #지박소년하나코군</t>
  </si>
  <si>
    <t>https://rayca01.postype.com/post/15319801</t>
  </si>
  <si>
    <r>
      <rPr>
        <sz val="10.0"/>
      </rPr>
      <t>수요조사 ~9/24;</t>
    </r>
    <r>
      <rPr>
        <color rgb="FF1155CC"/>
        <sz val="10.0"/>
        <u/>
      </rPr>
      <t>https://witchform.com/demand_form.php?idx=83309</t>
    </r>
  </si>
  <si>
    <t>H21;H22</t>
  </si>
  <si>
    <t>물건너 친구들</t>
  </si>
  <si>
    <r>
      <rPr>
        <sz val="10.0"/>
      </rPr>
      <t>Seseren;</t>
    </r>
    <r>
      <rPr>
        <color rgb="FF1155CC"/>
        <sz val="10.0"/>
        <u/>
      </rPr>
      <t>https://twitter.com/Seseren_kr</t>
    </r>
  </si>
  <si>
    <t>#소녀전선 #명일방주 #붕괴스타레일 #원신 #봇치더록 #뉴럴클라우드</t>
  </si>
  <si>
    <t>https://twitter.com/Seseren_kr/status/1708425632357679268</t>
  </si>
  <si>
    <t>H23;H24</t>
  </si>
  <si>
    <t>루나리아ML</t>
  </si>
  <si>
    <r>
      <rPr>
        <sz val="10.0"/>
      </rPr>
      <t>루나리아ML;</t>
    </r>
    <r>
      <rPr>
        <color rgb="FF1155CC"/>
        <sz val="10.0"/>
        <u/>
      </rPr>
      <t>https://twitter.com/runariaml</t>
    </r>
  </si>
  <si>
    <t>#블루아카이브 #원신 #봇치더록</t>
  </si>
  <si>
    <t>H25;H26</t>
  </si>
  <si>
    <t>모두 다 보인다구!</t>
  </si>
  <si>
    <t>H27;H28</t>
  </si>
  <si>
    <t>맛있는파스타</t>
  </si>
  <si>
    <t>H29</t>
  </si>
  <si>
    <t>냥이모찌</t>
  </si>
  <si>
    <t>H30</t>
  </si>
  <si>
    <t>사탕판매점</t>
  </si>
  <si>
    <t>#우마무스메 #블루아카이브 #앙상블스타즈</t>
  </si>
  <si>
    <t>밀레니엄 학생 여행자</t>
  </si>
  <si>
    <r>
      <rPr>
        <sz val="10.0"/>
      </rPr>
      <t>티벤티;https://twitter.com/tventi000;유우;</t>
    </r>
    <r>
      <rPr>
        <color rgb="FF1155CC"/>
        <sz val="10.0"/>
        <u/>
      </rPr>
      <t>https://twitter.com/Youooh0924</t>
    </r>
  </si>
  <si>
    <t>#블루아카이브 #원신 #봇치더록 #하츠네미쿠</t>
  </si>
  <si>
    <t>https://twitter.com/Youooh0924/status/1706734596795383910</t>
  </si>
  <si>
    <t>H31</t>
  </si>
  <si>
    <t>카페테리냥냥</t>
  </si>
  <si>
    <r>
      <rPr>
        <sz val="10.0"/>
      </rPr>
      <t>Lucio;</t>
    </r>
    <r>
      <rPr>
        <color rgb="FF1155CC"/>
        <sz val="10.0"/>
        <u/>
      </rPr>
      <t>https://twitter.com/Lucio_Oooo</t>
    </r>
  </si>
  <si>
    <t>팀. 리비커즈</t>
  </si>
  <si>
    <r>
      <rPr>
        <sz val="10.0"/>
      </rPr>
      <t>팀. 리비커즈;</t>
    </r>
    <r>
      <rPr>
        <color rgb="FF1155CC"/>
        <sz val="10.0"/>
        <u/>
      </rPr>
      <t>https://twitter.com/team_rebecause</t>
    </r>
  </si>
  <si>
    <t>#창작 #소나기가내리는공간</t>
  </si>
  <si>
    <t>H32</t>
  </si>
  <si>
    <t>주망지재상단</t>
  </si>
  <si>
    <r>
      <rPr>
        <sz val="10.0"/>
      </rPr>
      <t>주망지재상단;</t>
    </r>
    <r>
      <rPr>
        <color rgb="FF1155CC"/>
        <sz val="10.0"/>
        <u/>
      </rPr>
      <t>https://twitter.com/kumono_ie</t>
    </r>
  </si>
  <si>
    <t>I01;I02</t>
  </si>
  <si>
    <t>총코믹샵</t>
  </si>
  <si>
    <r>
      <rPr>
        <sz val="10.0"/>
      </rPr>
      <t>초희만화가게;</t>
    </r>
    <r>
      <rPr>
        <color rgb="FF1155CC"/>
        <sz val="10.0"/>
        <u/>
      </rPr>
      <t>https://twitter.com/chongcomic86</t>
    </r>
  </si>
  <si>
    <t>https://twitter.com/chongcomic86/status/1706166345971417527</t>
  </si>
  <si>
    <t>I03</t>
  </si>
  <si>
    <t>BB</t>
  </si>
  <si>
    <r>
      <rPr>
        <sz val="10.0"/>
      </rPr>
      <t>Captain_beaver;</t>
    </r>
    <r>
      <rPr>
        <color rgb="FF1155CC"/>
        <sz val="10.0"/>
        <u/>
      </rPr>
      <t>https://twitter.com/Beaver_666</t>
    </r>
    <r>
      <rPr>
        <sz val="10.0"/>
      </rPr>
      <t>;수우;https://twitter.com/sooouo1;쿠카;https://twitter.com/kuca_cm;찹;</t>
    </r>
    <r>
      <rPr>
        <color rgb="FF1155CC"/>
        <sz val="10.0"/>
        <u/>
      </rPr>
      <t>https://twitter.com/chabi__0909</t>
    </r>
  </si>
  <si>
    <t>#블루아카이브 #원신 #창작</t>
  </si>
  <si>
    <t>https://twitter.com/sooouo1/status/1701559273652977985</t>
  </si>
  <si>
    <r>
      <rPr>
        <sz val="10.0"/>
      </rPr>
      <t>~9/30;</t>
    </r>
    <r>
      <rPr>
        <color rgb="FF1155CC"/>
        <sz val="10.0"/>
        <u/>
      </rPr>
      <t>https://witchform.com/payform/?uuid=VJIYLVHJTS</t>
    </r>
  </si>
  <si>
    <t>I04</t>
  </si>
  <si>
    <t>솜그랑땡 서식지</t>
  </si>
  <si>
    <t>I05;I06</t>
  </si>
  <si>
    <t>헤이즐넛</t>
  </si>
  <si>
    <r>
      <rPr>
        <sz val="10.0"/>
      </rPr>
      <t>몰딱;</t>
    </r>
    <r>
      <rPr>
        <color rgb="FF1155CC"/>
        <sz val="10.0"/>
        <u/>
      </rPr>
      <t>https://twitter.com/mo_ttak</t>
    </r>
  </si>
  <si>
    <t>#포켓몬 #하츠네미쿠</t>
  </si>
  <si>
    <t>https://twitter.com/mo_ttak/status/1705561717990895705</t>
  </si>
  <si>
    <r>
      <rPr>
        <sz val="10.0"/>
      </rPr>
      <t>~9/27 16시;</t>
    </r>
    <r>
      <rPr>
        <color rgb="FF1155CC"/>
        <sz val="10.0"/>
        <u/>
      </rPr>
      <t>https://witchform.com/deposit_form.php?idx=485414</t>
    </r>
  </si>
  <si>
    <t>I07</t>
  </si>
  <si>
    <t>죄악 공명 림부스 컴퍼니</t>
  </si>
  <si>
    <t>I08</t>
  </si>
  <si>
    <t>STARRY 굿즈샵!</t>
  </si>
  <si>
    <r>
      <rPr>
        <sz val="10.0"/>
      </rPr>
      <t>쓱싹;</t>
    </r>
    <r>
      <rPr>
        <color rgb="FF1155CC"/>
        <sz val="10.0"/>
        <u/>
      </rPr>
      <t>https://twitter.com/_TMRTKR</t>
    </r>
  </si>
  <si>
    <t>I09;I10</t>
  </si>
  <si>
    <t>ESPITZ MUSIC</t>
  </si>
  <si>
    <r>
      <rPr>
        <sz val="10.0"/>
      </rPr>
      <t>ESPITZ MUSIC;</t>
    </r>
    <r>
      <rPr>
        <color rgb="FF1155CC"/>
        <sz val="10.0"/>
        <u/>
      </rPr>
      <t>https://twitter.com/EspitzOfficial</t>
    </r>
  </si>
  <si>
    <t>#동인음반</t>
  </si>
  <si>
    <t>https://twitter.com/EspitzOfficial/status/1706967272747880713</t>
  </si>
  <si>
    <t>I11</t>
  </si>
  <si>
    <t>레드샼의 비상식량마트</t>
  </si>
  <si>
    <r>
      <rPr>
        <sz val="10.0"/>
      </rPr>
      <t>레드샼;</t>
    </r>
    <r>
      <rPr>
        <color rgb="FF1155CC"/>
        <sz val="10.0"/>
        <u/>
      </rPr>
      <t>https://twitter.com/redshark7839</t>
    </r>
  </si>
  <si>
    <t>I12</t>
  </si>
  <si>
    <t>뚱땅</t>
  </si>
  <si>
    <r>
      <rPr>
        <sz val="10.0"/>
      </rPr>
      <t>뚱땅;</t>
    </r>
    <r>
      <rPr>
        <color rgb="FF1155CC"/>
        <sz val="10.0"/>
        <u/>
      </rPr>
      <t>https://twitter.com/DD00NNGG</t>
    </r>
    <r>
      <rPr>
        <sz val="10.0"/>
      </rPr>
      <t>;ㅎㅁ;</t>
    </r>
    <r>
      <rPr>
        <color rgb="FF1155CC"/>
        <sz val="10.0"/>
        <u/>
      </rPr>
      <t>https://twitter.com/02jutr2</t>
    </r>
  </si>
  <si>
    <t>#하이큐 #데뷔못하면죽는병걸림 #가비징타임 #하츠네미쿠 #창작</t>
  </si>
  <si>
    <t>https://twitter.com/DD00NNGG/status/1706240122453397557</t>
  </si>
  <si>
    <r>
      <rPr>
        <sz val="10.0"/>
      </rPr>
      <t>~10/5;</t>
    </r>
    <r>
      <rPr>
        <color rgb="FF1155CC"/>
        <sz val="10.0"/>
        <u/>
      </rPr>
      <t>https://witchform.com/deposit_form.php?idx=486008</t>
    </r>
  </si>
  <si>
    <t>I13;I14</t>
  </si>
  <si>
    <t>딸기빙수</t>
  </si>
  <si>
    <t>I15</t>
  </si>
  <si>
    <t>디재스터 걸즈!</t>
  </si>
  <si>
    <r>
      <rPr>
        <sz val="10.0"/>
      </rPr>
      <t>서지;</t>
    </r>
    <r>
      <rPr>
        <color rgb="FF1155CC"/>
        <sz val="10.0"/>
        <u/>
      </rPr>
      <t>https://twitter.com/RF_SSJ</t>
    </r>
  </si>
  <si>
    <r>
      <rPr>
        <sz val="10.0"/>
      </rPr>
      <t>불참 공지;</t>
    </r>
    <r>
      <rPr>
        <color rgb="FF1155CC"/>
        <sz val="10.0"/>
        <u/>
      </rPr>
      <t>https://twitter.com/RF_SSJ/status/1704308916681945141</t>
    </r>
  </si>
  <si>
    <t>I16</t>
  </si>
  <si>
    <t>듀기듀기듄</t>
  </si>
  <si>
    <r>
      <rPr>
        <sz val="10.0"/>
      </rPr>
      <t>냉;</t>
    </r>
    <r>
      <rPr>
        <color rgb="FF1155CC"/>
        <sz val="10.0"/>
        <u/>
      </rPr>
      <t>https://twitter.com/nang__nang_</t>
    </r>
  </si>
  <si>
    <t>#원신 #메이플스토리 #최애의아이</t>
  </si>
  <si>
    <t>https://twitter.com/nang__nang_/status/1707449934499480059</t>
  </si>
  <si>
    <t>I17;I18;I19</t>
  </si>
  <si>
    <t>그린건 쥐뿔도 없지만</t>
  </si>
  <si>
    <r>
      <rPr>
        <sz val="10.0"/>
      </rPr>
      <t>BIYEN;</t>
    </r>
    <r>
      <rPr>
        <color rgb="FF1155CC"/>
        <sz val="10.0"/>
        <u/>
      </rPr>
      <t>https://twitter.com/Bi_yen_</t>
    </r>
  </si>
  <si>
    <t>#블루아카이브 #원신 #최애의아이 #데뷔못하면죽는병걸림 #하츠네미쿠 #스파이패밀리 #창작</t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</si>
  <si>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</si>
  <si>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</si>
  <si>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t>I20;I21</t>
  </si>
  <si>
    <t>말랑뽀짝우유식빵</t>
  </si>
  <si>
    <r>
      <rPr>
        <sz val="10.0"/>
      </rPr>
      <t>아노센;</t>
    </r>
    <r>
      <rPr>
        <color rgb="FF1155CC"/>
        <sz val="10.0"/>
        <u/>
      </rPr>
      <t>https://twitter.com/dkshtps</t>
    </r>
  </si>
  <si>
    <t>I22;I23</t>
  </si>
  <si>
    <t>3단으로점프</t>
  </si>
  <si>
    <t>I24</t>
  </si>
  <si>
    <t>RetroBerry</t>
  </si>
  <si>
    <r>
      <rPr>
        <sz val="10.0"/>
      </rPr>
      <t>서쟈;</t>
    </r>
    <r>
      <rPr>
        <color rgb="FF1155CC"/>
        <sz val="10.0"/>
        <u/>
      </rPr>
      <t>https://twitter.com/seojya_icess</t>
    </r>
  </si>
  <si>
    <t>https://twitter.com/seojya_icess/status/1708949025779847287</t>
  </si>
  <si>
    <r>
      <rPr>
        <sz val="10.0"/>
      </rPr>
      <t>~9/17;</t>
    </r>
    <r>
      <rPr>
        <color rgb="FF1155CC"/>
        <sz val="10.0"/>
        <u/>
      </rPr>
      <t>https://witchform.com/deposit_form.php?idx=479364</t>
    </r>
  </si>
  <si>
    <t>I25;I26</t>
  </si>
  <si>
    <t>꽈당큐</t>
  </si>
  <si>
    <t>KKopoli;https://twitter.com/koboli03;블베;https://twitter.com/___blueberry;오벤또;https://twitter.com/Tango_0906</t>
  </si>
  <si>
    <t>#닐루 #푸리나 #호두 #헤이조 #카즈하 #소 #벤티 #방랑자 #다이루크 #알베도 #루미네 #아이테르 #타르탈리아 #종려 #아야토 #이토 #토마 #타이나리 #사이노 #알하이탐 #캔디스 #각청 #감우 #라이덴 #카베 #야에미코 #아야카 #코코미</t>
  </si>
  <si>
    <t>#아크릴스탠드 #스티커 #카드택 #엽서 #포토카드 #볼펜</t>
  </si>
  <si>
    <t>https://twitter.com/koboli03/status/1705941870415876561</t>
  </si>
  <si>
    <t>I27</t>
  </si>
  <si>
    <t>파스타네</t>
  </si>
  <si>
    <r>
      <rPr>
        <sz val="10.0"/>
      </rPr>
      <t>타네;</t>
    </r>
    <r>
      <rPr>
        <color rgb="FF1155CC"/>
        <sz val="10.0"/>
        <u/>
      </rPr>
      <t>https://twitter.com/TANE_137</t>
    </r>
  </si>
  <si>
    <t>https://tane-genshinimpact.postype.com/post/15374359</t>
  </si>
  <si>
    <t>I28</t>
  </si>
  <si>
    <t>카드값줘체리</t>
  </si>
  <si>
    <r>
      <rPr/>
      <t>無名;</t>
    </r>
    <r>
      <rPr>
        <color rgb="FF1155CC"/>
        <u/>
      </rPr>
      <t>https://twitter.com/Zu_mi23</t>
    </r>
  </si>
  <si>
    <t>#봇치더록 #버튜버 #홀로라이브 #원신</t>
  </si>
  <si>
    <t>https://twitter.com/Zu_mi23/status/1708126129226432569</t>
  </si>
  <si>
    <t>I29</t>
  </si>
  <si>
    <t>블루니아카이브</t>
  </si>
  <si>
    <r>
      <rPr>
        <sz val="10.0"/>
      </rPr>
      <t>LUNIA;</t>
    </r>
    <r>
      <rPr>
        <color rgb="FF1155CC"/>
        <sz val="10.0"/>
        <u/>
      </rPr>
      <t>https://twitter.com/Lunia212</t>
    </r>
  </si>
  <si>
    <t>https://twitter.com/Lunia212/status/1706548147307294930</t>
  </si>
  <si>
    <r>
      <rPr>
        <sz val="10.0"/>
      </rPr>
      <t>~9/30;</t>
    </r>
    <r>
      <rPr>
        <color rgb="FF1155CC"/>
        <sz val="10.0"/>
        <u/>
      </rPr>
      <t>https://twitter.com/Lunia212/status/1706548147307294930</t>
    </r>
  </si>
  <si>
    <t>I30;I31</t>
  </si>
  <si>
    <t>평오오 헌터 유부아카이브</t>
  </si>
  <si>
    <r>
      <rPr>
        <sz val="10.0"/>
      </rPr>
      <t>유;</t>
    </r>
    <r>
      <rPr>
        <color rgb="FF1155CC"/>
        <sz val="10.0"/>
        <u/>
      </rPr>
      <t>https://twitter.com/Hayu_0606</t>
    </r>
  </si>
  <si>
    <t>#블루아카이브 #사운드볼텍스</t>
  </si>
  <si>
    <t>https://twitter.com/Hayu_0606/status/1707026305169178791</t>
  </si>
  <si>
    <t>I32</t>
  </si>
  <si>
    <t>이상적인 뚜</t>
  </si>
  <si>
    <r>
      <rPr>
        <sz val="10.0"/>
      </rPr>
      <t>DDUGI;</t>
    </r>
    <r>
      <rPr>
        <color rgb="FF1155CC"/>
        <sz val="10.0"/>
        <u/>
      </rPr>
      <t>https://twitter.com/DDu_gi_</t>
    </r>
  </si>
  <si>
    <t>https://twitter.com/DDu_gi_/status/1706181253366714857</t>
  </si>
  <si>
    <r>
      <rPr>
        <sz val="10.0"/>
      </rPr>
      <t>~10/2 18시;</t>
    </r>
    <r>
      <rPr>
        <color rgb="FF1155CC"/>
        <sz val="10.0"/>
        <u/>
      </rPr>
      <t>https://witchform.com/deposit_form.php?idx=481962</t>
    </r>
  </si>
  <si>
    <t>J01</t>
  </si>
  <si>
    <t>우호우호</t>
  </si>
  <si>
    <r>
      <rPr>
        <sz val="10.0"/>
      </rPr>
      <t>nya ae;</t>
    </r>
    <r>
      <rPr>
        <color rgb="FF1155CC"/>
        <sz val="10.0"/>
        <u/>
      </rPr>
      <t>https://twitter.com/nya_nong</t>
    </r>
  </si>
  <si>
    <t>https://twitter.com/nya_nong/status/1704865865622262089</t>
  </si>
  <si>
    <t>J02;J03</t>
  </si>
  <si>
    <t>우가우가</t>
  </si>
  <si>
    <t>J04;J05</t>
  </si>
  <si>
    <t>스튜디오 조네</t>
  </si>
  <si>
    <r>
      <rPr>
        <sz val="10.0"/>
      </rPr>
      <t>스튜디오조네;</t>
    </r>
    <r>
      <rPr>
        <color rgb="FF1155CC"/>
        <sz val="10.0"/>
        <u/>
      </rPr>
      <t>https://twitter.com/studio_jorne</t>
    </r>
  </si>
  <si>
    <t>J06</t>
  </si>
  <si>
    <t>3d입체만화연구회</t>
  </si>
  <si>
    <r>
      <rPr/>
      <t>3d입체만화연구회;</t>
    </r>
    <r>
      <rPr>
        <color rgb="FF1155CC"/>
        <u/>
      </rPr>
      <t>https://twitter.com/jeongju81620046</t>
    </r>
  </si>
  <si>
    <t>J07</t>
  </si>
  <si>
    <t>고슴도치와 용과 스쿨아이돌 + 창작물임미다</t>
  </si>
  <si>
    <r>
      <rPr>
        <sz val="10.0"/>
      </rPr>
      <t>메아;</t>
    </r>
    <r>
      <rPr>
        <color rgb="FF1155CC"/>
        <sz val="10.0"/>
        <u/>
      </rPr>
      <t>https://twitter.com/gimea790</t>
    </r>
  </si>
  <si>
    <t>#러브라이브 #소닉 #창작 #용과같이 #케로로</t>
  </si>
  <si>
    <t>#스티커 #엽서 #파우치 #티셔츠 #키링</t>
  </si>
  <si>
    <t>https://twitter.com/gimea790/status/1707824084002750710</t>
  </si>
  <si>
    <t>J08</t>
  </si>
  <si>
    <t>있을거다있고없을거다없다</t>
  </si>
  <si>
    <r>
      <rPr>
        <sz val="10.0"/>
      </rPr>
      <t>포군;</t>
    </r>
    <r>
      <rPr>
        <color rgb="FF1155CC"/>
        <sz val="10.0"/>
        <u/>
      </rPr>
      <t>https://twitter.com/bangaltree_03</t>
    </r>
  </si>
  <si>
    <t>#봇치더락#원신#블루아카이브#우마무스메</t>
  </si>
  <si>
    <t>https://twitter.com/bangaltree_03/status/1706181159351459901</t>
  </si>
  <si>
    <t>J09</t>
  </si>
  <si>
    <t>귤은항상옳다</t>
  </si>
  <si>
    <r>
      <rPr>
        <sz val="10.0"/>
      </rPr>
      <t>귤;</t>
    </r>
    <r>
      <rPr>
        <color rgb="FF1155CC"/>
        <sz val="10.0"/>
        <u/>
      </rPr>
      <t>https://twitter.com/rbfnrbf</t>
    </r>
  </si>
  <si>
    <t>#블루아카이브 #원신 #명일방주 #봇치더록 #동방프로젝트</t>
  </si>
  <si>
    <t>태그 수정</t>
  </si>
  <si>
    <t>J10</t>
  </si>
  <si>
    <t>외계인인 내가 지구로 내려와 양키주술사인것에 대하여</t>
  </si>
  <si>
    <r>
      <rPr>
        <sz val="10.0"/>
      </rPr>
      <t>한단락;</t>
    </r>
    <r>
      <rPr>
        <color rgb="FF1155CC"/>
        <sz val="10.0"/>
        <u/>
      </rPr>
      <t>https://twitter.com/handanlack</t>
    </r>
  </si>
  <si>
    <t>#주술회전 #도쿄리벤져스 #도쿄에일리언즈</t>
  </si>
  <si>
    <t>https://twitter.com/handanlack/status/1705107365652230507</t>
  </si>
  <si>
    <t>J11</t>
  </si>
  <si>
    <t>최최의 부스</t>
  </si>
  <si>
    <r>
      <rPr>
        <sz val="10.0"/>
      </rPr>
      <t>최최;</t>
    </r>
    <r>
      <rPr>
        <color rgb="FF1155CC"/>
        <sz val="10.0"/>
        <u/>
      </rPr>
      <t>https://www.instagram.com/iohc_choi</t>
    </r>
  </si>
  <si>
    <t>#원신 #창작</t>
  </si>
  <si>
    <t>https://illustar.net/data/file/booth/20230902001657_0W2mXzqy.png</t>
  </si>
  <si>
    <t>J12</t>
  </si>
  <si>
    <t>전방에 잡덕 마스터 부릉부릉</t>
  </si>
  <si>
    <r>
      <rPr>
        <sz val="10.0"/>
      </rPr>
      <t>해피;</t>
    </r>
    <r>
      <rPr>
        <color rgb="FF1155CC"/>
        <sz val="10.0"/>
        <u/>
      </rPr>
      <t>https://twitter.com/3dsilouyo_happy</t>
    </r>
  </si>
  <si>
    <t>#리그오브레전드 #페이트그랜드오더 #보컬로이드 #WRWRD #앙상블스타즈 #ParadoxLive</t>
  </si>
  <si>
    <t>https://jabdeok-master-vureungvureung.postype.com/post/15312442</t>
  </si>
  <si>
    <t>J13</t>
  </si>
  <si>
    <t>나혼자판다</t>
  </si>
  <si>
    <r>
      <rPr>
        <sz val="10.0"/>
      </rPr>
      <t>후유;</t>
    </r>
    <r>
      <rPr>
        <color rgb="FF1155CC"/>
        <sz val="10.0"/>
        <u/>
      </rPr>
      <t>https://twitter.com/fu_u_03</t>
    </r>
  </si>
  <si>
    <t>https://twitter.com/fu_u_03/status/1699256103207321609</t>
  </si>
  <si>
    <r>
      <rPr>
        <sz val="10.0"/>
      </rPr>
      <t>~9/13;</t>
    </r>
    <r>
      <rPr>
        <color rgb="FF1155CC"/>
        <sz val="10.0"/>
        <u/>
      </rPr>
      <t>https://witchform.com/payform/?uuid=FHFY42N631</t>
    </r>
  </si>
  <si>
    <t>J14;J15</t>
  </si>
  <si>
    <t>AliceFlag</t>
  </si>
  <si>
    <r>
      <rPr>
        <sz val="10.0"/>
      </rPr>
      <t>월랑아;</t>
    </r>
    <r>
      <rPr>
        <color rgb="FF1155CC"/>
        <sz val="10.0"/>
        <u/>
      </rPr>
      <t>https://twitter.com/ffyalli</t>
    </r>
  </si>
  <si>
    <t>J16</t>
  </si>
  <si>
    <t>말의제작소</t>
  </si>
  <si>
    <t>J17</t>
  </si>
  <si>
    <t>collie studio</t>
  </si>
  <si>
    <t>J18;J19</t>
  </si>
  <si>
    <t>에스페란사</t>
  </si>
  <si>
    <r>
      <rPr>
        <sz val="10.0"/>
      </rPr>
      <t>천경;</t>
    </r>
    <r>
      <rPr>
        <color rgb="FF1155CC"/>
        <sz val="10.0"/>
        <u/>
      </rPr>
      <t>https://twitter.com/tenkei121</t>
    </r>
  </si>
  <si>
    <t>#흑집사 #나츠메우인장 #천관사복</t>
  </si>
  <si>
    <t>https://blog.naver.com/chunkyung120/222974164695</t>
  </si>
  <si>
    <t>J20</t>
  </si>
  <si>
    <t>원신미니극장비정상영업존</t>
  </si>
  <si>
    <r>
      <rPr>
        <sz val="10.0"/>
      </rPr>
      <t>PELLas;</t>
    </r>
    <r>
      <rPr>
        <color rgb="FF1155CC"/>
        <sz val="10.0"/>
        <u/>
      </rPr>
      <t>https://twitter.com/pellas00</t>
    </r>
  </si>
  <si>
    <t>https://arca.live/b/genshin/87161393</t>
  </si>
  <si>
    <r>
      <rPr>
        <sz val="10.0"/>
      </rPr>
      <t>수요조사;</t>
    </r>
    <r>
      <rPr>
        <color rgb="FF1155CC"/>
        <sz val="10.0"/>
        <u/>
      </rPr>
      <t>https://docs.google.com/forms/d/1Y7L4AjT5e1PNGgQq8diY3z_IEqP3GMtxY1JwouzmqnE/viewform?edit_requested=true</t>
    </r>
  </si>
  <si>
    <t>쿠루쿠루링</t>
  </si>
  <si>
    <t>J21</t>
  </si>
  <si>
    <t>몰랑몰랑</t>
  </si>
  <si>
    <r>
      <rPr>
        <sz val="10.0"/>
      </rPr>
      <t>SAYAN;</t>
    </r>
    <r>
      <rPr>
        <color rgb="FF1155CC"/>
        <sz val="10.0"/>
        <u/>
      </rPr>
      <t>https://twitter.com/SAYAN_00_</t>
    </r>
    <r>
      <rPr>
        <sz val="10.0"/>
      </rPr>
      <t>;나쪼;</t>
    </r>
    <r>
      <rPr>
        <color rgb="FF1155CC"/>
        <sz val="10.0"/>
        <u/>
      </rPr>
      <t>https://twitter.com/ANNS2_S2</t>
    </r>
  </si>
  <si>
    <t>#소녀전선 #블루아카이브 #벽람항로 #파이널판타지14 #버츄얼</t>
  </si>
  <si>
    <r>
      <rPr>
        <color rgb="FF000000"/>
        <sz val="10.0"/>
      </rPr>
      <t>SAYAN;</t>
    </r>
    <r>
      <rPr>
        <color rgb="FF1155CC"/>
        <sz val="10.0"/>
        <u/>
      </rPr>
      <t>https://twitter.com/SAYAN_00_/status/1703989379277226046</t>
    </r>
    <r>
      <rPr>
        <color rgb="FF000000"/>
        <sz val="10.0"/>
      </rPr>
      <t>;나쪼;</t>
    </r>
    <r>
      <rPr>
        <color rgb="FF1155CC"/>
        <sz val="10.0"/>
        <u/>
      </rPr>
      <t>https://twitter.com/ANNS2_S2/status/1704050326763163973</t>
    </r>
  </si>
  <si>
    <t>J22</t>
  </si>
  <si>
    <t>뉴타입연구소경기지부</t>
  </si>
  <si>
    <r>
      <rPr>
        <sz val="10.0"/>
      </rPr>
      <t>JUNKMAN;</t>
    </r>
    <r>
      <rPr>
        <color rgb="FF1155CC"/>
        <sz val="10.0"/>
        <u/>
      </rPr>
      <t>https://twitter.com/JUNKMAN96759882</t>
    </r>
  </si>
  <si>
    <t>#기동전사건담</t>
  </si>
  <si>
    <t>J21;J22</t>
  </si>
  <si>
    <t>히든 스트리트</t>
  </si>
  <si>
    <r>
      <rPr>
        <sz val="10.0"/>
      </rPr>
      <t>AOKA;</t>
    </r>
    <r>
      <rPr>
        <color rgb="FF1155CC"/>
        <sz val="10.0"/>
        <u/>
      </rPr>
      <t>https://twitter.com/aokablue1</t>
    </r>
  </si>
  <si>
    <t>#페이트그랜드오더 #블루아카이브 #던전앤파이터 #주술회전</t>
  </si>
  <si>
    <t>https://twitter.com/aokablue1/status/1706194605883158568</t>
  </si>
  <si>
    <t>J23</t>
  </si>
  <si>
    <t>가자! 나린으로!</t>
  </si>
  <si>
    <r>
      <rPr>
        <sz val="10.0"/>
      </rPr>
      <t>바뤼;</t>
    </r>
    <r>
      <rPr>
        <color rgb="FF1155CC"/>
        <sz val="10.0"/>
        <u/>
      </rPr>
      <t>https://twitter.com/Bari_Babo</t>
    </r>
  </si>
  <si>
    <t>#메이플스토리</t>
  </si>
  <si>
    <t>J24</t>
  </si>
  <si>
    <t>아방가르드</t>
  </si>
  <si>
    <r>
      <rPr>
        <sz val="10.0"/>
      </rPr>
      <t>MaaNu4893;</t>
    </r>
    <r>
      <rPr>
        <color rgb="FF1155CC"/>
        <sz val="10.0"/>
        <u/>
      </rPr>
      <t>https://twitter.com/MaaNu4893</t>
    </r>
  </si>
  <si>
    <t>J25</t>
  </si>
  <si>
    <t>샤이니 스테이지</t>
  </si>
  <si>
    <r>
      <rPr>
        <sz val="10.0"/>
      </rPr>
      <t>SoRA;</t>
    </r>
    <r>
      <rPr>
        <color rgb="FF1155CC"/>
        <sz val="10.0"/>
        <u/>
      </rPr>
      <t>https://twitter.com/men0105</t>
    </r>
  </si>
  <si>
    <t>#아이돌마스터 #프로젝트세카이</t>
  </si>
  <si>
    <t>https://twitter.com/men0105/status/1705065434687615165</t>
  </si>
  <si>
    <t>J26</t>
  </si>
  <si>
    <t>너구링의 덩크슛</t>
  </si>
  <si>
    <t>#블루아카이브 #슬램덩크 #체인소맨 #최애의아이</t>
  </si>
  <si>
    <t>J27</t>
  </si>
  <si>
    <t>동방좋아요</t>
  </si>
  <si>
    <r>
      <rPr>
        <sz val="10.0"/>
      </rPr>
      <t>Dobos-torte;https://twitter.com/Dobos_torte;Prim;https://twitter.com/primsla;Wrevhy;</t>
    </r>
    <r>
      <rPr>
        <color rgb="FF1155CC"/>
        <sz val="10.0"/>
        <u/>
      </rPr>
      <t>https://twitter.com/Wrevhy</t>
    </r>
  </si>
  <si>
    <t>J28</t>
  </si>
  <si>
    <t>구름주스가게</t>
  </si>
  <si>
    <t>#창작 #발로란트</t>
  </si>
  <si>
    <t>J29</t>
  </si>
  <si>
    <t>부대찌개</t>
  </si>
  <si>
    <r>
      <rPr>
        <sz val="10.0"/>
      </rPr>
      <t>냠;</t>
    </r>
    <r>
      <rPr>
        <color rgb="FF1155CC"/>
        <sz val="10.0"/>
        <u/>
      </rPr>
      <t>https://twitter.com/south_parkkkk</t>
    </r>
    <r>
      <rPr>
        <sz val="10.0"/>
      </rPr>
      <t>;젤리;</t>
    </r>
    <r>
      <rPr>
        <color rgb="FF1155CC"/>
        <sz val="10.0"/>
        <u/>
      </rPr>
      <t>https://twitter.com/Jelly__Time</t>
    </r>
  </si>
  <si>
    <t>https://twitter.com/south_parkkkk/status/1706202090035667358</t>
  </si>
  <si>
    <r>
      <rPr>
        <sz val="10.0"/>
      </rPr>
      <t>~9/17;</t>
    </r>
    <r>
      <rPr>
        <color rgb="FF1155CC"/>
        <sz val="10.0"/>
        <u/>
      </rPr>
      <t>https://witchform.com/deposit_form.php?idx=476246</t>
    </r>
  </si>
  <si>
    <t>Vir01</t>
  </si>
  <si>
    <t>늘보상점</t>
  </si>
  <si>
    <r>
      <rPr>
        <sz val="10.0"/>
      </rPr>
      <t>아진늘보;</t>
    </r>
    <r>
      <rPr>
        <color rgb="FF1155CC"/>
        <sz val="10.0"/>
        <u/>
      </rPr>
      <t>https://twitter.com/AJNB_Vtuber/status</t>
    </r>
  </si>
  <si>
    <t>#버츄얼 #아진늘보</t>
  </si>
  <si>
    <t>https://twitter.com/AJNB_Vtuber/status/1705765110005014623</t>
  </si>
  <si>
    <r>
      <rPr>
        <sz val="10.0"/>
      </rPr>
      <t>~9/15;</t>
    </r>
    <r>
      <rPr>
        <color rgb="FF1155CC"/>
        <sz val="10.0"/>
        <u/>
      </rPr>
      <t>https://naver.me/5rZuqEBK</t>
    </r>
  </si>
  <si>
    <t>Vir02;Vir03</t>
  </si>
  <si>
    <t>냔냐노냔냐</t>
  </si>
  <si>
    <r>
      <rPr>
        <sz val="10.0"/>
      </rPr>
      <t>EV;</t>
    </r>
    <r>
      <rPr>
        <color rgb="FF1155CC"/>
        <sz val="10.0"/>
        <u/>
      </rPr>
      <t>https://twitter.com/EV_227</t>
    </r>
  </si>
  <si>
    <t>#버츄얼 #스텔라이브 #홀로라이브</t>
  </si>
  <si>
    <t>https://twitter.com/EV_227/status/1706701594602180972</t>
  </si>
  <si>
    <r>
      <rPr>
        <sz val="10.0"/>
      </rPr>
      <t>~10/5;</t>
    </r>
    <r>
      <rPr>
        <color rgb="FF1155CC"/>
        <sz val="10.0"/>
        <u/>
      </rPr>
      <t>https://docs.google.com/forms/d/e/1FAIpQLScF2--NJRENSuEIBXhskvQ1FEyAfd70b26KBL-j70Ax67dC4Q/viewform</t>
    </r>
  </si>
  <si>
    <t>Vir04;Vir05</t>
  </si>
  <si>
    <t>버츄얼공방</t>
  </si>
  <si>
    <r>
      <rPr>
        <sz val="10.0"/>
      </rPr>
      <t>K_9;</t>
    </r>
    <r>
      <rPr>
        <color rgb="FF1155CC"/>
        <sz val="10.0"/>
        <u/>
      </rPr>
      <t>https://twitter.com/K_9_Art</t>
    </r>
  </si>
  <si>
    <t>Vir06</t>
  </si>
  <si>
    <t>기름은 답을 알고 있다</t>
  </si>
  <si>
    <t>파:냐;https://twitter.com/PavoliAnya;배다;https://twitter.com/bdh1816</t>
  </si>
  <si>
    <t>#버츄얼 #홀로라이브</t>
  </si>
  <si>
    <t>https://twitter.com/bdh1816/status/1705862546228761032</t>
  </si>
  <si>
    <t>Vir07</t>
  </si>
  <si>
    <t>Colorful Wave</t>
  </si>
  <si>
    <r>
      <rPr>
        <sz val="10.0"/>
      </rPr>
      <t>우냐냥;</t>
    </r>
    <r>
      <rPr>
        <color rgb="FF1155CC"/>
        <sz val="10.0"/>
        <u/>
      </rPr>
      <t>https://twitter.com/QUICHE_E</t>
    </r>
  </si>
  <si>
    <t>Vir08</t>
  </si>
  <si>
    <t>LAST STARDUST</t>
  </si>
  <si>
    <r>
      <rPr>
        <sz val="10.0"/>
      </rPr>
      <t>team LAST STARDUST;</t>
    </r>
    <r>
      <rPr>
        <color rgb="FF1155CC"/>
        <sz val="10.0"/>
        <u/>
      </rPr>
      <t>https://twitter.com/T_LastStardust</t>
    </r>
  </si>
  <si>
    <t>#버츄얼 #홀로라이브 #스텔라이브</t>
  </si>
  <si>
    <t>https://twitter.com/T_LastStardust/status/1704879898584813691</t>
  </si>
  <si>
    <t>Vir09</t>
  </si>
  <si>
    <t>채소파이</t>
  </si>
  <si>
    <r>
      <rPr>
        <sz val="10.0"/>
      </rPr>
      <t>ANIZI;</t>
    </r>
    <r>
      <rPr>
        <color rgb="FF1155CC"/>
        <sz val="10.0"/>
        <u/>
      </rPr>
      <t>https://twitter.com/anizi9621</t>
    </r>
  </si>
  <si>
    <t>Vir10</t>
  </si>
  <si>
    <t>늑대네 다락방</t>
  </si>
  <si>
    <r>
      <rPr>
        <sz val="10.0"/>
      </rPr>
      <t>디롬;</t>
    </r>
    <r>
      <rPr>
        <color rgb="FF1155CC"/>
        <sz val="10.0"/>
        <u/>
      </rPr>
      <t>https://twitter.com/romromroo</t>
    </r>
  </si>
  <si>
    <t>#버츄얼</t>
  </si>
  <si>
    <r>
      <rPr>
        <sz val="10.0"/>
      </rPr>
      <t>남은 재고 판매;</t>
    </r>
    <r>
      <rPr>
        <color rgb="FF1155CC"/>
        <sz val="10.0"/>
        <u/>
      </rPr>
      <t>https://romu0217.postype.com/post/15112493</t>
    </r>
  </si>
  <si>
    <t>Vir11</t>
  </si>
  <si>
    <t>comet</t>
  </si>
  <si>
    <r>
      <rPr>
        <sz val="10.0"/>
      </rPr>
      <t>Rieatco;</t>
    </r>
    <r>
      <rPr>
        <color rgb="FF1155CC"/>
        <sz val="10.0"/>
        <u/>
      </rPr>
      <t>https://twitter.com/ritone_synd</t>
    </r>
  </si>
  <si>
    <t>Vir12;Vir13</t>
  </si>
  <si>
    <t>EMBER</t>
  </si>
  <si>
    <r>
      <rPr>
        <sz val="10.0"/>
      </rPr>
      <t>HxxG;</t>
    </r>
    <r>
      <rPr>
        <color rgb="FF1155CC"/>
        <sz val="10.0"/>
        <u/>
      </rPr>
      <t>https://twitter.com/Cheon1986</t>
    </r>
  </si>
  <si>
    <t>#버츄얼 #스텔라이브</t>
  </si>
  <si>
    <t>https://twitter.com/Cheon1986/status/1702519701337981302</t>
  </si>
  <si>
    <r>
      <rPr>
        <sz val="10.0"/>
      </rPr>
      <t>수요조사;</t>
    </r>
    <r>
      <rPr>
        <color rgb="FF1155CC"/>
        <sz val="10.0"/>
        <u/>
      </rPr>
      <t>https://form.office.naver.com/form/responseView.cmd?formkey=NTQzYmE4MzItMTlmNC00OTNkLWIxNjAtMWM2ZDJkOGZkNjE2&amp;sourceId=urlshare</t>
    </r>
  </si>
  <si>
    <t>Vir14</t>
  </si>
  <si>
    <t>유네트</t>
  </si>
  <si>
    <r>
      <rPr>
        <sz val="10.0"/>
      </rPr>
      <t>V-Unet;</t>
    </r>
    <r>
      <rPr>
        <color rgb="FF1155CC"/>
        <sz val="10.0"/>
        <u/>
      </rPr>
      <t>https://twitter.com/V_Unet</t>
    </r>
  </si>
  <si>
    <t>#버츄얼 #유네트</t>
  </si>
  <si>
    <t>https://twitter.com/Unet_ian/status/1705171594447032572</t>
  </si>
  <si>
    <t>Vir15</t>
  </si>
  <si>
    <t>HolOksuri</t>
  </si>
  <si>
    <r>
      <rPr>
        <sz val="10.0"/>
      </rPr>
      <t>Oksuri;</t>
    </r>
    <r>
      <rPr>
        <color rgb="FF1155CC"/>
        <sz val="10.0"/>
        <u/>
      </rPr>
      <t>https://twitter.com/oksuri_</t>
    </r>
  </si>
  <si>
    <t>Vir16</t>
  </si>
  <si>
    <t>오필리아</t>
  </si>
  <si>
    <r>
      <rPr>
        <sz val="10.0"/>
      </rPr>
      <t>오필리아;</t>
    </r>
    <r>
      <rPr>
        <color rgb="FF1155CC"/>
        <sz val="10.0"/>
        <u/>
      </rPr>
      <t>https://twitter.com/vrc_Ophelia</t>
    </r>
  </si>
  <si>
    <t>#버츄얼 #VRChat</t>
  </si>
  <si>
    <t>Vir17</t>
  </si>
  <si>
    <t>쿠마미코의 공방</t>
  </si>
  <si>
    <r>
      <rPr>
        <sz val="10.0"/>
      </rPr>
      <t>킹코도/레코도;</t>
    </r>
    <r>
      <rPr>
        <color rgb="FF1155CC"/>
        <sz val="10.0"/>
        <u/>
      </rPr>
      <t>https://twitter.com/kodo_kimcode</t>
    </r>
  </si>
  <si>
    <t>Vir18</t>
  </si>
  <si>
    <t>코마네코</t>
  </si>
  <si>
    <r>
      <rPr>
        <sz val="10.0"/>
      </rPr>
      <t>コマ;</t>
    </r>
    <r>
      <rPr>
        <color rgb="FF1155CC"/>
        <sz val="10.0"/>
        <u/>
      </rPr>
      <t>https://twitter.com/E0RU_</t>
    </r>
  </si>
  <si>
    <t>Vir19</t>
  </si>
  <si>
    <t>치요노</t>
  </si>
  <si>
    <r>
      <rPr>
        <sz val="10.0"/>
      </rPr>
      <t>Chobi;</t>
    </r>
    <r>
      <rPr>
        <color rgb="FF1155CC"/>
        <sz val="10.0"/>
        <u/>
      </rPr>
      <t>https://twitter.com/chobi_chu</t>
    </r>
  </si>
  <si>
    <t>https://twitter.com/chobi_chu/status/1706925697648984097</t>
  </si>
  <si>
    <t>Vir20</t>
  </si>
  <si>
    <t>냐미와 뭉치</t>
  </si>
  <si>
    <r>
      <rPr>
        <sz val="10.0"/>
      </rPr>
      <t>손냐미;</t>
    </r>
    <r>
      <rPr>
        <color rgb="FF1155CC"/>
        <sz val="10.0"/>
        <u/>
      </rPr>
      <t>https://twitter.com/S_nyami_</t>
    </r>
  </si>
  <si>
    <r>
      <rPr>
        <color rgb="FF000000"/>
        <sz val="10.0"/>
      </rPr>
      <t>손냐미;</t>
    </r>
    <r>
      <rPr>
        <color rgb="FF1155CC"/>
        <sz val="10.0"/>
        <u/>
      </rPr>
      <t>https://twitter.com/S_nyami_/status/1704035213054017538</t>
    </r>
    <r>
      <rPr>
        <color rgb="FF000000"/>
        <sz val="10.0"/>
      </rPr>
      <t>;냐미작가;</t>
    </r>
    <r>
      <rPr>
        <color rgb="FF1155CC"/>
        <sz val="10.0"/>
        <u/>
      </rPr>
      <t>https://twitter.com/son_nyami/status/1699259072560906487</t>
    </r>
  </si>
  <si>
    <t>~9/10;https://docs.google.com/forms/d/e/1FAIpQLSfntH5teulWHBOns_Kr06p6TsU5Q97x7rvDnW_zEGTZIDR9vQ</t>
  </si>
  <si>
    <t>나쪼의 세상</t>
  </si>
  <si>
    <t>나쪼;https://twitter.com/ANNS2_S2</t>
  </si>
  <si>
    <t>#버츄얼 #블루아카이브</t>
  </si>
  <si>
    <t>https://twitter.com/ANNS2_S2/status/1704050326763163973</t>
  </si>
  <si>
    <t>Vir21;Vir22</t>
  </si>
  <si>
    <t>우주정복 작전본부</t>
  </si>
  <si>
    <r>
      <rPr>
        <sz val="10.0"/>
      </rPr>
      <t>야로로;</t>
    </r>
    <r>
      <rPr>
        <color rgb="FF1155CC"/>
        <sz val="10.0"/>
        <u/>
      </rPr>
      <t>https://twitter.com/YARORO_twitch</t>
    </r>
  </si>
  <si>
    <t>https://twitter.com/YARORO_twitch/status/1703395461552628106</t>
  </si>
  <si>
    <t>초 키랏-☆스테루라이부♥</t>
  </si>
  <si>
    <t>단단;https://twitter.com/dan_dkrak;이춘식;https://twitter.com/yhnmju2486;도마동;https://twitter.com/DOMADONG_;하이미;https://twitter.com/365sinabro;아모;https://twitter.com/AGNAM_ORE;유비;https://twitter.com/ondo398</t>
  </si>
  <si>
    <t>https://twitter.com/365sinabro/status/1708105644489003337</t>
  </si>
  <si>
    <t>단단 유니유니 ~9/4 12시;https://witchform.com/payform/?uuid=G2CFT1MTYI;단단 스텔라이브 냥냥이들 ~9/4 12시;https://witchform.com/payform/?uuid=RKAZCPPGVQ;단단 누가 범인이야? ~9/4 12시;https://witchform.com/payform/?uuid=XTQ9K26NKV;이춘식 ~9/3;https://witchform.com/payform/?uuid=57L34PCXYD;도마동 ~9/3 12시;https://witchform.com/deposit_form.php?idx=464685;하이미 ~9/3;https://witchform.com/deposit_form.php?idx=466106;아모센세 ~9/8 9시;https://witchform.com/payform/?uuid=6JKWRUOD8S;유비 ~9/10;https://witchform.com/payform/?uuid=TSLTEIOIL3</t>
  </si>
  <si>
    <t>이춘식 ~9/3;https://witchform.com/payform/?uuid=QJ5AGQSAJ9;</t>
  </si>
  <si>
    <t>유비 수요조사;https://witchform.com/demand_form.php?idx=81513</t>
  </si>
  <si>
    <t>Vir23</t>
  </si>
  <si>
    <t>금은방 48p 풀컬러 동인지는 실존하지 않습니다.</t>
  </si>
  <si>
    <r>
      <rPr>
        <sz val="10.0"/>
      </rPr>
      <t>콩룡이;</t>
    </r>
    <r>
      <rPr>
        <color rgb="FF1155CC"/>
        <sz val="10.0"/>
        <u/>
      </rPr>
      <t>https://twitter.com/zhdfyddldpdy</t>
    </r>
    <r>
      <rPr>
        <sz val="10.0"/>
      </rPr>
      <t>;Hara;https://twitter.com/K_hara17;ArkSu_;</t>
    </r>
    <r>
      <rPr>
        <color rgb="FF1155CC"/>
        <sz val="10.0"/>
        <u/>
      </rPr>
      <t>https://twitter.com/ArkSu_</t>
    </r>
    <r>
      <rPr>
        <sz val="10.0"/>
      </rPr>
      <t>;에이튼;</t>
    </r>
    <r>
      <rPr>
        <color rgb="FF1155CC"/>
        <sz val="10.0"/>
        <u/>
      </rPr>
      <t>https://twitter.com/sizeaton</t>
    </r>
  </si>
  <si>
    <t>#버츄얼 #금은방 #브이럽 #브이레코드</t>
  </si>
  <si>
    <t>https://twitter.com/zhdfyddldpdy/status/1706249577169633778</t>
  </si>
  <si>
    <t>Vir24</t>
  </si>
  <si>
    <t>자매 덮밥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</si>
  <si>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</si>
  <si>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</si>
  <si>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</si>
  <si>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Vir25</t>
  </si>
  <si>
    <t>별에서 내려온 동물 둘</t>
  </si>
  <si>
    <r>
      <rPr>
        <sz val="10.0"/>
      </rPr>
      <t>샤치;https://twitter.com/sharchi_TWC;에스타;</t>
    </r>
    <r>
      <rPr>
        <color rgb="FF1155CC"/>
        <sz val="10.0"/>
        <u/>
      </rPr>
      <t>https://twitter.com/s11tar01</t>
    </r>
  </si>
  <si>
    <t>https://twitter.com/sharchi_TWC/status/1704484809886880255</t>
  </si>
  <si>
    <t>https://docs.google.com/forms/d/e/1FAIpQLScjukbsXZm4D6jn3BZ66xiS-yi2_M7aZVe3r7JOy0FZMMMk8A/viewform</t>
  </si>
  <si>
    <t>Vir26</t>
  </si>
  <si>
    <t>홀로투어 출발합니다!</t>
  </si>
  <si>
    <r>
      <rPr>
        <sz val="10.0"/>
      </rPr>
      <t>시민일팔;</t>
    </r>
    <r>
      <rPr>
        <color rgb="FF1155CC"/>
        <sz val="10.0"/>
        <u/>
      </rPr>
      <t>https://www.youtube.com/@Symin18/community</t>
    </r>
  </si>
  <si>
    <r>
      <rPr>
        <sz val="10.0"/>
      </rPr>
      <t>트위터;</t>
    </r>
    <r>
      <rPr>
        <color rgb="FF1155CC"/>
        <sz val="10.0"/>
        <u/>
      </rPr>
      <t>https://twitter.com/Symin181</t>
    </r>
  </si>
  <si>
    <t>Vir27</t>
  </si>
  <si>
    <t>팔로우 목록 공개</t>
  </si>
  <si>
    <r>
      <rPr>
        <sz val="10.0"/>
      </rPr>
      <t>리젤;</t>
    </r>
    <r>
      <rPr>
        <color rgb="FF1155CC"/>
        <sz val="10.0"/>
        <u/>
      </rPr>
      <t>https://twitter.com/llS2__S2ll</t>
    </r>
    <r>
      <rPr>
        <sz val="10.0"/>
      </rPr>
      <t>;바라;</t>
    </r>
    <r>
      <rPr>
        <color rgb="FF1155CC"/>
        <sz val="10.0"/>
        <u/>
      </rPr>
      <t>https://twitter.com/JOA_119</t>
    </r>
  </si>
  <si>
    <t>#버츄얼 #브이레코드 #프리유니버스 #부시라이브</t>
  </si>
  <si>
    <t>연휴 중 확정인포</t>
  </si>
  <si>
    <t>Vir28</t>
  </si>
  <si>
    <t>테 누아</t>
  </si>
  <si>
    <r>
      <rPr>
        <sz val="10.0"/>
      </rPr>
      <t>테 누아;</t>
    </r>
    <r>
      <rPr>
        <color rgb="FF1155CC"/>
        <sz val="10.0"/>
        <u/>
      </rPr>
      <t>https://twitter.com/THE_NOIR__</t>
    </r>
  </si>
  <si>
    <t>#버츄얼 #테누아</t>
  </si>
  <si>
    <t>Vir29</t>
  </si>
  <si>
    <t>★쁘띠★버츄얼</t>
  </si>
  <si>
    <r>
      <rPr>
        <sz val="10.0"/>
      </rPr>
      <t>부올장;</t>
    </r>
    <r>
      <rPr>
        <color rgb="FF1155CC"/>
        <sz val="10.0"/>
        <u/>
      </rPr>
      <t>https://twitter.com/owllist17</t>
    </r>
  </si>
  <si>
    <t>https://twitter.com/owllist17/status/1705270620672622811</t>
  </si>
  <si>
    <t>Ka01</t>
  </si>
  <si>
    <t>키보토스 구멍가게</t>
  </si>
  <si>
    <r>
      <rPr>
        <sz val="10.0"/>
      </rPr>
      <t>Arucoro;</t>
    </r>
    <r>
      <rPr>
        <color rgb="FF1155CC"/>
        <sz val="10.0"/>
        <u/>
      </rPr>
      <t>https://twitter.com/hunpai98</t>
    </r>
  </si>
  <si>
    <t>https://twitter.com/hunpai98/status/1705100695391850894</t>
  </si>
  <si>
    <t>Ka02</t>
  </si>
  <si>
    <t>소비는 계획적으로</t>
  </si>
  <si>
    <t>선생;https://twitter.com/wqekf</t>
  </si>
  <si>
    <t>#아리스 #모모이 #미도리 #유즈 #유우카</t>
  </si>
  <si>
    <t>#D스티커 #다용도클리너 #머그컵</t>
  </si>
  <si>
    <t>https://twitter.com/wqekf/status/1708370654847001008</t>
  </si>
  <si>
    <t>Ka03</t>
  </si>
  <si>
    <t>손가락 친구들</t>
  </si>
  <si>
    <r>
      <rPr>
        <sz val="10.0"/>
      </rPr>
      <t>눈설왕;</t>
    </r>
    <r>
      <rPr>
        <color rgb="FF1155CC"/>
        <sz val="10.0"/>
        <u/>
      </rPr>
      <t>https://twitter.com/suki_sulbo</t>
    </r>
  </si>
  <si>
    <t>https://twitter.com/suki_sulbo/status/1703982488115413480</t>
  </si>
  <si>
    <r>
      <rPr>
        <sz val="10.0"/>
      </rPr>
      <t>~9/21 15:45;</t>
    </r>
    <r>
      <rPr>
        <color rgb="FF1155CC"/>
        <sz val="10.0"/>
        <u/>
      </rPr>
      <t>https://witchform.com/deposit_form.php?idx=466512</t>
    </r>
  </si>
  <si>
    <t>Ka04</t>
  </si>
  <si>
    <t>하엔</t>
  </si>
  <si>
    <t>Ka05</t>
  </si>
  <si>
    <t>선샌니 오늘 당번은 저인가용?</t>
  </si>
  <si>
    <r>
      <rPr>
        <sz val="10.0"/>
      </rPr>
      <t>트리만;</t>
    </r>
    <r>
      <rPr>
        <color rgb="FF1155CC"/>
        <sz val="10.0"/>
        <u/>
      </rPr>
      <t>https://twitter.com/treemaan_58</t>
    </r>
    <r>
      <rPr>
        <sz val="10.0"/>
      </rPr>
      <t>;라무리;</t>
    </r>
    <r>
      <rPr>
        <color rgb="FF1155CC"/>
        <sz val="10.0"/>
        <u/>
      </rPr>
      <t>https://twitter.com/ramuri_11</t>
    </r>
    <r>
      <rPr>
        <sz val="10.0"/>
      </rPr>
      <t>;찬란한 빤스;</t>
    </r>
    <r>
      <rPr>
        <color rgb="FF1155CC"/>
        <sz val="10.0"/>
        <u/>
      </rPr>
      <t>https://twitter.com/JuJe1001024</t>
    </r>
  </si>
  <si>
    <t>#아리스 #모모이 #미도리 #유즈 #미야코 #사키 #모에 #미유 #히마리 #치히로 #칸나 #키리노 #후부키</t>
  </si>
  <si>
    <t>#장패드 #아크릴스탠드 #태피스트리</t>
  </si>
  <si>
    <t>https://twitter.com/treemaan_58/status/1707907134346944834</t>
  </si>
  <si>
    <t>Ka06</t>
  </si>
  <si>
    <t>Cookie&amp;Cream</t>
  </si>
  <si>
    <r>
      <rPr>
        <sz val="10.0"/>
      </rPr>
      <t>B-PANG;</t>
    </r>
    <r>
      <rPr>
        <color rgb="FF1155CC"/>
        <sz val="10.0"/>
        <u/>
      </rPr>
      <t>https://twitter.com/bpang72709895</t>
    </r>
  </si>
  <si>
    <t>Ka07</t>
  </si>
  <si>
    <t>수제도장맛집</t>
  </si>
  <si>
    <r>
      <rPr>
        <sz val="10.0"/>
      </rPr>
      <t>taldal;</t>
    </r>
    <r>
      <rPr>
        <color rgb="FF1155CC"/>
        <sz val="10.0"/>
        <u/>
      </rPr>
      <t>https://twitter.com/taldal97</t>
    </r>
  </si>
  <si>
    <t>#아루 #이즈나 #미유 #와카모 #키사키 #하루나 #네루</t>
  </si>
  <si>
    <t>#도장</t>
  </si>
  <si>
    <t>https://twitter.com/taldal97/status/1707754260371591454</t>
  </si>
  <si>
    <t>Ka08</t>
  </si>
  <si>
    <t>이오리조아</t>
  </si>
  <si>
    <r>
      <rPr>
        <sz val="10.0"/>
      </rPr>
      <t>kkry;</t>
    </r>
    <r>
      <rPr>
        <color rgb="FF1155CC"/>
        <sz val="10.0"/>
        <u/>
      </rPr>
      <t>https://twitter.com/Kkrazyyyy1</t>
    </r>
  </si>
  <si>
    <t>Ka09</t>
  </si>
  <si>
    <t>거우이단이여어나라!!!</t>
  </si>
  <si>
    <t>Ka10</t>
  </si>
  <si>
    <t>말랑촌</t>
  </si>
  <si>
    <t>다리우리;https://twitter.com/Dari_Uri;2tgl;https://twitter.com/2t_gl_;CHUCHU;https://twitter.com/haechangsam</t>
  </si>
  <si>
    <t>https://twitter.com/Dari_Uri/status/1698272669349933269</t>
  </si>
  <si>
    <t>https://docs.google.com/forms/d/e/1FAIpQLSep85PyLMRdpzWv75giPM696FkZK8axMeyWPl4qsUvZsF_6IQ/viewform</t>
  </si>
  <si>
    <t>Ka11</t>
  </si>
  <si>
    <t>토끼장수</t>
  </si>
  <si>
    <r>
      <rPr>
        <sz val="10.0"/>
      </rPr>
      <t>Hyeon;</t>
    </r>
    <r>
      <rPr>
        <color rgb="FF1155CC"/>
        <sz val="10.0"/>
        <u/>
      </rPr>
      <t>https://twitter.com/east_hyeon</t>
    </r>
  </si>
  <si>
    <r>
      <rPr>
        <sz val="10.0"/>
      </rPr>
      <t>~9/30;</t>
    </r>
    <r>
      <rPr>
        <color rgb="FF1155CC"/>
        <sz val="10.0"/>
        <u/>
      </rPr>
      <t>https://witchform.com/payform/?uuid=CBN9HPTPTB</t>
    </r>
  </si>
  <si>
    <r>
      <rPr>
        <sz val="10.0"/>
      </rPr>
      <t>수요조사;</t>
    </r>
    <r>
      <rPr>
        <color rgb="FF1155CC"/>
        <sz val="10.0"/>
        <u/>
      </rPr>
      <t>https://witchform.com/demand_form.php?idx=82829</t>
    </r>
  </si>
  <si>
    <t>Ka12</t>
  </si>
  <si>
    <t>블루 메모리아</t>
  </si>
  <si>
    <r>
      <rPr>
        <sz val="10.0"/>
      </rPr>
      <t>Rapo;</t>
    </r>
    <r>
      <rPr>
        <color rgb="FF1155CC"/>
        <sz val="10.0"/>
        <u/>
      </rPr>
      <t>https://twitter.com/lapo519499</t>
    </r>
  </si>
  <si>
    <t>https://twitter.com/lapo519499/status/1706872353593131138</t>
  </si>
  <si>
    <t>Ka13</t>
  </si>
  <si>
    <t>파티 말랑말랑</t>
  </si>
  <si>
    <t>Ash;https://twitter.com/AshArchiv</t>
  </si>
  <si>
    <r>
      <rPr>
        <sz val="10.0"/>
      </rPr>
      <t>~10/4;</t>
    </r>
    <r>
      <rPr>
        <color rgb="FF1155CC"/>
        <sz val="10.0"/>
        <u/>
      </rPr>
      <t>https://witchform.com/deposit_form.php?idx=463439</t>
    </r>
  </si>
  <si>
    <r>
      <rPr>
        <sz val="10.0"/>
      </rPr>
      <t>~10/15;</t>
    </r>
    <r>
      <rPr>
        <color rgb="FF1155CC"/>
        <sz val="10.0"/>
        <u/>
      </rPr>
      <t>https://witchform.com/deposit_form.php?idx=470128</t>
    </r>
  </si>
  <si>
    <t>Ka14;Ka15</t>
  </si>
  <si>
    <t>알고리즘</t>
  </si>
  <si>
    <r>
      <rPr>
        <sz val="10.0"/>
      </rPr>
      <t>알고리즘;</t>
    </r>
    <r>
      <rPr>
        <color rgb="FF1155CC"/>
        <sz val="10.0"/>
        <u/>
      </rPr>
      <t>https://twitter.com/illustratorAGRT</t>
    </r>
  </si>
  <si>
    <t>https://blog.naver.com/arlgorithm/223219012938</t>
  </si>
  <si>
    <r>
      <rPr>
        <sz val="10.0"/>
      </rPr>
      <t>하단 참조 ~10/4;</t>
    </r>
    <r>
      <rPr>
        <color rgb="FF1155CC"/>
        <sz val="10.0"/>
        <u/>
      </rPr>
      <t>https://blog.naver.com/arlgorithm/223218966327</t>
    </r>
  </si>
  <si>
    <t>Ka16</t>
  </si>
  <si>
    <t>넝빵부스</t>
  </si>
  <si>
    <r>
      <rPr>
        <sz val="10.0"/>
      </rPr>
      <t>누엉;https://twitter.com/Nu_eong;Yu;</t>
    </r>
    <r>
      <rPr>
        <color rgb="FF1155CC"/>
        <sz val="10.0"/>
        <u/>
      </rPr>
      <t>https://twitter.com/Olivy_Yu</t>
    </r>
  </si>
  <si>
    <t>Ka17</t>
  </si>
  <si>
    <t>의욕은넘치는데자신감이없어요!</t>
  </si>
  <si>
    <r>
      <rPr>
        <sz val="10.0"/>
      </rPr>
      <t>yoake;https://twitter.com/smgoodaa;Myori;https://twitter.com/My0li;화랑;</t>
    </r>
    <r>
      <rPr>
        <color rgb="FF1155CC"/>
        <sz val="10.0"/>
        <u/>
      </rPr>
      <t>https://twitter.com/parmdjs</t>
    </r>
  </si>
  <si>
    <t>https://twitter.com/smgoodaa/status/1702652451533553868</t>
  </si>
  <si>
    <t>Ka18;Ka19</t>
  </si>
  <si>
    <t>스마일시지프</t>
  </si>
  <si>
    <r>
      <rPr>
        <sz val="10.0"/>
      </rPr>
      <t>DANO;</t>
    </r>
    <r>
      <rPr>
        <color rgb="FF1155CC"/>
        <sz val="10.0"/>
        <u/>
      </rPr>
      <t>https://twitter.com/DANO15194403</t>
    </r>
  </si>
  <si>
    <t>https://twitter.com/DANO15194403/status/1704009261217632718</t>
  </si>
  <si>
    <t>Ka20</t>
  </si>
  <si>
    <t>샬레의고민상담바</t>
  </si>
  <si>
    <r>
      <rPr>
        <sz val="10.0"/>
      </rPr>
      <t>상쥐리;</t>
    </r>
    <r>
      <rPr>
        <color rgb="FF1155CC"/>
        <sz val="10.0"/>
        <u/>
      </rPr>
      <t>https://blog.naver.com/dmdkrxmrrmq3</t>
    </r>
  </si>
  <si>
    <t>https://blog.naver.com/dmdkrxmrrmq3/223212851578</t>
  </si>
  <si>
    <t>Ka21</t>
  </si>
  <si>
    <t>P24</t>
  </si>
  <si>
    <r>
      <rPr>
        <sz val="10.0"/>
      </rPr>
      <t>nootz;</t>
    </r>
    <r>
      <rPr>
        <color rgb="FF1155CC"/>
        <sz val="10.0"/>
        <u/>
      </rPr>
      <t>https://twitter.com/shabby066</t>
    </r>
  </si>
  <si>
    <t>https://twitter.com/shabby066/status/1704852328770396613</t>
  </si>
  <si>
    <r>
      <rPr>
        <sz val="10.0"/>
      </rPr>
      <t>~10/1;</t>
    </r>
    <r>
      <rPr>
        <color rgb="FF1155CC"/>
        <sz val="10.0"/>
        <u/>
      </rPr>
      <t>https://witchform.com/payform/?uuid=TCTTLOMBKA</t>
    </r>
  </si>
  <si>
    <t>Ka22</t>
  </si>
  <si>
    <t>케모노 아카이브</t>
  </si>
  <si>
    <t>Ka23</t>
  </si>
  <si>
    <t>티팔이</t>
  </si>
  <si>
    <t>https://gall.dcinside.com/mgallery/board/view/?id=projectmx&amp;no=7945085</t>
  </si>
  <si>
    <t>Ka24</t>
  </si>
  <si>
    <t>프라나 너무좋아</t>
  </si>
  <si>
    <r>
      <rPr>
        <sz val="10.0"/>
      </rPr>
      <t>RangToRi;</t>
    </r>
    <r>
      <rPr>
        <color rgb="FF1155CC"/>
        <sz val="10.0"/>
        <u/>
      </rPr>
      <t>https://twitter.com/RangToRi</t>
    </r>
  </si>
  <si>
    <t>https://illustar.net/data/file/booth/20230823194959_3jGvycYt.jpg</t>
  </si>
  <si>
    <t>Ka25</t>
  </si>
  <si>
    <t>로쏘공방</t>
  </si>
  <si>
    <r>
      <rPr>
        <sz val="10.0"/>
      </rPr>
      <t>ROSSO;</t>
    </r>
    <r>
      <rPr>
        <color rgb="FF1155CC"/>
        <sz val="10.0"/>
        <u/>
      </rPr>
      <t>https://twitter.com/rosso_soda</t>
    </r>
  </si>
  <si>
    <t>Ka26</t>
  </si>
  <si>
    <t>레이사는 메스가키 아니냐?</t>
  </si>
  <si>
    <r>
      <rPr>
        <sz val="10.0"/>
      </rPr>
      <t>플루;</t>
    </r>
    <r>
      <rPr>
        <color rgb="FF1155CC"/>
        <sz val="10.0"/>
        <u/>
      </rPr>
      <t>https://twitter.com/Plu5339</t>
    </r>
  </si>
  <si>
    <t>https://twitter.com/Plu5339/status/1708019632853123273</t>
  </si>
  <si>
    <r>
      <rPr>
        <sz val="10.0"/>
      </rPr>
      <t>~10/5 8시;</t>
    </r>
    <r>
      <rPr>
        <color rgb="FF1155CC"/>
        <sz val="10.0"/>
        <u/>
      </rPr>
      <t>https://witchform.com/payform/?uuid=WMI82HHJEP</t>
    </r>
  </si>
  <si>
    <r>
      <rPr>
        <sz val="10.0"/>
      </rPr>
      <t>수요조사;</t>
    </r>
    <r>
      <rPr>
        <color rgb="FF1155CC"/>
        <sz val="10.0"/>
        <u/>
      </rPr>
      <t>https://docs.google.com/forms/d/e/1FAIpQLScd2ZwvLLbsf9IXCzUdqfeorJSPz0nT_zQnuoZ77-YhIPITxA/viewform</t>
    </r>
  </si>
  <si>
    <t>Kb01</t>
  </si>
  <si>
    <t>썩션</t>
  </si>
  <si>
    <t>키보토스서당</t>
  </si>
  <si>
    <r>
      <rPr>
        <sz val="10.0"/>
      </rPr>
      <t>부전나비;</t>
    </r>
    <r>
      <rPr>
        <color rgb="FF1155CC"/>
        <sz val="10.0"/>
        <u/>
      </rPr>
      <t>https://twitter.com/BJNB_Shin</t>
    </r>
  </si>
  <si>
    <t>https://twitter.com/BJNB_Shin/status/1706292283090587826</t>
  </si>
  <si>
    <t>Kb02</t>
  </si>
  <si>
    <t>오리단</t>
  </si>
  <si>
    <r>
      <rPr>
        <sz val="10.0"/>
      </rPr>
      <t>SOLar;</t>
    </r>
    <r>
      <rPr>
        <color rgb="FF1155CC"/>
        <sz val="10.0"/>
        <u/>
      </rPr>
      <t>https://twitter.com/SOLar_Bim</t>
    </r>
  </si>
  <si>
    <t>초차원 공방소</t>
  </si>
  <si>
    <r>
      <rPr>
        <sz val="10.0"/>
      </rPr>
      <t>하츠;</t>
    </r>
    <r>
      <rPr>
        <color rgb="FF1155CC"/>
        <sz val="10.0"/>
        <u/>
      </rPr>
      <t>https://twitter.com/Hartz_01532318</t>
    </r>
  </si>
  <si>
    <t>~10/4 18시;https://witchform.com/payform/?uuid=LXGRJOEQDN</t>
  </si>
  <si>
    <t>Kb04</t>
  </si>
  <si>
    <t>키보토스에서는 무슨 일이 일어날까?</t>
  </si>
  <si>
    <r>
      <rPr/>
      <t>대마왕양혁;</t>
    </r>
    <r>
      <rPr>
        <color rgb="FF1155CC"/>
        <u/>
      </rPr>
      <t>https://twitter.com/dltkdrlf92</t>
    </r>
  </si>
  <si>
    <t>https://twitter.com/dltkdrlf92/status/1701902932629971352</t>
  </si>
  <si>
    <r>
      <rPr>
        <sz val="10.0"/>
      </rPr>
      <t>~9/30;</t>
    </r>
    <r>
      <rPr>
        <color rgb="FF1155CC"/>
        <sz val="10.0"/>
        <u/>
      </rPr>
      <t>https://witchform.com/deposit_form.php?idx=479030</t>
    </r>
  </si>
  <si>
    <t>Kb05</t>
  </si>
  <si>
    <t>더블서티</t>
  </si>
  <si>
    <t>榊小次郎;https://twitter.com/KojirohSakaki</t>
  </si>
  <si>
    <t>https://twitter.com/KojirohSakaki/status/1705833424538435820</t>
  </si>
  <si>
    <t>Kb06</t>
  </si>
  <si>
    <t>블루 아카이프!</t>
  </si>
  <si>
    <t>Kb07</t>
  </si>
  <si>
    <t>농쭉협동조합</t>
  </si>
  <si>
    <t>Kb08;Kb09</t>
  </si>
  <si>
    <t>센세, 여기 좀 봐주시겠어요?</t>
  </si>
  <si>
    <r>
      <rPr>
        <sz val="10.0"/>
      </rPr>
      <t>시라준;https://twitter.com/shira_jun01;모카쿠라;https://twitter.com/Mocha_Kura;시리아루;https://twitter.com/shiriaru_0;규동;https://twitter.com/Gyuuuu99;순무;</t>
    </r>
    <r>
      <rPr>
        <color rgb="FF1155CC"/>
        <sz val="10.0"/>
        <u/>
      </rPr>
      <t>https://twitter.com/ki_u_rii</t>
    </r>
  </si>
  <si>
    <t>https://twitter.com/shira_jun01/status/1704409264159396141</t>
  </si>
  <si>
    <r>
      <rPr>
        <sz val="10.0"/>
      </rPr>
      <t>~10/5 20시;</t>
    </r>
    <r>
      <rPr>
        <color rgb="FF1155CC"/>
        <sz val="10.0"/>
        <u/>
      </rPr>
      <t>https://witchform.com/payform/?uuid=HE1VYK4H2C</t>
    </r>
  </si>
  <si>
    <t>Kb10</t>
  </si>
  <si>
    <t>냥냥 아카이브</t>
  </si>
  <si>
    <t>Forbidden404;https://twitter.com/DJ06735285</t>
  </si>
  <si>
    <t>https://twitter.com/DJ06735285/status/1704051050867769762</t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</si>
  <si>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</si>
  <si>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</si>
  <si>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t>Kb11</t>
  </si>
  <si>
    <t>키보토스 새천년과학대 이집트학부</t>
  </si>
  <si>
    <t>Kb12</t>
  </si>
  <si>
    <t>버드스트라이크</t>
  </si>
  <si>
    <t>Kb13</t>
  </si>
  <si>
    <t>블루크림소다!</t>
  </si>
  <si>
    <r>
      <rPr>
        <sz val="10.0"/>
      </rPr>
      <t>miho;</t>
    </r>
    <r>
      <rPr>
        <color rgb="FF1155CC"/>
        <sz val="10.0"/>
        <u/>
      </rPr>
      <t>twitter.com/mymiho_</t>
    </r>
  </si>
  <si>
    <t>https://twitter.com/mymiho_/status/1700723226832408864</t>
  </si>
  <si>
    <r>
      <rPr/>
      <t>~10/4;</t>
    </r>
    <r>
      <rPr>
        <color rgb="FF1155CC"/>
        <u/>
      </rPr>
      <t>https://witchform.com/payform/?uuid=XEOGQYP4J0</t>
    </r>
  </si>
  <si>
    <t>Kb14;Kb15</t>
  </si>
  <si>
    <t>피키초양</t>
  </si>
  <si>
    <r>
      <rPr>
        <sz val="10.0"/>
      </rPr>
      <t>Piki;</t>
    </r>
    <r>
      <rPr>
        <color rgb="FF1155CC"/>
        <sz val="10.0"/>
        <u/>
      </rPr>
      <t>https://twitter.com/itpiki</t>
    </r>
  </si>
  <si>
    <t>https://twitter.com/itpiki/status/1702313565246672913</t>
  </si>
  <si>
    <r>
      <rPr>
        <sz val="10.0"/>
      </rPr>
      <t xml:space="preserve">30일 선입금 진행 </t>
    </r>
    <r>
      <rPr>
        <color rgb="FF1155CC"/>
        <sz val="10.0"/>
        <u/>
      </rPr>
      <t>https://blog.naver.com/pikiv/223224362253</t>
    </r>
  </si>
  <si>
    <t>Kb16;Kb17</t>
  </si>
  <si>
    <t>데이트 아카이브</t>
  </si>
  <si>
    <r>
      <rPr>
        <sz val="10.0"/>
      </rPr>
      <t>suisen;</t>
    </r>
    <r>
      <rPr>
        <color rgb="FF1155CC"/>
        <sz val="10.0"/>
        <u/>
      </rPr>
      <t>https://twitter.com/SUISENHWA</t>
    </r>
  </si>
  <si>
    <r>
      <rPr>
        <sz val="10.0"/>
      </rPr>
      <t>~9/20;</t>
    </r>
    <r>
      <rPr>
        <color rgb="FF1155CC"/>
        <sz val="10.0"/>
        <u/>
      </rPr>
      <t>https://witchform.com/payform/?uuid=WYYFXEC1HI</t>
    </r>
  </si>
  <si>
    <t>Kb18</t>
  </si>
  <si>
    <t>키보토스 강형욱</t>
  </si>
  <si>
    <r>
      <rPr>
        <sz val="10.0"/>
      </rPr>
      <t>감 자칼;</t>
    </r>
    <r>
      <rPr>
        <color rgb="FF1155CC"/>
        <sz val="10.0"/>
        <u/>
      </rPr>
      <t>https://twitter.com/potatoundresser</t>
    </r>
  </si>
  <si>
    <t>https://twitter.com/potatoundresser/status/1706648463931576538</t>
  </si>
  <si>
    <t>Kb19</t>
  </si>
  <si>
    <t>리오실장기원</t>
  </si>
  <si>
    <r>
      <rPr>
        <sz val="10.0"/>
      </rPr>
      <t>DoHan;</t>
    </r>
    <r>
      <rPr>
        <color rgb="FF1155CC"/>
        <sz val="10.0"/>
        <u/>
      </rPr>
      <t>https://twitter.com/_DoHam</t>
    </r>
  </si>
  <si>
    <r>
      <rPr>
        <sz val="10.0"/>
      </rPr>
      <t>1차 ~9/24 22시;https://witchform.com/deposit_form.php?idx=471927;2차 ~10/5 21시;</t>
    </r>
    <r>
      <rPr>
        <color rgb="FF1155CC"/>
        <sz val="10.0"/>
        <u/>
      </rPr>
      <t>https://witchform.com/deposit_form.php?idx=486381</t>
    </r>
  </si>
  <si>
    <t>Kb20</t>
  </si>
  <si>
    <t>히나애장품기원</t>
  </si>
  <si>
    <r>
      <rPr>
        <sz val="10.0"/>
      </rPr>
      <t>MEOYO;</t>
    </r>
    <r>
      <rPr>
        <color rgb="FF1155CC"/>
        <sz val="10.0"/>
        <u/>
      </rPr>
      <t>https://twitter.com/MYwhat_</t>
    </r>
  </si>
  <si>
    <r>
      <rPr>
        <sz val="10.0"/>
      </rPr>
      <t>~10/5;</t>
    </r>
    <r>
      <rPr>
        <color rgb="FF1155CC"/>
        <sz val="10.0"/>
        <u/>
      </rPr>
      <t>https://witchform.com/deposit_form.php?idx=480621</t>
    </r>
  </si>
  <si>
    <t>Kb21</t>
  </si>
  <si>
    <t>Blue Hour</t>
  </si>
  <si>
    <r>
      <rPr>
        <sz val="10.0"/>
      </rPr>
      <t>hido;https://twitter.com/cherryhido;Sawa;</t>
    </r>
    <r>
      <rPr>
        <color rgb="FF1155CC"/>
        <sz val="10.0"/>
        <u/>
      </rPr>
      <t>https://twitter.com/hwa_sawa</t>
    </r>
  </si>
  <si>
    <t>https://twitter.com/cherryhido/status/1705055992218890514</t>
  </si>
  <si>
    <r>
      <rPr>
        <sz val="10.0"/>
      </rPr>
      <t>~10/6;</t>
    </r>
    <r>
      <rPr>
        <color rgb="FF1155CC"/>
        <sz val="10.0"/>
        <u/>
      </rPr>
      <t>https://witchform.com/payform/?uuid=O1CMYNH7LP</t>
    </r>
  </si>
  <si>
    <t>Kb22</t>
  </si>
  <si>
    <t>분홍 토끼 공?방</t>
  </si>
  <si>
    <r>
      <rPr>
        <sz val="10.0"/>
      </rPr>
      <t>슈마;</t>
    </r>
    <r>
      <rPr>
        <color rgb="FF1155CC"/>
        <sz val="10.0"/>
        <u/>
      </rPr>
      <t>https://twitter.com/Syuma_49</t>
    </r>
  </si>
  <si>
    <t>#블루아카이브 #하츠네미쿠</t>
  </si>
  <si>
    <t>https://twitter.com/Syuma_49/status/1704449799091822934</t>
  </si>
  <si>
    <t>포토카트 이외~10/5 https://witchform.com/deposit_form.php?idx=488493;포토카트 전용 ~10/5;https://witchform.com/deposit_form.php?idx=488516</t>
  </si>
  <si>
    <t>Kb23</t>
  </si>
  <si>
    <t>시공의폭풍은정말최고야</t>
  </si>
  <si>
    <r>
      <rPr>
        <sz val="10.0"/>
      </rPr>
      <t>525;</t>
    </r>
    <r>
      <rPr>
        <color rgb="FF1155CC"/>
        <sz val="10.0"/>
        <u/>
      </rPr>
      <t>https://twitter.com/525_Woiwo</t>
    </r>
  </si>
  <si>
    <t>https://illustar.net/data/file/booth/20230919014228_tTUcJiFZ.png</t>
  </si>
  <si>
    <t>Kb24</t>
  </si>
  <si>
    <t>센세, 블루아카 굿즈 입니다!</t>
  </si>
  <si>
    <r>
      <rPr>
        <sz val="10.0"/>
      </rPr>
      <t>ふわふわ;https://twitter.com/huwa_hu8;SBGU;https://twitter.com/SBGU1635;PUTTO;</t>
    </r>
    <r>
      <rPr>
        <color rgb="FF1155CC"/>
        <sz val="10.0"/>
        <u/>
      </rPr>
      <t>https://twitter.com/put_to_</t>
    </r>
  </si>
  <si>
    <t>https://twitter.com/huwa_hu8/status/1704421517315146065</t>
  </si>
  <si>
    <t>https://witchform.com/payform/?uuid=LIPYCTFLAG</t>
  </si>
  <si>
    <t>Kb25;Kb26</t>
  </si>
  <si>
    <t>마음의 준비가 필요해!</t>
  </si>
  <si>
    <r>
      <rPr>
        <sz val="10.0"/>
      </rPr>
      <t>라라사;https://twitter.com/HSRR_RT;실버;https://twitter.com/silber_ag;듀콩;https://twitter.com/MAKEUPWORK_BEST;Nakun;https://twitter.com/nakunedog;いぬdog;https://twitter.com/s2j00;ϵ( . . )϶;https://twitter.com/K0Sk73;あえ@;https://twitter.com/aekun_cben;如月なな;</t>
    </r>
    <r>
      <rPr>
        <color rgb="FF1155CC"/>
        <sz val="10.0"/>
        <u/>
      </rPr>
      <t>https://twitter.com/nana_kisaragi</t>
    </r>
    <r>
      <rPr>
        <sz val="10.0"/>
      </rPr>
      <t>;ハリヤー;https://twitter.com/hariyaa</t>
    </r>
  </si>
  <si>
    <t>라라사, 실버, 듀콩;https://twitter.com/HSRR_RT/status/1705431626136916410;Nakun;https://twitter.com/nakunedog/status/1705427639308267877;あえ;https://twitter.com/nakunedog/status/1705460222209519820;ハリヤー;https://twitter.com/nakunedog/status/1705508060419244281;いぬdog;https://twitter.com/nakunedog/status/1705904941930565760</t>
  </si>
  <si>
    <r>
      <rPr>
        <sz val="10.0"/>
      </rPr>
      <t>이벤트 안내;</t>
    </r>
    <r>
      <rPr>
        <color rgb="FF1155CC"/>
        <sz val="10.0"/>
        <u/>
      </rPr>
      <t>https://twitter.com/HSRR_RT/status/1705869873396744223</t>
    </r>
  </si>
  <si>
    <t>Kc01</t>
  </si>
  <si>
    <t>방과후 굿즈부</t>
  </si>
  <si>
    <t>Kc02</t>
  </si>
  <si>
    <t>미식이네요!</t>
  </si>
  <si>
    <r>
      <rPr>
        <sz val="10.0"/>
      </rPr>
      <t>분유;</t>
    </r>
    <r>
      <rPr>
        <color rgb="FF1155CC"/>
        <sz val="10.0"/>
        <u/>
      </rPr>
      <t>https://twitter.com/yuzzi_S2</t>
    </r>
  </si>
  <si>
    <t>Kc03;Kc04</t>
  </si>
  <si>
    <t>우다지</t>
  </si>
  <si>
    <r>
      <rPr>
        <sz val="10.0"/>
      </rPr>
      <t>우다지;</t>
    </r>
    <r>
      <rPr>
        <color rgb="FF1155CC"/>
        <sz val="10.0"/>
        <u/>
      </rPr>
      <t>https://twitter.com/dzdz0510</t>
    </r>
  </si>
  <si>
    <t>Kc05</t>
  </si>
  <si>
    <t>우르르왁왁우클럽</t>
  </si>
  <si>
    <r>
      <rPr>
        <sz val="10.0"/>
      </rPr>
      <t>xanax025;</t>
    </r>
    <r>
      <rPr>
        <color rgb="FF1155CC"/>
        <sz val="10.0"/>
        <u/>
      </rPr>
      <t>twitter.com/XANAX025</t>
    </r>
  </si>
  <si>
    <r>
      <rPr>
        <sz val="10.0"/>
      </rPr>
      <t>수요조사;</t>
    </r>
    <r>
      <rPr>
        <color rgb="FF1155CC"/>
        <sz val="10.0"/>
        <u/>
      </rPr>
      <t>https://docs.google.com/forms/d/e/1FAIpQLSc-CnuCCLHrSVhAwb1LZVHZ__EZbjZrPDzRHChwzn5N2MZqPg/viewform</t>
    </r>
  </si>
  <si>
    <t>Kc06</t>
  </si>
  <si>
    <t>달세개를 집어던짐</t>
  </si>
  <si>
    <r>
      <rPr>
        <sz val="10.0"/>
      </rPr>
      <t>달세개;</t>
    </r>
    <r>
      <rPr>
        <color rgb="FF1155CC"/>
        <sz val="10.0"/>
        <u/>
      </rPr>
      <t>https://twitter.com/onetwomoon</t>
    </r>
  </si>
  <si>
    <t>https://twitter.com/onetwomoon/status/1699421710842315148</t>
  </si>
  <si>
    <r>
      <rPr>
        <sz val="10.0"/>
      </rPr>
      <t>~9/27;</t>
    </r>
    <r>
      <rPr>
        <color rgb="FF1155CC"/>
        <sz val="10.0"/>
        <u/>
      </rPr>
      <t>https://witchform.com/deposit_form.php?idx=471926</t>
    </r>
  </si>
  <si>
    <t>Kc07</t>
  </si>
  <si>
    <t>농쭉단 정모장소</t>
  </si>
  <si>
    <r>
      <rPr>
        <sz val="10.0"/>
      </rPr>
      <t>KEzin;</t>
    </r>
    <r>
      <rPr>
        <color rgb="FF1155CC"/>
        <sz val="10.0"/>
        <u/>
      </rPr>
      <t>https://twitter.com/moizi121</t>
    </r>
    <r>
      <rPr>
        <sz val="10.0"/>
      </rPr>
      <t>;bolcham;</t>
    </r>
    <r>
      <rPr>
        <color rgb="FF1155CC"/>
        <sz val="10.0"/>
        <u/>
      </rPr>
      <t>https://twitter.com/bolcham1</t>
    </r>
  </si>
  <si>
    <t>#블루아카이브 #붕괴스타레일</t>
  </si>
  <si>
    <t>https://twitter.com/moizi121/status/1703737641970364440</t>
  </si>
  <si>
    <r>
      <rPr>
        <sz val="10.0"/>
      </rPr>
      <t>~10/5 23시;</t>
    </r>
    <r>
      <rPr>
        <color rgb="FF1155CC"/>
        <sz val="10.0"/>
        <u/>
      </rPr>
      <t>https://witchform.com/payform/?uuid=DLYBGZGMDB</t>
    </r>
  </si>
  <si>
    <t>Kc08</t>
  </si>
  <si>
    <t>불타는실험실</t>
  </si>
  <si>
    <r>
      <rPr>
        <sz val="10.0"/>
      </rPr>
      <t>炎ワ木;</t>
    </r>
    <r>
      <rPr>
        <color rgb="FF1155CC"/>
        <sz val="10.0"/>
        <u/>
      </rPr>
      <t>https://twitter.com/7A4ys</t>
    </r>
    <r>
      <rPr>
        <sz val="10.0"/>
      </rPr>
      <t>;bolcham;https://twitter.com/bolcham1;sod4;https://twitter.com/soda32899221;Elanphant;</t>
    </r>
    <r>
      <rPr>
        <color rgb="FF1155CC"/>
        <sz val="10.0"/>
        <u/>
      </rPr>
      <t>https://twitter.com/elanphant</t>
    </r>
  </si>
  <si>
    <t>https://twitter.com/7A4ys/status/1703905908324217339</t>
  </si>
  <si>
    <r>
      <rPr>
        <sz val="10.0"/>
      </rPr>
      <t>~9/18;</t>
    </r>
    <r>
      <rPr>
        <color rgb="FF1155CC"/>
        <sz val="10.0"/>
        <u/>
      </rPr>
      <t>https://docs.google.com/forms/d/e/1FAIpQLSdVUBpcrObc9BgCYd38lRlHf79eLtAr13OYsUarupGB1tkheg</t>
    </r>
  </si>
  <si>
    <t>Kc09;Kc10</t>
  </si>
  <si>
    <t>오늘도 작업했어요!</t>
  </si>
  <si>
    <t>모모리;https://twitter.com/M0mori_Sensei;마메챠;https://twitter.com/Mame_Sensei</t>
  </si>
  <si>
    <t>https://twitter.com/M0mori_Sensei/status/1705835149022413258</t>
  </si>
  <si>
    <t>Kc11</t>
  </si>
  <si>
    <t>인스턴트</t>
  </si>
  <si>
    <t>PANA;https://twitter.com/Panatisia</t>
  </si>
  <si>
    <t>#블루아카이브 #원신 #붕괴스타레일</t>
  </si>
  <si>
    <t>https://twitter.com/Panatisia/status/1705213429546684586</t>
  </si>
  <si>
    <t>Kc12</t>
  </si>
  <si>
    <t>니 이름은 이제 흰둥이여</t>
  </si>
  <si>
    <r>
      <rPr>
        <sz val="10.0"/>
      </rPr>
      <t>벨룰루;</t>
    </r>
    <r>
      <rPr>
        <color rgb="FF1155CC"/>
        <sz val="10.0"/>
        <u/>
      </rPr>
      <t>https://twitter.com/lulubelle_333</t>
    </r>
    <r>
      <rPr>
        <sz val="10.0"/>
      </rPr>
      <t>;フェイ;https://twitter.com/Fey_WhitePaper;Lilac&amp;Halo;https://twitter.com/Lilac_n_Halo;IMFORME;https://twitter.com/IMFORMEE;리스;</t>
    </r>
    <r>
      <rPr>
        <color rgb="FF1155CC"/>
        <sz val="10.0"/>
        <u/>
      </rPr>
      <t>https://twitter.com/Li_S03</t>
    </r>
  </si>
  <si>
    <t>https://twitter.com/lulubelle_333/status/1699400961951928498</t>
  </si>
  <si>
    <r>
      <rPr>
        <sz val="10.0"/>
      </rPr>
      <t>수요조사;</t>
    </r>
    <r>
      <rPr>
        <color rgb="FF1155CC"/>
        <sz val="10.0"/>
        <u/>
      </rPr>
      <t>https://docs.google.com/forms/d/e/1FAIpQLSc2rLZtH-r4etYtdMBnTC116Cn7PeDwagi8QcJ7t1hpy8fcqQ/viewform</t>
    </r>
  </si>
  <si>
    <t>Kc13</t>
  </si>
  <si>
    <t>탈출구는 없었요.</t>
  </si>
  <si>
    <t>Kc14</t>
  </si>
  <si>
    <t>부스에 뭐 내지?</t>
  </si>
  <si>
    <t>희리;https://twitter.com/hee_ri__</t>
  </si>
  <si>
    <t>https://twitter.com/hee_ri__/status/1707018319461863793</t>
  </si>
  <si>
    <r>
      <rPr>
        <sz val="10.0"/>
      </rPr>
      <t>~10/5;</t>
    </r>
    <r>
      <rPr>
        <color rgb="FF1155CC"/>
        <sz val="10.0"/>
        <u/>
      </rPr>
      <t>https://witchform.com/payform/?uuid=NR5ELD7AVZ</t>
    </r>
  </si>
  <si>
    <t>Kc15</t>
  </si>
  <si>
    <t>TROPICAL HOUSE</t>
  </si>
  <si>
    <t>Kc16;Kc17</t>
  </si>
  <si>
    <t>코하루 시험지 전국공개</t>
  </si>
  <si>
    <r>
      <rPr>
        <sz val="10.0"/>
      </rPr>
      <t>DELTA;https://twitter.com/DEL_7A;Chobi;https://twitter.com/chobi_chu;あいに;https://twitter.com/ainy120;nen;https://twitter.com/NeN_King;</t>
    </r>
    <r>
      <rPr>
        <color rgb="FF1155CC"/>
        <sz val="10.0"/>
        <u/>
      </rPr>
      <t>https://twitter.com/Eq_1002</t>
    </r>
  </si>
  <si>
    <r>
      <rPr>
        <sz val="10.0"/>
      </rPr>
      <t>DELTA;https://twitter.com/DEL_7A/status/1705494122830909682;Chobi;https://twitter.com/chobi_chu/status/1706925697648984097;あいに;https://twitter.com/ainy120/status/1705493547233993015;nen;https://twitter.com/NeN_King/status/1705495021863285142;</t>
    </r>
    <r>
      <rPr>
        <color rgb="FF1155CC"/>
        <sz val="10.0"/>
        <u/>
      </rPr>
      <t>https://twitter.com/Eq_1002/status/1705553530986324433</t>
    </r>
    <r>
      <rPr>
        <sz val="10.0"/>
      </rPr>
      <t>;ぺんぎん先生 (위탁);</t>
    </r>
    <r>
      <rPr>
        <color rgb="FF1155CC"/>
        <sz val="10.0"/>
        <u/>
      </rPr>
      <t>https://twitter.com/tendouaris/status/1707760194183197167</t>
    </r>
  </si>
  <si>
    <t>Kc18;Kc19</t>
  </si>
  <si>
    <t>순혈플레단</t>
  </si>
  <si>
    <r>
      <rPr>
        <sz val="10.0"/>
      </rPr>
      <t>모네;</t>
    </r>
    <r>
      <rPr>
        <color rgb="FF1155CC"/>
        <sz val="10.0"/>
        <u/>
      </rPr>
      <t>https://arca.live/u/@%EB%AA%A8%EB%84%A4</t>
    </r>
  </si>
  <si>
    <t>https://arca.live/b/bluearchive/87327942</t>
  </si>
  <si>
    <t>Kc20;Kc21</t>
  </si>
  <si>
    <t>와캬퍄헉농쭉튼빵뿅</t>
  </si>
  <si>
    <t>https://docs.google.com/spreadsheets/d/1OryFAeVwinvJA-KylCcDtnIY96BOwHOL1N1dFPTH3gU</t>
  </si>
  <si>
    <t>Kc22</t>
  </si>
  <si>
    <t>명작 클레멘타인</t>
  </si>
  <si>
    <r>
      <rPr>
        <sz val="10.0"/>
      </rPr>
      <t>Level UP;</t>
    </r>
    <r>
      <rPr>
        <color rgb="FF1155CC"/>
        <sz val="10.0"/>
        <u/>
      </rPr>
      <t>https://www.pixiv.net/en/users/2501397</t>
    </r>
  </si>
  <si>
    <t>https://www.pixiv.net/en/users/2501397</t>
  </si>
  <si>
    <t>Kc23</t>
  </si>
  <si>
    <t>미유야미안해 -순한맛-</t>
  </si>
  <si>
    <r>
      <rPr>
        <sz val="10.0"/>
      </rPr>
      <t>매지컬군필여고생;</t>
    </r>
    <r>
      <rPr>
        <color rgb="FF1155CC"/>
        <sz val="10.0"/>
        <u/>
      </rPr>
      <t>https://twitter.com/magical_gp</t>
    </r>
    <r>
      <rPr>
        <sz val="10.0"/>
      </rPr>
      <t>;MIKAZ;</t>
    </r>
    <r>
      <rPr>
        <color rgb="FF1155CC"/>
        <sz val="10.0"/>
        <u/>
      </rPr>
      <t>https://twitter.com/Mikaz_Rei</t>
    </r>
  </si>
  <si>
    <t>https://twitter.com/magical_gp/status/1708808324291211714</t>
  </si>
  <si>
    <t>Kc24</t>
  </si>
  <si>
    <t>벌꿀모소리</t>
  </si>
  <si>
    <r>
      <rPr>
        <sz val="10.0"/>
      </rPr>
      <t>모소리;</t>
    </r>
    <r>
      <rPr>
        <color rgb="FF1155CC"/>
        <sz val="10.0"/>
        <u/>
      </rPr>
      <t>https://twitter.com/mosoriii_</t>
    </r>
  </si>
  <si>
    <t>Kc25</t>
  </si>
  <si>
    <t>응. 열심히 준비했어</t>
  </si>
  <si>
    <r>
      <rPr>
        <sz val="10.0"/>
      </rPr>
      <t>네네;</t>
    </r>
    <r>
      <rPr>
        <color rgb="FF1155CC"/>
        <sz val="10.0"/>
        <u/>
      </rPr>
      <t>https://twitter.com/Ne_backup</t>
    </r>
  </si>
  <si>
    <t>https://twitter.com/Ne_backup/status/1705898229311889854</t>
  </si>
  <si>
    <t>Kc26</t>
  </si>
  <si>
    <t>미모지</t>
  </si>
  <si>
    <t>モノッチ;https://twitter.com/seikimatsunoko</t>
  </si>
  <si>
    <t>Kd01</t>
  </si>
  <si>
    <t>Kd02</t>
  </si>
  <si>
    <t>곰도리치킨</t>
  </si>
  <si>
    <r>
      <rPr>
        <sz val="10.0"/>
      </rPr>
      <t>헤레;</t>
    </r>
    <r>
      <rPr>
        <color rgb="FF1155CC"/>
        <sz val="10.0"/>
        <u/>
      </rPr>
      <t>https://twitter.com/hr_rz_ggg</t>
    </r>
  </si>
  <si>
    <t>#블루아카이브 #동방프로젝트 #봇치더록</t>
  </si>
  <si>
    <t>https://twitter.com/hr_rz_ggg/status/1706288568682102902</t>
  </si>
  <si>
    <r>
      <rPr>
        <sz val="10.0"/>
      </rPr>
      <t>~9/8;</t>
    </r>
    <r>
      <rPr>
        <color rgb="FF1155CC"/>
        <sz val="10.0"/>
        <u/>
      </rPr>
      <t>https://witchform.com/deposit_form.php?idx=471587</t>
    </r>
  </si>
  <si>
    <t>Kd03;Kd04</t>
  </si>
  <si>
    <t>어둠의 아?루단</t>
  </si>
  <si>
    <r>
      <rPr>
        <sz val="10.0"/>
      </rPr>
      <t>KAMNAN;</t>
    </r>
    <r>
      <rPr>
        <color rgb="FF1155CC"/>
        <sz val="10.0"/>
        <u/>
      </rPr>
      <t>https://twitter.com/mayodon_</t>
    </r>
  </si>
  <si>
    <t>https://twitter.com/mayodon_/status/1705448165909176416</t>
  </si>
  <si>
    <t>Kd05</t>
  </si>
  <si>
    <t>치즈크러스트 메모리얼</t>
  </si>
  <si>
    <r>
      <rPr>
        <sz val="10.0"/>
      </rPr>
      <t>Ssalyun;</t>
    </r>
    <r>
      <rPr>
        <color rgb="FF1155CC"/>
        <sz val="10.0"/>
        <u/>
      </rPr>
      <t>https://twitter.com/ssalyun</t>
    </r>
  </si>
  <si>
    <t>Kd06</t>
  </si>
  <si>
    <t>시나브로 연구소</t>
  </si>
  <si>
    <r>
      <rPr>
        <sz val="10.0"/>
      </rPr>
      <t>DBshotgun;</t>
    </r>
    <r>
      <rPr>
        <color rgb="FF1155CC"/>
        <sz val="10.0"/>
        <u/>
      </rPr>
      <t>https://twitter.com/DBSG_66</t>
    </r>
  </si>
  <si>
    <t>https://twitter.com/DBSG_66/status/1706263215079035099</t>
  </si>
  <si>
    <t>Kd07</t>
  </si>
  <si>
    <t>메롬맛 아카이브</t>
  </si>
  <si>
    <r>
      <rPr>
        <sz val="10.0"/>
      </rPr>
      <t>mrom;</t>
    </r>
    <r>
      <rPr>
        <color rgb="FF1155CC"/>
        <sz val="10.0"/>
        <u/>
      </rPr>
      <t>https://arca.live/u/@mrom/48466046</t>
    </r>
  </si>
  <si>
    <t>https://arca.live/b/bluearchive/86662022</t>
  </si>
  <si>
    <r>
      <rPr>
        <sz val="10.0"/>
      </rPr>
      <t>~10/6;</t>
    </r>
    <r>
      <rPr>
        <color rgb="FF1155CC"/>
        <sz val="10.0"/>
        <u/>
      </rPr>
      <t>https://witchform.com/payform/?uuid=X5J69YYNBB</t>
    </r>
  </si>
  <si>
    <t>Kd08</t>
  </si>
  <si>
    <t>어이 그 씹덕하나줘!</t>
  </si>
  <si>
    <r>
      <rPr>
        <sz val="10.0"/>
      </rPr>
      <t>ssong2;</t>
    </r>
    <r>
      <rPr>
        <color rgb="FF1155CC"/>
        <sz val="10.0"/>
        <u/>
      </rPr>
      <t>https://twitter.com/ssong2ne/status/1698539340945842243</t>
    </r>
  </si>
  <si>
    <t>https://twitter.com/ssong2ne/status/1698539340945842243</t>
  </si>
  <si>
    <r>
      <rPr>
        <sz val="10.0"/>
      </rPr>
      <t>~10/1 13시;</t>
    </r>
    <r>
      <rPr>
        <color rgb="FF1155CC"/>
        <sz val="10.0"/>
        <u/>
      </rPr>
      <t>https://witchform.com/payform/?uuid=MOC0WS1WZG</t>
    </r>
  </si>
  <si>
    <t>Kd09</t>
  </si>
  <si>
    <t>코라일편</t>
  </si>
  <si>
    <t>Kd10;Kd11</t>
  </si>
  <si>
    <t>당신의 이름을 어떻게 발음해야 하나요?</t>
  </si>
  <si>
    <r>
      <rPr>
        <sz val="10.0"/>
      </rPr>
      <t>BlueRain;</t>
    </r>
    <r>
      <rPr>
        <color rgb="FF1155CC"/>
        <sz val="10.0"/>
        <u/>
      </rPr>
      <t>https://twitter.com/cwj1350</t>
    </r>
  </si>
  <si>
    <t>https://twitter.com/cwj1350/status/1704039880689635790</t>
  </si>
  <si>
    <r>
      <rPr>
        <sz val="10.0"/>
      </rPr>
      <t>수요조사;</t>
    </r>
    <r>
      <rPr>
        <color rgb="FF1155CC"/>
        <sz val="10.0"/>
        <u/>
      </rPr>
      <t>https://docs.google.com/forms/d/e/1FAIpQLSeVX0gHEHRchCsh83VCXaVeb-MLflvRfpNBulJMxtqi392ENA</t>
    </r>
  </si>
  <si>
    <t>Kd12;Kd13</t>
  </si>
  <si>
    <t>키보토스 총학생회</t>
  </si>
  <si>
    <t>Giga-Tera;https://twitter.com/gigatera00;도도도;https://twitter.com/emento3;LOPMONG;https://twitter.com/Lopmongg</t>
  </si>
  <si>
    <t>https://twitter.com/gigatera00/status/1704101196552962439</t>
  </si>
  <si>
    <t>Kd14</t>
  </si>
  <si>
    <t>전어</t>
  </si>
  <si>
    <r>
      <rPr>
        <sz val="10.0"/>
      </rPr>
      <t>전어;</t>
    </r>
    <r>
      <rPr>
        <color rgb="FF1155CC"/>
        <sz val="10.0"/>
        <u/>
      </rPr>
      <t>https://twitter.com/jeon_e0</t>
    </r>
  </si>
  <si>
    <t>https://twitter.com/jeon_e0/status/1704465187259273255</t>
  </si>
  <si>
    <t>Kd15;Kd16;Kd17</t>
  </si>
  <si>
    <t>히든키친</t>
  </si>
  <si>
    <t>로드쟝;https://twitter.com/Rode_Jyang;렛;https://twitter.com/reTxoxT;괭카;https://twitter.com/GoAnchor;켄마;https://twitter.com/_KM_P_;라자;https://twitter.com/kdjedg;작디손;https://twitter.com/sonZ0870;리체;https://twitter.com/miyu_SRT;brbb;https://twitter.com/ru_bbh</t>
  </si>
  <si>
    <t>#블루아카이브 #원신 #명일방주</t>
  </si>
  <si>
    <t>#아리스 #히마리 #아카네 #세리카 #네루 #아비에슈 #토키 #아스나 #카린 #유즈 #미도리 #모모이 #아루 #하루카 #키요코 #무츠키 #아코 #사오리 #코하루 #우이 #키사키 #노노미 #시로코 #미유 #사키 #미야코 #칸나 #모에 #호시노 #아야네 #세이아 #미카 #히후미 #나기사 #아로나 #프라나 #스케반 #미쿠 #미야 #각청 #감우 #요이미야 #야에미코 #호두 #푸리나 #쿠죠사라 #코코미 #유라 #닐루 #느비예트 #나히다 #라이덴 #케오베</t>
  </si>
  <si>
    <t>#띠부띠부씰 #아크릴스탠드 #아크릴키링</t>
  </si>
  <si>
    <t>https://twitter.com/Rode_Jyang/status/1708036796138058218</t>
  </si>
  <si>
    <r>
      <rPr>
        <sz val="10.0"/>
      </rPr>
      <t>수요조사;</t>
    </r>
    <r>
      <rPr>
        <color rgb="FF1155CC"/>
        <sz val="10.0"/>
        <u/>
      </rPr>
      <t>https://docs.google.com/forms/d/e/1FAIpQLScZc9cDi_Uf02z2pQ_FSpKiUDBOC4kzJjfWY3-mxFyCO94hVQ/viewform</t>
    </r>
  </si>
  <si>
    <t>Kd18;Kd19</t>
  </si>
  <si>
    <t>부스명 뭐하지</t>
  </si>
  <si>
    <r>
      <rPr>
        <sz val="10.0"/>
      </rPr>
      <t>Jehyun;</t>
    </r>
    <r>
      <rPr>
        <color rgb="FF1155CC"/>
        <sz val="10.0"/>
        <u/>
      </rPr>
      <t>https://twitter.com/tjwpgus012</t>
    </r>
  </si>
  <si>
    <t>로드쟝;https://twitter.com/tjwpgus012/status/1704113023378653358;reT;https://twitter.com/reTxoxT/status/1707733944651968979</t>
  </si>
  <si>
    <t>~10/3;https://witchform.com/deposit_form.php?idx=482781</t>
  </si>
  <si>
    <t>Kd20</t>
  </si>
  <si>
    <t>김치피자탕수육</t>
  </si>
  <si>
    <t>https://gall.dcinside.com/mgallery/board/view/?id=seko&amp;no=44905</t>
  </si>
  <si>
    <t>Kd21</t>
  </si>
  <si>
    <t>이즈나의 도넛가게</t>
  </si>
  <si>
    <r>
      <rPr>
        <sz val="10.0"/>
      </rPr>
      <t>ENnE;</t>
    </r>
    <r>
      <rPr>
        <color rgb="FF1155CC"/>
        <sz val="10.0"/>
        <u/>
      </rPr>
      <t>https://twitter.com/E_NNE_</t>
    </r>
  </si>
  <si>
    <r>
      <rPr>
        <color rgb="FF1155CC"/>
        <sz val="10.0"/>
        <u/>
      </rPr>
      <t>https://twitter.com/E_NNE_/status/1705218234235203753</t>
    </r>
    <r>
      <rPr>
        <color rgb="FF000000"/>
        <sz val="10.0"/>
      </rPr>
      <t>;어레인지 음반;</t>
    </r>
    <r>
      <rPr>
        <color rgb="FF1155CC"/>
        <sz val="10.0"/>
        <u/>
      </rPr>
      <t>https://twitter.com/E_NNE_/status/1707049825227899385</t>
    </r>
  </si>
  <si>
    <t>Kd22</t>
  </si>
  <si>
    <t>이대로물러날순없다</t>
  </si>
  <si>
    <r>
      <rPr>
        <sz val="10.0"/>
      </rPr>
      <t>retyun;</t>
    </r>
    <r>
      <rPr>
        <color rgb="FF1155CC"/>
        <sz val="10.0"/>
        <u/>
      </rPr>
      <t>https://twitter.com/retyunining</t>
    </r>
  </si>
  <si>
    <t>https://twitter.com/retyunining/status/1705180042106683544</t>
  </si>
  <si>
    <t>Kd23</t>
  </si>
  <si>
    <t>선생님, 이쪽입니다!</t>
  </si>
  <si>
    <r>
      <rPr>
        <sz val="10.0"/>
      </rPr>
      <t>nyaji;</t>
    </r>
    <r>
      <rPr>
        <color rgb="FF1155CC"/>
        <sz val="10.0"/>
        <u/>
      </rPr>
      <t>https://twitter.com/nnyaji_</t>
    </r>
  </si>
  <si>
    <t>https://twitter.com/nnyaji_/status/1706243053101765049</t>
  </si>
  <si>
    <t>Kd24</t>
  </si>
  <si>
    <t>뽈롱아카이브</t>
  </si>
  <si>
    <r>
      <rPr>
        <sz val="10.0"/>
      </rPr>
      <t>POLA;</t>
    </r>
    <r>
      <rPr>
        <color rgb="FF1155CC"/>
        <sz val="10.0"/>
        <u/>
      </rPr>
      <t>https://twitter.com/aPola_02</t>
    </r>
  </si>
  <si>
    <t>Kd25</t>
  </si>
  <si>
    <t>청계천굿즈제작연구회</t>
  </si>
  <si>
    <r>
      <rPr>
        <sz val="10.0"/>
      </rPr>
      <t>홀령;</t>
    </r>
    <r>
      <rPr>
        <color rgb="FF1155CC"/>
        <sz val="10.0"/>
        <u/>
      </rPr>
      <t>https://twitter.com/Hollyeung100</t>
    </r>
  </si>
  <si>
    <t>#하루나 #마리 #리오 #코하루 #아코 #키사키 #히후미 #에이미 #네루 #아루 #아스나 #카린 #히비키 #미유 #아리스 #미도리 #모모이 #와카모 #이즈나</t>
  </si>
  <si>
    <t>#족자봉 #카드택 #엽서 #포스터북 #포토카드 #코롯토</t>
  </si>
  <si>
    <t>https://twitter.com/Hollyeung100/status/1702880523415339102</t>
  </si>
  <si>
    <t>Kd26</t>
  </si>
  <si>
    <t>청푸리 아카이브!</t>
  </si>
  <si>
    <r>
      <rPr>
        <sz val="10.0"/>
      </rPr>
      <t>팀 블루스크린;</t>
    </r>
    <r>
      <rPr>
        <color rgb="FF1155CC"/>
        <sz val="10.0"/>
        <u/>
      </rPr>
      <t>https://twitter.com/BS_blac</t>
    </r>
  </si>
  <si>
    <t>https://twitter.com/BS_blac/status/1705200408711590073</t>
  </si>
  <si>
    <t>Ke01;Ke02</t>
  </si>
  <si>
    <t>2023년 07월 19일 등록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</si>
  <si>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</si>
  <si>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~10/6;https://witchform.com/payform/?uuid=TSANRBLJZB</t>
  </si>
  <si>
    <t>Ke03;Ke04</t>
  </si>
  <si>
    <t>네루양</t>
  </si>
  <si>
    <r>
      <rPr>
        <sz val="10.0"/>
      </rPr>
      <t>LOYO;</t>
    </r>
    <r>
      <rPr>
        <color rgb="FF1155CC"/>
        <sz val="10.0"/>
        <u/>
      </rPr>
      <t>https://twitter.com/Artist_LOYO</t>
    </r>
  </si>
  <si>
    <t>https://twitter.com/Artist_LOYO/status/1699916194772574208</t>
  </si>
  <si>
    <r>
      <rPr>
        <sz val="10.0"/>
      </rPr>
      <t>~9/29;</t>
    </r>
    <r>
      <rPr>
        <color rgb="FF1155CC"/>
        <sz val="10.0"/>
        <u/>
      </rPr>
      <t>https://witchform.com/payform/?uuid=L6BOWTVEQT</t>
    </r>
  </si>
  <si>
    <t>Ke05</t>
  </si>
  <si>
    <t>쿠로네 말랑 부쓰!</t>
  </si>
  <si>
    <r>
      <rPr>
        <sz val="10.0"/>
      </rPr>
      <t>KURONE;</t>
    </r>
    <r>
      <rPr>
        <color rgb="FF1155CC"/>
        <sz val="10.0"/>
        <u/>
      </rPr>
      <t>https://twitter.com/KuroneRyuo</t>
    </r>
  </si>
  <si>
    <t>https://illustar.net/data/file/booth/20230902225009_fAznmZrv.png</t>
  </si>
  <si>
    <r>
      <rPr>
        <color rgb="FF000000"/>
        <sz val="10.0"/>
      </rPr>
      <t>~10/4;</t>
    </r>
    <r>
      <rPr>
        <color rgb="FF1155CC"/>
        <sz val="10.0"/>
        <u/>
      </rPr>
      <t>https://witchform.com/deposit_form.php?idx=472487</t>
    </r>
  </si>
  <si>
    <t>Ke06;Ke07</t>
  </si>
  <si>
    <t>나르크루 아트샵</t>
  </si>
  <si>
    <t>LueNar;https://twitter.com/LN_a_Ru;GongGo;https://twitter.com/Gonggo_901;이윤;https://twitter.com/kim_leeyoon;Danbal;https://twitter.com/shorthairgood/status/1706957297212416248;Factory;https://twitter.com/picter12;APOPO;https://twitter.com/apo0806apo;Flippy;https://twitter.com/ypqilf;M.Q;https://twitter.com/MQkyrie</t>
  </si>
  <si>
    <t>https://twitter.com/LN_a_Ru/status/1702611037479227421</t>
  </si>
  <si>
    <t>~10/3;https://witchform.com/payform/?uuid=E9LIDPYHUP</t>
  </si>
  <si>
    <r>
      <rPr>
        <sz val="10.0"/>
      </rPr>
      <t>수요조사;</t>
    </r>
    <r>
      <rPr>
        <color rgb="FF1155CC"/>
        <sz val="10.0"/>
        <u/>
      </rPr>
      <t>https://docs.google.com/forms/d/e/1FAIpQLSfha7TjumqjhFWQjhNSk5HK49heZbKkpsZzrGM2LNpyPohoRw/viewform</t>
    </r>
  </si>
  <si>
    <t>Ke08;Ke09</t>
  </si>
  <si>
    <t>어서오새요 선샌니</t>
  </si>
  <si>
    <r>
      <rPr>
        <sz val="10.0"/>
      </rPr>
      <t>어서오새요 선샌니;</t>
    </r>
    <r>
      <rPr>
        <color rgb="FF1155CC"/>
        <sz val="10.0"/>
        <u/>
      </rPr>
      <t>https://twitter.com/b_o_o_t_h</t>
    </r>
  </si>
  <si>
    <t>https://twitter.com/b_o_o_t_h/status/1708032582728966381</t>
  </si>
  <si>
    <r>
      <rPr>
        <sz val="10.0"/>
      </rPr>
      <t>~9/7 16:59;</t>
    </r>
    <r>
      <rPr>
        <color rgb="FF1155CC"/>
        <sz val="10.0"/>
        <u/>
      </rPr>
      <t>https://witchform.com/deposit_form.php?idx=471224</t>
    </r>
  </si>
  <si>
    <r>
      <rPr>
        <sz val="10.0"/>
      </rPr>
      <t>수요조사 ~9/4;</t>
    </r>
    <r>
      <rPr>
        <color rgb="FF1155CC"/>
        <sz val="10.0"/>
        <u/>
      </rPr>
      <t>https://witchform.com/demand_form.php?idx=81803</t>
    </r>
  </si>
  <si>
    <t>Ke10;Ke11</t>
  </si>
  <si>
    <t>NeoN</t>
  </si>
  <si>
    <t>Ke12;Ke13</t>
  </si>
  <si>
    <t>히후아즈 붐은 온다</t>
  </si>
  <si>
    <r>
      <rPr>
        <sz val="10.0"/>
      </rPr>
      <t>LanuBis;https://twitter.com/Lanubiscuit;YoziKyung;</t>
    </r>
    <r>
      <rPr>
        <color rgb="FF1155CC"/>
        <sz val="10.0"/>
        <u/>
      </rPr>
      <t>https://twitter.com/yozisang</t>
    </r>
  </si>
  <si>
    <t>#히후미 #아즈사</t>
  </si>
  <si>
    <t>#아크릴키링 #아크릴코롯토 #아크릴스탠드무드등 #명함 #엽서</t>
  </si>
  <si>
    <t>https://twitter.com/Lanubiscuit/status/1707772434290708938</t>
  </si>
  <si>
    <t>Ke14;Ke15</t>
  </si>
  <si>
    <t>토실토실</t>
  </si>
  <si>
    <r>
      <rPr>
        <sz val="10.0"/>
      </rPr>
      <t>토실토실;</t>
    </r>
    <r>
      <rPr>
        <color rgb="FF1155CC"/>
        <sz val="10.0"/>
        <u/>
      </rPr>
      <t>https://twitter.com/MUCHI_muchi555</t>
    </r>
  </si>
  <si>
    <t>https://twitter.com/MUCHI_muchi555/status/1704770374024729023</t>
  </si>
  <si>
    <r>
      <rPr>
        <sz val="10.0"/>
      </rPr>
      <t>~10/3;</t>
    </r>
    <r>
      <rPr>
        <color rgb="FF1155CC"/>
        <sz val="10.0"/>
        <u/>
      </rPr>
      <t>https://witchform.com/payform/?uuid=0CVTX70X1</t>
    </r>
    <r>
      <rPr>
        <sz val="10.0"/>
      </rPr>
      <t>P</t>
    </r>
  </si>
  <si>
    <r>
      <rPr>
        <sz val="10.0"/>
      </rPr>
      <t>~10/6;</t>
    </r>
    <r>
      <rPr>
        <color rgb="FF1155CC"/>
        <sz val="10.0"/>
        <u/>
      </rPr>
      <t>https://witchform.com/payform/?uuid=PUEBOYIHZC</t>
    </r>
  </si>
  <si>
    <t>Ke16;Ke17;Ke18;Ke19</t>
  </si>
  <si>
    <t>와캬퍄헉농쭉ㅋㅋ단</t>
  </si>
  <si>
    <r>
      <rPr>
        <sz val="10.0"/>
      </rPr>
      <t>담이;https://twitter.com/Dami_7680;미야옹옹;https://twitter.com/MIYAOO1224;악한선물;https://twitter.com/zavier935;엘런K;https://twitter.com/ELLL_K05;안쭌;https://twitter.com/anjjun5300;수환;https://twitter.com/Suhwan0407;사브나크;https://twitter.com/Sabnak66;세바;</t>
    </r>
    <r>
      <rPr>
        <color rgb="FF1155CC"/>
        <sz val="10.0"/>
        <u/>
      </rPr>
      <t>https://twitter.com/sevasuch</t>
    </r>
  </si>
  <si>
    <t>https://twitter.com/MIYAOO1224/status/1706252972228022350</t>
  </si>
  <si>
    <t>Ke20;Ke21</t>
  </si>
  <si>
    <t>일망동</t>
  </si>
  <si>
    <r>
      <rPr>
        <sz val="10.0"/>
      </rPr>
      <t>밥통;</t>
    </r>
    <r>
      <rPr>
        <color rgb="FF1155CC"/>
        <sz val="10.0"/>
        <u/>
      </rPr>
      <t>https://twitter.com/bob_tong_95</t>
    </r>
  </si>
  <si>
    <t>https://twitter.com/bob_tong_95/status/1701214034241245548</t>
  </si>
  <si>
    <r>
      <rPr>
        <sz val="10.0"/>
      </rPr>
      <t>~10/2;</t>
    </r>
    <r>
      <rPr>
        <color rgb="FF1155CC"/>
        <sz val="10.0"/>
        <u/>
      </rPr>
      <t>https://witchform.com/payform/?uuid=NFVLFH3HNJ</t>
    </r>
  </si>
  <si>
    <t>Ke22</t>
  </si>
  <si>
    <t>악당출현</t>
  </si>
  <si>
    <r>
      <rPr>
        <sz val="10.0"/>
      </rPr>
      <t>mizuhare;</t>
    </r>
    <r>
      <rPr>
        <color rgb="FF1155CC"/>
        <sz val="10.0"/>
        <u/>
      </rPr>
      <t>https://twitter.com/yinmizuhare</t>
    </r>
  </si>
  <si>
    <t>https://twitter.com/yinmizuhare/status/1701942588700553267</t>
  </si>
  <si>
    <r>
      <rPr>
        <sz val="10.0"/>
      </rPr>
      <t>~10/3;</t>
    </r>
    <r>
      <rPr>
        <color rgb="FF1155CC"/>
        <sz val="10.0"/>
        <u/>
      </rPr>
      <t>https://docs.google.com/forms/d/e/1FAIpQLSe3t5gVylFsMMJ0L9flfNcYojs6TCIzk7qHJShsHvoZSDoBug/viewform</t>
    </r>
  </si>
  <si>
    <t>Ke23;Ke24</t>
  </si>
  <si>
    <t>키보토스배 정실쟁탈전</t>
  </si>
  <si>
    <t>東の3LDK;https://twitter.com/higasino3LDK</t>
  </si>
  <si>
    <t>https://twitter.com/higasino3LDK/status/1707446908904734931</t>
  </si>
  <si>
    <t>Ke25</t>
  </si>
  <si>
    <t>파랑학교</t>
  </si>
  <si>
    <t>Ke26</t>
  </si>
  <si>
    <t>우당탕탕키보토스대소동</t>
  </si>
  <si>
    <r>
      <rPr>
        <sz val="10.0"/>
      </rPr>
      <t>난주바미;</t>
    </r>
    <r>
      <rPr>
        <color rgb="FF1155CC"/>
        <sz val="10.0"/>
        <u/>
      </rPr>
      <t>https://twitter.com/Nanju_Bami</t>
    </r>
  </si>
  <si>
    <t>https://twitter.com/Nanju_Bami/status/1703995936178118817</t>
  </si>
  <si>
    <r>
      <rPr>
        <sz val="10.0"/>
      </rPr>
      <t>~10/6;</t>
    </r>
    <r>
      <rPr>
        <color rgb="FF1155CC"/>
        <sz val="10.0"/>
        <u/>
      </rPr>
      <t>https://witchform.com/deposit_form.php?idx=482479</t>
    </r>
  </si>
  <si>
    <t>Kf01</t>
  </si>
  <si>
    <t>Guyooku</t>
  </si>
  <si>
    <r>
      <rPr>
        <sz val="10.0"/>
      </rPr>
      <t>Guyooku;</t>
    </r>
    <r>
      <rPr>
        <color rgb="FF1155CC"/>
        <sz val="10.0"/>
        <u/>
      </rPr>
      <t>https://twitter.com/Guyooku</t>
    </r>
  </si>
  <si>
    <t>https://twitter.com/Guyooku/status/1695071830732640712</t>
  </si>
  <si>
    <t>Kf02</t>
  </si>
  <si>
    <t>50색 색연필</t>
  </si>
  <si>
    <t>Kf03;Kf04</t>
  </si>
  <si>
    <t>키보토스 별빛상점</t>
  </si>
  <si>
    <r>
      <rPr>
        <sz val="10.0"/>
      </rPr>
      <t>멈먀;</t>
    </r>
    <r>
      <rPr>
        <color rgb="FF1155CC"/>
        <sz val="10.0"/>
        <u/>
      </rPr>
      <t>https://twitter.com/oh_m57</t>
    </r>
  </si>
  <si>
    <t>https://twitter.com/oh_m57/status/1704483145750569403</t>
  </si>
  <si>
    <t>1차 ~9/30;https://witchform.com/deposit_form.php?idx=477296;2차 ~9/30;https://witchform.com/deposit_form.php?idx=478535;~10/6;https://witchform.com/deposit_form.php?idx=482837</t>
  </si>
  <si>
    <t>~10/22;https://witchform.com/deposit_form.php?idx=483495</t>
  </si>
  <si>
    <t>Kf05</t>
  </si>
  <si>
    <t>빵 굽는 센세</t>
  </si>
  <si>
    <r>
      <rPr>
        <sz val="10.0"/>
      </rPr>
      <t>블런디;</t>
    </r>
    <r>
      <rPr>
        <color rgb="FF1155CC"/>
        <sz val="10.0"/>
        <u/>
      </rPr>
      <t>https://twitter.com/LoadingLong_KH</t>
    </r>
  </si>
  <si>
    <r>
      <rPr>
        <sz val="10.0"/>
      </rPr>
      <t>~10/3 18시;</t>
    </r>
    <r>
      <rPr>
        <color rgb="FF1155CC"/>
        <sz val="10.0"/>
        <u/>
      </rPr>
      <t>https://witchform.com/deposit_form.php?idx=482632</t>
    </r>
  </si>
  <si>
    <r>
      <rPr>
        <sz val="10.0"/>
      </rPr>
      <t>수요조사;</t>
    </r>
    <r>
      <rPr>
        <color rgb="FF1155CC"/>
        <sz val="10.0"/>
        <u/>
      </rPr>
      <t>https://docs.google.com/forms/d/e/1FAIpQLScRv7MOJgH41tieMVcmxiVbPP8SVeeK0b0r52J7fxwbYF3Gpg/viewform</t>
    </r>
  </si>
  <si>
    <t>Kf06</t>
  </si>
  <si>
    <t>오고서크루</t>
  </si>
  <si>
    <t>Kf07;Kf08</t>
  </si>
  <si>
    <t>청휘석 한접시</t>
  </si>
  <si>
    <r>
      <rPr>
        <sz val="10.0"/>
      </rPr>
      <t>ABXY;</t>
    </r>
    <r>
      <rPr>
        <color rgb="FF1155CC"/>
        <sz val="10.0"/>
        <u/>
      </rPr>
      <t>https://twitter.com/abxyHRK</t>
    </r>
  </si>
  <si>
    <t>https://twitter.com/abxyHRK/status/1700814463283396967</t>
  </si>
  <si>
    <r>
      <rPr>
        <sz val="10.0"/>
      </rPr>
      <t>수요조사;</t>
    </r>
    <r>
      <rPr>
        <color rgb="FF1155CC"/>
        <sz val="10.0"/>
        <u/>
      </rPr>
      <t>https://docs.google.com/forms/d/e/1FAIpQLSdqLK9rjNKK9OqOfOLMrtWMOaUYhrhv-DAmz_78GXvewaFLOw/viewform</t>
    </r>
  </si>
  <si>
    <t>Kf09;Kf10</t>
  </si>
  <si>
    <t>블며든다</t>
  </si>
  <si>
    <r>
      <rPr>
        <sz val="10.0"/>
      </rPr>
      <t>HRNa;https://twitter.com/yura19350121;NezMayo;</t>
    </r>
    <r>
      <rPr>
        <color rgb="FF1155CC"/>
        <sz val="10.0"/>
        <u/>
      </rPr>
      <t>https://twitter.com/nezmayoi</t>
    </r>
  </si>
  <si>
    <t>https://twitter.com/yura19350121/status/1707221365202575697</t>
  </si>
  <si>
    <r>
      <rPr>
        <sz val="10.0"/>
      </rPr>
      <t>~10/6;</t>
    </r>
    <r>
      <rPr>
        <color rgb="FF1155CC"/>
        <sz val="10.0"/>
        <u/>
      </rPr>
      <t>https://witchform.com/payform/?uuid=DJIH5LX4ZK</t>
    </r>
  </si>
  <si>
    <t>Kf11</t>
  </si>
  <si>
    <t>끼얏호우</t>
  </si>
  <si>
    <t>Kf12</t>
  </si>
  <si>
    <t>Nikujyaga</t>
  </si>
  <si>
    <r>
      <rPr/>
      <t>マニュー;</t>
    </r>
    <r>
      <rPr>
        <color rgb="FF1155CC"/>
        <u/>
      </rPr>
      <t>https://twitter.com/Manew0809</t>
    </r>
  </si>
  <si>
    <t>Kf13</t>
  </si>
  <si>
    <t>나나링고</t>
  </si>
  <si>
    <t>Kf14;Kf15</t>
  </si>
  <si>
    <t>뉴비도 살자</t>
  </si>
  <si>
    <t>https://twitter.com/gorang0118/status/1702571622891450643</t>
  </si>
  <si>
    <r>
      <rPr>
        <sz val="10.0"/>
      </rPr>
      <t>수요조사;</t>
    </r>
    <r>
      <rPr>
        <color rgb="FF1155CC"/>
        <sz val="10.0"/>
        <u/>
      </rPr>
      <t>https://docs.google.com/forms/d/e/1FAIpQLScBXxc2Jea0cf5PdhF_lksUsHWHVHC-K3P7rCOxUt6RF_F_yQ/viewform</t>
    </r>
  </si>
  <si>
    <t>Kf16;Kf17</t>
  </si>
  <si>
    <t>랜덤박스</t>
  </si>
  <si>
    <t>Kf18</t>
  </si>
  <si>
    <t>깡프로덕션</t>
  </si>
  <si>
    <r>
      <rPr>
        <color rgb="FF000000"/>
        <sz val="10.0"/>
      </rPr>
      <t>깡프로;</t>
    </r>
    <r>
      <rPr>
        <color rgb="FF1155CC"/>
        <sz val="10.0"/>
        <u/>
      </rPr>
      <t>https://twitter.com/KANGPRO109</t>
    </r>
  </si>
  <si>
    <t>https://twitter.com/KANGPRO109/status/1701022755435708492</t>
  </si>
  <si>
    <r>
      <rPr>
        <sz val="10.0"/>
      </rPr>
      <t>~10/3;</t>
    </r>
    <r>
      <rPr>
        <color rgb="FF1155CC"/>
        <sz val="10.0"/>
        <u/>
      </rPr>
      <t>https://witchform.com/deposit_form.php?idx=477624</t>
    </r>
  </si>
  <si>
    <t>Kf19</t>
  </si>
  <si>
    <t>키보토스 미소녀 협회</t>
  </si>
  <si>
    <r>
      <rPr>
        <sz val="10.0"/>
      </rPr>
      <t>정당거래;https://twitter.com/GeolaeJeongdang;L4TTEKim;https://twitter.com/L4TTEKim;HIKI;</t>
    </r>
    <r>
      <rPr>
        <color rgb="FF1155CC"/>
        <sz val="10.0"/>
        <u/>
      </rPr>
      <t>https://twitter.com/zisang_shohoku_</t>
    </r>
  </si>
  <si>
    <r>
      <rPr>
        <sz val="10.0"/>
      </rPr>
      <t>정당거래 ~10/2 22시;</t>
    </r>
    <r>
      <rPr>
        <color rgb="FF1155CC"/>
        <sz val="10.0"/>
        <u/>
      </rPr>
      <t>https://witchform.com/payform/?uuid=SL3C50NCUB</t>
    </r>
  </si>
  <si>
    <t>Kf20</t>
  </si>
  <si>
    <t>리피의 행?!복?한 키보토스 생활</t>
  </si>
  <si>
    <r>
      <rPr>
        <sz val="10.0"/>
      </rPr>
      <t>リ-ピ;</t>
    </r>
    <r>
      <rPr>
        <color rgb="FF1155CC"/>
        <sz val="10.0"/>
        <u/>
      </rPr>
      <t>https://twitter.com/ppo6113</t>
    </r>
  </si>
  <si>
    <t>https://twitter.com/ppo6113/status/1707996689515315451</t>
  </si>
  <si>
    <r>
      <rPr>
        <sz val="10.0"/>
      </rPr>
      <t>~10/4;</t>
    </r>
    <r>
      <rPr>
        <color rgb="FF1155CC"/>
        <sz val="10.0"/>
        <u/>
      </rPr>
      <t>https://witchform.com/deposit_form.php?idx=473514</t>
    </r>
  </si>
  <si>
    <t>Kf21;Kf22</t>
  </si>
  <si>
    <t>원효대사 민트초코</t>
  </si>
  <si>
    <r>
      <rPr>
        <sz val="10.0"/>
      </rPr>
      <t>M.Q;</t>
    </r>
    <r>
      <rPr>
        <color rgb="FF1155CC"/>
        <sz val="10.0"/>
        <u/>
      </rPr>
      <t>https://twitter.com/MQkyrie</t>
    </r>
  </si>
  <si>
    <t>https://twitter.com/MQkyrie/status/1705841931421639044</t>
  </si>
  <si>
    <t>Kf23</t>
  </si>
  <si>
    <t>납게 팩토리</t>
  </si>
  <si>
    <r>
      <rPr>
        <sz val="10.0"/>
      </rPr>
      <t>납게;</t>
    </r>
    <r>
      <rPr>
        <color rgb="FF1155CC"/>
        <sz val="10.0"/>
        <u/>
      </rPr>
      <t>https://twitter.com/maniahahm</t>
    </r>
  </si>
  <si>
    <t>https://twitter.com/maniahahm/status/1704376776204693553</t>
  </si>
  <si>
    <t>Kf24</t>
  </si>
  <si>
    <t>꿀통선생단</t>
  </si>
  <si>
    <r>
      <rPr>
        <sz val="10.0"/>
      </rPr>
      <t>HOYO;</t>
    </r>
    <r>
      <rPr>
        <color rgb="FF1155CC"/>
        <sz val="10.0"/>
        <u/>
      </rPr>
      <t>https://twitter.com/HoyooHoyoo</t>
    </r>
  </si>
  <si>
    <t>Kf25</t>
  </si>
  <si>
    <t>흰색회색무채색</t>
  </si>
  <si>
    <r>
      <rPr>
        <sz val="10.0"/>
      </rPr>
      <t>OGO;</t>
    </r>
    <r>
      <rPr>
        <color rgb="FF1155CC"/>
        <sz val="10.0"/>
        <u/>
      </rPr>
      <t>https://twitter.com/otora50</t>
    </r>
  </si>
  <si>
    <r>
      <rPr>
        <sz val="10.0"/>
      </rPr>
      <t>~10/5 18시;</t>
    </r>
    <r>
      <rPr>
        <color rgb="FF1155CC"/>
        <sz val="10.0"/>
        <u/>
      </rPr>
      <t>https://witchform.com/payform/?uuid=ZM7UTH12VO</t>
    </r>
  </si>
  <si>
    <t>Kf26</t>
  </si>
  <si>
    <t>블루아카이브 아시는구나</t>
  </si>
  <si>
    <r>
      <rPr>
        <sz val="10.0"/>
      </rPr>
      <t>메트로;</t>
    </r>
    <r>
      <rPr>
        <color rgb="FF1155CC"/>
        <sz val="10.0"/>
        <u/>
      </rPr>
      <t>https://twitter.com/jbcman0198</t>
    </r>
  </si>
  <si>
    <t>https://twitter.com/jbcman0198/status/1708876753006117177</t>
  </si>
  <si>
    <t>Kg01;Kg02</t>
  </si>
  <si>
    <t>김난눙이간다!</t>
  </si>
  <si>
    <r>
      <rPr>
        <sz val="10.0"/>
      </rPr>
      <t>난눙;</t>
    </r>
    <r>
      <rPr>
        <color rgb="FF1155CC"/>
        <sz val="10.0"/>
        <u/>
      </rPr>
      <t>https://twitter.com/nannung_mdr</t>
    </r>
  </si>
  <si>
    <t>https://twitter.com/Nannung_mdr/status/1705803490482864635</t>
  </si>
  <si>
    <r>
      <rPr>
        <sz val="10.0"/>
      </rPr>
      <t>대형 쿠션 ~10/6;https://witchform.com/deposit_form.php?idx=465891;스타데이즈~10/1;https://witchform.com/deposit_form.php?idx=466611;블루아카이브 아크릴 ~10/5;https://witchform.com/payform/?uuid=MT6SLRN5ID;스텔라이브 ~10/5;https://witchform.com/deposit_form.php?idx=483794;이치카 SD ~10/6;</t>
    </r>
    <r>
      <rPr>
        <color rgb="FF1155CC"/>
        <sz val="10.0"/>
        <u/>
      </rPr>
      <t>https://witchform.com/deposit_form.php?idx=488099</t>
    </r>
  </si>
  <si>
    <t>Kg03;Kg04</t>
  </si>
  <si>
    <t>콜드브루아카이브</t>
  </si>
  <si>
    <r>
      <rPr>
        <sz val="10.0"/>
      </rPr>
      <t>Naru;</t>
    </r>
    <r>
      <rPr>
        <color rgb="FF1155CC"/>
        <sz val="10.0"/>
        <u/>
      </rPr>
      <t>https://twitter.com/Naru_peng</t>
    </r>
  </si>
  <si>
    <t>https://twitter.com/Naru_peng/status/1703984140843159957</t>
  </si>
  <si>
    <t>Kg05</t>
  </si>
  <si>
    <t>락스는 안돼요, 센세!</t>
  </si>
  <si>
    <r>
      <rPr>
        <sz val="10.0"/>
      </rPr>
      <t>락스;</t>
    </r>
    <r>
      <rPr>
        <color rgb="FF1155CC"/>
        <sz val="10.0"/>
        <u/>
      </rPr>
      <t>https://twitter.com/drawing_rak</t>
    </r>
  </si>
  <si>
    <t>Kg06</t>
  </si>
  <si>
    <t>응...시로코</t>
  </si>
  <si>
    <r>
      <rPr>
        <sz val="10.0"/>
      </rPr>
      <t>ALter;</t>
    </r>
    <r>
      <rPr>
        <color rgb="FF1155CC"/>
        <sz val="10.0"/>
        <u/>
      </rPr>
      <t>https://twitter.com/ALTER7357</t>
    </r>
  </si>
  <si>
    <t>https://twitter.com/ALTER7357/status/1702967055161679908</t>
  </si>
  <si>
    <r>
      <rPr>
        <sz val="10.0"/>
      </rPr>
      <t>~9/20 17시;</t>
    </r>
    <r>
      <rPr>
        <color rgb="FF1155CC"/>
        <sz val="10.0"/>
        <u/>
      </rPr>
      <t>https://witchform.com/payform/?uuid=MAZLPCT7D9</t>
    </r>
  </si>
  <si>
    <t>Kg07</t>
  </si>
  <si>
    <t>아리우스 애호가</t>
  </si>
  <si>
    <t>Kg08;Kg09</t>
  </si>
  <si>
    <t>Arcana☆s</t>
  </si>
  <si>
    <r>
      <rPr>
        <sz val="10.0"/>
      </rPr>
      <t>Mipp_uu:E;</t>
    </r>
    <r>
      <rPr>
        <color rgb="FF1155CC"/>
        <sz val="10.0"/>
        <u/>
      </rPr>
      <t>https://twitter.com/mipp_uu</t>
    </r>
  </si>
  <si>
    <t>https://twitter.com/mipp_uu/status/1706536725751968173</t>
  </si>
  <si>
    <r>
      <rPr>
        <sz val="10.0"/>
      </rPr>
      <t>~10/4;</t>
    </r>
    <r>
      <rPr>
        <color rgb="FF1155CC"/>
        <sz val="10.0"/>
        <u/>
      </rPr>
      <t>https://witchform.com/payform/?uuid=JLSUEIHQCF</t>
    </r>
  </si>
  <si>
    <t>Kg10</t>
  </si>
  <si>
    <t>MIX☆MIX</t>
  </si>
  <si>
    <t>Kg11</t>
  </si>
  <si>
    <t>전술 아카이브!</t>
  </si>
  <si>
    <r>
      <rPr>
        <sz val="10.0"/>
      </rPr>
      <t>FTE;</t>
    </r>
    <r>
      <rPr>
        <color rgb="FF1155CC"/>
        <sz val="10.0"/>
        <u/>
      </rPr>
      <t>https://twitter.com/fifteen_199</t>
    </r>
  </si>
  <si>
    <t>https://twitter.com/fifteen_199/status/1702537115765276939</t>
  </si>
  <si>
    <r>
      <rPr>
        <sz val="10.0"/>
      </rPr>
      <t>~10/1 21시;</t>
    </r>
    <r>
      <rPr>
        <color rgb="FF1155CC"/>
        <sz val="10.0"/>
        <u/>
      </rPr>
      <t>https://witchform.com/payform/?uuid=JNOIJKONMS</t>
    </r>
  </si>
  <si>
    <t>Kg12;Kg13</t>
  </si>
  <si>
    <t>그녀 없으면 물 없는 사막이에요</t>
  </si>
  <si>
    <r>
      <rPr>
        <sz val="10.0"/>
      </rPr>
      <t>DDANGBI;</t>
    </r>
    <r>
      <rPr>
        <color rgb="FF1155CC"/>
        <sz val="10.0"/>
        <u/>
      </rPr>
      <t>https://twitter.com/ddangbi_1118</t>
    </r>
    <r>
      <rPr>
        <sz val="10.0"/>
      </rPr>
      <t>;250;https://twitter.com/2Hurang;buri;</t>
    </r>
    <r>
      <rPr>
        <color rgb="FF1155CC"/>
        <sz val="10.0"/>
        <u/>
      </rPr>
      <t>https://twitter.com/retty9349</t>
    </r>
  </si>
  <si>
    <t>https://twitter.com/ddangbi_1118/status/1703681805394874424</t>
  </si>
  <si>
    <r>
      <rPr>
        <sz val="10.0"/>
      </rPr>
      <t>~10/8 16시;</t>
    </r>
    <r>
      <rPr>
        <color rgb="FF1155CC"/>
        <sz val="10.0"/>
        <u/>
      </rPr>
      <t>https://witchform.com/payform/?uuid=ORPUKLTHIY</t>
    </r>
  </si>
  <si>
    <t>Kg14;Kg15</t>
  </si>
  <si>
    <t>히후미 다이스키!</t>
  </si>
  <si>
    <r>
      <t>라베;</t>
    </r>
    <r>
      <rPr>
        <color rgb="FF1155CC"/>
        <sz val="10.0"/>
        <u/>
      </rPr>
      <t>https://twitter.com/Rabe26k;백향;https://twitter.com/Baek_Hyang01</t>
    </r>
  </si>
  <si>
    <t>https://twitter.com/Rabe26k/status/1708437908804542726</t>
  </si>
  <si>
    <t>Kg16</t>
  </si>
  <si>
    <t>선샌니불꺼죠...</t>
  </si>
  <si>
    <t>CatDa;https://twitter.com/CatDa_;소라쿠모;https://twitter.com/sd_srkm;기화;https://twitter.com/vapo_rize;damsol;https://twitter.com/_damsol</t>
  </si>
  <si>
    <t>#블루아카이브 #VRChat</t>
  </si>
  <si>
    <t>#게임개발부 #미유 #아리스 #아즈사 #모모이 #미도리 #코하루 #치비키 #코코나 #코유키 #마야 #모에 #마메히나타 #우사사키 #아로나 #프라나 #미카</t>
  </si>
  <si>
    <t>#키캡 #장패드 #보틀 #그립톡 #아크릴키링 #아크릴스탠드 #머그잔 #포토카드</t>
  </si>
  <si>
    <t>https://twitter.com/CatDa_/status/1706594277177073899</t>
  </si>
  <si>
    <r>
      <rPr>
        <sz val="10.0"/>
      </rPr>
      <t>~9/30;</t>
    </r>
    <r>
      <rPr>
        <color rgb="FF1155CC"/>
        <sz val="10.0"/>
        <u/>
      </rPr>
      <t>https://witchform.com/payform/?uuid=LZ5OJ2JPJC</t>
    </r>
  </si>
  <si>
    <t>Kg17;Kg18</t>
  </si>
  <si>
    <t>청계천 꽃게 서식지</t>
  </si>
  <si>
    <t>UZI;https://twitter.com/UZI_villain;라떼;https://twitter.com/latteS2_Pr;TosT;https://twitter.com/TosT_MCT;츠루키에에엑;https://twitter.com/Tsurukieeeeeak;metaljelly;https://twitter.com/metaljelly0811</t>
  </si>
  <si>
    <t>#유우카 #미카 #마리 #노아 #아리스 #토키 #아키라 #코하루 #이로하 #이즈나 #모모이 #미도리 #유즈 #케이 #코유키 #노아 #리오 #아로나 #프라나 #이치카 #카즈사 #시로코</t>
  </si>
  <si>
    <t>#아크릴스탠드 #스티커 #디오라마 #렌티큘러 #코롯타키링 #띠부띠부씰 #캔뱃지 #얼굴쿠션 #카드택 #아크릴키링 #장패드</t>
  </si>
  <si>
    <t>https://twitter.com/UZI_villain/status/1707300761825321434</t>
  </si>
  <si>
    <t>UZI;https://witchform.com/payform/?uuid=AMZKCSTHGI;라떼;https://witchform.com/payform/?uuid=3ZGTQV2XXR;TosT;https://witchform.com/payform/?uuid=GWCEEBLHKX;츠루키에에엑;https://witchform.com/payform/?uuid=ZW7GBVQMGN</t>
  </si>
  <si>
    <t>Kg19;Kg20</t>
  </si>
  <si>
    <t>기다리고 있었어, 센세</t>
  </si>
  <si>
    <r>
      <rPr>
        <sz val="10.0"/>
      </rPr>
      <t>둥당;</t>
    </r>
    <r>
      <rPr>
        <color rgb="FF1155CC"/>
        <sz val="10.0"/>
        <u/>
      </rPr>
      <t>https://twitter.com/_Doongdang2</t>
    </r>
  </si>
  <si>
    <t>https://twitter.com/_Doongdang2/status/1708357323239141464</t>
  </si>
  <si>
    <r>
      <rPr>
        <sz val="10.0"/>
      </rPr>
      <t>얼굴 쿠션 (1) ~9/8;</t>
    </r>
    <r>
      <rPr>
        <color rgb="FF1155CC"/>
        <sz val="10.0"/>
        <u/>
      </rPr>
      <t>https://witchform.com/deposit_form.php?idx=466940</t>
    </r>
    <r>
      <rPr>
        <sz val="10.0"/>
      </rPr>
      <t>;얼굴 쿠션 (2) ~9/8;</t>
    </r>
    <r>
      <rPr>
        <color rgb="FF1155CC"/>
        <sz val="10.0"/>
        <u/>
      </rPr>
      <t>https://witchform.com/deposit_form.php?idx=466941</t>
    </r>
    <r>
      <rPr>
        <sz val="10.0"/>
      </rPr>
      <t>;기타 ~10/5;</t>
    </r>
    <r>
      <rPr>
        <color rgb="FF1155CC"/>
        <sz val="10.0"/>
        <u/>
      </rPr>
      <t>https://witchform.com/deposit_form.php?idx=489337</t>
    </r>
  </si>
  <si>
    <t>Kg21</t>
  </si>
  <si>
    <t>미카는 공주님이야</t>
  </si>
  <si>
    <r>
      <rPr>
        <sz val="10.0"/>
      </rPr>
      <t>YULHA;</t>
    </r>
    <r>
      <rPr>
        <color rgb="FF1155CC"/>
        <sz val="10.0"/>
        <u/>
      </rPr>
      <t>https://twitter.com/yulhaS2</t>
    </r>
  </si>
  <si>
    <t>#미카 #코하루 #히후미 #유우카 #토키 #아리스</t>
  </si>
  <si>
    <t>#아크릴스탠드 #족자봉 #아크릴키링 #쿠션 #핀버튼 #아크릴코롯토 #포토카드 #아크릴액자</t>
  </si>
  <si>
    <t>https://twitter.com/search?q=%EC%9D%BC%EB%9F%AC%EC%8A%A4%ED%83%80%20%EC%9D%B8%ED%8F%AC&amp;src=recent_search_click&amp;f=live</t>
  </si>
  <si>
    <r>
      <rPr>
        <sz val="10.0"/>
      </rPr>
      <t>~10/6;</t>
    </r>
    <r>
      <rPr>
        <color rgb="FF1155CC"/>
        <sz val="10.0"/>
        <u/>
      </rPr>
      <t>https://witchform.com/deposit_form.php?idx=487960</t>
    </r>
    <r>
      <rPr>
        <sz val="10.0"/>
      </rPr>
      <t>;아크릴 액자(스탠드) 전용 ~10/6;https://witchform.com/deposit_form.php?idx=489102</t>
    </r>
  </si>
  <si>
    <t>Kg22</t>
  </si>
  <si>
    <t>키보토스 트윈테일 연구부</t>
  </si>
  <si>
    <r>
      <rPr>
        <sz val="10.0"/>
      </rPr>
      <t>빵코;</t>
    </r>
    <r>
      <rPr>
        <color rgb="FF1155CC"/>
        <sz val="10.0"/>
        <u/>
      </rPr>
      <t>https://twitter.com/Panko_vtuber</t>
    </r>
  </si>
  <si>
    <t>https://twitter.com/Panko_vtuber/status/1705892260028862925</t>
  </si>
  <si>
    <t>Kg23</t>
  </si>
  <si>
    <t>오늘도 일하는 코이</t>
  </si>
  <si>
    <t>Kg24</t>
  </si>
  <si>
    <t>네루단</t>
  </si>
  <si>
    <r>
      <rPr>
        <sz val="10.0"/>
      </rPr>
      <t>리케어;</t>
    </r>
    <r>
      <rPr>
        <color rgb="FF1155CC"/>
        <sz val="10.0"/>
        <u/>
      </rPr>
      <t>https://twitter.com/recare1125</t>
    </r>
  </si>
  <si>
    <r>
      <rPr>
        <sz val="10.0"/>
      </rPr>
      <t>~9/30;</t>
    </r>
    <r>
      <rPr>
        <color rgb="FF1155CC"/>
        <sz val="10.0"/>
        <u/>
      </rPr>
      <t>https://witchform.com/payform/?uuid=MGM0S8BHTN</t>
    </r>
  </si>
  <si>
    <t>Kg25</t>
  </si>
  <si>
    <t>밥풀상회</t>
  </si>
  <si>
    <t>ゼリーマン;</t>
  </si>
  <si>
    <t>https://illustar.net/data/file/booth/20230824195545_6mtQKZUp.png</t>
  </si>
  <si>
    <t>Kg26</t>
  </si>
  <si>
    <t>Dev</t>
  </si>
  <si>
    <t>Kh01;Kh02;Kh03;Kh04</t>
  </si>
  <si>
    <t>키보토스 로망실현부</t>
  </si>
  <si>
    <t>찬물한잔;https://twitter.com/JChanmuL;Luciano Craft Works;https://twitter.com/vlfmqltm</t>
  </si>
  <si>
    <t>https://twitter.com/JChanmuL/status/1704768973093630293</t>
  </si>
  <si>
    <r>
      <rPr>
        <sz val="10.0"/>
      </rPr>
      <t>~10/6 14시;</t>
    </r>
    <r>
      <rPr>
        <color rgb="FF1155CC"/>
        <sz val="10.0"/>
        <u/>
      </rPr>
      <t>https://witchform.com/deposit_form.php?idx=483953</t>
    </r>
  </si>
  <si>
    <t>Kh05</t>
  </si>
  <si>
    <t>토드선생님</t>
  </si>
  <si>
    <t>Kh06;Kh07</t>
  </si>
  <si>
    <t>전국선생협회</t>
  </si>
  <si>
    <t>YUM;https://twitter.com/Yum_draw_;카오링;https://twitter.com/caramell0501;あじぽう;https://twitter.com/Azipou_;HAMU;https://twitter.com/hamu_sogogi;Manli;https://twitter.com/manli323</t>
  </si>
  <si>
    <r>
      <rPr/>
      <t>Manli;</t>
    </r>
    <r>
      <rPr>
        <color rgb="FF1155CC"/>
        <u/>
      </rPr>
      <t>https://twitter.com/Manli323/status/1705511701230264818</t>
    </r>
  </si>
  <si>
    <t>YUM ~10/3;https://witchform.com/deposit_form.php?idx=481416;카오링 ~10/3;https://witchform.com/deposit_form.php?idx=486551;あじぽう ~10/3;https://witchform.com/deposit_form.php?idx=486504;HAMU ~10/3;https://witchform.com/deposit_form.php?idx=484439;Manli ~10/3;https://witchform.com/deposit_form.php?idx=484885</t>
  </si>
  <si>
    <t>인포</t>
  </si>
  <si>
    <t>Kh08</t>
  </si>
  <si>
    <t>무챠마루 가게</t>
  </si>
  <si>
    <r>
      <rPr>
        <sz val="10.0"/>
      </rPr>
      <t>무챠마루;</t>
    </r>
    <r>
      <rPr>
        <color rgb="FF1155CC"/>
        <sz val="10.0"/>
        <u/>
      </rPr>
      <t>https://twitter.com/slime6758</t>
    </r>
  </si>
  <si>
    <t>Kh09</t>
  </si>
  <si>
    <t>서클 이름을 정확하게 적어주세요.</t>
  </si>
  <si>
    <r>
      <rPr>
        <sz val="10.0"/>
      </rPr>
      <t>Bintz;</t>
    </r>
    <r>
      <rPr>
        <color rgb="FF1155CC"/>
        <sz val="10.0"/>
        <u/>
      </rPr>
      <t>https://twitter.com/bintz_art</t>
    </r>
  </si>
  <si>
    <t>Kh10;Kh11</t>
  </si>
  <si>
    <t>말랑즈</t>
  </si>
  <si>
    <r>
      <rPr>
        <sz val="10.0"/>
      </rPr>
      <t>Ju-ok;</t>
    </r>
    <r>
      <rPr>
        <color rgb="FF1155CC"/>
        <sz val="10.0"/>
        <u/>
      </rPr>
      <t>https://twitter.com/artjuok</t>
    </r>
  </si>
  <si>
    <t>Kh12;Kh13</t>
  </si>
  <si>
    <t>사과공방</t>
  </si>
  <si>
    <r>
      <rPr>
        <sz val="10.0"/>
      </rPr>
      <t>ApplePie;</t>
    </r>
    <r>
      <rPr>
        <color rgb="FF1155CC"/>
        <sz val="10.0"/>
        <u/>
      </rPr>
      <t>https://twitter.com/applepie4607</t>
    </r>
  </si>
  <si>
    <t>https://twitter.com/applepie4607/status/1708757529281347767</t>
  </si>
  <si>
    <t>Kh14</t>
  </si>
  <si>
    <t>구제불능 의심암귀</t>
  </si>
  <si>
    <t>Kh15</t>
  </si>
  <si>
    <t>와까모는 그런거몰라 싸인해줘</t>
  </si>
  <si>
    <r>
      <rPr>
        <sz val="10.0"/>
      </rPr>
      <t>Senya;</t>
    </r>
    <r>
      <rPr>
        <color rgb="FF1155CC"/>
        <sz val="10.0"/>
        <u/>
      </rPr>
      <t>https://twitter.com/_senya33</t>
    </r>
    <r>
      <rPr>
        <sz val="10.0"/>
      </rPr>
      <t>;エミル;</t>
    </r>
    <r>
      <rPr>
        <color rgb="FF1155CC"/>
        <sz val="10.0"/>
        <u/>
      </rPr>
      <t>https://twitter.com/Emiles386</t>
    </r>
  </si>
  <si>
    <t>https://twitter.com/_senya33/status/1705535318022357374</t>
  </si>
  <si>
    <r>
      <rPr>
        <sz val="10.0"/>
      </rPr>
      <t>수요조사;</t>
    </r>
    <r>
      <rPr>
        <color rgb="FF1155CC"/>
        <sz val="10.0"/>
        <u/>
      </rPr>
      <t>https://naver.me/xJq4Hng4</t>
    </r>
  </si>
  <si>
    <t>Kh16;Kh17</t>
  </si>
  <si>
    <t>봄날</t>
  </si>
  <si>
    <r>
      <rPr>
        <sz val="10.0"/>
      </rPr>
      <t>도화;</t>
    </r>
    <r>
      <rPr>
        <color rgb="FF1155CC"/>
        <sz val="10.0"/>
        <u/>
      </rPr>
      <t>https://twitter.com/aengdohwa</t>
    </r>
  </si>
  <si>
    <t>https://twitter.com/aengdohwa/status/1705128801733378314</t>
  </si>
  <si>
    <r>
      <rPr>
        <sz val="10.0"/>
      </rPr>
      <t>~10/4;</t>
    </r>
    <r>
      <rPr>
        <color rgb="FF1155CC"/>
        <sz val="10.0"/>
        <u/>
      </rPr>
      <t>https://witchform.com/payform/?uuid=Z3VMQNEHSU</t>
    </r>
  </si>
  <si>
    <t>Kh20</t>
  </si>
  <si>
    <t>귀여워서 좋아!</t>
  </si>
  <si>
    <r>
      <rPr>
        <sz val="10.0"/>
      </rPr>
      <t>RIYONN;</t>
    </r>
    <r>
      <rPr>
        <color rgb="FF1155CC"/>
        <sz val="10.0"/>
        <u/>
      </rPr>
      <t>https://twitter.com/ri_yonn_0</t>
    </r>
  </si>
  <si>
    <t>https://twitter.com/ri_yonn_0/status/1704319088179507228</t>
  </si>
  <si>
    <r>
      <rPr>
        <sz val="10.0"/>
      </rPr>
      <t>~9/30 20시;</t>
    </r>
    <r>
      <rPr>
        <color rgb="FF1155CC"/>
        <sz val="10.0"/>
        <u/>
      </rPr>
      <t>https://witchform.com/deposit_form.php?idx=475201</t>
    </r>
  </si>
  <si>
    <t>Kh21</t>
  </si>
  <si>
    <t>조랭이떡</t>
  </si>
  <si>
    <t>조랭이떡;https://twitter.com/jolaengitteog33?s=20</t>
  </si>
  <si>
    <t>https://twitter.com/jolaengitteog33/status/1703937249350685092</t>
  </si>
  <si>
    <t>https://witchform.com/deposit_form.php?idx=469393</t>
  </si>
  <si>
    <t>Kh22</t>
  </si>
  <si>
    <t>저플래트로피10개있슴</t>
  </si>
  <si>
    <t>Kh23</t>
  </si>
  <si>
    <t>우옹애!</t>
  </si>
  <si>
    <t>どりべ;https://twitter.com/Doribae_02</t>
  </si>
  <si>
    <t>https://twitter.com/Doribae_02/status/1703317867804905753</t>
  </si>
  <si>
    <t>Kh24</t>
  </si>
  <si>
    <t>농사꾼들</t>
  </si>
  <si>
    <t>DI LE TO;https://twitter.com/DI_LE_TO;JokeBag;https://twitter.com/JJoke_Bag;URRRT;https://twitter.com/urrrt0321;pochel;https://twitter.com/pochel0823;유해;https://twitter.com/Uhay024;Ory;https://twitter.com/Kake_ory</t>
  </si>
  <si>
    <t>https://twitter.com/DI_LE_TO/status/1703758347441524841</t>
  </si>
  <si>
    <t>Kh25</t>
  </si>
  <si>
    <t>밀레니엄사랑개</t>
  </si>
  <si>
    <t>Kh26</t>
  </si>
  <si>
    <t>나만의 디저트 레시피</t>
  </si>
  <si>
    <t>ssaltteok;https://twitter.com/paranchocolate</t>
  </si>
  <si>
    <t>pixiv;https://www.pixiv.net/artworks/111934749;google docs;https://docs.google.com/presentation/d/136USfPDhAHVorFlzLwoFIgCga7l7KpzOtBKY8-Wge5E/edit#slide=id.g2477e143dc2_0_27</t>
  </si>
  <si>
    <t>Ki01;Ki02</t>
  </si>
  <si>
    <t>정실보충티파티</t>
  </si>
  <si>
    <t>DARAN9;https://twitter.com/Daran_9;KOKKO;https://twitter.com/_kokokokko;혜몽;https://twitter.com/hyem0ng</t>
  </si>
  <si>
    <t>https://twitter.com/Daran_9/status/1704071210672529506</t>
  </si>
  <si>
    <t>Ki03;Ki04</t>
  </si>
  <si>
    <t>주문은 토키입니까?</t>
  </si>
  <si>
    <t>halo;https://twitter.com/halo_0809;Yarn;https://twitter.com/yarn_03;OD;https://twitter.com/Ood2_</t>
  </si>
  <si>
    <t>https://twitter.com/yarn_03/status/1700343267148136928</t>
  </si>
  <si>
    <t>https://witchform.com/payform/?uuid=5RGVQZP7RK</t>
  </si>
  <si>
    <t>Ki05;Ki06</t>
  </si>
  <si>
    <t>스텔라</t>
  </si>
  <si>
    <r>
      <rPr>
        <sz val="10.0"/>
      </rPr>
      <t>스텔라;https://twitter.com/_TeamStella;타꼬;https://twitter.com/ta_cco_;대노;</t>
    </r>
    <r>
      <rPr>
        <color rgb="FF1155CC"/>
        <sz val="10.0"/>
        <u/>
      </rPr>
      <t>https://twitter.com/RollTa99</t>
    </r>
    <r>
      <rPr>
        <sz val="10.0"/>
      </rPr>
      <t>;하얀;https://twitter.com/jeonhayan;Sira;https://twitter.com/Sira93062466</t>
    </r>
  </si>
  <si>
    <t>https://twitter.com/_TeamStella/status/1703294534485245996</t>
  </si>
  <si>
    <t>Ki07</t>
  </si>
  <si>
    <t>센세돈벌고올게</t>
  </si>
  <si>
    <t>tion;https://twitter.com/tion4102;らんぐ;https://twitter.com/ran9u</t>
  </si>
  <si>
    <t>https://twitter.com/tion4102/status/1705543920476934158</t>
  </si>
  <si>
    <t>Ki08</t>
  </si>
  <si>
    <t>키보토스 무법자</t>
  </si>
  <si>
    <t>MILTEA;https://twitter.com/Milteeea;JIRA;https://twitter.com/Jira_Dv</t>
  </si>
  <si>
    <t>https://twitter.com/Milteeea/status/1705881464062317007</t>
  </si>
  <si>
    <t>Ki09</t>
  </si>
  <si>
    <t>고양이숲</t>
  </si>
  <si>
    <t>프리캣;https://twitter.com/freecat03?s=20</t>
  </si>
  <si>
    <t>https://twitter.com/freecat03/status/1706830665600442512</t>
  </si>
  <si>
    <t>https://witchform.com/deposit_form.php?idx=487203</t>
  </si>
  <si>
    <t>Ki10;Ki11</t>
  </si>
  <si>
    <t>대세는 핑크!</t>
  </si>
  <si>
    <t>카미;https://twitter.com/keokeo000?s=20</t>
  </si>
  <si>
    <t>https://twitter.com/keokeo000/status/1706661173045977127</t>
  </si>
  <si>
    <t>네이버폼;https://form.office.naver.com/form/responseView.cmd?formkey=YTJhMDExYWEtYzc1NC00MTdlLTlmOTktMTI5NTk1YjFkNzU2&amp;sourceId=urlshare;위치폼;https://witchform.com/deposit_form.php?idx=485967</t>
  </si>
  <si>
    <t>Ki12;Ki13</t>
  </si>
  <si>
    <t>100(kg)다방</t>
  </si>
  <si>
    <t>Hwan;https://twitter.com/HwaaN_;subob;https://twitter.com/subobdesu;Daehoak;https://twitter.com/big_crush_on;1_yun;https://twitter.com/1_yun041228;Moguri;https://twitter.com/kxh5061;PKAN;https://twitter.com/p_kan_0</t>
  </si>
  <si>
    <t>https://twitter.com/big_crush_on/status/1703441033386942952</t>
  </si>
  <si>
    <t>https://witchform.com/deposit_form.php?idx=480525</t>
  </si>
  <si>
    <t>https://witchform.com/deposit_form.php?idx=480526</t>
  </si>
  <si>
    <t>Ki14;Ki15</t>
  </si>
  <si>
    <t>몰루미나티</t>
  </si>
  <si>
    <t>ZANYA;https://twitter.com/ZANYA_001;Muo;https://twitter.com/Muojjang_0929;ピピュ;https://twitter.com/_piepew;生ハム;https://twitter.com/yoi_don_;InApple;https://twitter.com/inapple84;RyuA;https://twitter.com/RyuaSL;gyool;https://twitter.com/fruitysandwich;MuHan;https://twitter.com/MuHan50955063</t>
  </si>
  <si>
    <t>https://witchform.com/deposit_form.php?idx=482390</t>
  </si>
  <si>
    <t>https://witchform.com/deposit_form.php?idx=482423</t>
  </si>
  <si>
    <t>Ki16</t>
  </si>
  <si>
    <t>드디어 단일 장르 부스.</t>
  </si>
  <si>
    <r>
      <rPr>
        <sz val="10.0"/>
      </rPr>
      <t>아가사;</t>
    </r>
    <r>
      <rPr>
        <color rgb="FF1155CC"/>
        <sz val="10.0"/>
        <u/>
      </rPr>
      <t>https://twitter.com/qmffndkzksid</t>
    </r>
  </si>
  <si>
    <t>https://twitter.com/qmffndkzksid/status/1708830503665893887</t>
  </si>
  <si>
    <t>Ki17</t>
  </si>
  <si>
    <t>굿즈 팔아서 가챠 할 거예요</t>
  </si>
  <si>
    <t>https://gall.dcinside.com/mgallery/board/view/?id=seko&amp;no=44611</t>
  </si>
  <si>
    <t>Kj01;Kj02</t>
  </si>
  <si>
    <t>성탄절세리나폭염에기절</t>
  </si>
  <si>
    <t>Leviathan;https://twitter.com/hikinito0902</t>
  </si>
  <si>
    <t>https://witchform.com/payform/?uuid=GVWK2KYPW3</t>
  </si>
  <si>
    <t>Kj03;Kj04</t>
  </si>
  <si>
    <t>Team SINOSABI for Kivotostar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</si>
  <si>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</si>
  <si>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https://sinosabi.net/view.php?bd=goods&amp;wd=40&amp;cat=</t>
  </si>
  <si>
    <t>Kj05;Kj06</t>
  </si>
  <si>
    <t>트리니티 조류독감</t>
  </si>
  <si>
    <t>Raki;https://twitter.com/raki_kr_/status/1706957071433052670;E:U;https://twitter.com/1yu_X;메홍;https://twitter.com/fm_r3dslov3;ひや;https://twitter.com/hiyayo25;바나나;https://twitter.com/banana_draw;단발;https://twitter.com/shorthairgood</t>
  </si>
  <si>
    <t>#리오 #미카 #토키 #노아 #유우카 #이로하 #아키라 #프라나 #하스미 #히마리 #아루 #무츠키 #시로코 #히나 #마리 #카즈사 #코하루 #호시노 #미야코 #코코나 #키사키 #슌 #아코  #아스나 #하루나 #세이아 #나기사 #츠루기 #카요코</t>
  </si>
  <si>
    <t>#일러스트북 #엽서북 #아크릴스탠드 #아크릴 #티셔츠 #모니터스탠드 #키링 #엽서 #캔뱃지 #아크릴디오라마 #띠부띠부씰 #코롯토</t>
  </si>
  <si>
    <t>Raki;https://twitter.com/raki_kr_/status/1706957071433052670;E:U;https://twitter.com/1yu_X/status/1706957435158897048;메홍;https://twitter.com/fm_r3dslov3/status/1706956858299465825;ひや;https://twitter.com/hiyayo25/status/1706956859288977566;바나나;https://twitter.com/banana_draw/status/1706958023653273749;단발;https://twitter.com/shorthairgood/status/1706957297212416248</t>
  </si>
  <si>
    <t>Raki ~10/4 19시;https://witchform.com/deposit_form.php?idx=472873;메홍 ~10/4;https://witchform.com/deposit_form.php?idx=472914;ひや ~10/5 19시;https://witchform.com/deposit_form.php?idx=472909;단발 ~10/4 19시;https://witchform.com/deposit_form.php?idx=472925</t>
  </si>
  <si>
    <t>Raki ~10/11 19시;https://witchform.com/deposit_form.php?idx=472857;메홍 ~10/11 19시;https://witchform.com/deposit_form.php?idx=472914;ひや ~10/11 19시;https://witchform.com/deposit_form.php?idx=472921;단발 ~10/11 19시;https://witchform.com/deposit_form.php?idx=472952</t>
  </si>
  <si>
    <t>Kj07;Kj08</t>
  </si>
  <si>
    <t>옆부스 곳간</t>
  </si>
  <si>
    <t>ネズ;https://twitter.com/nez_0_0;ハレ;https://twitter.com/hare_1730;hellomyme;https://twitter.com/hellomyme_119;オア;https://twitter.com/oar211;はび;https://twitter.com/HaByee72</t>
  </si>
  <si>
    <t>ネズ;https://twitter.com/nez_0_0/status/1704461880935534796?s=20;オア;https://twitter.com/oar211/status/1704439471830339879?s=20;hellomyme;https://twitter.com/hellomyme_119/status/1704452232354419127?s=20;はびhttps://twitter.com/HaByee72/status/1704485451057209627?s=20</t>
  </si>
  <si>
    <t>https://witchform.com/deposit_form.php?idx=484110</t>
  </si>
  <si>
    <t>Kj09;Kj10</t>
  </si>
  <si>
    <t>팩토리</t>
  </si>
  <si>
    <t>Factory;https://twitter.com/picter12</t>
  </si>
  <si>
    <t>#미카 #이즈나 #아리스 #하스미 #리오 #하나코 #아로나 #프라나 #티파티 #마리 #이로하</t>
  </si>
  <si>
    <t>#아크릴스탠드 #일러스트북 #쿠션 #아크릴키링 #무드등 #렌티큘러</t>
  </si>
  <si>
    <t>https://witchform.com/payform/?uuid=PMHJUTR7GH</t>
  </si>
  <si>
    <t>Kj11</t>
  </si>
  <si>
    <t>주거래처</t>
  </si>
  <si>
    <r>
      <rPr>
        <sz val="10.0"/>
      </rPr>
      <t>ralaC;</t>
    </r>
    <r>
      <rPr>
        <color rgb="FF1155CC"/>
        <sz val="10.0"/>
        <u/>
      </rPr>
      <t>https://twitter.com/ralaC_draw</t>
    </r>
  </si>
  <si>
    <t>#미카 #아스나 #게임개발부 #리오 #나기사 #카즈사 #미도리 #아리스 #모모이 #유즈</t>
  </si>
  <si>
    <t>#엽서 #포토카드 #PET스탠드</t>
  </si>
  <si>
    <t>https://twitter.com/ralaC_draw/status/1707582511713526042</t>
  </si>
  <si>
    <r>
      <rPr>
        <sz val="10.0"/>
      </rPr>
      <t>~10/6 22시;</t>
    </r>
    <r>
      <rPr>
        <color rgb="FF1155CC"/>
        <sz val="10.0"/>
        <u/>
      </rPr>
      <t>https://witchform.com/payform/?uuid=F1NRYXY1FY</t>
    </r>
  </si>
  <si>
    <r>
      <rPr>
        <sz val="10.0"/>
      </rPr>
      <t>~10/21;</t>
    </r>
    <r>
      <rPr>
        <color rgb="FF1155CC"/>
        <sz val="10.0"/>
        <u/>
      </rPr>
      <t>https://witchform.com/payform/?uuid=F1NRYXY1FY</t>
    </r>
  </si>
  <si>
    <t>판펜의 굿즈정원</t>
  </si>
  <si>
    <t>Panpen;https://twitter.com/Panpen2680</t>
  </si>
  <si>
    <t>Kj12</t>
  </si>
  <si>
    <t>공사다망</t>
  </si>
  <si>
    <t>문이과통합</t>
  </si>
  <si>
    <r>
      <rPr>
        <sz val="10.0"/>
      </rPr>
      <t>백짱;</t>
    </r>
    <r>
      <rPr>
        <color rgb="FF1155CC"/>
        <sz val="10.0"/>
        <u/>
      </rPr>
      <t>https://twitter.com/nonstopspin100</t>
    </r>
  </si>
  <si>
    <t>Kj13</t>
  </si>
  <si>
    <t>클로나텐시</t>
  </si>
  <si>
    <t>Kj14</t>
  </si>
  <si>
    <t>Kivotos The SD</t>
  </si>
  <si>
    <t>루체;https://twitter.com/Eclipse_Luce?s=20</t>
  </si>
  <si>
    <t>#아리스 #유즈 #모모이 #미도리 #이로하 #후부키 #시구레 #미카 #호시노 #우이 #마리 #칸나</t>
  </si>
  <si>
    <t>#아크릴스탠드 #아크릴키링 #그립톡 #핀버튼</t>
  </si>
  <si>
    <t>https://twitter.com/Eclipse_Luce/status/1704090354201555047</t>
  </si>
  <si>
    <t>Kj15</t>
  </si>
  <si>
    <t>코하루 전문부스</t>
  </si>
  <si>
    <r>
      <rPr>
        <sz val="10.0"/>
      </rPr>
      <t>siyuu;</t>
    </r>
    <r>
      <rPr>
        <color rgb="FF1155CC"/>
        <sz val="10.0"/>
        <u/>
      </rPr>
      <t>https://twitter.com/heunggugi?s=20</t>
    </r>
    <r>
      <rPr>
        <sz val="10.0"/>
      </rPr>
      <t>;まんなく;</t>
    </r>
    <r>
      <rPr>
        <color rgb="FF1155CC"/>
        <sz val="10.0"/>
        <u/>
      </rPr>
      <t>https://twitter.com/mannack_016</t>
    </r>
  </si>
  <si>
    <t>#코하루 #무츠키 #아리스 #유즈 #모모이 #미도리 #아로나 #프라나</t>
  </si>
  <si>
    <t>#족자봉 #모찌쿠션 #아크릴스탠드 #키링 #디오라마</t>
  </si>
  <si>
    <t>https://twitter.com/heunggugi/status/1702715205329850743</t>
  </si>
  <si>
    <t>https://witchform.com/deposit_form.php?idx=480465</t>
  </si>
  <si>
    <t>Kj16</t>
  </si>
  <si>
    <t>오레오 아카이브</t>
  </si>
  <si>
    <r>
      <rPr>
        <sz val="10.0"/>
      </rPr>
      <t>딸기오레오;</t>
    </r>
    <r>
      <rPr>
        <color rgb="FF1155CC"/>
        <sz val="10.0"/>
        <u/>
      </rPr>
      <t>https://twitter.com/Oreo_bluearch</t>
    </r>
  </si>
  <si>
    <t>#아로나 #히마리 #아리스 #유우카 #아루 #우이 #미카 #나기사 #히나 #마리 #미유 #칸나 #히후미</t>
  </si>
  <si>
    <t>#향수</t>
  </si>
  <si>
    <t>수요조사 ~10/5;https://witchform.com/demand_form.php?idx=81826</t>
  </si>
  <si>
    <t>Kj17</t>
  </si>
  <si>
    <t>키보토스의 모브들은 어떻게 살까</t>
  </si>
  <si>
    <t>Z01</t>
  </si>
  <si>
    <t>수조예요</t>
  </si>
  <si>
    <t>すいそう;https://twitter.com/suisou610;Mita;https://twitter.com/mita_1537;moladi;https://twitter.com/gosleepwell;쭐어;https://twitter.com/Zzul0714;판토;https://twitter.com/PanTo_PT;crowbar;https://twitter.com/MRcrawbar</t>
  </si>
  <si>
    <t>#블루아카이브 #원신 #이지투온 #식스타게이트 #디제이맥스 #사운드볼텍스</t>
  </si>
  <si>
    <t>#그레이스 #라미 #지유 #샬롯 #유니 #시이 #포치코 #리푼테 #호시노 #노아 #니아 #아리스 #지유 #나히다 #바바라 #호두 #호시노 #쿠레하 #벤티 #레이시스 #그레이스 #아메토 #카나데 #코노하 #다인 #타마네코 #레나 #망이 #흥이 #행이 #엘페일 #엘클리어 #플레이 #다인</t>
  </si>
  <si>
    <t>#아크릴키링 #장패드 #얼굴쿠션 #캔뱃지 #스티커 #티셔츠 #안경닦이 #머그컵 #스티커 #아크릴스탠드 #코롯토</t>
  </si>
  <si>
    <t>https://twitter.com/suisou610/status/1706691805063106945</t>
  </si>
  <si>
    <t>Z02</t>
  </si>
  <si>
    <t>와 여기 쭐어 판토처럼 잘 그리네</t>
  </si>
  <si>
    <t>#아로나 #프라나 #아리스 #미카 #마리 #나츠 #레이사 #히비키 #코하루 #미쿠 #아루 #무츠키 #카요코 #하루카 #유즈 #모모이 #미도리 #히후미 #나기사</t>
  </si>
  <si>
    <t>#코롯토 #얼굴쿠션 #담요 #장패드 #아크릴키링 #핀버튼 #머그컵 #극세사클리너 #스티커</t>
  </si>
  <si>
    <t>https://twitter.com/Zzul0714/status/1702904180900544990</t>
  </si>
  <si>
    <t>Z03</t>
  </si>
  <si>
    <t>블루아카 창고콘 본점</t>
  </si>
  <si>
    <r>
      <rPr>
        <sz val="10.0"/>
      </rPr>
      <t>낡은창고;</t>
    </r>
    <r>
      <rPr>
        <color rgb="FF1155CC"/>
        <sz val="10.0"/>
        <u/>
      </rPr>
      <t>https://twitter.com/teska1567</t>
    </r>
  </si>
  <si>
    <t>#블루아카이브 #디제이맥스</t>
  </si>
  <si>
    <t xml:space="preserve">#프라나 #아로나 #미카 #코하루 #아즈사 #흥이 #망이 #엘클리어 #엘페일 </t>
  </si>
  <si>
    <t>#키링 #아크릴스탠드 #티셔츠 #캔뱃지 #장패드</t>
  </si>
  <si>
    <t>https://twitter.com/teska1567/status/1704705230129266797</t>
  </si>
  <si>
    <t>Z04</t>
  </si>
  <si>
    <t>안산이네 공방</t>
  </si>
  <si>
    <t>안산이;https://twitter.com/ANSAN_EY;나개;https://twitter.com/ranaga210;빔톨;https://twitter.com/bm_tol;ケツ十字キラー;https://twitter.com/atat250;Sechi;https://twitter.com/sechihyeo;오지비;https://twitter.com/o0000000000__</t>
  </si>
  <si>
    <t>#아리스 #미도리 #유즈 #모모이 #나기사 #미카 #세이아 #미야코 #미유 #이즈나 #아스나 #네루 #호시노 #세리카 #프라나 #아로나 #아누비스 #하나 #코하루 #히후미 #아즈사 #무츠키 #아루 #카요코 #하루카</t>
  </si>
  <si>
    <t>#만화 #아크릴스탠드 #파우치 #장패드 #코롯토 #아크릴키링 #스티커 #인형키링 #타로</t>
  </si>
  <si>
    <t>https://blog.naver.com/kjm9520/223219011989</t>
  </si>
  <si>
    <t>Z05</t>
  </si>
  <si>
    <t>데빌24 시라토리구 분점</t>
  </si>
  <si>
    <r>
      <rPr>
        <sz val="10.0"/>
      </rPr>
      <t>AB;</t>
    </r>
    <r>
      <rPr>
        <color rgb="FF1155CC"/>
        <sz val="10.0"/>
        <u/>
      </rPr>
      <t>https://twitter.com/ab129_9</t>
    </r>
  </si>
  <si>
    <t>https://gall.dcinside.com/mgallery/board/view?id=projectmx&amp;no=7957112</t>
  </si>
  <si>
    <r>
      <rPr>
        <sz val="10.0"/>
      </rPr>
      <t>~10/2 9시;</t>
    </r>
    <r>
      <rPr>
        <color rgb="FF1155CC"/>
        <sz val="10.0"/>
        <u/>
      </rPr>
      <t>https://witchform.com/payform/?uuid=C32RR9C1FS</t>
    </r>
  </si>
  <si>
    <t>추후 확인 필요</t>
  </si>
  <si>
    <t>Z06</t>
  </si>
  <si>
    <t>태양의숲</t>
  </si>
  <si>
    <r>
      <rPr>
        <sz val="10.0"/>
      </rPr>
      <t>수빈;</t>
    </r>
    <r>
      <rPr>
        <color rgb="FF1155CC"/>
        <sz val="10.0"/>
        <u/>
      </rPr>
      <t>https://twitter.com/subin_2011</t>
    </r>
  </si>
  <si>
    <t>#토키 #아로나 #프라나 #시로코 #아루 #미카 #아즈사 #호시노 #히나 #운마리 #유즈 #모모이 #미도리 #아리스 #히후미 #세이아 #노노미 #코하루 #하나코</t>
  </si>
  <si>
    <t>#캔뱃지 #족자봉 #스포츠타월 #안경닦이 #장패드 #포스터 #담요 #다키마쿠라 #얼굴인형 #아크릴스탠드</t>
  </si>
  <si>
    <t>https://blog.naver.com/subin_4682</t>
  </si>
  <si>
    <t>Z07</t>
  </si>
  <si>
    <t>공산당체리노사회주의운동</t>
  </si>
  <si>
    <r>
      <rPr>
        <sz val="10.0"/>
      </rPr>
      <t>족제비와토끼;</t>
    </r>
    <r>
      <rPr>
        <color rgb="FF1155CC"/>
        <sz val="10.0"/>
        <u/>
      </rPr>
      <t>https://twitter.com/_weaselrabbit</t>
    </r>
  </si>
  <si>
    <t>#호시노 #네루 #이로하 #히요리 #사쿠라코 #아리스 #타카네 #히비키 #시구레 #와카모</t>
  </si>
  <si>
    <t>#단행본 #에코백 #아크릴스탠드 #얼굴쿠션 #쿠션 #티셔츠 #태피스트리 #수첩</t>
  </si>
  <si>
    <r>
      <rPr>
        <sz val="10.0"/>
      </rPr>
      <t>~10/1;</t>
    </r>
    <r>
      <rPr>
        <color rgb="FF1155CC"/>
        <sz val="10.0"/>
        <u/>
      </rPr>
      <t>https://witchform.com/deposit_form.php?idx=470110</t>
    </r>
  </si>
  <si>
    <t>Z08</t>
  </si>
  <si>
    <t>청계천브레멘음악대</t>
  </si>
  <si>
    <r>
      <rPr>
        <sz val="10.0"/>
      </rPr>
      <t>상록수;</t>
    </r>
    <r>
      <rPr>
        <color rgb="FF1155CC"/>
        <sz val="10.0"/>
        <u/>
      </rPr>
      <t>https://twitter.com/Sangnoksu_</t>
    </r>
  </si>
  <si>
    <t>Z09</t>
  </si>
  <si>
    <t>フトスト</t>
  </si>
  <si>
    <r>
      <rPr>
        <sz val="10.0"/>
      </rPr>
      <t>순수한불순물;</t>
    </r>
    <r>
      <rPr>
        <color rgb="FF1155CC"/>
        <sz val="10.0"/>
        <u/>
      </rPr>
      <t>https://twitter.com/parang9494/status/1703709152936382773</t>
    </r>
  </si>
  <si>
    <t>#호시노 #무츠키 #유우카 #아리스 #미도리 #모모이 #유즈 #하루나 #나츠</t>
  </si>
  <si>
    <t>#단행본 #캔뱃지</t>
  </si>
  <si>
    <t>https://twitter.com/parang9494/status/1703709152936382773</t>
  </si>
  <si>
    <t>캔뱃지에누구냐</t>
  </si>
  <si>
    <t>Z10</t>
  </si>
  <si>
    <t>이치고 이치에</t>
  </si>
  <si>
    <r>
      <rPr>
        <sz val="10.0"/>
      </rPr>
      <t>ATI;</t>
    </r>
    <r>
      <rPr>
        <color rgb="FF1155CC"/>
        <sz val="10.0"/>
        <u/>
      </rPr>
      <t>https://twitter.com/Ati_Blue_</t>
    </r>
  </si>
  <si>
    <t>#프라나 #아로나 #미카 #카즈사 #마리 #유우카 #노아 #리오 #토키 #아리스 #아루 #하루나 #히나 #와카모 #이즈나 #치세 #히후미 #시로코 #노노미 #미야코 #미유 #이즈나 #하나코 #코하루</t>
  </si>
  <si>
    <t>#랜덤종이뽑기 #아크릴키링 #쿠션 #D스티커 #핀버튼 #포토카드 #렌티큘러 #엽서 #담요 #코롯토 #아크릴스탠드 #아크릴액자 #포스터 #폴라로이드 #무드등 #안경닦이 #볼펜 #지퍼백 #밴드</t>
  </si>
  <si>
    <t>https://twitter.com/Ati_Blue_/status/1705818099499622417</t>
  </si>
  <si>
    <r>
      <rPr>
        <sz val="10.0"/>
      </rPr>
      <t>~10/1;</t>
    </r>
    <r>
      <rPr>
        <color rgb="FF1155CC"/>
        <sz val="10.0"/>
        <u/>
      </rPr>
      <t>https://witchform.com/payform/?uuid=QS9YZ1FPZY</t>
    </r>
  </si>
  <si>
    <t>Z11</t>
  </si>
  <si>
    <t>마리모지혜</t>
  </si>
  <si>
    <r>
      <rPr>
        <sz val="10.0"/>
      </rPr>
      <t>지혜;</t>
    </r>
    <r>
      <rPr>
        <color rgb="FF1155CC"/>
        <sz val="10.0"/>
        <u/>
      </rPr>
      <t>https://twitter.com/marimo_jh</t>
    </r>
  </si>
  <si>
    <t>#원신 #디제이맥스 #식스타게이트 #단간론파 #블루아카이브</t>
  </si>
  <si>
    <t>#닐루 #나히다 #리니 #리넷 #시그윈 #라이오슬리 #방랑자 #호두 #다이루크 #케이아 #소 #호두 #푸리나 #호시노 #토키 #아스나 #미카</t>
  </si>
  <si>
    <t>#코롯토 #D스티커 #포토카드 #비즈팔찌</t>
  </si>
  <si>
    <r>
      <rPr>
        <sz val="10.0"/>
      </rPr>
      <t>~9/3;</t>
    </r>
    <r>
      <rPr>
        <color rgb="FF1155CC"/>
        <sz val="10.0"/>
        <u/>
      </rPr>
      <t>https://witchform.com/deposit_form.php?idx=466799</t>
    </r>
  </si>
  <si>
    <t>아직 인포 없음</t>
  </si>
  <si>
    <t>Biz01</t>
  </si>
  <si>
    <t>프로젝트 세카이</t>
  </si>
  <si>
    <t>프로젝트 세카이 컬러풀 스테이지! feat.하츠네 미쿠;https://twitter.com/kr_pjsekai</t>
  </si>
  <si>
    <t>행사 안내(네이버 카페);https://cafe.naver.com/pjsekai/407532;이벤트 안내(트위터);https://twitter.com/kr_pjsekai/status/1706564454908145725;카드 뽑기 챌린지(트위터);https://twitter.com/kr_pjsekai/status/1706579439784697961</t>
  </si>
  <si>
    <t>Biz02</t>
  </si>
  <si>
    <t>하츠네 미쿠</t>
  </si>
  <si>
    <t>#하츠네미쿠</t>
  </si>
  <si>
    <t>#태피스트리 #핫피 #아크릴스탠드 #장패드 #캔뱃지 #마스킹테이프 #클리어파일 #티셔츠 #아크릴키링</t>
  </si>
  <si>
    <t>https://twitter.com/illustar_fes/status/1703967520246681717</t>
  </si>
  <si>
    <t>Biz03</t>
  </si>
  <si>
    <t>팀 코네코</t>
  </si>
  <si>
    <r>
      <rPr>
        <sz val="10.0"/>
      </rPr>
      <t>Team Coneko;</t>
    </r>
    <r>
      <rPr>
        <color rgb="FF1155CC"/>
        <sz val="10.0"/>
        <u/>
      </rPr>
      <t>https://twitter.com/Team_Coneko</t>
    </r>
  </si>
  <si>
    <t>#코스프레</t>
  </si>
  <si>
    <t>#포토카드 #아크릴스탠드 #포토북 #포스터 #캔뱃지</t>
  </si>
  <si>
    <t>https://twitter.com/Team_Coneko/status/1706887674752274680</t>
  </si>
  <si>
    <r>
      <rPr>
        <sz val="10.0"/>
      </rPr>
      <t>행사 안내;https://twitter.com/Team_Coneko/status/1706275619439620293;아크릴 스탠드 입고 지연 안내;</t>
    </r>
    <r>
      <rPr>
        <color rgb="FF1155CC"/>
        <sz val="10.0"/>
        <u/>
      </rPr>
      <t>https://twitter.com/Team_Coneko/status/1707980695820447760</t>
    </r>
  </si>
  <si>
    <t>Biz04</t>
  </si>
  <si>
    <t>식스타 게이트</t>
  </si>
  <si>
    <t>Sixtar Gate: STARTRAIL;https://twitter.com/SixtarGate</t>
  </si>
  <si>
    <t>#식스타게이트 #스타트레일</t>
  </si>
  <si>
    <t>#시이</t>
  </si>
  <si>
    <t>#클리어파일 #아크릴스탠드 #아크릴키링 #게임패키지 #스팀코드</t>
  </si>
  <si>
    <t>https://twitter.com/SixtarGate/status/1707205059334066476</t>
  </si>
  <si>
    <t>포코톤 X 식스타 게이트 라이브 안내;https://twitter.com/SixtarGate/status/1707242800600011021</t>
  </si>
  <si>
    <t>Biz05</t>
  </si>
  <si>
    <t>CFK</t>
  </si>
  <si>
    <t>CFK;https://twitter.com/CFK_NEWS</t>
  </si>
  <si>
    <t>Biz06</t>
  </si>
  <si>
    <t>던전앤파이터</t>
  </si>
  <si>
    <t>던파 플레이마켓;https://twitter.com/playmarketdalbi</t>
  </si>
  <si>
    <t>#던전앤파이터</t>
  </si>
  <si>
    <t>이벤트 안내;https://twitter.com/playmarketdalbi/status/1705152233367904766</t>
  </si>
  <si>
    <t>Biz07</t>
  </si>
  <si>
    <t>러브다이아</t>
  </si>
  <si>
    <t>러브다이아;https://cafe.naver.com/s2dia</t>
  </si>
  <si>
    <t>#러브다이아 #버츄얼</t>
  </si>
  <si>
    <t>#박도나 #빙하유 #양메이 #유리리 #이아니</t>
  </si>
  <si>
    <t>#장패드 #아크릴스탠드 #족자봉 #디오라마 #스티커 #아크릴키링 #손목쿠션 #수면안대 #포토카드 #코롯토 #안경닦이 #컵받침 #띠부띠부씰</t>
  </si>
  <si>
    <t>https://cafe.naver.com/s2dia/19515</t>
  </si>
  <si>
    <t>Biz08</t>
  </si>
  <si>
    <t>브이넥서스</t>
  </si>
  <si>
    <r>
      <rPr>
        <sz val="10.0"/>
      </rPr>
      <t>브이넥서스;</t>
    </r>
    <r>
      <rPr>
        <color rgb="FF1155CC"/>
        <sz val="10.0"/>
        <u/>
      </rPr>
      <t>https://twitter.com/VNEXUS_</t>
    </r>
  </si>
  <si>
    <t>#브이넥서스 #버츄얼</t>
  </si>
  <si>
    <t>MC 및 무대 참가(남궁루리);https://twitter.com/VNEXUS_/status/1703702906594107554;무대 참가(이주인);https://twitter.com/VNEXUS_/status/1704057749028679752;무대 참가(얏따);https://twitter.com/VNEXUS_/status/1704420143030554790;무대 참가(므나);https://twitter.com/VNEXUS_/status/1704782531940466762;무대 참가(로에);https://twitter.com/VNEXUS_/status/1705144914730758217;무대 참가(카닌);https://twitter.com/VNEXUS_/status/1705507296426545536;무대 참가(세라);https://twitter.com/VNEXUS_/status/1705869688486396031;무대 참가(마다옴);https://twitter.com/VNEXUS_/status/1706232078592102478;무대 참가(이큐);https://twitter.com/VNEXUS_/status/1706594471410897186;무대 참가(슈네);https://twitter.com/VNEXUS_/status/1706956855539618303</t>
  </si>
  <si>
    <t>Biz09</t>
  </si>
  <si>
    <t>브이레코드</t>
  </si>
  <si>
    <t>브이레코드;https://twitter.com/vrecordinfo</t>
  </si>
  <si>
    <t>#브이레코드 #버츄얼</t>
  </si>
  <si>
    <t>#데우스 #루시드 #메리 #세비아 #유논 #뮤이 #쵸키 #피요</t>
  </si>
  <si>
    <t>#포토카드 #스티커 #얼굴쿠션 #아크릴스탠드</t>
  </si>
  <si>
    <t>https://cafe.naver.com/vrecord/16317</t>
  </si>
  <si>
    <r>
      <rPr>
        <sz val="10.0"/>
      </rPr>
      <t>콘서트 예고;</t>
    </r>
    <r>
      <rPr>
        <color rgb="FF1155CC"/>
        <sz val="10.0"/>
        <u/>
      </rPr>
      <t>https://cafe.naver.com/vrecord/16317</t>
    </r>
  </si>
  <si>
    <t>Biz10</t>
  </si>
  <si>
    <t>브이쨩</t>
  </si>
  <si>
    <r>
      <rPr>
        <sz val="10.0"/>
      </rPr>
      <t>VCHAN;</t>
    </r>
    <r>
      <rPr>
        <color rgb="FF1155CC"/>
        <sz val="10.0"/>
        <u/>
      </rPr>
      <t>https://twitter.com/vchan_ent</t>
    </r>
  </si>
  <si>
    <t>#브이쨩 #버츄얼</t>
  </si>
  <si>
    <t>정보 없음</t>
  </si>
  <si>
    <t>Biz11</t>
  </si>
  <si>
    <t>엑추워드</t>
  </si>
  <si>
    <r>
      <rPr>
        <sz val="10.0"/>
      </rPr>
      <t>엑추워드;</t>
    </r>
    <r>
      <rPr>
        <color rgb="FF1155CC"/>
        <sz val="10.0"/>
        <u/>
      </rPr>
      <t>http://actuward.com/</t>
    </r>
  </si>
  <si>
    <t>Biz12</t>
  </si>
  <si>
    <t>스크리나</t>
  </si>
  <si>
    <r>
      <rPr>
        <sz val="10.0"/>
      </rPr>
      <t>스크리나;</t>
    </r>
    <r>
      <rPr>
        <color rgb="FF1155CC"/>
        <sz val="10.0"/>
        <u/>
      </rPr>
      <t>https://www.screena.com/</t>
    </r>
  </si>
  <si>
    <t>Biz13</t>
  </si>
  <si>
    <t>숄더</t>
  </si>
  <si>
    <r>
      <rPr>
        <sz val="10.0"/>
      </rPr>
      <t>숄더;</t>
    </r>
    <r>
      <rPr>
        <color rgb="FF1155CC"/>
        <sz val="10.0"/>
        <u/>
      </rPr>
      <t>https://twitter.com/shoulder_fans</t>
    </r>
  </si>
  <si>
    <t>#몽아 #이범 #정오</t>
  </si>
  <si>
    <t>#아크릴스탠드 #핸드타월 #폴라로이드 #스티커</t>
  </si>
  <si>
    <r>
      <rPr>
        <sz val="10.0"/>
      </rPr>
      <t>낙타;https://twitter.com/shoulder_fans/status/1704790069179990286;흰귀;</t>
    </r>
    <r>
      <rPr>
        <color rgb="FF1155CC"/>
        <sz val="10.0"/>
        <u/>
      </rPr>
      <t>https://twitter.com/shoulder_fans/status/1704790069582672339</t>
    </r>
  </si>
  <si>
    <t>이벤트 안내;https://twitter.com/shoulder_fans/status/1706164290678591526;작가 사인회 Q&amp;A;https://twitter.com/shoulder_fans/status/1706292683504038068</t>
  </si>
  <si>
    <t>hair</t>
  </si>
  <si>
    <t>eyes</t>
  </si>
  <si>
    <t>in</t>
  </si>
  <si>
    <t>도호쿠 즌코</t>
  </si>
  <si>
    <t>진한 초록색</t>
  </si>
  <si>
    <t>노란색</t>
  </si>
  <si>
    <t>도호쿠 키리탄</t>
  </si>
  <si>
    <t>검은색, 보라색</t>
  </si>
  <si>
    <t>보라색</t>
  </si>
  <si>
    <t>도호쿠 이타코</t>
  </si>
  <si>
    <t>흰색</t>
  </si>
  <si>
    <t>Voc12</t>
  </si>
  <si>
    <t>Voc13</t>
  </si>
  <si>
    <t>Voc14</t>
  </si>
  <si>
    <t>Voc15</t>
  </si>
  <si>
    <t>A09</t>
  </si>
  <si>
    <t>A10</t>
  </si>
  <si>
    <t>A11</t>
  </si>
  <si>
    <t>A12</t>
  </si>
  <si>
    <t>A18</t>
  </si>
  <si>
    <t>A19</t>
  </si>
  <si>
    <t>A22</t>
  </si>
  <si>
    <t>A23</t>
  </si>
  <si>
    <t>B01</t>
  </si>
  <si>
    <t>B02</t>
  </si>
  <si>
    <t>B03</t>
  </si>
  <si>
    <t>B04</t>
  </si>
  <si>
    <t>B05</t>
  </si>
  <si>
    <t>B06</t>
  </si>
  <si>
    <t>B07</t>
  </si>
  <si>
    <t>B08</t>
  </si>
  <si>
    <t>B12</t>
  </si>
  <si>
    <t>B13</t>
  </si>
  <si>
    <t>B17</t>
  </si>
  <si>
    <t>B18</t>
  </si>
  <si>
    <t>B20</t>
  </si>
  <si>
    <t>B21</t>
  </si>
  <si>
    <t>B23</t>
  </si>
  <si>
    <t>B24</t>
  </si>
  <si>
    <t>B25</t>
  </si>
  <si>
    <t>B26</t>
  </si>
  <si>
    <t>B27</t>
  </si>
  <si>
    <t>B28</t>
  </si>
  <si>
    <t>B31</t>
  </si>
  <si>
    <t>B32</t>
  </si>
  <si>
    <t>C01</t>
  </si>
  <si>
    <t>C02</t>
  </si>
  <si>
    <t>C04</t>
  </si>
  <si>
    <t>C05</t>
  </si>
  <si>
    <t>C06</t>
  </si>
  <si>
    <t>C07</t>
  </si>
  <si>
    <t>C12</t>
  </si>
  <si>
    <t>C13</t>
  </si>
  <si>
    <t>C19</t>
  </si>
  <si>
    <t>C20</t>
  </si>
  <si>
    <t>C22</t>
  </si>
  <si>
    <t>C23</t>
  </si>
  <si>
    <t>C26</t>
  </si>
  <si>
    <t>C27</t>
  </si>
  <si>
    <t>D02</t>
  </si>
  <si>
    <t>D03</t>
  </si>
  <si>
    <t>D04</t>
  </si>
  <si>
    <t>D05</t>
  </si>
  <si>
    <t>D08</t>
  </si>
  <si>
    <t>D09</t>
  </si>
  <si>
    <t>D10</t>
  </si>
  <si>
    <t>D11</t>
  </si>
  <si>
    <t>D13</t>
  </si>
  <si>
    <t>D14</t>
  </si>
  <si>
    <t>D15</t>
  </si>
  <si>
    <t>D16</t>
  </si>
  <si>
    <t>D17</t>
  </si>
  <si>
    <t>D18</t>
  </si>
  <si>
    <t>D19</t>
  </si>
  <si>
    <t>D20</t>
  </si>
  <si>
    <t>D23</t>
  </si>
  <si>
    <t>D24</t>
  </si>
  <si>
    <t>D25</t>
  </si>
  <si>
    <t>D26</t>
  </si>
  <si>
    <t>D27</t>
  </si>
  <si>
    <t>D28</t>
  </si>
  <si>
    <t>E05</t>
  </si>
  <si>
    <t>E06</t>
  </si>
  <si>
    <t>E11</t>
  </si>
  <si>
    <t>E12</t>
  </si>
  <si>
    <t>E24</t>
  </si>
  <si>
    <t>E25</t>
  </si>
  <si>
    <t>F01</t>
  </si>
  <si>
    <t>F02</t>
  </si>
  <si>
    <t>F05</t>
  </si>
  <si>
    <t>F06</t>
  </si>
  <si>
    <t>F13</t>
  </si>
  <si>
    <t>F14</t>
  </si>
  <si>
    <t>F15</t>
  </si>
  <si>
    <t>F16</t>
  </si>
  <si>
    <t>F17</t>
  </si>
  <si>
    <t>F18</t>
  </si>
  <si>
    <t>F19</t>
  </si>
  <si>
    <t>F20</t>
  </si>
  <si>
    <t>F22</t>
  </si>
  <si>
    <t>F23</t>
  </si>
  <si>
    <t>F28</t>
  </si>
  <si>
    <t>F29</t>
  </si>
  <si>
    <t>G01</t>
  </si>
  <si>
    <t>G02</t>
  </si>
  <si>
    <t>G09</t>
  </si>
  <si>
    <t>G10</t>
  </si>
  <si>
    <t>G19</t>
  </si>
  <si>
    <t>G20</t>
  </si>
  <si>
    <t>G21</t>
  </si>
  <si>
    <t>G22</t>
  </si>
  <si>
    <t>G23</t>
  </si>
  <si>
    <t>G24</t>
  </si>
  <si>
    <t>H03</t>
  </si>
  <si>
    <t>H04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</si>
  <si>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</si>
  <si>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</si>
  <si>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</si>
  <si>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</si>
  <si>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</si>
  <si>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</si>
  <si>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</si>
  <si>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</si>
  <si>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</si>
  <si>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</si>
  <si>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</si>
  <si>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</si>
  <si>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</si>
  <si>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</si>
  <si>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I01</t>
  </si>
  <si>
    <t>I02</t>
  </si>
  <si>
    <t>I05</t>
  </si>
  <si>
    <t>I06</t>
  </si>
  <si>
    <t>I09</t>
  </si>
  <si>
    <t>I10</t>
  </si>
  <si>
    <t>I13</t>
  </si>
  <si>
    <t>I14</t>
  </si>
  <si>
    <t>I17</t>
  </si>
  <si>
    <t>I18</t>
  </si>
  <si>
    <t>I19</t>
  </si>
  <si>
    <t>I20</t>
  </si>
  <si>
    <t>I21</t>
  </si>
  <si>
    <t>I22</t>
  </si>
  <si>
    <t>I23</t>
  </si>
  <si>
    <t>I25</t>
  </si>
  <si>
    <t>I26</t>
  </si>
  <si>
    <t>I30</t>
  </si>
  <si>
    <t>I31</t>
  </si>
  <si>
    <t>J02</t>
  </si>
  <si>
    <t>J03</t>
  </si>
  <si>
    <t>J04</t>
  </si>
  <si>
    <t>J05</t>
  </si>
  <si>
    <t>J14</t>
  </si>
  <si>
    <t>J15</t>
  </si>
  <si>
    <t>J18</t>
  </si>
  <si>
    <t>J19</t>
  </si>
  <si>
    <t>Vir02</t>
  </si>
  <si>
    <t>Vir03</t>
  </si>
  <si>
    <t>Vir04</t>
  </si>
  <si>
    <t>Vir05</t>
  </si>
  <si>
    <t>Vir12</t>
  </si>
  <si>
    <t>Vir13</t>
  </si>
  <si>
    <t>Vir21</t>
  </si>
  <si>
    <t>Vir22</t>
  </si>
  <si>
    <t>Ka19</t>
  </si>
  <si>
    <t>Ka18</t>
  </si>
  <si>
    <t>Ka15</t>
  </si>
  <si>
    <t>Ka14</t>
  </si>
  <si>
    <t>Kb26</t>
  </si>
  <si>
    <t>Kb25</t>
  </si>
  <si>
    <t>Kb17</t>
  </si>
  <si>
    <t>Kb16</t>
  </si>
  <si>
    <t>Kb15</t>
  </si>
  <si>
    <t>Kb14</t>
  </si>
  <si>
    <t>Kb09</t>
  </si>
  <si>
    <t>Kb08</t>
  </si>
  <si>
    <t>Kb03</t>
  </si>
  <si>
    <t>Kc21</t>
  </si>
  <si>
    <t>Kc20</t>
  </si>
  <si>
    <t>Kc19</t>
  </si>
  <si>
    <t>Kc18</t>
  </si>
  <si>
    <t>Kc17</t>
  </si>
  <si>
    <t>Kc16</t>
  </si>
  <si>
    <t>Kc10</t>
  </si>
  <si>
    <t>Kc09</t>
  </si>
  <si>
    <t>Kc04</t>
  </si>
  <si>
    <t>Kc03</t>
  </si>
  <si>
    <t>Kd19</t>
  </si>
  <si>
    <t>Kd18</t>
  </si>
  <si>
    <t>Kd17</t>
  </si>
  <si>
    <t>Kd16</t>
  </si>
  <si>
    <t>Kd15</t>
  </si>
  <si>
    <t>Kd13</t>
  </si>
  <si>
    <t>Kd12</t>
  </si>
  <si>
    <t>Kd11</t>
  </si>
  <si>
    <t>Kd10</t>
  </si>
  <si>
    <t>Kd04</t>
  </si>
  <si>
    <t>Kd03</t>
  </si>
  <si>
    <t>Ke24</t>
  </si>
  <si>
    <t>Ke23</t>
  </si>
  <si>
    <t>Ke21</t>
  </si>
  <si>
    <t>Ke20</t>
  </si>
  <si>
    <t>Ke19</t>
  </si>
  <si>
    <t>Ke18</t>
  </si>
  <si>
    <t>Ke17</t>
  </si>
  <si>
    <t>Ke16</t>
  </si>
  <si>
    <t>Ke15</t>
  </si>
  <si>
    <t>Ke14</t>
  </si>
  <si>
    <t>Ke13</t>
  </si>
  <si>
    <t>Ke12</t>
  </si>
  <si>
    <t>Ke11</t>
  </si>
  <si>
    <t>Ke10</t>
  </si>
  <si>
    <t>Ke09</t>
  </si>
  <si>
    <t>Ke08</t>
  </si>
  <si>
    <t>Ke07</t>
  </si>
  <si>
    <t>Ke06</t>
  </si>
  <si>
    <t>Ke04</t>
  </si>
  <si>
    <t>Ke03</t>
  </si>
  <si>
    <t>Ke02</t>
  </si>
  <si>
    <t>Ke01</t>
  </si>
  <si>
    <t>Kf22</t>
  </si>
  <si>
    <t>Kf21</t>
  </si>
  <si>
    <t>Kf17</t>
  </si>
  <si>
    <t>Kf16</t>
  </si>
  <si>
    <t>Kf15</t>
  </si>
  <si>
    <t>Kf14</t>
  </si>
  <si>
    <t>Kf10</t>
  </si>
  <si>
    <t>Kf09</t>
  </si>
  <si>
    <t>Kf08</t>
  </si>
  <si>
    <t>Kf07</t>
  </si>
  <si>
    <t>Kf04</t>
  </si>
  <si>
    <t>Kf03</t>
  </si>
  <si>
    <t>Kg20</t>
  </si>
  <si>
    <t>Kg19</t>
  </si>
  <si>
    <t>Kg18</t>
  </si>
  <si>
    <t>Kg17</t>
  </si>
  <si>
    <t>Kg15</t>
  </si>
  <si>
    <t>Kg14</t>
  </si>
  <si>
    <t>Kg13</t>
  </si>
  <si>
    <t>Kg12</t>
  </si>
  <si>
    <t>Kg09</t>
  </si>
  <si>
    <t>Kg08</t>
  </si>
  <si>
    <t>Kg04</t>
  </si>
  <si>
    <t>Kg03</t>
  </si>
  <si>
    <t>Kg02</t>
  </si>
  <si>
    <t>Kg01</t>
  </si>
  <si>
    <t>Kh19</t>
  </si>
  <si>
    <t>Kh18</t>
  </si>
  <si>
    <t>Kh17</t>
  </si>
  <si>
    <t>Kh16</t>
  </si>
  <si>
    <t>Kh13</t>
  </si>
  <si>
    <t>Kh12</t>
  </si>
  <si>
    <t>Kh11</t>
  </si>
  <si>
    <t>Kh10</t>
  </si>
  <si>
    <t>Kh07</t>
  </si>
  <si>
    <t>Kh06</t>
  </si>
  <si>
    <t>Kh04</t>
  </si>
  <si>
    <t>Kh03</t>
  </si>
  <si>
    <t>Kh02</t>
  </si>
  <si>
    <t>Kh01</t>
  </si>
  <si>
    <t>Ki15</t>
  </si>
  <si>
    <t>Ki14</t>
  </si>
  <si>
    <t>Ki13</t>
  </si>
  <si>
    <t>Ki12</t>
  </si>
  <si>
    <t>Ki11</t>
  </si>
  <si>
    <t>Ki10</t>
  </si>
  <si>
    <t>Ki06</t>
  </si>
  <si>
    <t>Ki05</t>
  </si>
  <si>
    <t>Ki04</t>
  </si>
  <si>
    <t>Ki03</t>
  </si>
  <si>
    <t>Ki02</t>
  </si>
  <si>
    <t>Ki01</t>
  </si>
  <si>
    <t>Kj10</t>
  </si>
  <si>
    <t>Kj09</t>
  </si>
  <si>
    <t>Kj08</t>
  </si>
  <si>
    <t>Kj07</t>
  </si>
  <si>
    <t>Kj06</t>
  </si>
  <si>
    <t>Kj05</t>
  </si>
  <si>
    <t>Kj04</t>
  </si>
  <si>
    <t>Kj03</t>
  </si>
  <si>
    <t>Kj02</t>
  </si>
  <si>
    <t>Kj01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</si>
</sst>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9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Calibri"/>
    </font>
    <font/>
    <font>
      <sz val="10.0"/>
      <color theme="1"/>
      <name val="Arial"/>
      <scheme val="minor"/>
    </font>
    <font>
      <u/>
      <sz val="10.0"/>
      <color rgb="FF000000"/>
    </font>
    <font>
      <u/>
      <sz val="10.0"/>
      <color rgb="FF0000FF"/>
    </font>
    <font>
      <sz val="12.0"/>
      <color theme="1"/>
      <name val="Arial"/>
      <scheme val="minor"/>
    </font>
    <font>
      <u/>
      <sz val="10.0"/>
      <color rgb="FF0000FF"/>
    </font>
    <font>
      <u/>
      <sz val="10.0"/>
      <color rgb="FF0000FF"/>
    </font>
    <font>
      <u/>
      <color rgb="FF0000FF"/>
    </font>
    <font>
      <u/>
      <sz val="11.0"/>
      <color rgb="FF000000"/>
      <name val="&quot;docs-Calibri&quot;"/>
    </font>
    <font>
      <u/>
      <color rgb="FF0000FF"/>
    </font>
    <font>
      <sz val="10.0"/>
      <color rgb="FF000000"/>
      <name val="Calibri"/>
    </font>
    <font>
      <u/>
      <sz val="10.0"/>
      <color rgb="FF0000FF"/>
    </font>
    <font>
      <u/>
      <color rgb="FF1155CC"/>
      <name val="&quot;Arial&quot;"/>
    </font>
    <font>
      <sz val="10.0"/>
      <color rgb="FF000000"/>
    </font>
    <font>
      <sz val="10.0"/>
      <color theme="1"/>
      <name val="Docs-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left" readingOrder="0" vertical="bottom"/>
    </xf>
    <xf borderId="3" fillId="0" fontId="3" numFmtId="0" xfId="0" applyBorder="1" applyFont="1"/>
    <xf borderId="2" fillId="0" fontId="2" numFmtId="0" xfId="0" applyAlignment="1" applyBorder="1" applyFont="1">
      <alignment vertical="center"/>
    </xf>
    <xf borderId="4" fillId="0" fontId="3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0"/>
    </xf>
    <xf borderId="1" fillId="0" fontId="4" numFmtId="0" xfId="0" applyBorder="1" applyFont="1"/>
    <xf borderId="1" fillId="0" fontId="6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4" numFmtId="20" xfId="0" applyAlignment="1" applyFont="1" applyNumberFormat="1">
      <alignment readingOrder="0"/>
    </xf>
    <xf borderId="0" fillId="0" fontId="9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quotePrefix="1" borderId="0" fillId="0" fontId="2" numFmtId="0" xfId="0" applyAlignment="1" applyFont="1">
      <alignment horizontal="left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quotePrefix="1" borderId="0" fillId="0" fontId="2" numFmtId="9" xfId="0" applyAlignment="1" applyFont="1" applyNumberFormat="1">
      <alignment horizontal="left"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16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2" fontId="17" numFmtId="0" xfId="0" applyAlignment="1" applyFill="1" applyFont="1">
      <alignment horizontal="left" vertical="bottom"/>
    </xf>
    <xf borderId="0" fillId="0" fontId="7" numFmtId="0" xfId="0" applyAlignment="1" applyFont="1">
      <alignment readingOrder="0"/>
    </xf>
    <xf borderId="0" fillId="0" fontId="18" numFmtId="0" xfId="0" applyAlignment="1" applyFont="1">
      <alignment vertical="bottom"/>
    </xf>
    <xf borderId="0" fillId="0" fontId="18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UNVXRS/status/1703965050577526847;https://twitter.com/jjigleangel/status/1698619319436145104" TargetMode="External"/><Relationship Id="rId2" Type="http://schemas.openxmlformats.org/officeDocument/2006/relationships/hyperlink" Target="https://witchform.com/payform/?uuid=NKY1EKQZNS;https://witchform.com/payform/?uuid=NKY1EKQZNS" TargetMode="External"/><Relationship Id="rId3" Type="http://schemas.openxmlformats.org/officeDocument/2006/relationships/hyperlink" Target="https://witchform.com/payform/?uuid=NKY1EKQZNS;https://witchform.com/payform/?uuid=NKY1EKQZN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twitter.com/ihwagun" TargetMode="External"/><Relationship Id="rId194" Type="http://schemas.openxmlformats.org/officeDocument/2006/relationships/hyperlink" Target="https://witchform.com/payform/?uuid=WSBNEZVHS5" TargetMode="External"/><Relationship Id="rId193" Type="http://schemas.openxmlformats.org/officeDocument/2006/relationships/hyperlink" Target="https://twitter.com/ofwhitecg96/status/1706956849449443752" TargetMode="External"/><Relationship Id="rId192" Type="http://schemas.openxmlformats.org/officeDocument/2006/relationships/hyperlink" Target="https://twitter.com/ofwhitecg96" TargetMode="External"/><Relationship Id="rId191" Type="http://schemas.openxmlformats.org/officeDocument/2006/relationships/hyperlink" Target="https://twitter.com/ihwagun/status/1706245945288204540" TargetMode="External"/><Relationship Id="rId187" Type="http://schemas.openxmlformats.org/officeDocument/2006/relationships/hyperlink" Target="https://twitter.com/Zetto531_/status/1707674637193400386" TargetMode="External"/><Relationship Id="rId186" Type="http://schemas.openxmlformats.org/officeDocument/2006/relationships/hyperlink" Target="https://twitter.com/Zetto531_/status/1706135404444065933" TargetMode="External"/><Relationship Id="rId185" Type="http://schemas.openxmlformats.org/officeDocument/2006/relationships/hyperlink" Target="https://forms.gle/T35jf4j7KZB8SnUe7" TargetMode="External"/><Relationship Id="rId184" Type="http://schemas.openxmlformats.org/officeDocument/2006/relationships/hyperlink" Target="https://witchform.com/payform/?uuid=QFBBY9AVMP" TargetMode="External"/><Relationship Id="rId189" Type="http://schemas.openxmlformats.org/officeDocument/2006/relationships/hyperlink" Target="https://witchform.com/payform/?uuid=RRLCAMQD0F" TargetMode="External"/><Relationship Id="rId188" Type="http://schemas.openxmlformats.org/officeDocument/2006/relationships/hyperlink" Target="https://twitter.com/piece0and" TargetMode="External"/><Relationship Id="rId183" Type="http://schemas.openxmlformats.org/officeDocument/2006/relationships/hyperlink" Target="https://twitter.com/CHTVp1/status/1705435461425287341" TargetMode="External"/><Relationship Id="rId182" Type="http://schemas.openxmlformats.org/officeDocument/2006/relationships/hyperlink" Target="https://twitter.com/morikoa3" TargetMode="External"/><Relationship Id="rId181" Type="http://schemas.openxmlformats.org/officeDocument/2006/relationships/hyperlink" Target="https://blog.naver.com/PostList.naver?blogId=hinyhiny" TargetMode="External"/><Relationship Id="rId180" Type="http://schemas.openxmlformats.org/officeDocument/2006/relationships/hyperlink" Target="https://twitter.com/lunatic_sanzu" TargetMode="External"/><Relationship Id="rId176" Type="http://schemas.openxmlformats.org/officeDocument/2006/relationships/hyperlink" Target="https://twitter.com/teddyellow40" TargetMode="External"/><Relationship Id="rId297" Type="http://schemas.openxmlformats.org/officeDocument/2006/relationships/hyperlink" Target="https://rayca01.postype.com/post/15319801" TargetMode="External"/><Relationship Id="rId175" Type="http://schemas.openxmlformats.org/officeDocument/2006/relationships/hyperlink" Target="https://twitter.com/shim_shinn/status/1704505440233492726" TargetMode="External"/><Relationship Id="rId296" Type="http://schemas.openxmlformats.org/officeDocument/2006/relationships/hyperlink" Target="https://twitter.com/moonuuh" TargetMode="External"/><Relationship Id="rId174" Type="http://schemas.openxmlformats.org/officeDocument/2006/relationships/hyperlink" Target="https://twitter.com/shim_shinn" TargetMode="External"/><Relationship Id="rId295" Type="http://schemas.openxmlformats.org/officeDocument/2006/relationships/hyperlink" Target="https://twitter.com/8_RollingStones" TargetMode="External"/><Relationship Id="rId173" Type="http://schemas.openxmlformats.org/officeDocument/2006/relationships/hyperlink" Target="https://twitter.com/NeoN_0000_/status/1703742881755013346" TargetMode="External"/><Relationship Id="rId294" Type="http://schemas.openxmlformats.org/officeDocument/2006/relationships/hyperlink" Target="https://twitter.com/akgi_store" TargetMode="External"/><Relationship Id="rId179" Type="http://schemas.openxmlformats.org/officeDocument/2006/relationships/hyperlink" Target="https://twitter.com/nabeia0" TargetMode="External"/><Relationship Id="rId178" Type="http://schemas.openxmlformats.org/officeDocument/2006/relationships/hyperlink" Target="https://blog.naver.com/skdud041/223214215458" TargetMode="External"/><Relationship Id="rId299" Type="http://schemas.openxmlformats.org/officeDocument/2006/relationships/hyperlink" Target="https://twitter.com/Seseren_kr" TargetMode="External"/><Relationship Id="rId177" Type="http://schemas.openxmlformats.org/officeDocument/2006/relationships/hyperlink" Target="https://twitter.com/teddyellow40/status/1706956846039470389" TargetMode="External"/><Relationship Id="rId298" Type="http://schemas.openxmlformats.org/officeDocument/2006/relationships/hyperlink" Target="https://witchform.com/demand_form.php?idx=83309" TargetMode="External"/><Relationship Id="rId198" Type="http://schemas.openxmlformats.org/officeDocument/2006/relationships/hyperlink" Target="https://twitter.com/notch0723s/status/1705472239125307850" TargetMode="External"/><Relationship Id="rId197" Type="http://schemas.openxmlformats.org/officeDocument/2006/relationships/hyperlink" Target="https://witchform.com/payform" TargetMode="External"/><Relationship Id="rId196" Type="http://schemas.openxmlformats.org/officeDocument/2006/relationships/hyperlink" Target="https://twitter.com/DK_DK42" TargetMode="External"/><Relationship Id="rId195" Type="http://schemas.openxmlformats.org/officeDocument/2006/relationships/hyperlink" Target="https://twitter.com/Gim735663794046" TargetMode="External"/><Relationship Id="rId199" Type="http://schemas.openxmlformats.org/officeDocument/2006/relationships/hyperlink" Target="https://witchform.com/payform/?uuid=18PNJ8Y5IO" TargetMode="External"/><Relationship Id="rId150" Type="http://schemas.openxmlformats.org/officeDocument/2006/relationships/hyperlink" Target="https://blog.naver.com/yhj88/223222238822" TargetMode="External"/><Relationship Id="rId271" Type="http://schemas.openxmlformats.org/officeDocument/2006/relationships/hyperlink" Target="https://twitter.com/SiHyun_132/status/1706288647941787851" TargetMode="External"/><Relationship Id="rId392" Type="http://schemas.openxmlformats.org/officeDocument/2006/relationships/hyperlink" Target="https://twitter.com/T_LastStardust" TargetMode="External"/><Relationship Id="rId270" Type="http://schemas.openxmlformats.org/officeDocument/2006/relationships/hyperlink" Target="https://twitter.com/rrattata" TargetMode="External"/><Relationship Id="rId391" Type="http://schemas.openxmlformats.org/officeDocument/2006/relationships/hyperlink" Target="https://twitter.com/QUICHE_E" TargetMode="External"/><Relationship Id="rId390" Type="http://schemas.openxmlformats.org/officeDocument/2006/relationships/hyperlink" Target="https://twitter.com/bdh1816/status/1705862546228761032" TargetMode="External"/><Relationship Id="rId1" Type="http://schemas.openxmlformats.org/officeDocument/2006/relationships/hyperlink" Target="https://twitter.com/attwn_park/status/1706874930191819134" TargetMode="External"/><Relationship Id="rId2" Type="http://schemas.openxmlformats.org/officeDocument/2006/relationships/hyperlink" Target="https://witchform.com/deposit_form.php?idx=487317" TargetMode="External"/><Relationship Id="rId3" Type="http://schemas.openxmlformats.org/officeDocument/2006/relationships/hyperlink" Target="https://twitter.com/mollrypi" TargetMode="External"/><Relationship Id="rId149" Type="http://schemas.openxmlformats.org/officeDocument/2006/relationships/hyperlink" Target="https://twitter.com/sakurard" TargetMode="External"/><Relationship Id="rId4" Type="http://schemas.openxmlformats.org/officeDocument/2006/relationships/hyperlink" Target="https://twitter.com/haeun_voc" TargetMode="External"/><Relationship Id="rId148" Type="http://schemas.openxmlformats.org/officeDocument/2006/relationships/hyperlink" Target="https://witchform.com/payform/?uuid=0YIK1B0GZ2" TargetMode="External"/><Relationship Id="rId269" Type="http://schemas.openxmlformats.org/officeDocument/2006/relationships/hyperlink" Target="https://twitter.com/Tiamant_Torriet" TargetMode="External"/><Relationship Id="rId9" Type="http://schemas.openxmlformats.org/officeDocument/2006/relationships/hyperlink" Target="https://twitter.com/chamdollge_love" TargetMode="External"/><Relationship Id="rId143" Type="http://schemas.openxmlformats.org/officeDocument/2006/relationships/hyperlink" Target="https://twitter.com/kimlitacos" TargetMode="External"/><Relationship Id="rId264" Type="http://schemas.openxmlformats.org/officeDocument/2006/relationships/hyperlink" Target="https://twitter.com/miltimilll" TargetMode="External"/><Relationship Id="rId385" Type="http://schemas.openxmlformats.org/officeDocument/2006/relationships/hyperlink" Target="https://naver.me/5rZuqEBK" TargetMode="External"/><Relationship Id="rId142" Type="http://schemas.openxmlformats.org/officeDocument/2006/relationships/hyperlink" Target="https://twitter.com/Renian_" TargetMode="External"/><Relationship Id="rId263" Type="http://schemas.openxmlformats.org/officeDocument/2006/relationships/hyperlink" Target="https://witchform.com/payform/?uuid=DZFQNY8GZY" TargetMode="External"/><Relationship Id="rId384" Type="http://schemas.openxmlformats.org/officeDocument/2006/relationships/hyperlink" Target="https://twitter.com/AJNB_Vtuber/status/1705765110005014623" TargetMode="External"/><Relationship Id="rId141" Type="http://schemas.openxmlformats.org/officeDocument/2006/relationships/hyperlink" Target="https://twitter.com/JDAtelier_" TargetMode="External"/><Relationship Id="rId262" Type="http://schemas.openxmlformats.org/officeDocument/2006/relationships/hyperlink" Target="https://twitter.com/_chan04_" TargetMode="External"/><Relationship Id="rId383" Type="http://schemas.openxmlformats.org/officeDocument/2006/relationships/hyperlink" Target="https://twitter.com/AJNB_Vtuber/status" TargetMode="External"/><Relationship Id="rId140" Type="http://schemas.openxmlformats.org/officeDocument/2006/relationships/hyperlink" Target="https://twitter.com/cry_turtle" TargetMode="External"/><Relationship Id="rId261" Type="http://schemas.openxmlformats.org/officeDocument/2006/relationships/hyperlink" Target="https://twitter.com/oca_oca_" TargetMode="External"/><Relationship Id="rId382" Type="http://schemas.openxmlformats.org/officeDocument/2006/relationships/hyperlink" Target="https://witchform.com/deposit_form.php?idx=476246" TargetMode="External"/><Relationship Id="rId5" Type="http://schemas.openxmlformats.org/officeDocument/2006/relationships/hyperlink" Target="https://twitter.com/_0_zero_h/status/1695420519401840985" TargetMode="External"/><Relationship Id="rId147" Type="http://schemas.openxmlformats.org/officeDocument/2006/relationships/hyperlink" Target="https://twitter.com/Stellantiscomic/status/1708332504560906513" TargetMode="External"/><Relationship Id="rId268" Type="http://schemas.openxmlformats.org/officeDocument/2006/relationships/hyperlink" Target="https://illustar.net/data/file/booth/20230904234441_vgSmsp83.jpg" TargetMode="External"/><Relationship Id="rId389" Type="http://schemas.openxmlformats.org/officeDocument/2006/relationships/hyperlink" Target="https://twitter.com/K_9_Art" TargetMode="External"/><Relationship Id="rId6" Type="http://schemas.openxmlformats.org/officeDocument/2006/relationships/hyperlink" Target="https://witchform.com/deposit_form.php?idx=467725" TargetMode="External"/><Relationship Id="rId146" Type="http://schemas.openxmlformats.org/officeDocument/2006/relationships/hyperlink" Target="https://twitter.com/stellantiscomic" TargetMode="External"/><Relationship Id="rId267" Type="http://schemas.openxmlformats.org/officeDocument/2006/relationships/hyperlink" Target="https://twitter.com/yeonkko0608/status/1705236794462306492" TargetMode="External"/><Relationship Id="rId388" Type="http://schemas.openxmlformats.org/officeDocument/2006/relationships/hyperlink" Target="https://docs.google.com/forms/d/e/1FAIpQLScF2--NJRENSuEIBXhskvQ1FEyAfd70b26KBL-j70Ax67dC4Q/viewform" TargetMode="External"/><Relationship Id="rId7" Type="http://schemas.openxmlformats.org/officeDocument/2006/relationships/hyperlink" Target="https://twitter.com/Pape__412" TargetMode="External"/><Relationship Id="rId145" Type="http://schemas.openxmlformats.org/officeDocument/2006/relationships/hyperlink" Target="https://witchform.com/payform/?uuid=NKY1EKQZNS" TargetMode="External"/><Relationship Id="rId266" Type="http://schemas.openxmlformats.org/officeDocument/2006/relationships/hyperlink" Target="https://twitter.com/yeonkko0608" TargetMode="External"/><Relationship Id="rId387" Type="http://schemas.openxmlformats.org/officeDocument/2006/relationships/hyperlink" Target="https://twitter.com/EV_227/status/1706701594602180972" TargetMode="External"/><Relationship Id="rId8" Type="http://schemas.openxmlformats.org/officeDocument/2006/relationships/hyperlink" Target="https://twitter.com/Pape__412/status/1702490417303097558" TargetMode="External"/><Relationship Id="rId144" Type="http://schemas.openxmlformats.org/officeDocument/2006/relationships/hyperlink" Target="https://twitter.com/NatureSan0" TargetMode="External"/><Relationship Id="rId265" Type="http://schemas.openxmlformats.org/officeDocument/2006/relationships/hyperlink" Target="https://twitter.com/Shuvi1125" TargetMode="External"/><Relationship Id="rId386" Type="http://schemas.openxmlformats.org/officeDocument/2006/relationships/hyperlink" Target="https://twitter.com/EV_227" TargetMode="External"/><Relationship Id="rId260" Type="http://schemas.openxmlformats.org/officeDocument/2006/relationships/hyperlink" Target="https://twitter.com/ideatami" TargetMode="External"/><Relationship Id="rId381" Type="http://schemas.openxmlformats.org/officeDocument/2006/relationships/hyperlink" Target="https://twitter.com/south_parkkkk/status/1706202090035667358" TargetMode="External"/><Relationship Id="rId380" Type="http://schemas.openxmlformats.org/officeDocument/2006/relationships/hyperlink" Target="https://twitter.com/south_parkkkk" TargetMode="External"/><Relationship Id="rId139" Type="http://schemas.openxmlformats.org/officeDocument/2006/relationships/hyperlink" Target="https://twitter.com/shupami" TargetMode="External"/><Relationship Id="rId138" Type="http://schemas.openxmlformats.org/officeDocument/2006/relationships/hyperlink" Target="https://twitter.com/Enamel_meii/status/1708376395125272917" TargetMode="External"/><Relationship Id="rId259" Type="http://schemas.openxmlformats.org/officeDocument/2006/relationships/hyperlink" Target="https://witchform.com/deposit_form.php?idx=481853" TargetMode="External"/><Relationship Id="rId137" Type="http://schemas.openxmlformats.org/officeDocument/2006/relationships/hyperlink" Target="https://twitter.com/Enamel_meii" TargetMode="External"/><Relationship Id="rId258" Type="http://schemas.openxmlformats.org/officeDocument/2006/relationships/hyperlink" Target="https://twitter.com/yogu_rutu" TargetMode="External"/><Relationship Id="rId379" Type="http://schemas.openxmlformats.org/officeDocument/2006/relationships/hyperlink" Target="https://twitter.com/Wrevhy" TargetMode="External"/><Relationship Id="rId132" Type="http://schemas.openxmlformats.org/officeDocument/2006/relationships/hyperlink" Target="https://twitter.com/46v_DDia" TargetMode="External"/><Relationship Id="rId253" Type="http://schemas.openxmlformats.org/officeDocument/2006/relationships/hyperlink" Target="https://witchform.com/payform/?uuid=2SIOIT6JRO" TargetMode="External"/><Relationship Id="rId374" Type="http://schemas.openxmlformats.org/officeDocument/2006/relationships/hyperlink" Target="https://twitter.com/aokablue1/status/1706194605883158568" TargetMode="External"/><Relationship Id="rId495" Type="http://schemas.openxmlformats.org/officeDocument/2006/relationships/hyperlink" Target="https://twitter.com/potatoundresser" TargetMode="External"/><Relationship Id="rId131" Type="http://schemas.openxmlformats.org/officeDocument/2006/relationships/hyperlink" Target="https://twitter.com/hanalinn_/status/1706997336743027009" TargetMode="External"/><Relationship Id="rId252" Type="http://schemas.openxmlformats.org/officeDocument/2006/relationships/hyperlink" Target="https://ren0121.postype.com/post/15377413" TargetMode="External"/><Relationship Id="rId373" Type="http://schemas.openxmlformats.org/officeDocument/2006/relationships/hyperlink" Target="https://twitter.com/aokablue1" TargetMode="External"/><Relationship Id="rId494" Type="http://schemas.openxmlformats.org/officeDocument/2006/relationships/hyperlink" Target="https://witchform.com/payform/?uuid=WYYFXEC1HI" TargetMode="External"/><Relationship Id="rId130" Type="http://schemas.openxmlformats.org/officeDocument/2006/relationships/hyperlink" Target="https://twitter.com/hanalinn_/status/1706997336743027009" TargetMode="External"/><Relationship Id="rId251" Type="http://schemas.openxmlformats.org/officeDocument/2006/relationships/hyperlink" Target="https://twitter.com/Ren0121_" TargetMode="External"/><Relationship Id="rId372" Type="http://schemas.openxmlformats.org/officeDocument/2006/relationships/hyperlink" Target="https://twitter.com/JUNKMAN96759882" TargetMode="External"/><Relationship Id="rId493" Type="http://schemas.openxmlformats.org/officeDocument/2006/relationships/hyperlink" Target="https://twitter.com/SUISENHWA" TargetMode="External"/><Relationship Id="rId250" Type="http://schemas.openxmlformats.org/officeDocument/2006/relationships/hyperlink" Target="https://twitter.com/Sio_0409/status/1706651398006579280" TargetMode="External"/><Relationship Id="rId371" Type="http://schemas.openxmlformats.org/officeDocument/2006/relationships/hyperlink" Target="https://twitter.com/SAYAN_00_/status/1703989379277226046" TargetMode="External"/><Relationship Id="rId492" Type="http://schemas.openxmlformats.org/officeDocument/2006/relationships/hyperlink" Target="https://blog.naver.com/pikiv/223224362253" TargetMode="External"/><Relationship Id="rId136" Type="http://schemas.openxmlformats.org/officeDocument/2006/relationships/hyperlink" Target="https://twitter.com/hiiranui/status/1706960786030280952" TargetMode="External"/><Relationship Id="rId257" Type="http://schemas.openxmlformats.org/officeDocument/2006/relationships/hyperlink" Target="https://twitter.com/bebechu___/status/1704083559248699883" TargetMode="External"/><Relationship Id="rId378" Type="http://schemas.openxmlformats.org/officeDocument/2006/relationships/hyperlink" Target="https://twitter.com/men0105/status/1705065434687615165" TargetMode="External"/><Relationship Id="rId499" Type="http://schemas.openxmlformats.org/officeDocument/2006/relationships/hyperlink" Target="https://twitter.com/MYwhat_" TargetMode="External"/><Relationship Id="rId135" Type="http://schemas.openxmlformats.org/officeDocument/2006/relationships/hyperlink" Target="https://twitter.com/hiiranui" TargetMode="External"/><Relationship Id="rId256" Type="http://schemas.openxmlformats.org/officeDocument/2006/relationships/hyperlink" Target="https://twitter.com/ddas_di" TargetMode="External"/><Relationship Id="rId377" Type="http://schemas.openxmlformats.org/officeDocument/2006/relationships/hyperlink" Target="https://twitter.com/men0105" TargetMode="External"/><Relationship Id="rId498" Type="http://schemas.openxmlformats.org/officeDocument/2006/relationships/hyperlink" Target="https://witchform.com/deposit_form.php?idx=486381" TargetMode="External"/><Relationship Id="rId134" Type="http://schemas.openxmlformats.org/officeDocument/2006/relationships/hyperlink" Target="https://twitter.com/em913em" TargetMode="External"/><Relationship Id="rId255" Type="http://schemas.openxmlformats.org/officeDocument/2006/relationships/hyperlink" Target="https://twitter.com/Ugwa_chung/status/1704004646313033892" TargetMode="External"/><Relationship Id="rId376" Type="http://schemas.openxmlformats.org/officeDocument/2006/relationships/hyperlink" Target="https://twitter.com/MaaNu4893" TargetMode="External"/><Relationship Id="rId497" Type="http://schemas.openxmlformats.org/officeDocument/2006/relationships/hyperlink" Target="https://twitter.com/_DoHam" TargetMode="External"/><Relationship Id="rId133" Type="http://schemas.openxmlformats.org/officeDocument/2006/relationships/hyperlink" Target="https://twitter.com/46v_DDia/status/1704420367811674541" TargetMode="External"/><Relationship Id="rId254" Type="http://schemas.openxmlformats.org/officeDocument/2006/relationships/hyperlink" Target="https://twitter.com/Ugwa_chung" TargetMode="External"/><Relationship Id="rId375" Type="http://schemas.openxmlformats.org/officeDocument/2006/relationships/hyperlink" Target="https://twitter.com/Bari_Babo" TargetMode="External"/><Relationship Id="rId496" Type="http://schemas.openxmlformats.org/officeDocument/2006/relationships/hyperlink" Target="https://twitter.com/potatoundresser/status/1706648463931576538" TargetMode="External"/><Relationship Id="rId172" Type="http://schemas.openxmlformats.org/officeDocument/2006/relationships/hyperlink" Target="https://twitter.com/pon9019" TargetMode="External"/><Relationship Id="rId293" Type="http://schemas.openxmlformats.org/officeDocument/2006/relationships/hyperlink" Target="https://witchform.com/deposit_form.php?idx=479295" TargetMode="External"/><Relationship Id="rId171" Type="http://schemas.openxmlformats.org/officeDocument/2006/relationships/hyperlink" Target="https://twitter.com/MEMUMO1222/status/1707988090458181904" TargetMode="External"/><Relationship Id="rId292" Type="http://schemas.openxmlformats.org/officeDocument/2006/relationships/hyperlink" Target="https://twitter.com/chobie222/status/1701976745845657601" TargetMode="External"/><Relationship Id="rId170" Type="http://schemas.openxmlformats.org/officeDocument/2006/relationships/hyperlink" Target="https://twitter.com/MEMUMO1222" TargetMode="External"/><Relationship Id="rId291" Type="http://schemas.openxmlformats.org/officeDocument/2006/relationships/hyperlink" Target="https://twitter.com/chobie222" TargetMode="External"/><Relationship Id="rId290" Type="http://schemas.openxmlformats.org/officeDocument/2006/relationships/hyperlink" Target="https://docs.google.com/forms/d/e/1FAIpQLSe_ZZeR6mDFv-HGweihyXv9CVSlP5iQqZe9owhPFUPCI5PZiQ/viewform" TargetMode="External"/><Relationship Id="rId165" Type="http://schemas.openxmlformats.org/officeDocument/2006/relationships/hyperlink" Target="https://twitter.com/hee_hq" TargetMode="External"/><Relationship Id="rId286" Type="http://schemas.openxmlformats.org/officeDocument/2006/relationships/hyperlink" Target="https://witchform.com/payform/?uuid=7DLIUYMDQK" TargetMode="External"/><Relationship Id="rId164" Type="http://schemas.openxmlformats.org/officeDocument/2006/relationships/hyperlink" Target="https://twitter.com/sseun_4/status/1704753835179426015" TargetMode="External"/><Relationship Id="rId285" Type="http://schemas.openxmlformats.org/officeDocument/2006/relationships/hyperlink" Target="https://twitter.com/9chamse2/status/1700702770884710800" TargetMode="External"/><Relationship Id="rId163" Type="http://schemas.openxmlformats.org/officeDocument/2006/relationships/hyperlink" Target="https://twitter.com/sseun_4" TargetMode="External"/><Relationship Id="rId284" Type="http://schemas.openxmlformats.org/officeDocument/2006/relationships/hyperlink" Target="https://twitter.com/9chamse2" TargetMode="External"/><Relationship Id="rId162" Type="http://schemas.openxmlformats.org/officeDocument/2006/relationships/hyperlink" Target="https://docs.google.com/forms/d/e/1FAIpQLSfUJ25-_LJ83Z0chwNFotfOMERvtoeeTnJrtuKuzBPsaVd-Ag" TargetMode="External"/><Relationship Id="rId283" Type="http://schemas.openxmlformats.org/officeDocument/2006/relationships/hyperlink" Target="https://docs.google.com/forms/d/e/1FAIpQLSc4IL3Q7rOxYGJS1SRuRAV_u_SBaK71oQAqm6mmcXe1WTrd6w/viewform" TargetMode="External"/><Relationship Id="rId169" Type="http://schemas.openxmlformats.org/officeDocument/2006/relationships/hyperlink" Target="https://twitter.com/anon_Vtu" TargetMode="External"/><Relationship Id="rId168" Type="http://schemas.openxmlformats.org/officeDocument/2006/relationships/hyperlink" Target="https://witchform.com/deposit_form.php?idx=479320" TargetMode="External"/><Relationship Id="rId289" Type="http://schemas.openxmlformats.org/officeDocument/2006/relationships/hyperlink" Target="https://twitter.com/Iorite_ART/status/1705216924895072306" TargetMode="External"/><Relationship Id="rId167" Type="http://schemas.openxmlformats.org/officeDocument/2006/relationships/hyperlink" Target="https://witchform.com/deposit_form.php?idx=479317" TargetMode="External"/><Relationship Id="rId288" Type="http://schemas.openxmlformats.org/officeDocument/2006/relationships/hyperlink" Target="https://twitter.com/Iorite_ART" TargetMode="External"/><Relationship Id="rId166" Type="http://schemas.openxmlformats.org/officeDocument/2006/relationships/hyperlink" Target="https://twitter.com/hee_hq/status/1706600016490725720" TargetMode="External"/><Relationship Id="rId287" Type="http://schemas.openxmlformats.org/officeDocument/2006/relationships/hyperlink" Target="https://twitter.com/cosgojaseggi1" TargetMode="External"/><Relationship Id="rId161" Type="http://schemas.openxmlformats.org/officeDocument/2006/relationships/hyperlink" Target="https://shoulder.fan/@32621dfa-9dec-4297-b6db-a8c445ddcf90/notice/25811178351218" TargetMode="External"/><Relationship Id="rId282" Type="http://schemas.openxmlformats.org/officeDocument/2006/relationships/hyperlink" Target="https://hankki-event.postype.com/post/15223580" TargetMode="External"/><Relationship Id="rId160" Type="http://schemas.openxmlformats.org/officeDocument/2006/relationships/hyperlink" Target="https://twitter.com/bonone1803" TargetMode="External"/><Relationship Id="rId281" Type="http://schemas.openxmlformats.org/officeDocument/2006/relationships/hyperlink" Target="https://twitter.com/HanKKi_meal" TargetMode="External"/><Relationship Id="rId280" Type="http://schemas.openxmlformats.org/officeDocument/2006/relationships/hyperlink" Target="https://witchform.com/payform/?uuid=AWEGVOZS31" TargetMode="External"/><Relationship Id="rId159" Type="http://schemas.openxmlformats.org/officeDocument/2006/relationships/hyperlink" Target="https://twitter.com/hoshina_yoi/status/1706203236330582179" TargetMode="External"/><Relationship Id="rId154" Type="http://schemas.openxmlformats.org/officeDocument/2006/relationships/hyperlink" Target="https://twitter.com/mocchi_hoppez/status/1682278678175322112" TargetMode="External"/><Relationship Id="rId275" Type="http://schemas.openxmlformats.org/officeDocument/2006/relationships/hyperlink" Target="https://docs.google.com/forms/d/e/1FAIpQLSf4vSMZ7cx32c4_M5R32mHQBk_wbTJMsCoOte4VRUjiKK2uPg/viewform" TargetMode="External"/><Relationship Id="rId396" Type="http://schemas.openxmlformats.org/officeDocument/2006/relationships/hyperlink" Target="https://twitter.com/romromroo/status/1691115712541294592" TargetMode="External"/><Relationship Id="rId153" Type="http://schemas.openxmlformats.org/officeDocument/2006/relationships/hyperlink" Target="https://twitter.com/mocchi_hoppez" TargetMode="External"/><Relationship Id="rId274" Type="http://schemas.openxmlformats.org/officeDocument/2006/relationships/hyperlink" Target="https://docs.google.com/forms/d/e/1FAIpQLScrqcJmKQBUFqEZHXRGf01Ok9XR30DmPWxDt6wEOse2mjRHZQ/viewform" TargetMode="External"/><Relationship Id="rId395" Type="http://schemas.openxmlformats.org/officeDocument/2006/relationships/hyperlink" Target="https://twitter.com/romromroo" TargetMode="External"/><Relationship Id="rId152" Type="http://schemas.openxmlformats.org/officeDocument/2006/relationships/hyperlink" Target="https://twitter.com/NEKU____/status/1701879703915905182" TargetMode="External"/><Relationship Id="rId273" Type="http://schemas.openxmlformats.org/officeDocument/2006/relationships/hyperlink" Target="https://twitter.com/lucid_nelly/status/1705046760035590196" TargetMode="External"/><Relationship Id="rId394" Type="http://schemas.openxmlformats.org/officeDocument/2006/relationships/hyperlink" Target="https://twitter.com/anizi9621" TargetMode="External"/><Relationship Id="rId151" Type="http://schemas.openxmlformats.org/officeDocument/2006/relationships/hyperlink" Target="https://twitter.com/IM_ES_0" TargetMode="External"/><Relationship Id="rId272" Type="http://schemas.openxmlformats.org/officeDocument/2006/relationships/hyperlink" Target="https://twitter.com/lucid_nelly" TargetMode="External"/><Relationship Id="rId393" Type="http://schemas.openxmlformats.org/officeDocument/2006/relationships/hyperlink" Target="https://twitter.com/T_LastStardust/status/1704879898584813691" TargetMode="External"/><Relationship Id="rId158" Type="http://schemas.openxmlformats.org/officeDocument/2006/relationships/hyperlink" Target="https://twitter.com/hoshina_yoi" TargetMode="External"/><Relationship Id="rId279" Type="http://schemas.openxmlformats.org/officeDocument/2006/relationships/hyperlink" Target="https://twitter.com/hayanpool/status/1705530340780175632" TargetMode="External"/><Relationship Id="rId157" Type="http://schemas.openxmlformats.org/officeDocument/2006/relationships/hyperlink" Target="https://twitter.com/enough_iro" TargetMode="External"/><Relationship Id="rId278" Type="http://schemas.openxmlformats.org/officeDocument/2006/relationships/hyperlink" Target="https://twitter.com/hayanpool" TargetMode="External"/><Relationship Id="rId399" Type="http://schemas.openxmlformats.org/officeDocument/2006/relationships/hyperlink" Target="https://twitter.com/Cheon1986/status/1702519701337981302" TargetMode="External"/><Relationship Id="rId156" Type="http://schemas.openxmlformats.org/officeDocument/2006/relationships/hyperlink" Target="https://twitter.com/meatpie0717" TargetMode="External"/><Relationship Id="rId277" Type="http://schemas.openxmlformats.org/officeDocument/2006/relationships/hyperlink" Target="https://twitter.com/hb_rosemary/status/1708830482396508223" TargetMode="External"/><Relationship Id="rId398" Type="http://schemas.openxmlformats.org/officeDocument/2006/relationships/hyperlink" Target="https://twitter.com/Cheon1986" TargetMode="External"/><Relationship Id="rId155" Type="http://schemas.openxmlformats.org/officeDocument/2006/relationships/hyperlink" Target="https://witchform.com/deposit_form.php?idx=475062" TargetMode="External"/><Relationship Id="rId276" Type="http://schemas.openxmlformats.org/officeDocument/2006/relationships/hyperlink" Target="https://twitter.com/hb_rosemary" TargetMode="External"/><Relationship Id="rId397" Type="http://schemas.openxmlformats.org/officeDocument/2006/relationships/hyperlink" Target="https://twitter.com/ritone_synd" TargetMode="External"/><Relationship Id="rId40" Type="http://schemas.openxmlformats.org/officeDocument/2006/relationships/hyperlink" Target="https://witchform.com/deposit_form.php?idx=487341" TargetMode="External"/><Relationship Id="rId42" Type="http://schemas.openxmlformats.org/officeDocument/2006/relationships/hyperlink" Target="https://www.pixiv.net/en/users/38276727" TargetMode="External"/><Relationship Id="rId41" Type="http://schemas.openxmlformats.org/officeDocument/2006/relationships/hyperlink" Target="https://twitter.com/IZh7evD0GbobOjt/media" TargetMode="External"/><Relationship Id="rId44" Type="http://schemas.openxmlformats.org/officeDocument/2006/relationships/hyperlink" Target="https://twitter.com/HKLeeMP5/status/1697927953664069932" TargetMode="External"/><Relationship Id="rId43" Type="http://schemas.openxmlformats.org/officeDocument/2006/relationships/hyperlink" Target="https://twitter.com/HKLeeMP5" TargetMode="External"/><Relationship Id="rId46" Type="http://schemas.openxmlformats.org/officeDocument/2006/relationships/hyperlink" Target="https://twitter.com/zakipong_v" TargetMode="External"/><Relationship Id="rId45" Type="http://schemas.openxmlformats.org/officeDocument/2006/relationships/hyperlink" Target="https://witchform.com/deposit_form.php?idx=472320" TargetMode="External"/><Relationship Id="rId509" Type="http://schemas.openxmlformats.org/officeDocument/2006/relationships/hyperlink" Target="https://twitter.com/huwa_hu8/status/1704421517315146065" TargetMode="External"/><Relationship Id="rId508" Type="http://schemas.openxmlformats.org/officeDocument/2006/relationships/hyperlink" Target="https://twitter.com/put_to_" TargetMode="External"/><Relationship Id="rId629" Type="http://schemas.openxmlformats.org/officeDocument/2006/relationships/hyperlink" Target="https://witchform.com/deposit_form.php?idx=477624" TargetMode="External"/><Relationship Id="rId503" Type="http://schemas.openxmlformats.org/officeDocument/2006/relationships/hyperlink" Target="https://witchform.com/payform/?uuid=O1CMYNH7LP" TargetMode="External"/><Relationship Id="rId624" Type="http://schemas.openxmlformats.org/officeDocument/2006/relationships/hyperlink" Target="https://twitter.com/Manew0809" TargetMode="External"/><Relationship Id="rId745" Type="http://schemas.openxmlformats.org/officeDocument/2006/relationships/hyperlink" Target="https://twitter.com/Sangnoksu_" TargetMode="External"/><Relationship Id="rId502" Type="http://schemas.openxmlformats.org/officeDocument/2006/relationships/hyperlink" Target="https://twitter.com/cherryhido/status/1705055992218890514" TargetMode="External"/><Relationship Id="rId623" Type="http://schemas.openxmlformats.org/officeDocument/2006/relationships/hyperlink" Target="https://witchform.com/payform/?uuid=DJIH5LX4ZK" TargetMode="External"/><Relationship Id="rId744" Type="http://schemas.openxmlformats.org/officeDocument/2006/relationships/hyperlink" Target="https://witchform.com/deposit_form.php?idx=470110" TargetMode="External"/><Relationship Id="rId501" Type="http://schemas.openxmlformats.org/officeDocument/2006/relationships/hyperlink" Target="https://twitter.com/hwa_sawa" TargetMode="External"/><Relationship Id="rId622" Type="http://schemas.openxmlformats.org/officeDocument/2006/relationships/hyperlink" Target="https://twitter.com/yura19350121/status/1707221365202575697" TargetMode="External"/><Relationship Id="rId743" Type="http://schemas.openxmlformats.org/officeDocument/2006/relationships/hyperlink" Target="https://twitter.com/_weaselrabbit" TargetMode="External"/><Relationship Id="rId500" Type="http://schemas.openxmlformats.org/officeDocument/2006/relationships/hyperlink" Target="https://witchform.com/deposit_form.php?idx=480621" TargetMode="External"/><Relationship Id="rId621" Type="http://schemas.openxmlformats.org/officeDocument/2006/relationships/hyperlink" Target="https://twitter.com/nezmayoi" TargetMode="External"/><Relationship Id="rId742" Type="http://schemas.openxmlformats.org/officeDocument/2006/relationships/hyperlink" Target="https://blog.naver.com/subin_4682" TargetMode="External"/><Relationship Id="rId507" Type="http://schemas.openxmlformats.org/officeDocument/2006/relationships/hyperlink" Target="https://illustar.net/data/file/booth/20230919014228_tTUcJiFZ.png" TargetMode="External"/><Relationship Id="rId628" Type="http://schemas.openxmlformats.org/officeDocument/2006/relationships/hyperlink" Target="https://twitter.com/KANGPRO109/status/1701022755435708492" TargetMode="External"/><Relationship Id="rId749" Type="http://schemas.openxmlformats.org/officeDocument/2006/relationships/hyperlink" Target="https://twitter.com/Ati_Blue_/status/1705818099499622417" TargetMode="External"/><Relationship Id="rId506" Type="http://schemas.openxmlformats.org/officeDocument/2006/relationships/hyperlink" Target="https://twitter.com/525_Woiwo" TargetMode="External"/><Relationship Id="rId627" Type="http://schemas.openxmlformats.org/officeDocument/2006/relationships/hyperlink" Target="https://twitter.com/KANGPRO109" TargetMode="External"/><Relationship Id="rId748" Type="http://schemas.openxmlformats.org/officeDocument/2006/relationships/hyperlink" Target="https://twitter.com/Ati_Blue_" TargetMode="External"/><Relationship Id="rId505" Type="http://schemas.openxmlformats.org/officeDocument/2006/relationships/hyperlink" Target="https://twitter.com/Syuma_49/status/1704449799091822934" TargetMode="External"/><Relationship Id="rId626" Type="http://schemas.openxmlformats.org/officeDocument/2006/relationships/hyperlink" Target="https://docs.google.com/forms/d/e/1FAIpQLScBXxc2Jea0cf5PdhF_lksUsHWHVHC-K3P7rCOxUt6RF_F_yQ/viewform" TargetMode="External"/><Relationship Id="rId747" Type="http://schemas.openxmlformats.org/officeDocument/2006/relationships/hyperlink" Target="https://twitter.com/parang9494/status/1703709152936382773" TargetMode="External"/><Relationship Id="rId504" Type="http://schemas.openxmlformats.org/officeDocument/2006/relationships/hyperlink" Target="https://twitter.com/Syuma_49" TargetMode="External"/><Relationship Id="rId625" Type="http://schemas.openxmlformats.org/officeDocument/2006/relationships/hyperlink" Target="https://twitter.com/gorang0118/status/1702571622891450643" TargetMode="External"/><Relationship Id="rId746" Type="http://schemas.openxmlformats.org/officeDocument/2006/relationships/hyperlink" Target="https://twitter.com/parang9494/status/1703709152936382773" TargetMode="External"/><Relationship Id="rId48" Type="http://schemas.openxmlformats.org/officeDocument/2006/relationships/hyperlink" Target="https://twitter.com/purr_podo/status/1706674646077342102" TargetMode="External"/><Relationship Id="rId47" Type="http://schemas.openxmlformats.org/officeDocument/2006/relationships/hyperlink" Target="https://twitter.com/purr_podo" TargetMode="External"/><Relationship Id="rId49" Type="http://schemas.openxmlformats.org/officeDocument/2006/relationships/hyperlink" Target="https://twitter.com/___lynne" TargetMode="External"/><Relationship Id="rId620" Type="http://schemas.openxmlformats.org/officeDocument/2006/relationships/hyperlink" Target="https://docs.google.com/forms/d/e/1FAIpQLSdqLK9rjNKK9OqOfOLMrtWMOaUYhrhv-DAmz_78GXvewaFLOw/viewform" TargetMode="External"/><Relationship Id="rId741" Type="http://schemas.openxmlformats.org/officeDocument/2006/relationships/hyperlink" Target="https://twitter.com/subin_2011" TargetMode="External"/><Relationship Id="rId740" Type="http://schemas.openxmlformats.org/officeDocument/2006/relationships/hyperlink" Target="https://witchform.com/payform/?uuid=C32RR9C1FS" TargetMode="External"/><Relationship Id="rId31" Type="http://schemas.openxmlformats.org/officeDocument/2006/relationships/hyperlink" Target="https://mywayc.postype.com/post/15380410" TargetMode="External"/><Relationship Id="rId30" Type="http://schemas.openxmlformats.org/officeDocument/2006/relationships/hyperlink" Target="https://twitter.com/Information_sl" TargetMode="External"/><Relationship Id="rId33" Type="http://schemas.openxmlformats.org/officeDocument/2006/relationships/hyperlink" Target="https://twitter.com/aram__aram" TargetMode="External"/><Relationship Id="rId32" Type="http://schemas.openxmlformats.org/officeDocument/2006/relationships/hyperlink" Target="https://twitter.com/heena_0908" TargetMode="External"/><Relationship Id="rId35" Type="http://schemas.openxmlformats.org/officeDocument/2006/relationships/hyperlink" Target="https://twitter.com/myless2022" TargetMode="External"/><Relationship Id="rId34" Type="http://schemas.openxmlformats.org/officeDocument/2006/relationships/hyperlink" Target="https://blog.naver.com/arami_o_8/223213176986" TargetMode="External"/><Relationship Id="rId619" Type="http://schemas.openxmlformats.org/officeDocument/2006/relationships/hyperlink" Target="https://twitter.com/abxyHRK/status/1700814463283396967" TargetMode="External"/><Relationship Id="rId618" Type="http://schemas.openxmlformats.org/officeDocument/2006/relationships/hyperlink" Target="https://twitter.com/abxyHRK" TargetMode="External"/><Relationship Id="rId739" Type="http://schemas.openxmlformats.org/officeDocument/2006/relationships/hyperlink" Target="https://gall.dcinside.com/mgallery/board/view?id=projectmx&amp;no=7957112" TargetMode="External"/><Relationship Id="rId613" Type="http://schemas.openxmlformats.org/officeDocument/2006/relationships/hyperlink" Target="https://twitter.com/oh_m57" TargetMode="External"/><Relationship Id="rId734" Type="http://schemas.openxmlformats.org/officeDocument/2006/relationships/hyperlink" Target="https://twitter.com/Zzul0714/status/1702904180900544990" TargetMode="External"/><Relationship Id="rId612" Type="http://schemas.openxmlformats.org/officeDocument/2006/relationships/hyperlink" Target="https://twitter.com/Guyooku/status/1695071830732640712" TargetMode="External"/><Relationship Id="rId733" Type="http://schemas.openxmlformats.org/officeDocument/2006/relationships/hyperlink" Target="https://twitter.com/suisou610/status/1706691805063106945" TargetMode="External"/><Relationship Id="rId611" Type="http://schemas.openxmlformats.org/officeDocument/2006/relationships/hyperlink" Target="https://twitter.com/Guyooku" TargetMode="External"/><Relationship Id="rId732" Type="http://schemas.openxmlformats.org/officeDocument/2006/relationships/hyperlink" Target="https://twitter.com/Oreo_bluearch" TargetMode="External"/><Relationship Id="rId610" Type="http://schemas.openxmlformats.org/officeDocument/2006/relationships/hyperlink" Target="https://witchform.com/deposit_form.php?idx=482479" TargetMode="External"/><Relationship Id="rId731" Type="http://schemas.openxmlformats.org/officeDocument/2006/relationships/hyperlink" Target="https://witchform.com/deposit_form.php?idx=480465" TargetMode="External"/><Relationship Id="rId617" Type="http://schemas.openxmlformats.org/officeDocument/2006/relationships/hyperlink" Target="https://docs.google.com/forms/d/e/1FAIpQLScRv7MOJgH41tieMVcmxiVbPP8SVeeK0b0r52J7fxwbYF3Gpg/viewform" TargetMode="External"/><Relationship Id="rId738" Type="http://schemas.openxmlformats.org/officeDocument/2006/relationships/hyperlink" Target="https://twitter.com/ab129_9" TargetMode="External"/><Relationship Id="rId616" Type="http://schemas.openxmlformats.org/officeDocument/2006/relationships/hyperlink" Target="https://witchform.com/deposit_form.php?idx=482632" TargetMode="External"/><Relationship Id="rId737" Type="http://schemas.openxmlformats.org/officeDocument/2006/relationships/hyperlink" Target="https://blog.naver.com/kjm9520/223219011989" TargetMode="External"/><Relationship Id="rId615" Type="http://schemas.openxmlformats.org/officeDocument/2006/relationships/hyperlink" Target="https://twitter.com/LoadingLong_KH" TargetMode="External"/><Relationship Id="rId736" Type="http://schemas.openxmlformats.org/officeDocument/2006/relationships/hyperlink" Target="https://twitter.com/teska1567/status/1704705230129266797" TargetMode="External"/><Relationship Id="rId614" Type="http://schemas.openxmlformats.org/officeDocument/2006/relationships/hyperlink" Target="https://twitter.com/oh_m57/status/1704483145750569403" TargetMode="External"/><Relationship Id="rId735" Type="http://schemas.openxmlformats.org/officeDocument/2006/relationships/hyperlink" Target="https://twitter.com/teska1567" TargetMode="External"/><Relationship Id="rId37" Type="http://schemas.openxmlformats.org/officeDocument/2006/relationships/hyperlink" Target="https://twitter.com/Piacere_S2" TargetMode="External"/><Relationship Id="rId36" Type="http://schemas.openxmlformats.org/officeDocument/2006/relationships/hyperlink" Target="https://witchform.com/deposit_form.php?idx=485136" TargetMode="External"/><Relationship Id="rId39" Type="http://schemas.openxmlformats.org/officeDocument/2006/relationships/hyperlink" Target="https://witchform.com/deposit_form.php?idx=487337" TargetMode="External"/><Relationship Id="rId38" Type="http://schemas.openxmlformats.org/officeDocument/2006/relationships/hyperlink" Target="https://twitter.com/_00kabocha00_" TargetMode="External"/><Relationship Id="rId730" Type="http://schemas.openxmlformats.org/officeDocument/2006/relationships/hyperlink" Target="https://twitter.com/heunggugi/status/1702715205329850743" TargetMode="External"/><Relationship Id="rId20" Type="http://schemas.openxmlformats.org/officeDocument/2006/relationships/hyperlink" Target="https://twitter.com/tendouaris/status/1707760194183197167" TargetMode="External"/><Relationship Id="rId22" Type="http://schemas.openxmlformats.org/officeDocument/2006/relationships/hyperlink" Target="https://twitter.com/my_friyay_" TargetMode="External"/><Relationship Id="rId21" Type="http://schemas.openxmlformats.org/officeDocument/2006/relationships/hyperlink" Target="https://twitter.com/_celeste39/status/1705814918459777081" TargetMode="External"/><Relationship Id="rId24" Type="http://schemas.openxmlformats.org/officeDocument/2006/relationships/hyperlink" Target="https://witchform.com/deposit_form.php?idx=474443" TargetMode="External"/><Relationship Id="rId23" Type="http://schemas.openxmlformats.org/officeDocument/2006/relationships/hyperlink" Target="https://twitter.com/hana_131_" TargetMode="External"/><Relationship Id="rId409" Type="http://schemas.openxmlformats.org/officeDocument/2006/relationships/hyperlink" Target="https://twitter.com/S_nyami_" TargetMode="External"/><Relationship Id="rId404" Type="http://schemas.openxmlformats.org/officeDocument/2006/relationships/hyperlink" Target="https://twitter.com/vrc_Ophelia" TargetMode="External"/><Relationship Id="rId525" Type="http://schemas.openxmlformats.org/officeDocument/2006/relationships/hyperlink" Target="https://docs.google.com/forms/d/e/1FAIpQLSdVUBpcrObc9BgCYd38lRlHf79eLtAr13OYsUarupGB1tkheg" TargetMode="External"/><Relationship Id="rId646" Type="http://schemas.openxmlformats.org/officeDocument/2006/relationships/hyperlink" Target="https://witchform.com/deposit_form.php?idx=488099" TargetMode="External"/><Relationship Id="rId767" Type="http://schemas.openxmlformats.org/officeDocument/2006/relationships/drawing" Target="../drawings/drawing2.xml"/><Relationship Id="rId403" Type="http://schemas.openxmlformats.org/officeDocument/2006/relationships/hyperlink" Target="https://twitter.com/oksuri_" TargetMode="External"/><Relationship Id="rId524" Type="http://schemas.openxmlformats.org/officeDocument/2006/relationships/hyperlink" Target="https://twitter.com/7A4ys/status/1703905908324217339" TargetMode="External"/><Relationship Id="rId645" Type="http://schemas.openxmlformats.org/officeDocument/2006/relationships/hyperlink" Target="https://twitter.com/Nannung_mdr/status/1705803490482864635" TargetMode="External"/><Relationship Id="rId766" Type="http://schemas.openxmlformats.org/officeDocument/2006/relationships/hyperlink" Target="https://twitter.com/shoulder_fans/status/1704790069582672339" TargetMode="External"/><Relationship Id="rId402" Type="http://schemas.openxmlformats.org/officeDocument/2006/relationships/hyperlink" Target="https://twitter.com/Unet_ian/status/1705171594447032572" TargetMode="External"/><Relationship Id="rId523" Type="http://schemas.openxmlformats.org/officeDocument/2006/relationships/hyperlink" Target="https://twitter.com/7A4ys" TargetMode="External"/><Relationship Id="rId644" Type="http://schemas.openxmlformats.org/officeDocument/2006/relationships/hyperlink" Target="https://twitter.com/nannung_mdr" TargetMode="External"/><Relationship Id="rId765" Type="http://schemas.openxmlformats.org/officeDocument/2006/relationships/hyperlink" Target="https://twitter.com/shoulder_fans" TargetMode="External"/><Relationship Id="rId401" Type="http://schemas.openxmlformats.org/officeDocument/2006/relationships/hyperlink" Target="https://twitter.com/V_Unet" TargetMode="External"/><Relationship Id="rId522" Type="http://schemas.openxmlformats.org/officeDocument/2006/relationships/hyperlink" Target="https://witchform.com/payform/?uuid=DLYBGZGMDB" TargetMode="External"/><Relationship Id="rId643" Type="http://schemas.openxmlformats.org/officeDocument/2006/relationships/hyperlink" Target="https://twitter.com/jbcman0198/status/1708876753006117177" TargetMode="External"/><Relationship Id="rId764" Type="http://schemas.openxmlformats.org/officeDocument/2006/relationships/hyperlink" Target="https://www.screena.com/" TargetMode="External"/><Relationship Id="rId408" Type="http://schemas.openxmlformats.org/officeDocument/2006/relationships/hyperlink" Target="https://twitter.com/chobi_chu/status/1706925697648984097" TargetMode="External"/><Relationship Id="rId529" Type="http://schemas.openxmlformats.org/officeDocument/2006/relationships/hyperlink" Target="https://twitter.com/lulubelle_333/status/1699400961951928498" TargetMode="External"/><Relationship Id="rId407" Type="http://schemas.openxmlformats.org/officeDocument/2006/relationships/hyperlink" Target="https://twitter.com/chobi_chu" TargetMode="External"/><Relationship Id="rId528" Type="http://schemas.openxmlformats.org/officeDocument/2006/relationships/hyperlink" Target="https://twitter.com/lulubelle_333" TargetMode="External"/><Relationship Id="rId649" Type="http://schemas.openxmlformats.org/officeDocument/2006/relationships/hyperlink" Target="https://twitter.com/drawing_rak" TargetMode="External"/><Relationship Id="rId406" Type="http://schemas.openxmlformats.org/officeDocument/2006/relationships/hyperlink" Target="https://twitter.com/E0RU_" TargetMode="External"/><Relationship Id="rId527" Type="http://schemas.openxmlformats.org/officeDocument/2006/relationships/hyperlink" Target="https://twitter.com/Panatisia/status/1705213429546684586" TargetMode="External"/><Relationship Id="rId648" Type="http://schemas.openxmlformats.org/officeDocument/2006/relationships/hyperlink" Target="https://twitter.com/Naru_peng/status/1703984140843159957" TargetMode="External"/><Relationship Id="rId405" Type="http://schemas.openxmlformats.org/officeDocument/2006/relationships/hyperlink" Target="https://twitter.com/kodo_kimcode" TargetMode="External"/><Relationship Id="rId526" Type="http://schemas.openxmlformats.org/officeDocument/2006/relationships/hyperlink" Target="https://twitter.com/M0mori_Sensei/status/1705835149022413258" TargetMode="External"/><Relationship Id="rId647" Type="http://schemas.openxmlformats.org/officeDocument/2006/relationships/hyperlink" Target="https://twitter.com/Naru_peng" TargetMode="External"/><Relationship Id="rId26" Type="http://schemas.openxmlformats.org/officeDocument/2006/relationships/hyperlink" Target="https://docs.google.com/forms/d/e/1FAIpQLSe5jkQL_DyTdbk-UDmsg0oBFI3ub9j138FXXhz0oP3zw5DfpQ/viewform" TargetMode="External"/><Relationship Id="rId25" Type="http://schemas.openxmlformats.org/officeDocument/2006/relationships/hyperlink" Target="https://twitter.com/HaManG_39" TargetMode="External"/><Relationship Id="rId28" Type="http://schemas.openxmlformats.org/officeDocument/2006/relationships/hyperlink" Target="https://twitter.com/enkkong0223/status/1705836062508216387" TargetMode="External"/><Relationship Id="rId27" Type="http://schemas.openxmlformats.org/officeDocument/2006/relationships/hyperlink" Target="https://twitter.com/enkkong0223" TargetMode="External"/><Relationship Id="rId400" Type="http://schemas.openxmlformats.org/officeDocument/2006/relationships/hyperlink" Target="https://form.office.naver.com/form/responseView.cmd?formkey=NTQzYmE4MzItMTlmNC00OTNkLWIxNjAtMWM2ZDJkOGZkNjE2&amp;sourceId=urlshare" TargetMode="External"/><Relationship Id="rId521" Type="http://schemas.openxmlformats.org/officeDocument/2006/relationships/hyperlink" Target="https://twitter.com/moizi121/status/1703737641970364440" TargetMode="External"/><Relationship Id="rId642" Type="http://schemas.openxmlformats.org/officeDocument/2006/relationships/hyperlink" Target="https://twitter.com/jbcman0198" TargetMode="External"/><Relationship Id="rId763" Type="http://schemas.openxmlformats.org/officeDocument/2006/relationships/hyperlink" Target="http://actuward.com/" TargetMode="External"/><Relationship Id="rId29" Type="http://schemas.openxmlformats.org/officeDocument/2006/relationships/hyperlink" Target="https://witchform.com/payform/?uuid=TW42TWBENY" TargetMode="External"/><Relationship Id="rId520" Type="http://schemas.openxmlformats.org/officeDocument/2006/relationships/hyperlink" Target="https://twitter.com/moizi121" TargetMode="External"/><Relationship Id="rId641" Type="http://schemas.openxmlformats.org/officeDocument/2006/relationships/hyperlink" Target="https://witchform.com/payform/?uuid=ZM7UTH12VO" TargetMode="External"/><Relationship Id="rId762" Type="http://schemas.openxmlformats.org/officeDocument/2006/relationships/hyperlink" Target="https://twitter.com/vchan_ent" TargetMode="External"/><Relationship Id="rId640" Type="http://schemas.openxmlformats.org/officeDocument/2006/relationships/hyperlink" Target="https://twitter.com/otora50" TargetMode="External"/><Relationship Id="rId761" Type="http://schemas.openxmlformats.org/officeDocument/2006/relationships/hyperlink" Target="https://cafe.naver.com/vrecord/16317" TargetMode="External"/><Relationship Id="rId760" Type="http://schemas.openxmlformats.org/officeDocument/2006/relationships/hyperlink" Target="https://cafe.naver.com/vrecord/16317" TargetMode="External"/><Relationship Id="rId11" Type="http://schemas.openxmlformats.org/officeDocument/2006/relationships/hyperlink" Target="https://twitter.com/Wyvern_P" TargetMode="External"/><Relationship Id="rId10" Type="http://schemas.openxmlformats.org/officeDocument/2006/relationships/hyperlink" Target="https://twitter.com/HorizenVC/status/1708872599080677491" TargetMode="External"/><Relationship Id="rId13" Type="http://schemas.openxmlformats.org/officeDocument/2006/relationships/hyperlink" Target="https://twitter.com/50mang_" TargetMode="External"/><Relationship Id="rId12" Type="http://schemas.openxmlformats.org/officeDocument/2006/relationships/hyperlink" Target="https://twitter.com/Wyvern_P/status/1704616558751019023" TargetMode="External"/><Relationship Id="rId519" Type="http://schemas.openxmlformats.org/officeDocument/2006/relationships/hyperlink" Target="https://witchform.com/deposit_form.php?idx=471926" TargetMode="External"/><Relationship Id="rId514" Type="http://schemas.openxmlformats.org/officeDocument/2006/relationships/hyperlink" Target="https://twitter.com/dzdz0510" TargetMode="External"/><Relationship Id="rId635" Type="http://schemas.openxmlformats.org/officeDocument/2006/relationships/hyperlink" Target="https://twitter.com/MQkyrie" TargetMode="External"/><Relationship Id="rId756" Type="http://schemas.openxmlformats.org/officeDocument/2006/relationships/hyperlink" Target="https://twitter.com/Team_Coneko/status/1707980695820447760" TargetMode="External"/><Relationship Id="rId513" Type="http://schemas.openxmlformats.org/officeDocument/2006/relationships/hyperlink" Target="https://twitter.com/yuzzi_S2" TargetMode="External"/><Relationship Id="rId634" Type="http://schemas.openxmlformats.org/officeDocument/2006/relationships/hyperlink" Target="https://witchform.com/deposit_form.php?idx=473514" TargetMode="External"/><Relationship Id="rId755" Type="http://schemas.openxmlformats.org/officeDocument/2006/relationships/hyperlink" Target="https://twitter.com/Team_Coneko/status/1706887674752274680" TargetMode="External"/><Relationship Id="rId512" Type="http://schemas.openxmlformats.org/officeDocument/2006/relationships/hyperlink" Target="https://twitter.com/HSRR_RT/status/1705869873396744223" TargetMode="External"/><Relationship Id="rId633" Type="http://schemas.openxmlformats.org/officeDocument/2006/relationships/hyperlink" Target="https://twitter.com/ppo6113/status/1707996689515315451" TargetMode="External"/><Relationship Id="rId754" Type="http://schemas.openxmlformats.org/officeDocument/2006/relationships/hyperlink" Target="https://twitter.com/Team_Coneko" TargetMode="External"/><Relationship Id="rId511" Type="http://schemas.openxmlformats.org/officeDocument/2006/relationships/hyperlink" Target="https://twitter.com/nana_kisaragi" TargetMode="External"/><Relationship Id="rId632" Type="http://schemas.openxmlformats.org/officeDocument/2006/relationships/hyperlink" Target="https://twitter.com/ppo6113" TargetMode="External"/><Relationship Id="rId753" Type="http://schemas.openxmlformats.org/officeDocument/2006/relationships/hyperlink" Target="https://twitter.com/illustar_fes/status/1703967520246681717" TargetMode="External"/><Relationship Id="rId518" Type="http://schemas.openxmlformats.org/officeDocument/2006/relationships/hyperlink" Target="https://twitter.com/onetwomoon/status/1699421710842315148" TargetMode="External"/><Relationship Id="rId639" Type="http://schemas.openxmlformats.org/officeDocument/2006/relationships/hyperlink" Target="https://twitter.com/HoyooHoyoo" TargetMode="External"/><Relationship Id="rId517" Type="http://schemas.openxmlformats.org/officeDocument/2006/relationships/hyperlink" Target="https://twitter.com/onetwomoon" TargetMode="External"/><Relationship Id="rId638" Type="http://schemas.openxmlformats.org/officeDocument/2006/relationships/hyperlink" Target="https://twitter.com/maniahahm/status/1704376776204693553" TargetMode="External"/><Relationship Id="rId759" Type="http://schemas.openxmlformats.org/officeDocument/2006/relationships/hyperlink" Target="https://twitter.com/VNEXUS_" TargetMode="External"/><Relationship Id="rId516" Type="http://schemas.openxmlformats.org/officeDocument/2006/relationships/hyperlink" Target="https://docs.google.com/forms/d/e/1FAIpQLSc-CnuCCLHrSVhAwb1LZVHZ__EZbjZrPDzRHChwzn5N2MZqPg/viewform" TargetMode="External"/><Relationship Id="rId637" Type="http://schemas.openxmlformats.org/officeDocument/2006/relationships/hyperlink" Target="https://twitter.com/maniahahm" TargetMode="External"/><Relationship Id="rId758" Type="http://schemas.openxmlformats.org/officeDocument/2006/relationships/hyperlink" Target="https://cafe.naver.com/s2dia/19515" TargetMode="External"/><Relationship Id="rId515" Type="http://schemas.openxmlformats.org/officeDocument/2006/relationships/hyperlink" Target="http://twitter.com/XANAX025" TargetMode="External"/><Relationship Id="rId636" Type="http://schemas.openxmlformats.org/officeDocument/2006/relationships/hyperlink" Target="https://twitter.com/MQkyrie/status/1705841931421639044" TargetMode="External"/><Relationship Id="rId757" Type="http://schemas.openxmlformats.org/officeDocument/2006/relationships/hyperlink" Target="https://twitter.com/SixtarGate/status/1707205059334066476" TargetMode="External"/><Relationship Id="rId15" Type="http://schemas.openxmlformats.org/officeDocument/2006/relationships/hyperlink" Target="https://twitter.com/50mang_/status/1706312951836115165" TargetMode="External"/><Relationship Id="rId14" Type="http://schemas.openxmlformats.org/officeDocument/2006/relationships/hyperlink" Target="https://witchform.com/payform/?uuid=3H4BKP1RUC" TargetMode="External"/><Relationship Id="rId17" Type="http://schemas.openxmlformats.org/officeDocument/2006/relationships/hyperlink" Target="https://twitter.com/flower_crown00" TargetMode="External"/><Relationship Id="rId16" Type="http://schemas.openxmlformats.org/officeDocument/2006/relationships/hyperlink" Target="https://twitter.com/p0z2i" TargetMode="External"/><Relationship Id="rId19" Type="http://schemas.openxmlformats.org/officeDocument/2006/relationships/hyperlink" Target="https://twitter.com/emperorponguin/media" TargetMode="External"/><Relationship Id="rId510" Type="http://schemas.openxmlformats.org/officeDocument/2006/relationships/hyperlink" Target="https://witchform.com/payform/?uuid=LIPYCTFLAG" TargetMode="External"/><Relationship Id="rId631" Type="http://schemas.openxmlformats.org/officeDocument/2006/relationships/hyperlink" Target="https://witchform.com/payform/?uuid=SL3C50NCUB" TargetMode="External"/><Relationship Id="rId752" Type="http://schemas.openxmlformats.org/officeDocument/2006/relationships/hyperlink" Target="https://witchform.com/deposit_form.php?idx=466799" TargetMode="External"/><Relationship Id="rId18" Type="http://schemas.openxmlformats.org/officeDocument/2006/relationships/hyperlink" Target="https://twitter.com/la_vi_rosien" TargetMode="External"/><Relationship Id="rId630" Type="http://schemas.openxmlformats.org/officeDocument/2006/relationships/hyperlink" Target="https://twitter.com/zisang_shohoku_" TargetMode="External"/><Relationship Id="rId751" Type="http://schemas.openxmlformats.org/officeDocument/2006/relationships/hyperlink" Target="https://twitter.com/marimo_jh" TargetMode="External"/><Relationship Id="rId750" Type="http://schemas.openxmlformats.org/officeDocument/2006/relationships/hyperlink" Target="https://witchform.com/payform/?uuid=QS9YZ1FPZY" TargetMode="External"/><Relationship Id="rId84" Type="http://schemas.openxmlformats.org/officeDocument/2006/relationships/hyperlink" Target="https://witchform.com/payform/?uuid=Y1BVM67RJY" TargetMode="External"/><Relationship Id="rId83" Type="http://schemas.openxmlformats.org/officeDocument/2006/relationships/hyperlink" Target="https://twitter.com/mattang0915/status/1704745028520935868" TargetMode="External"/><Relationship Id="rId86" Type="http://schemas.openxmlformats.org/officeDocument/2006/relationships/hyperlink" Target="https://twitter.com/Apple_A_Caramel/status/1704040033051983953" TargetMode="External"/><Relationship Id="rId85" Type="http://schemas.openxmlformats.org/officeDocument/2006/relationships/hyperlink" Target="https://twitter.com/Apple_A_Caramel" TargetMode="External"/><Relationship Id="rId88" Type="http://schemas.openxmlformats.org/officeDocument/2006/relationships/hyperlink" Target="https://twitter.com/hovaku1003" TargetMode="External"/><Relationship Id="rId87" Type="http://schemas.openxmlformats.org/officeDocument/2006/relationships/hyperlink" Target="https://witchform.com/payform/?uuid=QPKIEW3QQF" TargetMode="External"/><Relationship Id="rId89" Type="http://schemas.openxmlformats.org/officeDocument/2006/relationships/hyperlink" Target="https://twitter.com/hovaku1003/status/1704358644907979071" TargetMode="External"/><Relationship Id="rId709" Type="http://schemas.openxmlformats.org/officeDocument/2006/relationships/hyperlink" Target="https://twitter.com/big_crush_on/status/1703441033386942952" TargetMode="External"/><Relationship Id="rId708" Type="http://schemas.openxmlformats.org/officeDocument/2006/relationships/hyperlink" Target="https://twitter.com/keokeo000/status/1706661173045977127" TargetMode="External"/><Relationship Id="rId707" Type="http://schemas.openxmlformats.org/officeDocument/2006/relationships/hyperlink" Target="https://witchform.com/deposit_form.php?idx=487203" TargetMode="External"/><Relationship Id="rId706" Type="http://schemas.openxmlformats.org/officeDocument/2006/relationships/hyperlink" Target="https://twitter.com/freecat03/status/1706830665600442512" TargetMode="External"/><Relationship Id="rId80" Type="http://schemas.openxmlformats.org/officeDocument/2006/relationships/hyperlink" Target="https://witchform.com/deposit_form.php?idx=487249" TargetMode="External"/><Relationship Id="rId82" Type="http://schemas.openxmlformats.org/officeDocument/2006/relationships/hyperlink" Target="https://twitter.com/mattang0915" TargetMode="External"/><Relationship Id="rId81" Type="http://schemas.openxmlformats.org/officeDocument/2006/relationships/hyperlink" Target="https://twitter.com/eumi_114" TargetMode="External"/><Relationship Id="rId701" Type="http://schemas.openxmlformats.org/officeDocument/2006/relationships/hyperlink" Target="https://witchform.com/payform/?uuid=5RGVQZP7RK" TargetMode="External"/><Relationship Id="rId700" Type="http://schemas.openxmlformats.org/officeDocument/2006/relationships/hyperlink" Target="https://twitter.com/yarn_03/status/1700343267148136928" TargetMode="External"/><Relationship Id="rId705" Type="http://schemas.openxmlformats.org/officeDocument/2006/relationships/hyperlink" Target="https://twitter.com/Milteeea/status/1705881464062317007" TargetMode="External"/><Relationship Id="rId704" Type="http://schemas.openxmlformats.org/officeDocument/2006/relationships/hyperlink" Target="https://twitter.com/tion4102/status/1705543920476934158" TargetMode="External"/><Relationship Id="rId703" Type="http://schemas.openxmlformats.org/officeDocument/2006/relationships/hyperlink" Target="https://twitter.com/_TeamStella/status/1703294534485245996" TargetMode="External"/><Relationship Id="rId702" Type="http://schemas.openxmlformats.org/officeDocument/2006/relationships/hyperlink" Target="https://twitter.com/RollTa99" TargetMode="External"/><Relationship Id="rId73" Type="http://schemas.openxmlformats.org/officeDocument/2006/relationships/hyperlink" Target="https://twitter.com/HEARTS_MIX" TargetMode="External"/><Relationship Id="rId72" Type="http://schemas.openxmlformats.org/officeDocument/2006/relationships/hyperlink" Target="https://twitter.com/Takiki2828kr/status/1705182928911884486" TargetMode="External"/><Relationship Id="rId75" Type="http://schemas.openxmlformats.org/officeDocument/2006/relationships/hyperlink" Target="https://twitter.com/Khu_hangrim" TargetMode="External"/><Relationship Id="rId74" Type="http://schemas.openxmlformats.org/officeDocument/2006/relationships/hyperlink" Target="https://twitter.com/HEARTS_MIX/status/1704832860681875755" TargetMode="External"/><Relationship Id="rId77" Type="http://schemas.openxmlformats.org/officeDocument/2006/relationships/hyperlink" Target="https://twitter.com/Natsu0773_" TargetMode="External"/><Relationship Id="rId76" Type="http://schemas.openxmlformats.org/officeDocument/2006/relationships/hyperlink" Target="https://twitter.com/sehwa_nene" TargetMode="External"/><Relationship Id="rId79" Type="http://schemas.openxmlformats.org/officeDocument/2006/relationships/hyperlink" Target="https://twitter.com/miae_gs/media" TargetMode="External"/><Relationship Id="rId78" Type="http://schemas.openxmlformats.org/officeDocument/2006/relationships/hyperlink" Target="https://twitter.com/Natsu0773_/status/1708495956294119693" TargetMode="External"/><Relationship Id="rId71" Type="http://schemas.openxmlformats.org/officeDocument/2006/relationships/hyperlink" Target="https://twitter.com/Takiki2828kr" TargetMode="External"/><Relationship Id="rId70" Type="http://schemas.openxmlformats.org/officeDocument/2006/relationships/hyperlink" Target="https://twitter.com/Sakraguri" TargetMode="External"/><Relationship Id="rId62" Type="http://schemas.openxmlformats.org/officeDocument/2006/relationships/hyperlink" Target="https://witchform.com/payform/?uuid=IGCADSEMX4" TargetMode="External"/><Relationship Id="rId61" Type="http://schemas.openxmlformats.org/officeDocument/2006/relationships/hyperlink" Target="https://twitter.com/ISOROPIA_/status/1707230506914619866" TargetMode="External"/><Relationship Id="rId64" Type="http://schemas.openxmlformats.org/officeDocument/2006/relationships/hyperlink" Target="https://sinosabi.net/view.php?bd=goods&amp;wd=39&amp;cat=" TargetMode="External"/><Relationship Id="rId63" Type="http://schemas.openxmlformats.org/officeDocument/2006/relationships/hyperlink" Target="https://twitter.com/sinosabi" TargetMode="External"/><Relationship Id="rId66" Type="http://schemas.openxmlformats.org/officeDocument/2006/relationships/hyperlink" Target="https://witchform.com/payform/?uuid=UKE3RKS9KB" TargetMode="External"/><Relationship Id="rId65" Type="http://schemas.openxmlformats.org/officeDocument/2006/relationships/hyperlink" Target="https://twitter.com/JUNAnim" TargetMode="External"/><Relationship Id="rId68" Type="http://schemas.openxmlformats.org/officeDocument/2006/relationships/hyperlink" Target="https://twitter.com/SHINE_S247/status/1707667446084284801" TargetMode="External"/><Relationship Id="rId67" Type="http://schemas.openxmlformats.org/officeDocument/2006/relationships/hyperlink" Target="https://twitter.com/HAYUN_ART" TargetMode="External"/><Relationship Id="rId609" Type="http://schemas.openxmlformats.org/officeDocument/2006/relationships/hyperlink" Target="https://twitter.com/Nanju_Bami/status/1703995936178118817" TargetMode="External"/><Relationship Id="rId608" Type="http://schemas.openxmlformats.org/officeDocument/2006/relationships/hyperlink" Target="https://twitter.com/Nanju_Bami" TargetMode="External"/><Relationship Id="rId729" Type="http://schemas.openxmlformats.org/officeDocument/2006/relationships/hyperlink" Target="https://twitter.com/heunggugi?s=20" TargetMode="External"/><Relationship Id="rId607" Type="http://schemas.openxmlformats.org/officeDocument/2006/relationships/hyperlink" Target="https://twitter.com/higasino3LDK/status/1707446908904734931" TargetMode="External"/><Relationship Id="rId728" Type="http://schemas.openxmlformats.org/officeDocument/2006/relationships/hyperlink" Target="https://twitter.com/Eclipse_Luce/status/1704090354201555047" TargetMode="External"/><Relationship Id="rId60" Type="http://schemas.openxmlformats.org/officeDocument/2006/relationships/hyperlink" Target="https://twitter.com/ISOROPIA_" TargetMode="External"/><Relationship Id="rId602" Type="http://schemas.openxmlformats.org/officeDocument/2006/relationships/hyperlink" Target="https://twitter.com/bob_tong_95/status/1701214034241245548" TargetMode="External"/><Relationship Id="rId723" Type="http://schemas.openxmlformats.org/officeDocument/2006/relationships/hyperlink" Target="https://twitter.com/ralaC_draw" TargetMode="External"/><Relationship Id="rId601" Type="http://schemas.openxmlformats.org/officeDocument/2006/relationships/hyperlink" Target="https://twitter.com/bob_tong_95" TargetMode="External"/><Relationship Id="rId722" Type="http://schemas.openxmlformats.org/officeDocument/2006/relationships/hyperlink" Target="https://witchform.com/payform/?uuid=PMHJUTR7GH" TargetMode="External"/><Relationship Id="rId600" Type="http://schemas.openxmlformats.org/officeDocument/2006/relationships/hyperlink" Target="https://twitter.com/MIYAOO1224/status/1706252972228022350" TargetMode="External"/><Relationship Id="rId721" Type="http://schemas.openxmlformats.org/officeDocument/2006/relationships/hyperlink" Target="https://witchform.com/payform/?uuid=PMHJUTR7GH" TargetMode="External"/><Relationship Id="rId720" Type="http://schemas.openxmlformats.org/officeDocument/2006/relationships/hyperlink" Target="https://witchform.com/deposit_form.php?idx=484110" TargetMode="External"/><Relationship Id="rId606" Type="http://schemas.openxmlformats.org/officeDocument/2006/relationships/hyperlink" Target="https://docs.google.com/forms/d/e/1FAIpQLSe3t5gVylFsMMJ0L9flfNcYojs6TCIzk7qHJShsHvoZSDoBug/viewform" TargetMode="External"/><Relationship Id="rId727" Type="http://schemas.openxmlformats.org/officeDocument/2006/relationships/hyperlink" Target="https://twitter.com/nonstopspin100" TargetMode="External"/><Relationship Id="rId605" Type="http://schemas.openxmlformats.org/officeDocument/2006/relationships/hyperlink" Target="https://twitter.com/yinmizuhare/status/1701942588700553267" TargetMode="External"/><Relationship Id="rId726" Type="http://schemas.openxmlformats.org/officeDocument/2006/relationships/hyperlink" Target="https://witchform.com/payform/?uuid=F1NRYXY1FY" TargetMode="External"/><Relationship Id="rId604" Type="http://schemas.openxmlformats.org/officeDocument/2006/relationships/hyperlink" Target="https://twitter.com/yinmizuhare" TargetMode="External"/><Relationship Id="rId725" Type="http://schemas.openxmlformats.org/officeDocument/2006/relationships/hyperlink" Target="https://witchform.com/payform/?uuid=F1NRYXY1FY" TargetMode="External"/><Relationship Id="rId603" Type="http://schemas.openxmlformats.org/officeDocument/2006/relationships/hyperlink" Target="https://witchform.com/payform/?uuid=NFVLFH3HNJ" TargetMode="External"/><Relationship Id="rId724" Type="http://schemas.openxmlformats.org/officeDocument/2006/relationships/hyperlink" Target="https://twitter.com/ralaC_draw/status/1707582511713526042" TargetMode="External"/><Relationship Id="rId69" Type="http://schemas.openxmlformats.org/officeDocument/2006/relationships/hyperlink" Target="https://witchform.com/payform/?uuid=VMFLYSPXAH" TargetMode="External"/><Relationship Id="rId51" Type="http://schemas.openxmlformats.org/officeDocument/2006/relationships/hyperlink" Target="https://twitter.com/SP0I0ppp" TargetMode="External"/><Relationship Id="rId50" Type="http://schemas.openxmlformats.org/officeDocument/2006/relationships/hyperlink" Target="https://twitter.com/S2_datsha" TargetMode="External"/><Relationship Id="rId53" Type="http://schemas.openxmlformats.org/officeDocument/2006/relationships/hyperlink" Target="https://twitter.com/hajinpoka" TargetMode="External"/><Relationship Id="rId52" Type="http://schemas.openxmlformats.org/officeDocument/2006/relationships/hyperlink" Target="https://twitter.com/SP0I0ppp/status/1705810987381846211" TargetMode="External"/><Relationship Id="rId55" Type="http://schemas.openxmlformats.org/officeDocument/2006/relationships/hyperlink" Target="https://twitter.com/Cent_s_sirius" TargetMode="External"/><Relationship Id="rId54" Type="http://schemas.openxmlformats.org/officeDocument/2006/relationships/hyperlink" Target="https://twitter.com/hajinpoka/status/1706907926139736271" TargetMode="External"/><Relationship Id="rId57" Type="http://schemas.openxmlformats.org/officeDocument/2006/relationships/hyperlink" Target="https://witchform.com/deposit_form.php?idx=481816" TargetMode="External"/><Relationship Id="rId56" Type="http://schemas.openxmlformats.org/officeDocument/2006/relationships/hyperlink" Target="https://cent-s-sirius.postype.com/post/15366967" TargetMode="External"/><Relationship Id="rId719" Type="http://schemas.openxmlformats.org/officeDocument/2006/relationships/hyperlink" Target="https://sinosabi.net/view.php?bd=goods&amp;wd=40&amp;cat=" TargetMode="External"/><Relationship Id="rId718" Type="http://schemas.openxmlformats.org/officeDocument/2006/relationships/hyperlink" Target="https://twitter.com/sinosabi" TargetMode="External"/><Relationship Id="rId717" Type="http://schemas.openxmlformats.org/officeDocument/2006/relationships/hyperlink" Target="https://witchform.com/payform/?uuid=GVWK2KYPW3" TargetMode="External"/><Relationship Id="rId712" Type="http://schemas.openxmlformats.org/officeDocument/2006/relationships/hyperlink" Target="https://witchform.com/deposit_form.php?idx=482390" TargetMode="External"/><Relationship Id="rId711" Type="http://schemas.openxmlformats.org/officeDocument/2006/relationships/hyperlink" Target="https://witchform.com/deposit_form.php?idx=480526" TargetMode="External"/><Relationship Id="rId710" Type="http://schemas.openxmlformats.org/officeDocument/2006/relationships/hyperlink" Target="https://witchform.com/deposit_form.php?idx=480525" TargetMode="External"/><Relationship Id="rId716" Type="http://schemas.openxmlformats.org/officeDocument/2006/relationships/hyperlink" Target="https://gall.dcinside.com/mgallery/board/view/?id=seko&amp;no=44611" TargetMode="External"/><Relationship Id="rId715" Type="http://schemas.openxmlformats.org/officeDocument/2006/relationships/hyperlink" Target="https://twitter.com/qmffndkzksid/status/1708830503665893887" TargetMode="External"/><Relationship Id="rId714" Type="http://schemas.openxmlformats.org/officeDocument/2006/relationships/hyperlink" Target="https://twitter.com/qmffndkzksid" TargetMode="External"/><Relationship Id="rId713" Type="http://schemas.openxmlformats.org/officeDocument/2006/relationships/hyperlink" Target="https://witchform.com/deposit_form.php?idx=482423" TargetMode="External"/><Relationship Id="rId59" Type="http://schemas.openxmlformats.org/officeDocument/2006/relationships/hyperlink" Target="https://raindroppop.postype.com/post/15373975" TargetMode="External"/><Relationship Id="rId58" Type="http://schemas.openxmlformats.org/officeDocument/2006/relationships/hyperlink" Target="https://twitter.com/raindroplena" TargetMode="External"/><Relationship Id="rId590" Type="http://schemas.openxmlformats.org/officeDocument/2006/relationships/hyperlink" Target="https://twitter.com/b_o_o_t_h/status/1708032582728966381" TargetMode="External"/><Relationship Id="rId107" Type="http://schemas.openxmlformats.org/officeDocument/2006/relationships/hyperlink" Target="https://twitter.com/UNVXRS/status/1703965050577526847;https://twitter.com/jjigleangel/status/1698619319436145104" TargetMode="External"/><Relationship Id="rId228" Type="http://schemas.openxmlformats.org/officeDocument/2006/relationships/hyperlink" Target="https://twitter.com/gongchil1016" TargetMode="External"/><Relationship Id="rId349" Type="http://schemas.openxmlformats.org/officeDocument/2006/relationships/hyperlink" Target="https://twitter.com/jeongju81620046" TargetMode="External"/><Relationship Id="rId106" Type="http://schemas.openxmlformats.org/officeDocument/2006/relationships/hyperlink" Target="https://twitter.com/oohhya990503" TargetMode="External"/><Relationship Id="rId227" Type="http://schemas.openxmlformats.org/officeDocument/2006/relationships/hyperlink" Target="https://twitter.com/Deneb_BG" TargetMode="External"/><Relationship Id="rId348" Type="http://schemas.openxmlformats.org/officeDocument/2006/relationships/hyperlink" Target="https://twitter.com/studio_jorne" TargetMode="External"/><Relationship Id="rId469" Type="http://schemas.openxmlformats.org/officeDocument/2006/relationships/hyperlink" Target="https://twitter.com/Plu5339" TargetMode="External"/><Relationship Id="rId105" Type="http://schemas.openxmlformats.org/officeDocument/2006/relationships/hyperlink" Target="https://twitter.com/Ayul_oekaki" TargetMode="External"/><Relationship Id="rId226" Type="http://schemas.openxmlformats.org/officeDocument/2006/relationships/hyperlink" Target="https://twitter.com/ci_cll" TargetMode="External"/><Relationship Id="rId347" Type="http://schemas.openxmlformats.org/officeDocument/2006/relationships/hyperlink" Target="https://twitter.com/nya_nong/status/1704865865622262089" TargetMode="External"/><Relationship Id="rId468" Type="http://schemas.openxmlformats.org/officeDocument/2006/relationships/hyperlink" Target="https://twitter.com/rosso_soda" TargetMode="External"/><Relationship Id="rId589" Type="http://schemas.openxmlformats.org/officeDocument/2006/relationships/hyperlink" Target="https://twitter.com/b_o_o_t_h" TargetMode="External"/><Relationship Id="rId104" Type="http://schemas.openxmlformats.org/officeDocument/2006/relationships/hyperlink" Target="https://fondee.io/room/room_view/?room_id=242660" TargetMode="External"/><Relationship Id="rId225" Type="http://schemas.openxmlformats.org/officeDocument/2006/relationships/hyperlink" Target="https://twitter.com/new_black_ball/status/1704002005738676675" TargetMode="External"/><Relationship Id="rId346" Type="http://schemas.openxmlformats.org/officeDocument/2006/relationships/hyperlink" Target="https://twitter.com/nya_nong" TargetMode="External"/><Relationship Id="rId467" Type="http://schemas.openxmlformats.org/officeDocument/2006/relationships/hyperlink" Target="https://illustar.net/data/file/booth/20230823194959_3jGvycYt.jpg" TargetMode="External"/><Relationship Id="rId588" Type="http://schemas.openxmlformats.org/officeDocument/2006/relationships/hyperlink" Target="https://docs.google.com/forms/d/e/1FAIpQLSfha7TjumqjhFWQjhNSk5HK49heZbKkpsZzrGM2LNpyPohoRw/viewform" TargetMode="External"/><Relationship Id="rId109" Type="http://schemas.openxmlformats.org/officeDocument/2006/relationships/hyperlink" Target="https://twitter.com/tokyojisan" TargetMode="External"/><Relationship Id="rId108" Type="http://schemas.openxmlformats.org/officeDocument/2006/relationships/hyperlink" Target="https://docs.google.com/forms/d/e/1FAIpQLScaOjX8gbC8MDW_QGeRJmvN1kerRmsN4brftTJuAzL-0_vnDQ/viewform" TargetMode="External"/><Relationship Id="rId229" Type="http://schemas.openxmlformats.org/officeDocument/2006/relationships/hyperlink" Target="https://blog.naver.com/dufmas2/223215740097" TargetMode="External"/><Relationship Id="rId220" Type="http://schemas.openxmlformats.org/officeDocument/2006/relationships/hyperlink" Target="https://twitter.com/chabi0091/status/1708844423927521331" TargetMode="External"/><Relationship Id="rId341" Type="http://schemas.openxmlformats.org/officeDocument/2006/relationships/hyperlink" Target="https://twitter.com/Hayu_0606" TargetMode="External"/><Relationship Id="rId462" Type="http://schemas.openxmlformats.org/officeDocument/2006/relationships/hyperlink" Target="https://twitter.com/shabby066" TargetMode="External"/><Relationship Id="rId583" Type="http://schemas.openxmlformats.org/officeDocument/2006/relationships/hyperlink" Target="https://witchform.com/payform/?uuid=L6BOWTVEQT" TargetMode="External"/><Relationship Id="rId340" Type="http://schemas.openxmlformats.org/officeDocument/2006/relationships/hyperlink" Target="https://twitter.com/Lunia212/status/1706548147307294930" TargetMode="External"/><Relationship Id="rId461" Type="http://schemas.openxmlformats.org/officeDocument/2006/relationships/hyperlink" Target="https://blog.naver.com/dmdkrxmrrmq3/223212851578" TargetMode="External"/><Relationship Id="rId582" Type="http://schemas.openxmlformats.org/officeDocument/2006/relationships/hyperlink" Target="https://twitter.com/Artist_LOYO/status/1699916194772574208" TargetMode="External"/><Relationship Id="rId460" Type="http://schemas.openxmlformats.org/officeDocument/2006/relationships/hyperlink" Target="https://blog.naver.com/dmdkrxmrrmq3" TargetMode="External"/><Relationship Id="rId581" Type="http://schemas.openxmlformats.org/officeDocument/2006/relationships/hyperlink" Target="https://twitter.com/Artist_LOYO" TargetMode="External"/><Relationship Id="rId580" Type="http://schemas.openxmlformats.org/officeDocument/2006/relationships/hyperlink" Target="https://twitter.com/hayanpool" TargetMode="External"/><Relationship Id="rId103" Type="http://schemas.openxmlformats.org/officeDocument/2006/relationships/hyperlink" Target="https://twitter.com/nagakiraS2" TargetMode="External"/><Relationship Id="rId224" Type="http://schemas.openxmlformats.org/officeDocument/2006/relationships/hyperlink" Target="https://twitter.com/new_black_ball" TargetMode="External"/><Relationship Id="rId345" Type="http://schemas.openxmlformats.org/officeDocument/2006/relationships/hyperlink" Target="https://witchform.com/deposit_form.php?idx=481962" TargetMode="External"/><Relationship Id="rId466" Type="http://schemas.openxmlformats.org/officeDocument/2006/relationships/hyperlink" Target="https://twitter.com/RangToRi" TargetMode="External"/><Relationship Id="rId587" Type="http://schemas.openxmlformats.org/officeDocument/2006/relationships/hyperlink" Target="https://twitter.com/LN_a_Ru/status/1702611037479227421" TargetMode="External"/><Relationship Id="rId102" Type="http://schemas.openxmlformats.org/officeDocument/2006/relationships/hyperlink" Target="https://twitter.com/uzru0428/status/1707753642684543215" TargetMode="External"/><Relationship Id="rId223" Type="http://schemas.openxmlformats.org/officeDocument/2006/relationships/hyperlink" Target="https://twitter.com/xzzcz01/status/1706998868397936674" TargetMode="External"/><Relationship Id="rId344" Type="http://schemas.openxmlformats.org/officeDocument/2006/relationships/hyperlink" Target="https://twitter.com/DDu_gi_/status/1706181253366714857" TargetMode="External"/><Relationship Id="rId465" Type="http://schemas.openxmlformats.org/officeDocument/2006/relationships/hyperlink" Target="https://gall.dcinside.com/mgallery/board/view/?id=projectmx&amp;no=7945085" TargetMode="External"/><Relationship Id="rId586" Type="http://schemas.openxmlformats.org/officeDocument/2006/relationships/hyperlink" Target="https://witchform.com/deposit_form.php?idx=472487" TargetMode="External"/><Relationship Id="rId101" Type="http://schemas.openxmlformats.org/officeDocument/2006/relationships/hyperlink" Target="https://twitter.com/uzru0428" TargetMode="External"/><Relationship Id="rId222" Type="http://schemas.openxmlformats.org/officeDocument/2006/relationships/hyperlink" Target="https://twitter.com/xzzcz01" TargetMode="External"/><Relationship Id="rId343" Type="http://schemas.openxmlformats.org/officeDocument/2006/relationships/hyperlink" Target="https://twitter.com/DDu_gi_" TargetMode="External"/><Relationship Id="rId464" Type="http://schemas.openxmlformats.org/officeDocument/2006/relationships/hyperlink" Target="https://witchform.com/payform/?uuid=TCTTLOMBKA" TargetMode="External"/><Relationship Id="rId585" Type="http://schemas.openxmlformats.org/officeDocument/2006/relationships/hyperlink" Target="https://illustar.net/data/file/booth/20230902225009_fAznmZrv.png" TargetMode="External"/><Relationship Id="rId100" Type="http://schemas.openxmlformats.org/officeDocument/2006/relationships/hyperlink" Target="https://twitter.com/E8UfzEzdonjLiky" TargetMode="External"/><Relationship Id="rId221" Type="http://schemas.openxmlformats.org/officeDocument/2006/relationships/hyperlink" Target="https://witchform.com/payform/?uuid=R9M7EHBD07" TargetMode="External"/><Relationship Id="rId342" Type="http://schemas.openxmlformats.org/officeDocument/2006/relationships/hyperlink" Target="https://twitter.com/Hayu_0606/status/1707026305169178791" TargetMode="External"/><Relationship Id="rId463" Type="http://schemas.openxmlformats.org/officeDocument/2006/relationships/hyperlink" Target="https://twitter.com/shabby066/status/1704852328770396613" TargetMode="External"/><Relationship Id="rId584" Type="http://schemas.openxmlformats.org/officeDocument/2006/relationships/hyperlink" Target="https://twitter.com/KuroneRyuo" TargetMode="External"/><Relationship Id="rId217" Type="http://schemas.openxmlformats.org/officeDocument/2006/relationships/hyperlink" Target="https://twitter.com/asobou4u/status/1708880892033372571" TargetMode="External"/><Relationship Id="rId338" Type="http://schemas.openxmlformats.org/officeDocument/2006/relationships/hyperlink" Target="https://twitter.com/Lunia212" TargetMode="External"/><Relationship Id="rId459" Type="http://schemas.openxmlformats.org/officeDocument/2006/relationships/hyperlink" Target="https://twitter.com/DANO15194403/status/1704009261217632718" TargetMode="External"/><Relationship Id="rId216" Type="http://schemas.openxmlformats.org/officeDocument/2006/relationships/hyperlink" Target="https://twitter.com/asobou4u" TargetMode="External"/><Relationship Id="rId337" Type="http://schemas.openxmlformats.org/officeDocument/2006/relationships/hyperlink" Target="https://twitter.com/Zu_mi23/status/1708126129226432569" TargetMode="External"/><Relationship Id="rId458" Type="http://schemas.openxmlformats.org/officeDocument/2006/relationships/hyperlink" Target="https://twitter.com/DANO15194403" TargetMode="External"/><Relationship Id="rId579" Type="http://schemas.openxmlformats.org/officeDocument/2006/relationships/hyperlink" Target="https://twitter.com/BS_blac/status/1705200408711590073" TargetMode="External"/><Relationship Id="rId215" Type="http://schemas.openxmlformats.org/officeDocument/2006/relationships/hyperlink" Target="https://twitter.com/Sina_S2_" TargetMode="External"/><Relationship Id="rId336" Type="http://schemas.openxmlformats.org/officeDocument/2006/relationships/hyperlink" Target="https://twitter.com/Zu_mi23" TargetMode="External"/><Relationship Id="rId457" Type="http://schemas.openxmlformats.org/officeDocument/2006/relationships/hyperlink" Target="https://twitter.com/smgoodaa/status/1702652451533553868" TargetMode="External"/><Relationship Id="rId578" Type="http://schemas.openxmlformats.org/officeDocument/2006/relationships/hyperlink" Target="https://twitter.com/BS_blac" TargetMode="External"/><Relationship Id="rId699" Type="http://schemas.openxmlformats.org/officeDocument/2006/relationships/hyperlink" Target="https://twitter.com/Daran_9/status/1704071210672529506" TargetMode="External"/><Relationship Id="rId214" Type="http://schemas.openxmlformats.org/officeDocument/2006/relationships/hyperlink" Target="https://twitter.com/pinker002" TargetMode="External"/><Relationship Id="rId335" Type="http://schemas.openxmlformats.org/officeDocument/2006/relationships/hyperlink" Target="https://tane-genshinimpact.postype.com/post/15374359" TargetMode="External"/><Relationship Id="rId456" Type="http://schemas.openxmlformats.org/officeDocument/2006/relationships/hyperlink" Target="https://twitter.com/parmdjs" TargetMode="External"/><Relationship Id="rId577" Type="http://schemas.openxmlformats.org/officeDocument/2006/relationships/hyperlink" Target="https://twitter.com/Hollyeung100/status/1702880523415339102" TargetMode="External"/><Relationship Id="rId698" Type="http://schemas.openxmlformats.org/officeDocument/2006/relationships/hyperlink" Target="https://twitter.com/DI_LE_TO/status/1703758347441524841" TargetMode="External"/><Relationship Id="rId219" Type="http://schemas.openxmlformats.org/officeDocument/2006/relationships/hyperlink" Target="https://twitter.com/chabi0091" TargetMode="External"/><Relationship Id="rId218" Type="http://schemas.openxmlformats.org/officeDocument/2006/relationships/hyperlink" Target="https://twitter.com/Dessertparty0_0" TargetMode="External"/><Relationship Id="rId339" Type="http://schemas.openxmlformats.org/officeDocument/2006/relationships/hyperlink" Target="https://twitter.com/Lunia212/status/1706548147307294930" TargetMode="External"/><Relationship Id="rId330" Type="http://schemas.openxmlformats.org/officeDocument/2006/relationships/hyperlink" Target="https://twitter.com/seojya_icess" TargetMode="External"/><Relationship Id="rId451" Type="http://schemas.openxmlformats.org/officeDocument/2006/relationships/hyperlink" Target="https://witchform.com/deposit_form.php?idx=470128" TargetMode="External"/><Relationship Id="rId572" Type="http://schemas.openxmlformats.org/officeDocument/2006/relationships/hyperlink" Target="https://twitter.com/retyunining/status/1705180042106683544" TargetMode="External"/><Relationship Id="rId693" Type="http://schemas.openxmlformats.org/officeDocument/2006/relationships/hyperlink" Target="https://twitter.com/ri_yonn_0/status/1704319088179507228" TargetMode="External"/><Relationship Id="rId450" Type="http://schemas.openxmlformats.org/officeDocument/2006/relationships/hyperlink" Target="https://witchform.com/deposit_form.php?idx=463439" TargetMode="External"/><Relationship Id="rId571" Type="http://schemas.openxmlformats.org/officeDocument/2006/relationships/hyperlink" Target="https://twitter.com/retyunining" TargetMode="External"/><Relationship Id="rId692" Type="http://schemas.openxmlformats.org/officeDocument/2006/relationships/hyperlink" Target="https://twitter.com/ri_yonn_0" TargetMode="External"/><Relationship Id="rId570" Type="http://schemas.openxmlformats.org/officeDocument/2006/relationships/hyperlink" Target="https://twitter.com/E_NNE_/status/1705218234235203753" TargetMode="External"/><Relationship Id="rId691" Type="http://schemas.openxmlformats.org/officeDocument/2006/relationships/hyperlink" Target="https://witchform.com/payform/?uuid=Z3VMQNEHSU" TargetMode="External"/><Relationship Id="rId690" Type="http://schemas.openxmlformats.org/officeDocument/2006/relationships/hyperlink" Target="https://twitter.com/aengdohwa/status/1705128801733378314" TargetMode="External"/><Relationship Id="rId213" Type="http://schemas.openxmlformats.org/officeDocument/2006/relationships/hyperlink" Target="https://twitter.com/Sapphire_4825" TargetMode="External"/><Relationship Id="rId334" Type="http://schemas.openxmlformats.org/officeDocument/2006/relationships/hyperlink" Target="https://twitter.com/TANE_137" TargetMode="External"/><Relationship Id="rId455" Type="http://schemas.openxmlformats.org/officeDocument/2006/relationships/hyperlink" Target="https://twitter.com/Olivy_Yu" TargetMode="External"/><Relationship Id="rId576" Type="http://schemas.openxmlformats.org/officeDocument/2006/relationships/hyperlink" Target="https://twitter.com/Hollyeung100" TargetMode="External"/><Relationship Id="rId697" Type="http://schemas.openxmlformats.org/officeDocument/2006/relationships/hyperlink" Target="https://twitter.com/Doribae_02/status/1703317867804905753" TargetMode="External"/><Relationship Id="rId212" Type="http://schemas.openxmlformats.org/officeDocument/2006/relationships/hyperlink" Target="https://twitter.com/SHURA_o0/status/1704038447835697591" TargetMode="External"/><Relationship Id="rId333" Type="http://schemas.openxmlformats.org/officeDocument/2006/relationships/hyperlink" Target="https://twitter.com/koboli03/status/1705941870415876561" TargetMode="External"/><Relationship Id="rId454" Type="http://schemas.openxmlformats.org/officeDocument/2006/relationships/hyperlink" Target="https://blog.naver.com/arlgorithm/223218966327" TargetMode="External"/><Relationship Id="rId575" Type="http://schemas.openxmlformats.org/officeDocument/2006/relationships/hyperlink" Target="https://twitter.com/aPola_02" TargetMode="External"/><Relationship Id="rId696" Type="http://schemas.openxmlformats.org/officeDocument/2006/relationships/hyperlink" Target="https://witchform.com/deposit_form.php?idx=469393" TargetMode="External"/><Relationship Id="rId211" Type="http://schemas.openxmlformats.org/officeDocument/2006/relationships/hyperlink" Target="https://twitter.com/SHURA_o0" TargetMode="External"/><Relationship Id="rId332" Type="http://schemas.openxmlformats.org/officeDocument/2006/relationships/hyperlink" Target="https://witchform.com/deposit_form.php?idx=479364" TargetMode="External"/><Relationship Id="rId453" Type="http://schemas.openxmlformats.org/officeDocument/2006/relationships/hyperlink" Target="https://blog.naver.com/arlgorithm/223219012938" TargetMode="External"/><Relationship Id="rId574" Type="http://schemas.openxmlformats.org/officeDocument/2006/relationships/hyperlink" Target="https://twitter.com/nnyaji_/status/1706243053101765049" TargetMode="External"/><Relationship Id="rId695" Type="http://schemas.openxmlformats.org/officeDocument/2006/relationships/hyperlink" Target="https://twitter.com/jolaengitteog33/status/1703937249350685092" TargetMode="External"/><Relationship Id="rId210" Type="http://schemas.openxmlformats.org/officeDocument/2006/relationships/hyperlink" Target="https://twitter.com/redfish_712/status/1706870290389897594" TargetMode="External"/><Relationship Id="rId331" Type="http://schemas.openxmlformats.org/officeDocument/2006/relationships/hyperlink" Target="https://twitter.com/seojya_icess/status/1708949025779847287" TargetMode="External"/><Relationship Id="rId452" Type="http://schemas.openxmlformats.org/officeDocument/2006/relationships/hyperlink" Target="https://twitter.com/illustratorAGRT" TargetMode="External"/><Relationship Id="rId573" Type="http://schemas.openxmlformats.org/officeDocument/2006/relationships/hyperlink" Target="https://twitter.com/nnyaji_" TargetMode="External"/><Relationship Id="rId694" Type="http://schemas.openxmlformats.org/officeDocument/2006/relationships/hyperlink" Target="https://witchform.com/deposit_form.php?idx=475201" TargetMode="External"/><Relationship Id="rId370" Type="http://schemas.openxmlformats.org/officeDocument/2006/relationships/hyperlink" Target="https://twitter.com/SAYAN_00_" TargetMode="External"/><Relationship Id="rId491" Type="http://schemas.openxmlformats.org/officeDocument/2006/relationships/hyperlink" Target="https://twitter.com/itpiki/status/1702313565246672913" TargetMode="External"/><Relationship Id="rId490" Type="http://schemas.openxmlformats.org/officeDocument/2006/relationships/hyperlink" Target="https://twitter.com/itpiki" TargetMode="External"/><Relationship Id="rId129" Type="http://schemas.openxmlformats.org/officeDocument/2006/relationships/hyperlink" Target="https://twitter.com/NyumMa02/status/1704681491907911832" TargetMode="External"/><Relationship Id="rId128" Type="http://schemas.openxmlformats.org/officeDocument/2006/relationships/hyperlink" Target="https://twitter.com/NyumMa02" TargetMode="External"/><Relationship Id="rId249" Type="http://schemas.openxmlformats.org/officeDocument/2006/relationships/hyperlink" Target="https://twitter.com/Sio_0409" TargetMode="External"/><Relationship Id="rId127" Type="http://schemas.openxmlformats.org/officeDocument/2006/relationships/hyperlink" Target="https://witchform.com/payform/?uuid=MZIOGFX4KS" TargetMode="External"/><Relationship Id="rId248" Type="http://schemas.openxmlformats.org/officeDocument/2006/relationships/hyperlink" Target="https://twitter.com/ssongsu010" TargetMode="External"/><Relationship Id="rId369" Type="http://schemas.openxmlformats.org/officeDocument/2006/relationships/hyperlink" Target="https://docs.google.com/forms/d/1Y7L4AjT5e1PNGgQq8diY3z_IEqP3GMtxY1JwouzmqnE/viewform?edit_requested=true" TargetMode="External"/><Relationship Id="rId126" Type="http://schemas.openxmlformats.org/officeDocument/2006/relationships/hyperlink" Target="https://twitter.com/Seemyu_0430" TargetMode="External"/><Relationship Id="rId247" Type="http://schemas.openxmlformats.org/officeDocument/2006/relationships/hyperlink" Target="https://twitter.com/akane060117" TargetMode="External"/><Relationship Id="rId368" Type="http://schemas.openxmlformats.org/officeDocument/2006/relationships/hyperlink" Target="https://arca.live/b/genshin/87161393" TargetMode="External"/><Relationship Id="rId489" Type="http://schemas.openxmlformats.org/officeDocument/2006/relationships/hyperlink" Target="https://witchform.com/payform/?uuid=XEOGQYP4J0" TargetMode="External"/><Relationship Id="rId121" Type="http://schemas.openxmlformats.org/officeDocument/2006/relationships/hyperlink" Target="https://twitter.com/Nio_BD/status/1685962488347807744" TargetMode="External"/><Relationship Id="rId242" Type="http://schemas.openxmlformats.org/officeDocument/2006/relationships/hyperlink" Target="https://twitter.com/1600__4/status/1704321875541885154" TargetMode="External"/><Relationship Id="rId363" Type="http://schemas.openxmlformats.org/officeDocument/2006/relationships/hyperlink" Target="https://witchform.com/payform/?uuid=FHFY42N631" TargetMode="External"/><Relationship Id="rId484" Type="http://schemas.openxmlformats.org/officeDocument/2006/relationships/hyperlink" Target="https://twitter.com/DJ06735285/status/1704051050867769762" TargetMode="External"/><Relationship Id="rId120" Type="http://schemas.openxmlformats.org/officeDocument/2006/relationships/hyperlink" Target="https://twitter.com/Nio_BD" TargetMode="External"/><Relationship Id="rId241" Type="http://schemas.openxmlformats.org/officeDocument/2006/relationships/hyperlink" Target="https://twitter.com/1600__4" TargetMode="External"/><Relationship Id="rId362" Type="http://schemas.openxmlformats.org/officeDocument/2006/relationships/hyperlink" Target="https://twitter.com/fu_u_03/status/1699256103207321609" TargetMode="External"/><Relationship Id="rId483" Type="http://schemas.openxmlformats.org/officeDocument/2006/relationships/hyperlink" Target="https://witchform.com/payform/?uuid=HE1VYK4H2C" TargetMode="External"/><Relationship Id="rId240" Type="http://schemas.openxmlformats.org/officeDocument/2006/relationships/hyperlink" Target="https://twitter.com/Cpink0312" TargetMode="External"/><Relationship Id="rId361" Type="http://schemas.openxmlformats.org/officeDocument/2006/relationships/hyperlink" Target="https://twitter.com/fu_u_03" TargetMode="External"/><Relationship Id="rId482" Type="http://schemas.openxmlformats.org/officeDocument/2006/relationships/hyperlink" Target="https://twitter.com/shira_jun01/status/1704409264159396141" TargetMode="External"/><Relationship Id="rId360" Type="http://schemas.openxmlformats.org/officeDocument/2006/relationships/hyperlink" Target="https://jabdeok-master-vureungvureung.postype.com/post/15312442" TargetMode="External"/><Relationship Id="rId481" Type="http://schemas.openxmlformats.org/officeDocument/2006/relationships/hyperlink" Target="https://twitter.com/ki_u_rii" TargetMode="External"/><Relationship Id="rId125" Type="http://schemas.openxmlformats.org/officeDocument/2006/relationships/hyperlink" Target="https://twitter.com/flowerday_love/status/1707046869925609603" TargetMode="External"/><Relationship Id="rId246" Type="http://schemas.openxmlformats.org/officeDocument/2006/relationships/hyperlink" Target="https://twitter.com/korinaka1" TargetMode="External"/><Relationship Id="rId367" Type="http://schemas.openxmlformats.org/officeDocument/2006/relationships/hyperlink" Target="https://twitter.com/pellas00" TargetMode="External"/><Relationship Id="rId488" Type="http://schemas.openxmlformats.org/officeDocument/2006/relationships/hyperlink" Target="https://twitter.com/mymiho_/status/1700723226832408864" TargetMode="External"/><Relationship Id="rId124" Type="http://schemas.openxmlformats.org/officeDocument/2006/relationships/hyperlink" Target="https://twitter.com/flowerday_love" TargetMode="External"/><Relationship Id="rId245" Type="http://schemas.openxmlformats.org/officeDocument/2006/relationships/hyperlink" Target="https://twitter.com/fantasyboy3" TargetMode="External"/><Relationship Id="rId366" Type="http://schemas.openxmlformats.org/officeDocument/2006/relationships/hyperlink" Target="https://blog.naver.com/chunkyung120/222974164695" TargetMode="External"/><Relationship Id="rId487" Type="http://schemas.openxmlformats.org/officeDocument/2006/relationships/hyperlink" Target="http://twitter.com/mymiho_" TargetMode="External"/><Relationship Id="rId123" Type="http://schemas.openxmlformats.org/officeDocument/2006/relationships/hyperlink" Target="https://twitter.com/liiixixixiiil" TargetMode="External"/><Relationship Id="rId244" Type="http://schemas.openxmlformats.org/officeDocument/2006/relationships/hyperlink" Target="https://twitter.com/juunzi" TargetMode="External"/><Relationship Id="rId365" Type="http://schemas.openxmlformats.org/officeDocument/2006/relationships/hyperlink" Target="https://twitter.com/tenkei121" TargetMode="External"/><Relationship Id="rId486" Type="http://schemas.openxmlformats.org/officeDocument/2006/relationships/hyperlink" Target="https://witchform.com/payform/?uuid=NVLBERKJHN" TargetMode="External"/><Relationship Id="rId122" Type="http://schemas.openxmlformats.org/officeDocument/2006/relationships/hyperlink" Target="https://twitter.com/HuDecibel" TargetMode="External"/><Relationship Id="rId243" Type="http://schemas.openxmlformats.org/officeDocument/2006/relationships/hyperlink" Target="https://twitter.com/cjdcjd717" TargetMode="External"/><Relationship Id="rId364" Type="http://schemas.openxmlformats.org/officeDocument/2006/relationships/hyperlink" Target="https://twitter.com/ffyalli" TargetMode="External"/><Relationship Id="rId485" Type="http://schemas.openxmlformats.org/officeDocument/2006/relationships/hyperlink" Target="https://witchform.com/payform/?uuid=NVLBERKJHN" TargetMode="External"/><Relationship Id="rId95" Type="http://schemas.openxmlformats.org/officeDocument/2006/relationships/hyperlink" Target="https://twitter.com/_GELuLu/status/1708443023192060230" TargetMode="External"/><Relationship Id="rId94" Type="http://schemas.openxmlformats.org/officeDocument/2006/relationships/hyperlink" Target="https://twitter.com/_GELuLu" TargetMode="External"/><Relationship Id="rId97" Type="http://schemas.openxmlformats.org/officeDocument/2006/relationships/hyperlink" Target="https://blog.naver.com/kjm9520/223223371876" TargetMode="External"/><Relationship Id="rId96" Type="http://schemas.openxmlformats.org/officeDocument/2006/relationships/hyperlink" Target="https://twitter.com/nyangnyang3580" TargetMode="External"/><Relationship Id="rId99" Type="http://schemas.openxmlformats.org/officeDocument/2006/relationships/hyperlink" Target="https://twitter.com/muzigebat/status/1705398217989562707" TargetMode="External"/><Relationship Id="rId480" Type="http://schemas.openxmlformats.org/officeDocument/2006/relationships/hyperlink" Target="https://twitter.com/KojirohSakaki/status/1705833424538435820" TargetMode="External"/><Relationship Id="rId98" Type="http://schemas.openxmlformats.org/officeDocument/2006/relationships/hyperlink" Target="https://twitter.com/muzigebat" TargetMode="External"/><Relationship Id="rId91" Type="http://schemas.openxmlformats.org/officeDocument/2006/relationships/hyperlink" Target="https://twitter.com/apo0806apo/status/1706640296434692494" TargetMode="External"/><Relationship Id="rId90" Type="http://schemas.openxmlformats.org/officeDocument/2006/relationships/hyperlink" Target="https://twitter.com/apo0806apo" TargetMode="External"/><Relationship Id="rId93" Type="http://schemas.openxmlformats.org/officeDocument/2006/relationships/hyperlink" Target="https://twitter.com/Beliatan_" TargetMode="External"/><Relationship Id="rId92" Type="http://schemas.openxmlformats.org/officeDocument/2006/relationships/hyperlink" Target="https://witchform.com/payform/?uuid=QFNXK6HFKQ" TargetMode="External"/><Relationship Id="rId118" Type="http://schemas.openxmlformats.org/officeDocument/2006/relationships/hyperlink" Target="https://twitter.com/ryuping_/status/1705706424880488690" TargetMode="External"/><Relationship Id="rId239" Type="http://schemas.openxmlformats.org/officeDocument/2006/relationships/hyperlink" Target="https://twitter.com/HamiFR" TargetMode="External"/><Relationship Id="rId117" Type="http://schemas.openxmlformats.org/officeDocument/2006/relationships/hyperlink" Target="https://twitter.com/ryuping_" TargetMode="External"/><Relationship Id="rId238" Type="http://schemas.openxmlformats.org/officeDocument/2006/relationships/hyperlink" Target="https://twitter.com/horam1632/status/1703699957277180398" TargetMode="External"/><Relationship Id="rId359" Type="http://schemas.openxmlformats.org/officeDocument/2006/relationships/hyperlink" Target="https://twitter.com/3dsilouyo_happy" TargetMode="External"/><Relationship Id="rId116" Type="http://schemas.openxmlformats.org/officeDocument/2006/relationships/hyperlink" Target="https://witchform.com/demand_form.php?idx=83297" TargetMode="External"/><Relationship Id="rId237" Type="http://schemas.openxmlformats.org/officeDocument/2006/relationships/hyperlink" Target="https://twitter.com/horam1632" TargetMode="External"/><Relationship Id="rId358" Type="http://schemas.openxmlformats.org/officeDocument/2006/relationships/hyperlink" Target="https://illustar.net/data/file/booth/20230902001657_0W2mXzqy.png" TargetMode="External"/><Relationship Id="rId479" Type="http://schemas.openxmlformats.org/officeDocument/2006/relationships/hyperlink" Target="https://witchform.com/deposit_form.php?idx=479030" TargetMode="External"/><Relationship Id="rId115" Type="http://schemas.openxmlformats.org/officeDocument/2006/relationships/hyperlink" Target="https://twitter.com/Kkwabaek" TargetMode="External"/><Relationship Id="rId236" Type="http://schemas.openxmlformats.org/officeDocument/2006/relationships/hyperlink" Target="https://twitter.com/jyubaek_L" TargetMode="External"/><Relationship Id="rId357" Type="http://schemas.openxmlformats.org/officeDocument/2006/relationships/hyperlink" Target="https://www.instagram.com/iohc_choi" TargetMode="External"/><Relationship Id="rId478" Type="http://schemas.openxmlformats.org/officeDocument/2006/relationships/hyperlink" Target="https://twitter.com/dltkdrlf92/status/1701902932629971352" TargetMode="External"/><Relationship Id="rId599" Type="http://schemas.openxmlformats.org/officeDocument/2006/relationships/hyperlink" Target="https://twitter.com/sevasuch" TargetMode="External"/><Relationship Id="rId119" Type="http://schemas.openxmlformats.org/officeDocument/2006/relationships/hyperlink" Target="https://witchform.com/deposit_form.php?idx=473284" TargetMode="External"/><Relationship Id="rId110" Type="http://schemas.openxmlformats.org/officeDocument/2006/relationships/hyperlink" Target="https://twitter.com/tokyojisan/status/1706979603162742843" TargetMode="External"/><Relationship Id="rId231" Type="http://schemas.openxmlformats.org/officeDocument/2006/relationships/hyperlink" Target="https://twitter.com/_SU771_/status" TargetMode="External"/><Relationship Id="rId352" Type="http://schemas.openxmlformats.org/officeDocument/2006/relationships/hyperlink" Target="https://twitter.com/bangaltree_03" TargetMode="External"/><Relationship Id="rId473" Type="http://schemas.openxmlformats.org/officeDocument/2006/relationships/hyperlink" Target="https://twitter.com/BJNB_Shin" TargetMode="External"/><Relationship Id="rId594" Type="http://schemas.openxmlformats.org/officeDocument/2006/relationships/hyperlink" Target="https://twitter.com/Lanubiscuit/status/1707772434290708938" TargetMode="External"/><Relationship Id="rId230" Type="http://schemas.openxmlformats.org/officeDocument/2006/relationships/hyperlink" Target="https://docs.google.com/forms/d/e/1FAIpQLSeByN5ZazRmFs5dM7URtdTYpYtEzcZFKbJn8Toc1SMsK4n8nQ/viewform" TargetMode="External"/><Relationship Id="rId351" Type="http://schemas.openxmlformats.org/officeDocument/2006/relationships/hyperlink" Target="https://twitter.com/gimea790/status/1707824084002750710" TargetMode="External"/><Relationship Id="rId472" Type="http://schemas.openxmlformats.org/officeDocument/2006/relationships/hyperlink" Target="https://docs.google.com/forms/d/e/1FAIpQLScd2ZwvLLbsf9IXCzUdqfeorJSPz0nT_zQnuoZ77-YhIPITxA/viewform" TargetMode="External"/><Relationship Id="rId593" Type="http://schemas.openxmlformats.org/officeDocument/2006/relationships/hyperlink" Target="https://twitter.com/yozisang" TargetMode="External"/><Relationship Id="rId350" Type="http://schemas.openxmlformats.org/officeDocument/2006/relationships/hyperlink" Target="https://twitter.com/gimea790" TargetMode="External"/><Relationship Id="rId471" Type="http://schemas.openxmlformats.org/officeDocument/2006/relationships/hyperlink" Target="https://witchform.com/payform/?uuid=WMI82HHJEP" TargetMode="External"/><Relationship Id="rId592" Type="http://schemas.openxmlformats.org/officeDocument/2006/relationships/hyperlink" Target="https://witchform.com/demand_form.php?idx=81803" TargetMode="External"/><Relationship Id="rId470" Type="http://schemas.openxmlformats.org/officeDocument/2006/relationships/hyperlink" Target="https://twitter.com/Plu5339/status/1708019632853123273" TargetMode="External"/><Relationship Id="rId591" Type="http://schemas.openxmlformats.org/officeDocument/2006/relationships/hyperlink" Target="https://witchform.com/deposit_form.php?idx=471224" TargetMode="External"/><Relationship Id="rId114" Type="http://schemas.openxmlformats.org/officeDocument/2006/relationships/hyperlink" Target="https://twitter.com/real_dongbae/status/1705180622833303671" TargetMode="External"/><Relationship Id="rId235" Type="http://schemas.openxmlformats.org/officeDocument/2006/relationships/hyperlink" Target="https://twitter.com/Waffle_Drink/status/1704776320528601422" TargetMode="External"/><Relationship Id="rId356" Type="http://schemas.openxmlformats.org/officeDocument/2006/relationships/hyperlink" Target="https://twitter.com/handanlack/status/1705107365652230507" TargetMode="External"/><Relationship Id="rId477" Type="http://schemas.openxmlformats.org/officeDocument/2006/relationships/hyperlink" Target="https://twitter.com/dltkdrlf92" TargetMode="External"/><Relationship Id="rId598" Type="http://schemas.openxmlformats.org/officeDocument/2006/relationships/hyperlink" Target="https://witchform.com/payform/?uuid=PUEBOYIHZC" TargetMode="External"/><Relationship Id="rId113" Type="http://schemas.openxmlformats.org/officeDocument/2006/relationships/hyperlink" Target="https://twitter.com/lulu54569084" TargetMode="External"/><Relationship Id="rId234" Type="http://schemas.openxmlformats.org/officeDocument/2006/relationships/hyperlink" Target="https://twitter.com/Waffle_Drink" TargetMode="External"/><Relationship Id="rId355" Type="http://schemas.openxmlformats.org/officeDocument/2006/relationships/hyperlink" Target="https://twitter.com/handanlack" TargetMode="External"/><Relationship Id="rId476" Type="http://schemas.openxmlformats.org/officeDocument/2006/relationships/hyperlink" Target="https://twitter.com/Hartz_01532318" TargetMode="External"/><Relationship Id="rId597" Type="http://schemas.openxmlformats.org/officeDocument/2006/relationships/hyperlink" Target="https://witchform.com/payform/?uuid=0CVTX70X1" TargetMode="External"/><Relationship Id="rId112" Type="http://schemas.openxmlformats.org/officeDocument/2006/relationships/hyperlink" Target="https://twitter.com/Nz2ddnDi/status/1708108359629668483/photo/2" TargetMode="External"/><Relationship Id="rId233" Type="http://schemas.openxmlformats.org/officeDocument/2006/relationships/hyperlink" Target="https://twitter.com/BanboonH8/status/1708781245277311120" TargetMode="External"/><Relationship Id="rId354" Type="http://schemas.openxmlformats.org/officeDocument/2006/relationships/hyperlink" Target="https://twitter.com/rbfnrbf" TargetMode="External"/><Relationship Id="rId475" Type="http://schemas.openxmlformats.org/officeDocument/2006/relationships/hyperlink" Target="https://twitter.com/SOLar_Bim" TargetMode="External"/><Relationship Id="rId596" Type="http://schemas.openxmlformats.org/officeDocument/2006/relationships/hyperlink" Target="https://twitter.com/MUCHI_muchi555/status/1704770374024729023" TargetMode="External"/><Relationship Id="rId111" Type="http://schemas.openxmlformats.org/officeDocument/2006/relationships/hyperlink" Target="https://twitter.com/tokyojisan" TargetMode="External"/><Relationship Id="rId232" Type="http://schemas.openxmlformats.org/officeDocument/2006/relationships/hyperlink" Target="https://twitter.com/_SU771_/status/1703913019644981253" TargetMode="External"/><Relationship Id="rId353" Type="http://schemas.openxmlformats.org/officeDocument/2006/relationships/hyperlink" Target="https://twitter.com/bangaltree_03/status/1706181159351459901" TargetMode="External"/><Relationship Id="rId474" Type="http://schemas.openxmlformats.org/officeDocument/2006/relationships/hyperlink" Target="https://twitter.com/BJNB_Shin/status/1706292283090587826" TargetMode="External"/><Relationship Id="rId595" Type="http://schemas.openxmlformats.org/officeDocument/2006/relationships/hyperlink" Target="https://twitter.com/MUCHI_muchi555" TargetMode="External"/><Relationship Id="rId305" Type="http://schemas.openxmlformats.org/officeDocument/2006/relationships/hyperlink" Target="https://twitter.com/team_rebecause" TargetMode="External"/><Relationship Id="rId426" Type="http://schemas.openxmlformats.org/officeDocument/2006/relationships/hyperlink" Target="https://twitter.com/Symin181" TargetMode="External"/><Relationship Id="rId547" Type="http://schemas.openxmlformats.org/officeDocument/2006/relationships/hyperlink" Target="https://witchform.com/deposit_form.php?idx=471587" TargetMode="External"/><Relationship Id="rId668" Type="http://schemas.openxmlformats.org/officeDocument/2006/relationships/hyperlink" Target="https://twitter.com/_Doongdang2/status/1708357323239141464" TargetMode="External"/><Relationship Id="rId304" Type="http://schemas.openxmlformats.org/officeDocument/2006/relationships/hyperlink" Target="https://twitter.com/Lucio_Oooo" TargetMode="External"/><Relationship Id="rId425" Type="http://schemas.openxmlformats.org/officeDocument/2006/relationships/hyperlink" Target="https://www.youtube.com/@Symin18/community" TargetMode="External"/><Relationship Id="rId546" Type="http://schemas.openxmlformats.org/officeDocument/2006/relationships/hyperlink" Target="https://twitter.com/hr_rz_ggg/status/1706288568682102902" TargetMode="External"/><Relationship Id="rId667" Type="http://schemas.openxmlformats.org/officeDocument/2006/relationships/hyperlink" Target="https://twitter.com/_Doongdang2" TargetMode="External"/><Relationship Id="rId303" Type="http://schemas.openxmlformats.org/officeDocument/2006/relationships/hyperlink" Target="https://twitter.com/Youooh0924/status/1706734596795383910" TargetMode="External"/><Relationship Id="rId424" Type="http://schemas.openxmlformats.org/officeDocument/2006/relationships/hyperlink" Target="https://docs.google.com/forms/d/e/1FAIpQLScjukbsXZm4D6jn3BZ66xiS-yi2_M7aZVe3r7JOy0FZMMMk8A/viewform" TargetMode="External"/><Relationship Id="rId545" Type="http://schemas.openxmlformats.org/officeDocument/2006/relationships/hyperlink" Target="https://twitter.com/hr_rz_ggg" TargetMode="External"/><Relationship Id="rId666" Type="http://schemas.openxmlformats.org/officeDocument/2006/relationships/hyperlink" Target="https://twitter.com/UZI_villain/status/1707300761825321434" TargetMode="External"/><Relationship Id="rId302" Type="http://schemas.openxmlformats.org/officeDocument/2006/relationships/hyperlink" Target="https://twitter.com/Youooh0924" TargetMode="External"/><Relationship Id="rId423" Type="http://schemas.openxmlformats.org/officeDocument/2006/relationships/hyperlink" Target="https://twitter.com/sharchi_TWC/status/1704484809886880255" TargetMode="External"/><Relationship Id="rId544" Type="http://schemas.openxmlformats.org/officeDocument/2006/relationships/hyperlink" Target="https://twitter.com/Ne_backup/status/1705898229311889854" TargetMode="External"/><Relationship Id="rId665" Type="http://schemas.openxmlformats.org/officeDocument/2006/relationships/hyperlink" Target="https://witchform.com/payform/?uuid=LZ5OJ2JPJC" TargetMode="External"/><Relationship Id="rId309" Type="http://schemas.openxmlformats.org/officeDocument/2006/relationships/hyperlink" Target="https://twitter.com/Beaver_666" TargetMode="External"/><Relationship Id="rId308" Type="http://schemas.openxmlformats.org/officeDocument/2006/relationships/hyperlink" Target="https://twitter.com/chongcomic86/status/1706166345971417527" TargetMode="External"/><Relationship Id="rId429" Type="http://schemas.openxmlformats.org/officeDocument/2006/relationships/hyperlink" Target="https://twitter.com/owllist17" TargetMode="External"/><Relationship Id="rId307" Type="http://schemas.openxmlformats.org/officeDocument/2006/relationships/hyperlink" Target="https://twitter.com/chongcomic86" TargetMode="External"/><Relationship Id="rId428" Type="http://schemas.openxmlformats.org/officeDocument/2006/relationships/hyperlink" Target="https://twitter.com/THE_NOIR__" TargetMode="External"/><Relationship Id="rId549" Type="http://schemas.openxmlformats.org/officeDocument/2006/relationships/hyperlink" Target="https://twitter.com/mayodon_/status/1705448165909176416" TargetMode="External"/><Relationship Id="rId306" Type="http://schemas.openxmlformats.org/officeDocument/2006/relationships/hyperlink" Target="https://twitter.com/kumono_ie" TargetMode="External"/><Relationship Id="rId427" Type="http://schemas.openxmlformats.org/officeDocument/2006/relationships/hyperlink" Target="https://twitter.com/llS2__S2ll" TargetMode="External"/><Relationship Id="rId548" Type="http://schemas.openxmlformats.org/officeDocument/2006/relationships/hyperlink" Target="https://twitter.com/mayodon_" TargetMode="External"/><Relationship Id="rId669" Type="http://schemas.openxmlformats.org/officeDocument/2006/relationships/hyperlink" Target="https://witchform.com/deposit_form.php?idx=466940" TargetMode="External"/><Relationship Id="rId660" Type="http://schemas.openxmlformats.org/officeDocument/2006/relationships/hyperlink" Target="https://twitter.com/ddangbi_1118/status/1703681805394874424" TargetMode="External"/><Relationship Id="rId301" Type="http://schemas.openxmlformats.org/officeDocument/2006/relationships/hyperlink" Target="https://twitter.com/runariaml" TargetMode="External"/><Relationship Id="rId422" Type="http://schemas.openxmlformats.org/officeDocument/2006/relationships/hyperlink" Target="https://twitter.com/s11tar01" TargetMode="External"/><Relationship Id="rId543" Type="http://schemas.openxmlformats.org/officeDocument/2006/relationships/hyperlink" Target="https://twitter.com/Ne_backup" TargetMode="External"/><Relationship Id="rId664" Type="http://schemas.openxmlformats.org/officeDocument/2006/relationships/hyperlink" Target="https://twitter.com/CatDa_/status/1706594277177073899" TargetMode="External"/><Relationship Id="rId300" Type="http://schemas.openxmlformats.org/officeDocument/2006/relationships/hyperlink" Target="https://twitter.com/Seseren_kr/status/1708425632357679268" TargetMode="External"/><Relationship Id="rId421" Type="http://schemas.openxmlformats.org/officeDocument/2006/relationships/hyperlink" Target="https://docs.google.com/forms/d/e/1FAIpQLSf4vSMZ7cx32c4_M5R32mHQBk_wbTJMsCoOte4VRUjiKK2uPg/viewform" TargetMode="External"/><Relationship Id="rId542" Type="http://schemas.openxmlformats.org/officeDocument/2006/relationships/hyperlink" Target="https://twitter.com/mosoriii_" TargetMode="External"/><Relationship Id="rId663" Type="http://schemas.openxmlformats.org/officeDocument/2006/relationships/hyperlink" Target="https://twitter.com/Rabe26k/status/1708437908804542726" TargetMode="External"/><Relationship Id="rId420" Type="http://schemas.openxmlformats.org/officeDocument/2006/relationships/hyperlink" Target="https://docs.google.com/forms/d/e/1FAIpQLScrqcJmKQBUFqEZHXRGf01Ok9XR30DmPWxDt6wEOse2mjRHZQ/viewform" TargetMode="External"/><Relationship Id="rId541" Type="http://schemas.openxmlformats.org/officeDocument/2006/relationships/hyperlink" Target="https://twitter.com/magical_gp/status/1708808324291211714" TargetMode="External"/><Relationship Id="rId662" Type="http://schemas.openxmlformats.org/officeDocument/2006/relationships/hyperlink" Target="https://twitter.com/Rabe26k" TargetMode="External"/><Relationship Id="rId540" Type="http://schemas.openxmlformats.org/officeDocument/2006/relationships/hyperlink" Target="https://twitter.com/magical_gp" TargetMode="External"/><Relationship Id="rId661" Type="http://schemas.openxmlformats.org/officeDocument/2006/relationships/hyperlink" Target="https://witchform.com/payform/?uuid=ORPUKLTHIY" TargetMode="External"/><Relationship Id="rId415" Type="http://schemas.openxmlformats.org/officeDocument/2006/relationships/hyperlink" Target="https://twitter.com/365sinabro/status/1708105644489003337" TargetMode="External"/><Relationship Id="rId536" Type="http://schemas.openxmlformats.org/officeDocument/2006/relationships/hyperlink" Target="https://arca.live/b/bluearchive/87327942" TargetMode="External"/><Relationship Id="rId657" Type="http://schemas.openxmlformats.org/officeDocument/2006/relationships/hyperlink" Target="https://twitter.com/fifteen_199/status/1702537115765276939" TargetMode="External"/><Relationship Id="rId414" Type="http://schemas.openxmlformats.org/officeDocument/2006/relationships/hyperlink" Target="https://twitter.com/YARORO_twitch/status/1703395461552628106" TargetMode="External"/><Relationship Id="rId535" Type="http://schemas.openxmlformats.org/officeDocument/2006/relationships/hyperlink" Target="https://arca.live/u/@%EB%AA%A8%EB%84%A4" TargetMode="External"/><Relationship Id="rId656" Type="http://schemas.openxmlformats.org/officeDocument/2006/relationships/hyperlink" Target="https://twitter.com/fifteen_199" TargetMode="External"/><Relationship Id="rId413" Type="http://schemas.openxmlformats.org/officeDocument/2006/relationships/hyperlink" Target="https://twitter.com/YARORO_twitch" TargetMode="External"/><Relationship Id="rId534" Type="http://schemas.openxmlformats.org/officeDocument/2006/relationships/hyperlink" Target="https://twitter.com/Eq_1002/status/1705553530986324433" TargetMode="External"/><Relationship Id="rId655" Type="http://schemas.openxmlformats.org/officeDocument/2006/relationships/hyperlink" Target="https://witchform.com/payform/?uuid=JLSUEIHQCF" TargetMode="External"/><Relationship Id="rId412" Type="http://schemas.openxmlformats.org/officeDocument/2006/relationships/hyperlink" Target="https://twitter.com/ANNS2_S2/status/1704050326763163973" TargetMode="External"/><Relationship Id="rId533" Type="http://schemas.openxmlformats.org/officeDocument/2006/relationships/hyperlink" Target="https://twitter.com/Eq_1002/status/1705553530986324433" TargetMode="External"/><Relationship Id="rId654" Type="http://schemas.openxmlformats.org/officeDocument/2006/relationships/hyperlink" Target="https://twitter.com/mipp_uu/status/1706536725751968173" TargetMode="External"/><Relationship Id="rId419" Type="http://schemas.openxmlformats.org/officeDocument/2006/relationships/hyperlink" Target="https://twitter.com/lucid_nelly/status/1705046760035590196" TargetMode="External"/><Relationship Id="rId418" Type="http://schemas.openxmlformats.org/officeDocument/2006/relationships/hyperlink" Target="https://twitter.com/lucid_nelly" TargetMode="External"/><Relationship Id="rId539" Type="http://schemas.openxmlformats.org/officeDocument/2006/relationships/hyperlink" Target="https://www.pixiv.net/en/users/2501397" TargetMode="External"/><Relationship Id="rId417" Type="http://schemas.openxmlformats.org/officeDocument/2006/relationships/hyperlink" Target="https://twitter.com/zhdfyddldpdy/status/1706249577169633778" TargetMode="External"/><Relationship Id="rId538" Type="http://schemas.openxmlformats.org/officeDocument/2006/relationships/hyperlink" Target="https://www.pixiv.net/en/users/2501397" TargetMode="External"/><Relationship Id="rId659" Type="http://schemas.openxmlformats.org/officeDocument/2006/relationships/hyperlink" Target="https://twitter.com/ddangbi_1118" TargetMode="External"/><Relationship Id="rId416" Type="http://schemas.openxmlformats.org/officeDocument/2006/relationships/hyperlink" Target="https://twitter.com/zhdfyddldpdy" TargetMode="External"/><Relationship Id="rId537" Type="http://schemas.openxmlformats.org/officeDocument/2006/relationships/hyperlink" Target="https://docs.google.com/spreadsheets/d/1OryFAeVwinvJA-KylCcDtnIY96BOwHOL1N1dFPTH3gU" TargetMode="External"/><Relationship Id="rId658" Type="http://schemas.openxmlformats.org/officeDocument/2006/relationships/hyperlink" Target="https://witchform.com/payform/?uuid=JNOIJKONMS" TargetMode="External"/><Relationship Id="rId411" Type="http://schemas.openxmlformats.org/officeDocument/2006/relationships/hyperlink" Target="https://twitter.com/ANNS2_S2" TargetMode="External"/><Relationship Id="rId532" Type="http://schemas.openxmlformats.org/officeDocument/2006/relationships/hyperlink" Target="https://witchform.com/payform/?uuid=NR5ELD7AVZ" TargetMode="External"/><Relationship Id="rId653" Type="http://schemas.openxmlformats.org/officeDocument/2006/relationships/hyperlink" Target="https://twitter.com/mipp_uu" TargetMode="External"/><Relationship Id="rId410" Type="http://schemas.openxmlformats.org/officeDocument/2006/relationships/hyperlink" Target="https://twitter.com/S_nyami_/status/1704035213054017538" TargetMode="External"/><Relationship Id="rId531" Type="http://schemas.openxmlformats.org/officeDocument/2006/relationships/hyperlink" Target="https://twitter.com/hee_ri__/status/1707018319461863793" TargetMode="External"/><Relationship Id="rId652" Type="http://schemas.openxmlformats.org/officeDocument/2006/relationships/hyperlink" Target="https://witchform.com/payform/?uuid=MAZLPCT7D9" TargetMode="External"/><Relationship Id="rId530" Type="http://schemas.openxmlformats.org/officeDocument/2006/relationships/hyperlink" Target="https://docs.google.com/forms/d/e/1FAIpQLSc2rLZtH-r4etYtdMBnTC116Cn7PeDwagi8QcJ7t1hpy8fcqQ/viewform" TargetMode="External"/><Relationship Id="rId651" Type="http://schemas.openxmlformats.org/officeDocument/2006/relationships/hyperlink" Target="https://twitter.com/ALTER7357/status/1702967055161679908" TargetMode="External"/><Relationship Id="rId650" Type="http://schemas.openxmlformats.org/officeDocument/2006/relationships/hyperlink" Target="https://twitter.com/ALTER7357" TargetMode="External"/><Relationship Id="rId206" Type="http://schemas.openxmlformats.org/officeDocument/2006/relationships/hyperlink" Target="https://twitter.com/tmen0316" TargetMode="External"/><Relationship Id="rId327" Type="http://schemas.openxmlformats.org/officeDocument/2006/relationships/hyperlink" Target="https://docs.google.com/forms/d/e/1FAIpQLSePvdaMtVpA7wH_ktWVzOJu6GeXSb8iTGw4nFKHCRR4N8yZ0Q/viewform" TargetMode="External"/><Relationship Id="rId448" Type="http://schemas.openxmlformats.org/officeDocument/2006/relationships/hyperlink" Target="https://twitter.com/lapo519499" TargetMode="External"/><Relationship Id="rId569" Type="http://schemas.openxmlformats.org/officeDocument/2006/relationships/hyperlink" Target="https://twitter.com/E_NNE_" TargetMode="External"/><Relationship Id="rId205" Type="http://schemas.openxmlformats.org/officeDocument/2006/relationships/hyperlink" Target="https://twitter.com/_Braised_Fish_/status/1705195555218190779" TargetMode="External"/><Relationship Id="rId326" Type="http://schemas.openxmlformats.org/officeDocument/2006/relationships/hyperlink" Target="https://twitter.com/Bi_yen_" TargetMode="External"/><Relationship Id="rId447" Type="http://schemas.openxmlformats.org/officeDocument/2006/relationships/hyperlink" Target="https://witchform.com/demand_form.php?idx=82829" TargetMode="External"/><Relationship Id="rId568" Type="http://schemas.openxmlformats.org/officeDocument/2006/relationships/hyperlink" Target="https://gall.dcinside.com/mgallery/board/view/?id=seko&amp;no=44905" TargetMode="External"/><Relationship Id="rId689" Type="http://schemas.openxmlformats.org/officeDocument/2006/relationships/hyperlink" Target="https://twitter.com/aengdohwa" TargetMode="External"/><Relationship Id="rId204" Type="http://schemas.openxmlformats.org/officeDocument/2006/relationships/hyperlink" Target="https://twitter.com/_Braised_Fish_" TargetMode="External"/><Relationship Id="rId325" Type="http://schemas.openxmlformats.org/officeDocument/2006/relationships/hyperlink" Target="https://twitter.com/nang__nang_/status/1707449934499480059" TargetMode="External"/><Relationship Id="rId446" Type="http://schemas.openxmlformats.org/officeDocument/2006/relationships/hyperlink" Target="https://witchform.com/payform/?uuid=CBN9HPTPTB" TargetMode="External"/><Relationship Id="rId567" Type="http://schemas.openxmlformats.org/officeDocument/2006/relationships/hyperlink" Target="https://twitter.com/tjwpgus012" TargetMode="External"/><Relationship Id="rId688" Type="http://schemas.openxmlformats.org/officeDocument/2006/relationships/hyperlink" Target="https://naver.me/xJq4Hng4" TargetMode="External"/><Relationship Id="rId203" Type="http://schemas.openxmlformats.org/officeDocument/2006/relationships/hyperlink" Target="https://twitter.com/yuuhan9" TargetMode="External"/><Relationship Id="rId324" Type="http://schemas.openxmlformats.org/officeDocument/2006/relationships/hyperlink" Target="https://twitter.com/nang__nang_" TargetMode="External"/><Relationship Id="rId445" Type="http://schemas.openxmlformats.org/officeDocument/2006/relationships/hyperlink" Target="https://twitter.com/east_hyeon" TargetMode="External"/><Relationship Id="rId566" Type="http://schemas.openxmlformats.org/officeDocument/2006/relationships/hyperlink" Target="https://docs.google.com/forms/d/e/1FAIpQLScZc9cDi_Uf02z2pQ_FSpKiUDBOC4kzJjfWY3-mxFyCO94hVQ/viewform" TargetMode="External"/><Relationship Id="rId687" Type="http://schemas.openxmlformats.org/officeDocument/2006/relationships/hyperlink" Target="https://twitter.com/_senya33/status/1705535318022357374" TargetMode="External"/><Relationship Id="rId209" Type="http://schemas.openxmlformats.org/officeDocument/2006/relationships/hyperlink" Target="https://twitter.com/redfish_712" TargetMode="External"/><Relationship Id="rId208" Type="http://schemas.openxmlformats.org/officeDocument/2006/relationships/hyperlink" Target="https://gall.dcinside.com/mgallery/board/view/?id=seko&amp;no=44971&amp;page=1" TargetMode="External"/><Relationship Id="rId329" Type="http://schemas.openxmlformats.org/officeDocument/2006/relationships/hyperlink" Target="https://twitter.com/dkshtps" TargetMode="External"/><Relationship Id="rId207" Type="http://schemas.openxmlformats.org/officeDocument/2006/relationships/hyperlink" Target="https://twitter.com/86_seki" TargetMode="External"/><Relationship Id="rId328" Type="http://schemas.openxmlformats.org/officeDocument/2006/relationships/hyperlink" Target="https://docs.google.com/forms/d/e/1FAIpQLSePvdaMtVpA7wH_ktWVzOJu6GeXSb8iTGw4nFKHCRR4N8yZ0Q/viewform" TargetMode="External"/><Relationship Id="rId449" Type="http://schemas.openxmlformats.org/officeDocument/2006/relationships/hyperlink" Target="https://twitter.com/lapo519499/status/1706872353593131138" TargetMode="External"/><Relationship Id="rId440" Type="http://schemas.openxmlformats.org/officeDocument/2006/relationships/hyperlink" Target="https://twitter.com/taldal97" TargetMode="External"/><Relationship Id="rId561" Type="http://schemas.openxmlformats.org/officeDocument/2006/relationships/hyperlink" Target="https://docs.google.com/forms/d/e/1FAIpQLSeVX0gHEHRchCsh83VCXaVeb-MLflvRfpNBulJMxtqi392ENA" TargetMode="External"/><Relationship Id="rId682" Type="http://schemas.openxmlformats.org/officeDocument/2006/relationships/hyperlink" Target="https://twitter.com/bintz_art" TargetMode="External"/><Relationship Id="rId560" Type="http://schemas.openxmlformats.org/officeDocument/2006/relationships/hyperlink" Target="https://twitter.com/cwj1350/status/1704039880689635790" TargetMode="External"/><Relationship Id="rId681" Type="http://schemas.openxmlformats.org/officeDocument/2006/relationships/hyperlink" Target="https://twitter.com/slime6758" TargetMode="External"/><Relationship Id="rId680" Type="http://schemas.openxmlformats.org/officeDocument/2006/relationships/hyperlink" Target="https://twitter.com/Manli323/status/1705511701230264818" TargetMode="External"/><Relationship Id="rId202" Type="http://schemas.openxmlformats.org/officeDocument/2006/relationships/hyperlink" Target="https://twitter.com/soso_twintwins" TargetMode="External"/><Relationship Id="rId323" Type="http://schemas.openxmlformats.org/officeDocument/2006/relationships/hyperlink" Target="https://twitter.com/RF_SSJ/status/1704308916681945141" TargetMode="External"/><Relationship Id="rId444" Type="http://schemas.openxmlformats.org/officeDocument/2006/relationships/hyperlink" Target="https://docs.google.com/forms/d/e/1FAIpQLSep85PyLMRdpzWv75giPM696FkZK8axMeyWPl4qsUvZsF_6IQ/viewform" TargetMode="External"/><Relationship Id="rId565" Type="http://schemas.openxmlformats.org/officeDocument/2006/relationships/hyperlink" Target="https://twitter.com/Rode_Jyang/status/1708036796138058218" TargetMode="External"/><Relationship Id="rId686" Type="http://schemas.openxmlformats.org/officeDocument/2006/relationships/hyperlink" Target="https://twitter.com/_senya33" TargetMode="External"/><Relationship Id="rId201" Type="http://schemas.openxmlformats.org/officeDocument/2006/relationships/hyperlink" Target="https://witchform.com/deposit_form.php?idx=480519" TargetMode="External"/><Relationship Id="rId322" Type="http://schemas.openxmlformats.org/officeDocument/2006/relationships/hyperlink" Target="https://twitter.com/RF_SSJ" TargetMode="External"/><Relationship Id="rId443" Type="http://schemas.openxmlformats.org/officeDocument/2006/relationships/hyperlink" Target="https://twitter.com/Dari_Uri/status/1698272669349933269" TargetMode="External"/><Relationship Id="rId564" Type="http://schemas.openxmlformats.org/officeDocument/2006/relationships/hyperlink" Target="https://twitter.com/jeon_e0/status/1704465187259273255" TargetMode="External"/><Relationship Id="rId685" Type="http://schemas.openxmlformats.org/officeDocument/2006/relationships/hyperlink" Target="https://twitter.com/applepie4607/status/1708757529281347767" TargetMode="External"/><Relationship Id="rId200" Type="http://schemas.openxmlformats.org/officeDocument/2006/relationships/hyperlink" Target="https://twitter.com/UWON0303/status/1706217015013425507" TargetMode="External"/><Relationship Id="rId321" Type="http://schemas.openxmlformats.org/officeDocument/2006/relationships/hyperlink" Target="https://witchform.com/deposit_form.php?idx=486008" TargetMode="External"/><Relationship Id="rId442" Type="http://schemas.openxmlformats.org/officeDocument/2006/relationships/hyperlink" Target="https://twitter.com/Kkrazyyyy1" TargetMode="External"/><Relationship Id="rId563" Type="http://schemas.openxmlformats.org/officeDocument/2006/relationships/hyperlink" Target="https://twitter.com/jeon_e0" TargetMode="External"/><Relationship Id="rId684" Type="http://schemas.openxmlformats.org/officeDocument/2006/relationships/hyperlink" Target="https://twitter.com/applepie4607" TargetMode="External"/><Relationship Id="rId320" Type="http://schemas.openxmlformats.org/officeDocument/2006/relationships/hyperlink" Target="https://twitter.com/DD00NNGG/status/1706240122453397557" TargetMode="External"/><Relationship Id="rId441" Type="http://schemas.openxmlformats.org/officeDocument/2006/relationships/hyperlink" Target="https://twitter.com/taldal97/status/1707754260371591454" TargetMode="External"/><Relationship Id="rId562" Type="http://schemas.openxmlformats.org/officeDocument/2006/relationships/hyperlink" Target="https://twitter.com/gigatera00/status/1704101196552962439" TargetMode="External"/><Relationship Id="rId683" Type="http://schemas.openxmlformats.org/officeDocument/2006/relationships/hyperlink" Target="https://twitter.com/artjuok" TargetMode="External"/><Relationship Id="rId316" Type="http://schemas.openxmlformats.org/officeDocument/2006/relationships/hyperlink" Target="https://twitter.com/EspitzOfficial" TargetMode="External"/><Relationship Id="rId437" Type="http://schemas.openxmlformats.org/officeDocument/2006/relationships/hyperlink" Target="https://twitter.com/treemaan_58" TargetMode="External"/><Relationship Id="rId558" Type="http://schemas.openxmlformats.org/officeDocument/2006/relationships/hyperlink" Target="https://witchform.com/payform/?uuid=MOC0WS1WZG" TargetMode="External"/><Relationship Id="rId679" Type="http://schemas.openxmlformats.org/officeDocument/2006/relationships/hyperlink" Target="https://witchform.com/deposit_form.php?idx=483953" TargetMode="External"/><Relationship Id="rId315" Type="http://schemas.openxmlformats.org/officeDocument/2006/relationships/hyperlink" Target="https://twitter.com/_TMRTKR" TargetMode="External"/><Relationship Id="rId436" Type="http://schemas.openxmlformats.org/officeDocument/2006/relationships/hyperlink" Target="https://witchform.com/deposit_form.php?idx=466512" TargetMode="External"/><Relationship Id="rId557" Type="http://schemas.openxmlformats.org/officeDocument/2006/relationships/hyperlink" Target="https://twitter.com/ssong2ne/status/1698539340945842243" TargetMode="External"/><Relationship Id="rId678" Type="http://schemas.openxmlformats.org/officeDocument/2006/relationships/hyperlink" Target="https://twitter.com/JChanmuL/status/1704768973093630293" TargetMode="External"/><Relationship Id="rId314" Type="http://schemas.openxmlformats.org/officeDocument/2006/relationships/hyperlink" Target="https://witchform.com/deposit_form.php?idx=485414" TargetMode="External"/><Relationship Id="rId435" Type="http://schemas.openxmlformats.org/officeDocument/2006/relationships/hyperlink" Target="https://twitter.com/suki_sulbo/status/1703982488115413480" TargetMode="External"/><Relationship Id="rId556" Type="http://schemas.openxmlformats.org/officeDocument/2006/relationships/hyperlink" Target="https://twitter.com/ssong2ne/status/1698539340945842243" TargetMode="External"/><Relationship Id="rId677" Type="http://schemas.openxmlformats.org/officeDocument/2006/relationships/hyperlink" Target="https://illustar.net/data/file/booth/20230824195545_6mtQKZUp.png" TargetMode="External"/><Relationship Id="rId313" Type="http://schemas.openxmlformats.org/officeDocument/2006/relationships/hyperlink" Target="https://twitter.com/mo_ttak/status/1705561717990895705" TargetMode="External"/><Relationship Id="rId434" Type="http://schemas.openxmlformats.org/officeDocument/2006/relationships/hyperlink" Target="https://twitter.com/suki_sulbo" TargetMode="External"/><Relationship Id="rId555" Type="http://schemas.openxmlformats.org/officeDocument/2006/relationships/hyperlink" Target="https://witchform.com/payform/?uuid=X5J69YYNBB" TargetMode="External"/><Relationship Id="rId676" Type="http://schemas.openxmlformats.org/officeDocument/2006/relationships/hyperlink" Target="https://witchform.com/payform/?uuid=MGM0S8BHTN" TargetMode="External"/><Relationship Id="rId319" Type="http://schemas.openxmlformats.org/officeDocument/2006/relationships/hyperlink" Target="https://twitter.com/DD00NNGG" TargetMode="External"/><Relationship Id="rId318" Type="http://schemas.openxmlformats.org/officeDocument/2006/relationships/hyperlink" Target="https://twitter.com/redshark7839" TargetMode="External"/><Relationship Id="rId439" Type="http://schemas.openxmlformats.org/officeDocument/2006/relationships/hyperlink" Target="https://twitter.com/bpang72709895" TargetMode="External"/><Relationship Id="rId317" Type="http://schemas.openxmlformats.org/officeDocument/2006/relationships/hyperlink" Target="https://twitter.com/EspitzOfficial/status/1706967272747880713" TargetMode="External"/><Relationship Id="rId438" Type="http://schemas.openxmlformats.org/officeDocument/2006/relationships/hyperlink" Target="https://twitter.com/treemaan_58/status/1707907134346944834" TargetMode="External"/><Relationship Id="rId559" Type="http://schemas.openxmlformats.org/officeDocument/2006/relationships/hyperlink" Target="https://twitter.com/cwj1350" TargetMode="External"/><Relationship Id="rId550" Type="http://schemas.openxmlformats.org/officeDocument/2006/relationships/hyperlink" Target="https://twitter.com/ssalyun" TargetMode="External"/><Relationship Id="rId671" Type="http://schemas.openxmlformats.org/officeDocument/2006/relationships/hyperlink" Target="https://twitter.com/search?q=%EC%9D%BC%EB%9F%AC%EC%8A%A4%ED%83%80%20%EC%9D%B8%ED%8F%AC&amp;src=recent_search_click&amp;f=live" TargetMode="External"/><Relationship Id="rId670" Type="http://schemas.openxmlformats.org/officeDocument/2006/relationships/hyperlink" Target="https://twitter.com/yulhaS2" TargetMode="External"/><Relationship Id="rId312" Type="http://schemas.openxmlformats.org/officeDocument/2006/relationships/hyperlink" Target="https://twitter.com/mo_ttak" TargetMode="External"/><Relationship Id="rId433" Type="http://schemas.openxmlformats.org/officeDocument/2006/relationships/hyperlink" Target="https://twitter.com/wqekf/status/1708370654847001008" TargetMode="External"/><Relationship Id="rId554" Type="http://schemas.openxmlformats.org/officeDocument/2006/relationships/hyperlink" Target="https://arca.live/b/bluearchive/86662022" TargetMode="External"/><Relationship Id="rId675" Type="http://schemas.openxmlformats.org/officeDocument/2006/relationships/hyperlink" Target="https://twitter.com/recare1125" TargetMode="External"/><Relationship Id="rId311" Type="http://schemas.openxmlformats.org/officeDocument/2006/relationships/hyperlink" Target="https://witchform.com/payform/?uuid=VJIYLVHJTS" TargetMode="External"/><Relationship Id="rId432" Type="http://schemas.openxmlformats.org/officeDocument/2006/relationships/hyperlink" Target="https://twitter.com/hunpai98/status/1705100695391850894" TargetMode="External"/><Relationship Id="rId553" Type="http://schemas.openxmlformats.org/officeDocument/2006/relationships/hyperlink" Target="https://arca.live/u/@mrom/48466046" TargetMode="External"/><Relationship Id="rId674" Type="http://schemas.openxmlformats.org/officeDocument/2006/relationships/hyperlink" Target="https://twitter.com/Panko_vtuber/status/1705892260028862925" TargetMode="External"/><Relationship Id="rId310" Type="http://schemas.openxmlformats.org/officeDocument/2006/relationships/hyperlink" Target="https://twitter.com/sooouo1/status/1701559273652977985" TargetMode="External"/><Relationship Id="rId431" Type="http://schemas.openxmlformats.org/officeDocument/2006/relationships/hyperlink" Target="https://twitter.com/hunpai98" TargetMode="External"/><Relationship Id="rId552" Type="http://schemas.openxmlformats.org/officeDocument/2006/relationships/hyperlink" Target="https://twitter.com/DBSG_66/status/1706263215079035099" TargetMode="External"/><Relationship Id="rId673" Type="http://schemas.openxmlformats.org/officeDocument/2006/relationships/hyperlink" Target="https://twitter.com/Panko_vtuber" TargetMode="External"/><Relationship Id="rId430" Type="http://schemas.openxmlformats.org/officeDocument/2006/relationships/hyperlink" Target="https://twitter.com/owllist17/status/1705270620672622811" TargetMode="External"/><Relationship Id="rId551" Type="http://schemas.openxmlformats.org/officeDocument/2006/relationships/hyperlink" Target="https://twitter.com/DBSG_66" TargetMode="External"/><Relationship Id="rId672" Type="http://schemas.openxmlformats.org/officeDocument/2006/relationships/hyperlink" Target="https://witchform.com/deposit_form.php?idx=487960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38"/>
    <col customWidth="1" min="4" max="4" width="25.0"/>
    <col customWidth="1" min="5" max="5" width="87.63"/>
    <col customWidth="1" min="6" max="6" width="90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5">
        <v>0.0</v>
      </c>
      <c r="F2" s="4" t="s">
        <v>9</v>
      </c>
    </row>
    <row r="3">
      <c r="A3" s="6"/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</row>
    <row r="4">
      <c r="A4" s="6"/>
      <c r="B4" s="4" t="s">
        <v>15</v>
      </c>
      <c r="C4" s="4" t="s">
        <v>16</v>
      </c>
      <c r="D4" s="4" t="s">
        <v>17</v>
      </c>
      <c r="E4" s="4" t="s">
        <v>18</v>
      </c>
      <c r="F4" s="2"/>
    </row>
    <row r="5">
      <c r="A5" s="6"/>
      <c r="B5" s="4" t="s">
        <v>19</v>
      </c>
      <c r="C5" s="4" t="s">
        <v>20</v>
      </c>
      <c r="D5" s="4" t="s">
        <v>8</v>
      </c>
      <c r="E5" s="4" t="s">
        <v>21</v>
      </c>
      <c r="F5" s="2"/>
    </row>
    <row r="6">
      <c r="A6" s="6"/>
      <c r="B6" s="2" t="s">
        <v>22</v>
      </c>
      <c r="C6" s="2" t="s">
        <v>23</v>
      </c>
      <c r="D6" s="4" t="s">
        <v>24</v>
      </c>
      <c r="E6" s="4" t="s">
        <v>25</v>
      </c>
      <c r="F6" s="4" t="s">
        <v>26</v>
      </c>
    </row>
    <row r="7">
      <c r="A7" s="6"/>
      <c r="B7" s="2" t="s">
        <v>27</v>
      </c>
      <c r="C7" s="2" t="s">
        <v>28</v>
      </c>
      <c r="D7" s="7" t="s">
        <v>29</v>
      </c>
      <c r="E7" s="4" t="s">
        <v>30</v>
      </c>
      <c r="F7" s="4" t="s">
        <v>31</v>
      </c>
    </row>
    <row r="8">
      <c r="A8" s="6"/>
      <c r="B8" s="2" t="s">
        <v>32</v>
      </c>
      <c r="C8" s="2" t="s">
        <v>33</v>
      </c>
      <c r="D8" s="6"/>
      <c r="E8" s="4" t="s">
        <v>34</v>
      </c>
      <c r="F8" s="2"/>
    </row>
    <row r="9">
      <c r="A9" s="6"/>
      <c r="B9" s="2" t="s">
        <v>35</v>
      </c>
      <c r="C9" s="2" t="s">
        <v>36</v>
      </c>
      <c r="D9" s="8"/>
      <c r="E9" s="4" t="s">
        <v>37</v>
      </c>
      <c r="F9" s="2"/>
    </row>
    <row r="10">
      <c r="A10" s="6"/>
      <c r="B10" s="9" t="s">
        <v>38</v>
      </c>
      <c r="C10" s="9" t="s">
        <v>39</v>
      </c>
      <c r="D10" s="9" t="s">
        <v>40</v>
      </c>
      <c r="E10" s="10" t="s">
        <v>41</v>
      </c>
      <c r="F10" s="11"/>
    </row>
    <row r="11">
      <c r="A11" s="6"/>
      <c r="B11" s="9" t="s">
        <v>42</v>
      </c>
      <c r="C11" s="9" t="s">
        <v>43</v>
      </c>
      <c r="D11" s="9" t="s">
        <v>40</v>
      </c>
      <c r="E11" s="12" t="s">
        <v>44</v>
      </c>
      <c r="F11" s="11"/>
    </row>
    <row r="12">
      <c r="A12" s="6"/>
      <c r="B12" s="13" t="s">
        <v>45</v>
      </c>
      <c r="C12" s="13" t="s">
        <v>46</v>
      </c>
      <c r="D12" s="9" t="s">
        <v>40</v>
      </c>
      <c r="E12" s="12" t="s">
        <v>44</v>
      </c>
      <c r="F12" s="1"/>
    </row>
    <row r="13">
      <c r="A13" s="8"/>
      <c r="B13" s="13" t="s">
        <v>47</v>
      </c>
      <c r="C13" s="13" t="s">
        <v>48</v>
      </c>
      <c r="D13" s="13" t="s">
        <v>49</v>
      </c>
      <c r="E13" s="13" t="s">
        <v>50</v>
      </c>
      <c r="F13" s="13" t="s">
        <v>51</v>
      </c>
    </row>
    <row r="14">
      <c r="A14" s="1"/>
      <c r="B14" s="1"/>
      <c r="C14" s="1"/>
      <c r="D14" s="1"/>
      <c r="E14" s="1"/>
      <c r="F14" s="1"/>
    </row>
    <row r="15">
      <c r="A15" s="14" t="s">
        <v>52</v>
      </c>
      <c r="B15" s="13" t="s">
        <v>53</v>
      </c>
      <c r="C15" s="13" t="s">
        <v>54</v>
      </c>
      <c r="D15" s="13" t="s">
        <v>8</v>
      </c>
      <c r="E15" s="13" t="s">
        <v>55</v>
      </c>
      <c r="F15" s="1"/>
    </row>
    <row r="16">
      <c r="A16" s="8"/>
      <c r="B16" s="13" t="s">
        <v>56</v>
      </c>
      <c r="C16" s="13" t="s">
        <v>57</v>
      </c>
      <c r="D16" s="13" t="s">
        <v>17</v>
      </c>
      <c r="E16" s="13" t="s">
        <v>58</v>
      </c>
      <c r="F16" s="13" t="s">
        <v>59</v>
      </c>
    </row>
    <row r="18">
      <c r="A18" s="14" t="s">
        <v>60</v>
      </c>
      <c r="B18" s="13" t="s">
        <v>15</v>
      </c>
      <c r="C18" s="13" t="s">
        <v>16</v>
      </c>
      <c r="D18" s="13" t="s">
        <v>8</v>
      </c>
      <c r="E18" s="13" t="s">
        <v>61</v>
      </c>
      <c r="F18" s="1"/>
    </row>
    <row r="19">
      <c r="A19" s="6"/>
      <c r="B19" s="13" t="s">
        <v>62</v>
      </c>
      <c r="C19" s="13" t="s">
        <v>62</v>
      </c>
      <c r="D19" s="13" t="s">
        <v>63</v>
      </c>
      <c r="E19" s="15">
        <v>306.0</v>
      </c>
      <c r="F19" s="1"/>
    </row>
    <row r="20">
      <c r="A20" s="6"/>
      <c r="B20" s="13" t="s">
        <v>64</v>
      </c>
      <c r="C20" s="13" t="s">
        <v>64</v>
      </c>
      <c r="D20" s="13" t="s">
        <v>63</v>
      </c>
      <c r="E20" s="15">
        <v>160.0</v>
      </c>
      <c r="F20" s="1"/>
    </row>
    <row r="21">
      <c r="A21" s="6"/>
      <c r="B21" s="13" t="s">
        <v>65</v>
      </c>
      <c r="C21" s="13" t="s">
        <v>66</v>
      </c>
      <c r="D21" s="13" t="s">
        <v>63</v>
      </c>
      <c r="E21" s="15">
        <v>18.0</v>
      </c>
      <c r="F21" s="1"/>
    </row>
    <row r="22">
      <c r="A22" s="8"/>
      <c r="B22" s="13" t="s">
        <v>67</v>
      </c>
      <c r="C22" s="13" t="s">
        <v>68</v>
      </c>
      <c r="D22" s="13" t="s">
        <v>63</v>
      </c>
      <c r="E22" s="15">
        <v>9.0</v>
      </c>
      <c r="F22" s="1"/>
    </row>
  </sheetData>
  <mergeCells count="4">
    <mergeCell ref="A2:A13"/>
    <mergeCell ref="D7:D9"/>
    <mergeCell ref="A15:A16"/>
    <mergeCell ref="A18:A22"/>
  </mergeCells>
  <hyperlinks>
    <hyperlink r:id="rId1" ref="E10"/>
    <hyperlink r:id="rId2" ref="E11"/>
    <hyperlink r:id="rId3" ref="E12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6.38"/>
    <col customWidth="1" min="2" max="2" width="6.88"/>
    <col customWidth="1" min="4" max="4" width="41.38"/>
    <col customWidth="1" min="13" max="13" width="21.63"/>
    <col customWidth="1" min="14" max="14" width="10.13"/>
    <col customWidth="1" min="15" max="15" width="7.5"/>
    <col customWidth="1" min="16" max="16" width="4.88"/>
  </cols>
  <sheetData>
    <row r="1">
      <c r="A1" s="16" t="s">
        <v>6</v>
      </c>
      <c r="B1" s="16" t="s">
        <v>10</v>
      </c>
      <c r="C1" s="16" t="s">
        <v>15</v>
      </c>
      <c r="D1" s="16" t="s">
        <v>19</v>
      </c>
      <c r="E1" s="17" t="s">
        <v>22</v>
      </c>
      <c r="F1" s="17" t="s">
        <v>27</v>
      </c>
      <c r="G1" s="17" t="s">
        <v>32</v>
      </c>
      <c r="H1" s="17" t="s">
        <v>35</v>
      </c>
      <c r="I1" s="18" t="s">
        <v>38</v>
      </c>
      <c r="J1" s="18" t="s">
        <v>42</v>
      </c>
      <c r="K1" s="18" t="s">
        <v>45</v>
      </c>
      <c r="L1" s="18" t="s">
        <v>47</v>
      </c>
      <c r="M1" s="19" t="s">
        <v>69</v>
      </c>
      <c r="N1" s="19" t="s">
        <v>70</v>
      </c>
      <c r="O1" s="19" t="s">
        <v>71</v>
      </c>
      <c r="P1" s="19" t="s">
        <v>72</v>
      </c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8">
        <v>1.0</v>
      </c>
      <c r="B2" s="18" t="s">
        <v>13</v>
      </c>
      <c r="C2" s="18" t="s">
        <v>61</v>
      </c>
      <c r="D2" s="18" t="s">
        <v>73</v>
      </c>
      <c r="E2" s="18" t="s">
        <v>74</v>
      </c>
      <c r="F2" s="18" t="s">
        <v>75</v>
      </c>
      <c r="G2" s="18" t="s">
        <v>76</v>
      </c>
      <c r="H2" s="18" t="s">
        <v>77</v>
      </c>
      <c r="I2" s="21" t="s">
        <v>78</v>
      </c>
      <c r="J2" s="21" t="s">
        <v>79</v>
      </c>
      <c r="K2" s="22"/>
      <c r="L2" s="22"/>
      <c r="M2" s="23"/>
      <c r="N2" s="24">
        <v>45197.0</v>
      </c>
      <c r="O2" s="25">
        <v>0.4041666666666667</v>
      </c>
      <c r="P2" s="23" t="b">
        <v>0</v>
      </c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8">
        <v>2.0</v>
      </c>
      <c r="B3" s="18" t="s">
        <v>13</v>
      </c>
      <c r="C3" s="18" t="s">
        <v>80</v>
      </c>
      <c r="D3" s="18" t="s">
        <v>81</v>
      </c>
      <c r="E3" s="21" t="s">
        <v>82</v>
      </c>
      <c r="F3" s="18" t="s">
        <v>75</v>
      </c>
      <c r="G3" s="18" t="s">
        <v>83</v>
      </c>
      <c r="H3" s="22"/>
      <c r="I3" s="22"/>
      <c r="J3" s="22"/>
      <c r="K3" s="22"/>
      <c r="L3" s="22"/>
      <c r="M3" s="23"/>
      <c r="N3" s="24">
        <v>45197.0</v>
      </c>
      <c r="O3" s="25">
        <v>0.4041666666666667</v>
      </c>
      <c r="P3" s="23" t="b">
        <v>0</v>
      </c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8">
        <v>3.0</v>
      </c>
      <c r="B4" s="18" t="s">
        <v>13</v>
      </c>
      <c r="C4" s="18" t="s">
        <v>84</v>
      </c>
      <c r="D4" s="18" t="s">
        <v>85</v>
      </c>
      <c r="E4" s="21" t="s">
        <v>86</v>
      </c>
      <c r="F4" s="18" t="s">
        <v>87</v>
      </c>
      <c r="G4" s="18" t="s">
        <v>88</v>
      </c>
      <c r="H4" s="18" t="s">
        <v>89</v>
      </c>
      <c r="I4" s="21" t="s">
        <v>90</v>
      </c>
      <c r="J4" s="21" t="s">
        <v>91</v>
      </c>
      <c r="K4" s="22"/>
      <c r="L4" s="22"/>
      <c r="M4" s="23"/>
      <c r="N4" s="24">
        <v>45197.0</v>
      </c>
      <c r="O4" s="25">
        <v>0.4041666666666667</v>
      </c>
      <c r="P4" s="23" t="b">
        <v>0</v>
      </c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8">
        <v>4.0</v>
      </c>
      <c r="B5" s="18" t="s">
        <v>13</v>
      </c>
      <c r="C5" s="18" t="s">
        <v>92</v>
      </c>
      <c r="D5" s="18" t="s">
        <v>93</v>
      </c>
      <c r="E5" s="21" t="s">
        <v>94</v>
      </c>
      <c r="F5" s="18" t="s">
        <v>75</v>
      </c>
      <c r="G5" s="18" t="s">
        <v>95</v>
      </c>
      <c r="H5" s="18" t="s">
        <v>96</v>
      </c>
      <c r="I5" s="26" t="s">
        <v>97</v>
      </c>
      <c r="J5" s="22"/>
      <c r="K5" s="22"/>
      <c r="L5" s="22"/>
      <c r="M5" s="19" t="s">
        <v>98</v>
      </c>
      <c r="N5" s="24">
        <v>45197.0</v>
      </c>
      <c r="O5" s="25">
        <v>0.4041666666666667</v>
      </c>
      <c r="P5" s="23" t="b">
        <v>0</v>
      </c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7">
        <v>5.0</v>
      </c>
      <c r="B6" s="18" t="s">
        <v>13</v>
      </c>
      <c r="C6" s="17" t="s">
        <v>99</v>
      </c>
      <c r="D6" s="17" t="s">
        <v>100</v>
      </c>
      <c r="E6" s="21" t="s">
        <v>101</v>
      </c>
      <c r="F6" s="18" t="s">
        <v>75</v>
      </c>
      <c r="G6" s="22"/>
      <c r="H6" s="22"/>
      <c r="I6" s="21" t="s">
        <v>102</v>
      </c>
      <c r="J6" s="27" t="s">
        <v>103</v>
      </c>
      <c r="K6" s="22"/>
      <c r="L6" s="22"/>
      <c r="M6" s="23"/>
      <c r="N6" s="19"/>
      <c r="O6" s="25"/>
      <c r="P6" s="23" t="b">
        <v>0</v>
      </c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7">
        <v>6.0</v>
      </c>
      <c r="B7" s="18" t="s">
        <v>13</v>
      </c>
      <c r="C7" s="17" t="s">
        <v>104</v>
      </c>
      <c r="D7" s="17" t="s">
        <v>105</v>
      </c>
      <c r="E7" s="21" t="s">
        <v>106</v>
      </c>
      <c r="F7" s="18" t="s">
        <v>107</v>
      </c>
      <c r="G7" s="22"/>
      <c r="H7" s="22"/>
      <c r="I7" s="22"/>
      <c r="J7" s="22"/>
      <c r="K7" s="22"/>
      <c r="L7" s="21" t="s">
        <v>108</v>
      </c>
      <c r="M7" s="23"/>
      <c r="N7" s="23"/>
      <c r="O7" s="25"/>
      <c r="P7" s="23" t="b">
        <v>0</v>
      </c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7">
        <v>7.0</v>
      </c>
      <c r="B8" s="18" t="s">
        <v>13</v>
      </c>
      <c r="C8" s="17" t="s">
        <v>109</v>
      </c>
      <c r="D8" s="17" t="s">
        <v>110</v>
      </c>
      <c r="E8" s="18" t="s">
        <v>111</v>
      </c>
      <c r="F8" s="18" t="s">
        <v>112</v>
      </c>
      <c r="G8" s="22"/>
      <c r="H8" s="22"/>
      <c r="I8" s="22"/>
      <c r="J8" s="22"/>
      <c r="K8" s="22"/>
      <c r="L8" s="22"/>
      <c r="M8" s="23"/>
      <c r="N8" s="23"/>
      <c r="O8" s="23"/>
      <c r="P8" s="23" t="b">
        <v>0</v>
      </c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7">
        <v>9.0</v>
      </c>
      <c r="B9" s="18">
        <v>1.0</v>
      </c>
      <c r="C9" s="17" t="s">
        <v>113</v>
      </c>
      <c r="D9" s="17" t="s">
        <v>114</v>
      </c>
      <c r="E9" s="27" t="s">
        <v>115</v>
      </c>
      <c r="F9" s="18" t="s">
        <v>75</v>
      </c>
      <c r="G9" s="18" t="s">
        <v>116</v>
      </c>
      <c r="H9" s="18" t="s">
        <v>117</v>
      </c>
      <c r="I9" s="27" t="s">
        <v>118</v>
      </c>
      <c r="J9" s="22"/>
      <c r="K9" s="22"/>
      <c r="L9" s="22"/>
      <c r="M9" s="23"/>
      <c r="N9" s="24">
        <v>45197.0</v>
      </c>
      <c r="O9" s="25">
        <v>0.4083333333333333</v>
      </c>
      <c r="P9" s="23" t="b">
        <v>0</v>
      </c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7">
        <v>10.0</v>
      </c>
      <c r="B10" s="18">
        <v>0.0</v>
      </c>
      <c r="C10" s="16" t="s">
        <v>119</v>
      </c>
      <c r="D10" s="17" t="s">
        <v>120</v>
      </c>
      <c r="E10" s="28" t="s">
        <v>121</v>
      </c>
      <c r="F10" s="18" t="s">
        <v>107</v>
      </c>
      <c r="G10" s="22"/>
      <c r="H10" s="22"/>
      <c r="I10" s="29"/>
      <c r="J10" s="21" t="s">
        <v>122</v>
      </c>
      <c r="K10" s="22"/>
      <c r="L10" s="21" t="s">
        <v>123</v>
      </c>
      <c r="M10" s="19" t="s">
        <v>124</v>
      </c>
      <c r="N10" s="23"/>
      <c r="O10" s="23"/>
      <c r="P10" s="23" t="b">
        <v>0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7">
        <v>11.0</v>
      </c>
      <c r="B11" s="18">
        <v>1.0</v>
      </c>
      <c r="C11" s="17" t="s">
        <v>125</v>
      </c>
      <c r="D11" s="17" t="s">
        <v>126</v>
      </c>
      <c r="E11" s="21" t="s">
        <v>127</v>
      </c>
      <c r="F11" s="18" t="s">
        <v>128</v>
      </c>
      <c r="G11" s="22"/>
      <c r="H11" s="22"/>
      <c r="I11" s="22"/>
      <c r="J11" s="22"/>
      <c r="K11" s="22"/>
      <c r="L11" s="22"/>
      <c r="M11" s="23"/>
      <c r="N11" s="23"/>
      <c r="O11" s="23"/>
      <c r="P11" s="23" t="b">
        <v>0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">
        <v>12.0</v>
      </c>
      <c r="B12" s="18">
        <v>1.0</v>
      </c>
      <c r="C12" s="17" t="s">
        <v>129</v>
      </c>
      <c r="D12" s="17" t="s">
        <v>130</v>
      </c>
      <c r="E12" s="21" t="s">
        <v>131</v>
      </c>
      <c r="F12" s="18" t="s">
        <v>75</v>
      </c>
      <c r="G12" s="22"/>
      <c r="H12" s="22"/>
      <c r="I12" s="22"/>
      <c r="J12" s="22"/>
      <c r="K12" s="22"/>
      <c r="L12" s="22"/>
      <c r="M12" s="23"/>
      <c r="N12" s="23"/>
      <c r="O12" s="23"/>
      <c r="P12" s="23" t="b">
        <v>0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">
        <v>13.0</v>
      </c>
      <c r="B13" s="18">
        <v>0.0</v>
      </c>
      <c r="C13" s="17" t="s">
        <v>132</v>
      </c>
      <c r="D13" s="17" t="s">
        <v>133</v>
      </c>
      <c r="E13" s="21" t="s">
        <v>134</v>
      </c>
      <c r="F13" s="18" t="s">
        <v>135</v>
      </c>
      <c r="G13" s="22"/>
      <c r="H13" s="22"/>
      <c r="I13" s="22"/>
      <c r="J13" s="22"/>
      <c r="K13" s="22"/>
      <c r="L13" s="22"/>
      <c r="M13" s="23"/>
      <c r="N13" s="23"/>
      <c r="O13" s="23"/>
      <c r="P13" s="23" t="b">
        <v>0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">
        <v>14.0</v>
      </c>
      <c r="B14" s="18">
        <v>1.0</v>
      </c>
      <c r="C14" s="17" t="s">
        <v>132</v>
      </c>
      <c r="D14" s="17" t="s">
        <v>136</v>
      </c>
      <c r="E14" s="21" t="s">
        <v>137</v>
      </c>
      <c r="F14" s="18" t="s">
        <v>138</v>
      </c>
      <c r="G14" s="18" t="s">
        <v>139</v>
      </c>
      <c r="H14" s="18" t="s">
        <v>140</v>
      </c>
      <c r="I14" s="21" t="s">
        <v>141</v>
      </c>
      <c r="J14" s="22"/>
      <c r="K14" s="22"/>
      <c r="L14" s="22"/>
      <c r="M14" s="23"/>
      <c r="N14" s="24">
        <v>45199.0</v>
      </c>
      <c r="O14" s="25">
        <v>0.42777777777777776</v>
      </c>
      <c r="P14" s="23" t="b">
        <v>0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7">
        <v>15.0</v>
      </c>
      <c r="B15" s="18" t="s">
        <v>13</v>
      </c>
      <c r="C15" s="16" t="s">
        <v>142</v>
      </c>
      <c r="D15" s="17" t="s">
        <v>143</v>
      </c>
      <c r="E15" s="27" t="s">
        <v>144</v>
      </c>
      <c r="F15" s="18" t="s">
        <v>112</v>
      </c>
      <c r="G15" s="22"/>
      <c r="H15" s="22"/>
      <c r="I15" s="21" t="s">
        <v>145</v>
      </c>
      <c r="J15" s="22"/>
      <c r="K15" s="22"/>
      <c r="L15" s="22"/>
      <c r="M15" s="19" t="s">
        <v>146</v>
      </c>
      <c r="N15" s="23"/>
      <c r="O15" s="23"/>
      <c r="P15" s="23" t="b">
        <v>0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">
        <v>16.0</v>
      </c>
      <c r="B16" s="18" t="s">
        <v>13</v>
      </c>
      <c r="C16" s="16" t="s">
        <v>147</v>
      </c>
      <c r="D16" s="17" t="s">
        <v>148</v>
      </c>
      <c r="E16" s="21" t="s">
        <v>149</v>
      </c>
      <c r="F16" s="18" t="s">
        <v>112</v>
      </c>
      <c r="G16" s="22"/>
      <c r="H16" s="22"/>
      <c r="I16" s="22"/>
      <c r="J16" s="22"/>
      <c r="K16" s="22"/>
      <c r="L16" s="22"/>
      <c r="M16" s="23"/>
      <c r="N16" s="23"/>
      <c r="O16" s="23"/>
      <c r="P16" s="23" t="b">
        <v>0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7">
        <v>17.0</v>
      </c>
      <c r="B17" s="18" t="s">
        <v>13</v>
      </c>
      <c r="C17" s="17" t="s">
        <v>150</v>
      </c>
      <c r="D17" s="17" t="s">
        <v>151</v>
      </c>
      <c r="E17" s="21" t="s">
        <v>152</v>
      </c>
      <c r="F17" s="18" t="s">
        <v>75</v>
      </c>
      <c r="G17" s="22"/>
      <c r="H17" s="22"/>
      <c r="I17" s="22"/>
      <c r="J17" s="21" t="s">
        <v>153</v>
      </c>
      <c r="K17" s="22"/>
      <c r="L17" s="22"/>
      <c r="M17" s="19" t="s">
        <v>146</v>
      </c>
      <c r="N17" s="23"/>
      <c r="O17" s="23"/>
      <c r="P17" s="23" t="b">
        <v>0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">
        <v>18.0</v>
      </c>
      <c r="B18" s="18" t="s">
        <v>13</v>
      </c>
      <c r="C18" s="17" t="s">
        <v>154</v>
      </c>
      <c r="D18" s="17" t="s">
        <v>155</v>
      </c>
      <c r="E18" s="21" t="s">
        <v>156</v>
      </c>
      <c r="F18" s="18" t="s">
        <v>112</v>
      </c>
      <c r="G18" s="22"/>
      <c r="H18" s="22"/>
      <c r="I18" s="27" t="s">
        <v>157</v>
      </c>
      <c r="J18" s="21" t="s">
        <v>158</v>
      </c>
      <c r="K18" s="22"/>
      <c r="L18" s="22"/>
      <c r="M18" s="23"/>
      <c r="N18" s="23"/>
      <c r="O18" s="23"/>
      <c r="P18" s="23" t="b">
        <v>0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7">
        <v>19.0</v>
      </c>
      <c r="B19" s="18" t="s">
        <v>13</v>
      </c>
      <c r="C19" s="17" t="s">
        <v>159</v>
      </c>
      <c r="D19" s="17" t="s">
        <v>160</v>
      </c>
      <c r="E19" s="28" t="s">
        <v>161</v>
      </c>
      <c r="F19" s="18" t="s">
        <v>75</v>
      </c>
      <c r="G19" s="22"/>
      <c r="H19" s="22"/>
      <c r="I19" s="26" t="s">
        <v>162</v>
      </c>
      <c r="J19" s="28" t="s">
        <v>163</v>
      </c>
      <c r="K19" s="22"/>
      <c r="L19" s="22"/>
      <c r="M19" s="23"/>
      <c r="N19" s="23"/>
      <c r="O19" s="23"/>
      <c r="P19" s="23" t="b">
        <v>0</v>
      </c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">
        <v>20.0</v>
      </c>
      <c r="B20" s="18" t="s">
        <v>13</v>
      </c>
      <c r="C20" s="17" t="s">
        <v>164</v>
      </c>
      <c r="D20" s="17" t="s">
        <v>165</v>
      </c>
      <c r="E20" s="22"/>
      <c r="F20" s="18" t="s">
        <v>75</v>
      </c>
      <c r="G20" s="22"/>
      <c r="H20" s="22"/>
      <c r="I20" s="22"/>
      <c r="J20" s="22"/>
      <c r="K20" s="22"/>
      <c r="L20" s="22"/>
      <c r="M20" s="23"/>
      <c r="N20" s="24"/>
      <c r="O20" s="25"/>
      <c r="P20" s="23" t="b">
        <v>0</v>
      </c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">
        <v>21.0</v>
      </c>
      <c r="B21" s="18" t="s">
        <v>13</v>
      </c>
      <c r="C21" s="17" t="s">
        <v>166</v>
      </c>
      <c r="D21" s="17" t="s">
        <v>167</v>
      </c>
      <c r="E21" s="22"/>
      <c r="F21" s="18" t="s">
        <v>75</v>
      </c>
      <c r="G21" s="22"/>
      <c r="H21" s="22"/>
      <c r="I21" s="22"/>
      <c r="J21" s="22"/>
      <c r="K21" s="22"/>
      <c r="L21" s="22"/>
      <c r="M21" s="23"/>
      <c r="N21" s="23"/>
      <c r="O21" s="23"/>
      <c r="P21" s="23" t="b">
        <v>0</v>
      </c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7">
        <v>22.0</v>
      </c>
      <c r="B22" s="18" t="s">
        <v>13</v>
      </c>
      <c r="C22" s="17" t="s">
        <v>168</v>
      </c>
      <c r="D22" s="17" t="s">
        <v>169</v>
      </c>
      <c r="E22" s="21" t="s">
        <v>170</v>
      </c>
      <c r="F22" s="18" t="s">
        <v>135</v>
      </c>
      <c r="G22" s="22"/>
      <c r="H22" s="22"/>
      <c r="I22" s="21" t="s">
        <v>171</v>
      </c>
      <c r="J22" s="22"/>
      <c r="K22" s="22"/>
      <c r="L22" s="22"/>
      <c r="M22" s="23"/>
      <c r="N22" s="23"/>
      <c r="O22" s="23"/>
      <c r="P22" s="23" t="b">
        <v>0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7">
        <v>23.0</v>
      </c>
      <c r="B23" s="18" t="s">
        <v>13</v>
      </c>
      <c r="C23" s="17" t="s">
        <v>172</v>
      </c>
      <c r="D23" s="17" t="s">
        <v>173</v>
      </c>
      <c r="E23" s="21" t="s">
        <v>174</v>
      </c>
      <c r="F23" s="22"/>
      <c r="G23" s="22"/>
      <c r="H23" s="22"/>
      <c r="I23" s="22"/>
      <c r="J23" s="22"/>
      <c r="K23" s="22"/>
      <c r="L23" s="22"/>
      <c r="M23" s="23"/>
      <c r="N23" s="23"/>
      <c r="O23" s="23"/>
      <c r="P23" s="23" t="b">
        <v>0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7">
        <v>24.0</v>
      </c>
      <c r="B24" s="18" t="s">
        <v>13</v>
      </c>
      <c r="C24" s="17" t="s">
        <v>175</v>
      </c>
      <c r="D24" s="17" t="s">
        <v>176</v>
      </c>
      <c r="E24" s="21" t="s">
        <v>177</v>
      </c>
      <c r="F24" s="18" t="s">
        <v>75</v>
      </c>
      <c r="G24" s="22"/>
      <c r="H24" s="22"/>
      <c r="I24" s="26" t="s">
        <v>178</v>
      </c>
      <c r="J24" s="22"/>
      <c r="K24" s="22"/>
      <c r="L24" s="22"/>
      <c r="M24" s="23"/>
      <c r="N24" s="23"/>
      <c r="O24" s="23"/>
      <c r="P24" s="23" t="b">
        <v>0</v>
      </c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7">
        <v>25.0</v>
      </c>
      <c r="B25" s="18" t="s">
        <v>13</v>
      </c>
      <c r="C25" s="17" t="s">
        <v>179</v>
      </c>
      <c r="D25" s="17" t="s">
        <v>180</v>
      </c>
      <c r="E25" s="21" t="s">
        <v>181</v>
      </c>
      <c r="F25" s="18" t="s">
        <v>182</v>
      </c>
      <c r="G25" s="22"/>
      <c r="H25" s="22"/>
      <c r="I25" s="29"/>
      <c r="J25" s="27" t="s">
        <v>183</v>
      </c>
      <c r="K25" s="21" t="s">
        <v>184</v>
      </c>
      <c r="L25" s="22"/>
      <c r="M25" s="23"/>
      <c r="N25" s="23"/>
      <c r="O25" s="23"/>
      <c r="P25" s="23" t="b">
        <v>0</v>
      </c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7">
        <v>26.0</v>
      </c>
      <c r="B26" s="18" t="s">
        <v>13</v>
      </c>
      <c r="C26" s="17" t="s">
        <v>185</v>
      </c>
      <c r="D26" s="17" t="s">
        <v>186</v>
      </c>
      <c r="E26" s="21" t="s">
        <v>187</v>
      </c>
      <c r="F26" s="18" t="s">
        <v>188</v>
      </c>
      <c r="G26" s="22"/>
      <c r="H26" s="22"/>
      <c r="I26" s="22"/>
      <c r="J26" s="22"/>
      <c r="K26" s="22"/>
      <c r="L26" s="22"/>
      <c r="M26" s="23"/>
      <c r="N26" s="23"/>
      <c r="O26" s="23"/>
      <c r="P26" s="23" t="b">
        <v>0</v>
      </c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7">
        <v>27.0</v>
      </c>
      <c r="B27" s="18" t="s">
        <v>13</v>
      </c>
      <c r="C27" s="17" t="s">
        <v>189</v>
      </c>
      <c r="D27" s="17" t="s">
        <v>190</v>
      </c>
      <c r="E27" s="21" t="s">
        <v>191</v>
      </c>
      <c r="F27" s="22"/>
      <c r="G27" s="22"/>
      <c r="H27" s="22"/>
      <c r="I27" s="22"/>
      <c r="J27" s="21" t="s">
        <v>192</v>
      </c>
      <c r="K27" s="21" t="s">
        <v>193</v>
      </c>
      <c r="L27" s="22"/>
      <c r="M27" s="23"/>
      <c r="N27" s="23"/>
      <c r="O27" s="23"/>
      <c r="P27" s="23" t="b">
        <v>0</v>
      </c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7">
        <v>28.0</v>
      </c>
      <c r="B28" s="18" t="s">
        <v>13</v>
      </c>
      <c r="C28" s="17" t="s">
        <v>194</v>
      </c>
      <c r="D28" s="17" t="s">
        <v>195</v>
      </c>
      <c r="E28" s="21" t="s">
        <v>196</v>
      </c>
      <c r="F28" s="22"/>
      <c r="G28" s="22"/>
      <c r="H28" s="22"/>
      <c r="I28" s="22"/>
      <c r="J28" s="22"/>
      <c r="K28" s="22"/>
      <c r="L28" s="22"/>
      <c r="M28" s="23"/>
      <c r="N28" s="23"/>
      <c r="O28" s="23"/>
      <c r="P28" s="23" t="b">
        <v>0</v>
      </c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7">
        <v>29.0</v>
      </c>
      <c r="B29" s="18" t="s">
        <v>13</v>
      </c>
      <c r="C29" s="17" t="s">
        <v>197</v>
      </c>
      <c r="D29" s="17" t="s">
        <v>198</v>
      </c>
      <c r="E29" s="21" t="s">
        <v>199</v>
      </c>
      <c r="F29" s="30" t="s">
        <v>200</v>
      </c>
      <c r="G29" s="22"/>
      <c r="H29" s="22"/>
      <c r="I29" s="22"/>
      <c r="J29" s="22"/>
      <c r="K29" s="22"/>
      <c r="L29" s="22"/>
      <c r="M29" s="23"/>
      <c r="N29" s="23"/>
      <c r="O29" s="23"/>
      <c r="P29" s="23" t="b">
        <v>0</v>
      </c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7">
        <v>30.0</v>
      </c>
      <c r="B30" s="18" t="s">
        <v>13</v>
      </c>
      <c r="C30" s="17" t="s">
        <v>201</v>
      </c>
      <c r="D30" s="17" t="s">
        <v>202</v>
      </c>
      <c r="E30" s="21" t="s">
        <v>203</v>
      </c>
      <c r="F30" s="18" t="s">
        <v>204</v>
      </c>
      <c r="G30" s="22"/>
      <c r="H30" s="22"/>
      <c r="I30" s="26" t="s">
        <v>205</v>
      </c>
      <c r="J30" s="21" t="s">
        <v>206</v>
      </c>
      <c r="K30" s="22"/>
      <c r="L30" s="22"/>
      <c r="M30" s="23"/>
      <c r="N30" s="23"/>
      <c r="O30" s="23"/>
      <c r="P30" s="23" t="b">
        <v>0</v>
      </c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7">
        <v>31.0</v>
      </c>
      <c r="B31" s="18" t="s">
        <v>13</v>
      </c>
      <c r="C31" s="17" t="s">
        <v>207</v>
      </c>
      <c r="D31" s="17" t="s">
        <v>208</v>
      </c>
      <c r="E31" s="21" t="s">
        <v>209</v>
      </c>
      <c r="F31" s="18" t="s">
        <v>210</v>
      </c>
      <c r="G31" s="22"/>
      <c r="H31" s="22"/>
      <c r="I31" s="22"/>
      <c r="J31" s="22"/>
      <c r="K31" s="22"/>
      <c r="L31" s="22"/>
      <c r="M31" s="23"/>
      <c r="N31" s="23"/>
      <c r="O31" s="23"/>
      <c r="P31" s="23" t="b">
        <v>0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7">
        <v>32.0</v>
      </c>
      <c r="B32" s="18" t="s">
        <v>13</v>
      </c>
      <c r="C32" s="17" t="s">
        <v>211</v>
      </c>
      <c r="D32" s="17" t="s">
        <v>212</v>
      </c>
      <c r="E32" s="21" t="s">
        <v>213</v>
      </c>
      <c r="F32" s="18" t="s">
        <v>182</v>
      </c>
      <c r="G32" s="22"/>
      <c r="H32" s="22"/>
      <c r="I32" s="26" t="s">
        <v>214</v>
      </c>
      <c r="J32" s="22"/>
      <c r="K32" s="22"/>
      <c r="L32" s="22"/>
      <c r="M32" s="23"/>
      <c r="N32" s="23"/>
      <c r="O32" s="23"/>
      <c r="P32" s="23" t="b">
        <v>0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7">
        <v>33.0</v>
      </c>
      <c r="B33" s="18" t="s">
        <v>13</v>
      </c>
      <c r="C33" s="16" t="s">
        <v>215</v>
      </c>
      <c r="D33" s="17" t="s">
        <v>216</v>
      </c>
      <c r="E33" s="29"/>
      <c r="F33" s="22"/>
      <c r="G33" s="22"/>
      <c r="H33" s="22"/>
      <c r="I33" s="22"/>
      <c r="J33" s="22"/>
      <c r="K33" s="22"/>
      <c r="L33" s="22"/>
      <c r="M33" s="23"/>
      <c r="N33" s="23"/>
      <c r="O33" s="23"/>
      <c r="P33" s="23" t="b">
        <v>0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7">
        <v>34.0</v>
      </c>
      <c r="B34" s="18" t="s">
        <v>13</v>
      </c>
      <c r="C34" s="16" t="s">
        <v>217</v>
      </c>
      <c r="D34" s="17" t="s">
        <v>218</v>
      </c>
      <c r="E34" s="21" t="s">
        <v>219</v>
      </c>
      <c r="F34" s="22"/>
      <c r="G34" s="22"/>
      <c r="H34" s="22"/>
      <c r="I34" s="22"/>
      <c r="J34" s="22"/>
      <c r="K34" s="22"/>
      <c r="L34" s="22"/>
      <c r="M34" s="23"/>
      <c r="N34" s="23"/>
      <c r="O34" s="23"/>
      <c r="P34" s="23" t="b">
        <v>0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7">
        <v>35.0</v>
      </c>
      <c r="B35" s="18" t="s">
        <v>13</v>
      </c>
      <c r="C35" s="17" t="s">
        <v>220</v>
      </c>
      <c r="D35" s="17" t="s">
        <v>221</v>
      </c>
      <c r="E35" s="22"/>
      <c r="F35" s="22"/>
      <c r="G35" s="22"/>
      <c r="H35" s="22"/>
      <c r="I35" s="22"/>
      <c r="J35" s="22"/>
      <c r="K35" s="22"/>
      <c r="L35" s="22"/>
      <c r="M35" s="23"/>
      <c r="N35" s="23"/>
      <c r="O35" s="23"/>
      <c r="P35" s="23" t="b">
        <v>0</v>
      </c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7">
        <v>36.0</v>
      </c>
      <c r="B36" s="18" t="s">
        <v>13</v>
      </c>
      <c r="C36" s="17" t="s">
        <v>222</v>
      </c>
      <c r="D36" s="17" t="s">
        <v>223</v>
      </c>
      <c r="E36" s="21" t="s">
        <v>224</v>
      </c>
      <c r="F36" s="22"/>
      <c r="G36" s="22"/>
      <c r="H36" s="22"/>
      <c r="I36" s="22"/>
      <c r="J36" s="22"/>
      <c r="K36" s="22"/>
      <c r="L36" s="22"/>
      <c r="M36" s="23"/>
      <c r="N36" s="23"/>
      <c r="O36" s="23"/>
      <c r="P36" s="23" t="b">
        <v>0</v>
      </c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7">
        <v>37.0</v>
      </c>
      <c r="B37" s="18" t="s">
        <v>13</v>
      </c>
      <c r="C37" s="17" t="s">
        <v>225</v>
      </c>
      <c r="D37" s="17" t="s">
        <v>226</v>
      </c>
      <c r="E37" s="21" t="s">
        <v>227</v>
      </c>
      <c r="F37" s="18" t="s">
        <v>228</v>
      </c>
      <c r="G37" s="22"/>
      <c r="H37" s="22"/>
      <c r="I37" s="26" t="s">
        <v>229</v>
      </c>
      <c r="J37" s="22"/>
      <c r="K37" s="22"/>
      <c r="L37" s="22"/>
      <c r="M37" s="23"/>
      <c r="N37" s="23"/>
      <c r="O37" s="23"/>
      <c r="P37" s="23" t="b">
        <v>0</v>
      </c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7">
        <v>38.0</v>
      </c>
      <c r="B38" s="18" t="s">
        <v>13</v>
      </c>
      <c r="C38" s="17" t="s">
        <v>230</v>
      </c>
      <c r="D38" s="17" t="s">
        <v>231</v>
      </c>
      <c r="E38" s="21" t="s">
        <v>232</v>
      </c>
      <c r="F38" s="18" t="s">
        <v>233</v>
      </c>
      <c r="G38" s="22"/>
      <c r="H38" s="22"/>
      <c r="I38" s="26" t="s">
        <v>234</v>
      </c>
      <c r="J38" s="22"/>
      <c r="K38" s="22"/>
      <c r="L38" s="22"/>
      <c r="M38" s="23"/>
      <c r="N38" s="23"/>
      <c r="O38" s="23"/>
      <c r="P38" s="23" t="b">
        <v>0</v>
      </c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7">
        <v>39.0</v>
      </c>
      <c r="B39" s="18" t="s">
        <v>13</v>
      </c>
      <c r="C39" s="17" t="s">
        <v>235</v>
      </c>
      <c r="D39" s="17" t="s">
        <v>236</v>
      </c>
      <c r="E39" s="21" t="s">
        <v>237</v>
      </c>
      <c r="F39" s="18" t="s">
        <v>238</v>
      </c>
      <c r="G39" s="22"/>
      <c r="H39" s="22"/>
      <c r="I39" s="26" t="s">
        <v>239</v>
      </c>
      <c r="J39" s="21" t="s">
        <v>240</v>
      </c>
      <c r="K39" s="22"/>
      <c r="L39" s="22"/>
      <c r="M39" s="23"/>
      <c r="N39" s="23"/>
      <c r="O39" s="23"/>
      <c r="P39" s="23" t="b">
        <v>0</v>
      </c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17">
        <v>40.0</v>
      </c>
      <c r="B40" s="18" t="s">
        <v>13</v>
      </c>
      <c r="C40" s="16" t="s">
        <v>241</v>
      </c>
      <c r="D40" s="17" t="s">
        <v>242</v>
      </c>
      <c r="E40" s="21" t="s">
        <v>243</v>
      </c>
      <c r="F40" s="18" t="s">
        <v>244</v>
      </c>
      <c r="G40" s="22"/>
      <c r="H40" s="22"/>
      <c r="I40" s="26" t="s">
        <v>245</v>
      </c>
      <c r="J40" s="22"/>
      <c r="K40" s="22"/>
      <c r="L40" s="22"/>
      <c r="M40" s="23"/>
      <c r="N40" s="23"/>
      <c r="O40" s="23"/>
      <c r="P40" s="23" t="b">
        <v>0</v>
      </c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7">
        <v>41.0</v>
      </c>
      <c r="B41" s="18" t="s">
        <v>13</v>
      </c>
      <c r="C41" s="17" t="s">
        <v>246</v>
      </c>
      <c r="D41" s="17" t="s">
        <v>247</v>
      </c>
      <c r="E41" s="21" t="s">
        <v>248</v>
      </c>
      <c r="F41" s="18" t="s">
        <v>249</v>
      </c>
      <c r="G41" s="22"/>
      <c r="H41" s="22"/>
      <c r="I41" s="21" t="s">
        <v>250</v>
      </c>
      <c r="J41" s="21" t="s">
        <v>251</v>
      </c>
      <c r="K41" s="22"/>
      <c r="L41" s="22"/>
      <c r="M41" s="23"/>
      <c r="N41" s="23"/>
      <c r="O41" s="23"/>
      <c r="P41" s="23" t="b">
        <v>0</v>
      </c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7">
        <v>42.0</v>
      </c>
      <c r="B42" s="18" t="s">
        <v>13</v>
      </c>
      <c r="C42" s="17" t="s">
        <v>252</v>
      </c>
      <c r="D42" s="17" t="s">
        <v>253</v>
      </c>
      <c r="E42" s="22"/>
      <c r="F42" s="22"/>
      <c r="G42" s="22"/>
      <c r="H42" s="22"/>
      <c r="I42" s="22"/>
      <c r="J42" s="22"/>
      <c r="K42" s="22"/>
      <c r="L42" s="22"/>
      <c r="M42" s="23"/>
      <c r="N42" s="23"/>
      <c r="O42" s="23"/>
      <c r="P42" s="23" t="b">
        <v>0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7">
        <v>43.0</v>
      </c>
      <c r="B43" s="18" t="s">
        <v>13</v>
      </c>
      <c r="C43" s="16" t="s">
        <v>254</v>
      </c>
      <c r="D43" s="17" t="s">
        <v>255</v>
      </c>
      <c r="E43" s="21" t="s">
        <v>256</v>
      </c>
      <c r="F43" s="18" t="s">
        <v>210</v>
      </c>
      <c r="G43" s="22"/>
      <c r="H43" s="22"/>
      <c r="I43" s="26" t="s">
        <v>257</v>
      </c>
      <c r="J43" s="22"/>
      <c r="K43" s="22"/>
      <c r="L43" s="22"/>
      <c r="M43" s="23"/>
      <c r="N43" s="23"/>
      <c r="O43" s="23"/>
      <c r="P43" s="23" t="b">
        <v>0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17">
        <v>44.0</v>
      </c>
      <c r="B44" s="18" t="s">
        <v>13</v>
      </c>
      <c r="C44" s="16" t="s">
        <v>258</v>
      </c>
      <c r="D44" s="17" t="s">
        <v>259</v>
      </c>
      <c r="E44" s="21" t="s">
        <v>260</v>
      </c>
      <c r="F44" s="18" t="s">
        <v>261</v>
      </c>
      <c r="G44" s="22"/>
      <c r="H44" s="22"/>
      <c r="I44" s="18"/>
      <c r="J44" s="21" t="s">
        <v>262</v>
      </c>
      <c r="K44" s="22"/>
      <c r="L44" s="22"/>
      <c r="M44" s="23"/>
      <c r="N44" s="23"/>
      <c r="O44" s="23"/>
      <c r="P44" s="23" t="b">
        <v>0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7">
        <v>45.0</v>
      </c>
      <c r="B45" s="18" t="s">
        <v>13</v>
      </c>
      <c r="C45" s="16" t="s">
        <v>263</v>
      </c>
      <c r="D45" s="17" t="s">
        <v>264</v>
      </c>
      <c r="E45" s="21" t="s">
        <v>265</v>
      </c>
      <c r="F45" s="18" t="s">
        <v>266</v>
      </c>
      <c r="G45" s="22"/>
      <c r="H45" s="22"/>
      <c r="I45" s="21" t="s">
        <v>267</v>
      </c>
      <c r="J45" s="21" t="s">
        <v>268</v>
      </c>
      <c r="K45" s="22"/>
      <c r="L45" s="22"/>
      <c r="M45" s="23"/>
      <c r="N45" s="23"/>
      <c r="O45" s="23"/>
      <c r="P45" s="23" t="b">
        <v>0</v>
      </c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17">
        <v>46.0</v>
      </c>
      <c r="B46" s="18" t="s">
        <v>13</v>
      </c>
      <c r="C46" s="16" t="s">
        <v>269</v>
      </c>
      <c r="D46" s="17" t="s">
        <v>270</v>
      </c>
      <c r="E46" s="21" t="s">
        <v>271</v>
      </c>
      <c r="F46" s="22"/>
      <c r="G46" s="22"/>
      <c r="H46" s="22"/>
      <c r="I46" s="22"/>
      <c r="J46" s="22"/>
      <c r="K46" s="22"/>
      <c r="L46" s="22"/>
      <c r="M46" s="23"/>
      <c r="N46" s="23"/>
      <c r="O46" s="23"/>
      <c r="P46" s="23" t="b">
        <v>0</v>
      </c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17">
        <v>47.0</v>
      </c>
      <c r="B47" s="18" t="s">
        <v>13</v>
      </c>
      <c r="C47" s="16" t="s">
        <v>272</v>
      </c>
      <c r="D47" s="17" t="s">
        <v>273</v>
      </c>
      <c r="E47" s="29"/>
      <c r="F47" s="29"/>
      <c r="G47" s="29"/>
      <c r="H47" s="29"/>
      <c r="I47" s="29"/>
      <c r="J47" s="22"/>
      <c r="K47" s="22"/>
      <c r="L47" s="22"/>
      <c r="M47" s="23"/>
      <c r="N47" s="23"/>
      <c r="O47" s="23"/>
      <c r="P47" s="23" t="b">
        <v>0</v>
      </c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17">
        <v>48.0</v>
      </c>
      <c r="B48" s="18" t="s">
        <v>13</v>
      </c>
      <c r="C48" s="17" t="s">
        <v>274</v>
      </c>
      <c r="D48" s="17" t="s">
        <v>275</v>
      </c>
      <c r="E48" s="21" t="s">
        <v>276</v>
      </c>
      <c r="F48" s="18" t="s">
        <v>233</v>
      </c>
      <c r="G48" s="22"/>
      <c r="H48" s="22"/>
      <c r="I48" s="26" t="s">
        <v>277</v>
      </c>
      <c r="J48" s="22"/>
      <c r="K48" s="22"/>
      <c r="L48" s="22"/>
      <c r="M48" s="23"/>
      <c r="N48" s="23"/>
      <c r="O48" s="23"/>
      <c r="P48" s="23" t="b">
        <v>0</v>
      </c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17">
        <v>49.0</v>
      </c>
      <c r="B49" s="18" t="s">
        <v>13</v>
      </c>
      <c r="C49" s="17" t="s">
        <v>278</v>
      </c>
      <c r="D49" s="31" t="s">
        <v>279</v>
      </c>
      <c r="E49" s="28" t="s">
        <v>280</v>
      </c>
      <c r="F49" s="18" t="s">
        <v>281</v>
      </c>
      <c r="G49" s="22"/>
      <c r="H49" s="22"/>
      <c r="I49" s="26" t="s">
        <v>282</v>
      </c>
      <c r="J49" s="22"/>
      <c r="K49" s="22"/>
      <c r="L49" s="22"/>
      <c r="M49" s="23"/>
      <c r="N49" s="23"/>
      <c r="O49" s="23"/>
      <c r="P49" s="23" t="b">
        <v>0</v>
      </c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17">
        <v>50.0</v>
      </c>
      <c r="B50" s="18" t="s">
        <v>13</v>
      </c>
      <c r="C50" s="17" t="s">
        <v>283</v>
      </c>
      <c r="D50" s="17" t="s">
        <v>284</v>
      </c>
      <c r="E50" s="28" t="s">
        <v>285</v>
      </c>
      <c r="F50" s="22"/>
      <c r="G50" s="22"/>
      <c r="H50" s="22"/>
      <c r="I50" s="22"/>
      <c r="J50" s="22"/>
      <c r="K50" s="22"/>
      <c r="L50" s="22"/>
      <c r="M50" s="23"/>
      <c r="N50" s="23"/>
      <c r="O50" s="23"/>
      <c r="P50" s="23" t="b">
        <v>0</v>
      </c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17">
        <v>51.0</v>
      </c>
      <c r="B51" s="18" t="s">
        <v>13</v>
      </c>
      <c r="C51" s="16" t="s">
        <v>286</v>
      </c>
      <c r="D51" s="17" t="s">
        <v>287</v>
      </c>
      <c r="E51" s="32" t="s">
        <v>288</v>
      </c>
      <c r="F51" s="22"/>
      <c r="G51" s="22"/>
      <c r="H51" s="22"/>
      <c r="I51" s="22"/>
      <c r="J51" s="22"/>
      <c r="K51" s="22"/>
      <c r="L51" s="22"/>
      <c r="M51" s="23"/>
      <c r="N51" s="23"/>
      <c r="O51" s="23"/>
      <c r="P51" s="23" t="b">
        <v>0</v>
      </c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17">
        <v>52.0</v>
      </c>
      <c r="B52" s="18" t="s">
        <v>13</v>
      </c>
      <c r="C52" s="17" t="s">
        <v>289</v>
      </c>
      <c r="D52" s="17" t="s">
        <v>290</v>
      </c>
      <c r="E52" s="21" t="s">
        <v>291</v>
      </c>
      <c r="F52" s="18" t="s">
        <v>128</v>
      </c>
      <c r="G52" s="22"/>
      <c r="H52" s="22"/>
      <c r="I52" s="22"/>
      <c r="J52" s="22"/>
      <c r="K52" s="22"/>
      <c r="L52" s="22"/>
      <c r="M52" s="23"/>
      <c r="N52" s="23"/>
      <c r="O52" s="23"/>
      <c r="P52" s="23" t="b">
        <v>0</v>
      </c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17">
        <v>53.0</v>
      </c>
      <c r="B53" s="18" t="s">
        <v>13</v>
      </c>
      <c r="C53" s="17" t="s">
        <v>292</v>
      </c>
      <c r="D53" s="17" t="s">
        <v>293</v>
      </c>
      <c r="E53" s="21" t="s">
        <v>294</v>
      </c>
      <c r="F53" s="18" t="s">
        <v>295</v>
      </c>
      <c r="G53" s="22"/>
      <c r="H53" s="22"/>
      <c r="I53" s="26" t="s">
        <v>296</v>
      </c>
      <c r="J53" s="22"/>
      <c r="K53" s="22"/>
      <c r="L53" s="22"/>
      <c r="M53" s="23"/>
      <c r="N53" s="23"/>
      <c r="O53" s="23"/>
      <c r="P53" s="23" t="b">
        <v>0</v>
      </c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17">
        <v>54.0</v>
      </c>
      <c r="B54" s="18" t="s">
        <v>13</v>
      </c>
      <c r="C54" s="17" t="s">
        <v>297</v>
      </c>
      <c r="D54" s="17" t="s">
        <v>298</v>
      </c>
      <c r="E54" s="21" t="s">
        <v>299</v>
      </c>
      <c r="F54" s="18" t="s">
        <v>182</v>
      </c>
      <c r="G54" s="22"/>
      <c r="H54" s="22"/>
      <c r="I54" s="22"/>
      <c r="J54" s="21" t="s">
        <v>300</v>
      </c>
      <c r="K54" s="22"/>
      <c r="L54" s="22"/>
      <c r="M54" s="23"/>
      <c r="N54" s="23"/>
      <c r="O54" s="23"/>
      <c r="P54" s="23" t="b">
        <v>0</v>
      </c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17">
        <v>55.0</v>
      </c>
      <c r="B55" s="18" t="s">
        <v>13</v>
      </c>
      <c r="C55" s="16" t="s">
        <v>301</v>
      </c>
      <c r="D55" s="17" t="s">
        <v>302</v>
      </c>
      <c r="E55" s="21" t="s">
        <v>303</v>
      </c>
      <c r="F55" s="22"/>
      <c r="G55" s="22"/>
      <c r="H55" s="22"/>
      <c r="I55" s="22"/>
      <c r="J55" s="22"/>
      <c r="K55" s="22"/>
      <c r="L55" s="22"/>
      <c r="M55" s="23"/>
      <c r="N55" s="23"/>
      <c r="O55" s="23"/>
      <c r="P55" s="23" t="b">
        <v>0</v>
      </c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17">
        <v>56.0</v>
      </c>
      <c r="B56" s="18" t="s">
        <v>13</v>
      </c>
      <c r="C56" s="17" t="s">
        <v>304</v>
      </c>
      <c r="D56" s="17" t="s">
        <v>305</v>
      </c>
      <c r="E56" s="21" t="s">
        <v>306</v>
      </c>
      <c r="F56" s="18" t="s">
        <v>307</v>
      </c>
      <c r="G56" s="22"/>
      <c r="H56" s="22"/>
      <c r="I56" s="26" t="s">
        <v>308</v>
      </c>
      <c r="J56" s="21" t="s">
        <v>309</v>
      </c>
      <c r="K56" s="22"/>
      <c r="L56" s="22"/>
      <c r="M56" s="23"/>
      <c r="N56" s="23"/>
      <c r="O56" s="23"/>
      <c r="P56" s="23" t="b">
        <v>0</v>
      </c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17">
        <v>57.0</v>
      </c>
      <c r="B57" s="18" t="s">
        <v>13</v>
      </c>
      <c r="C57" s="16" t="s">
        <v>310</v>
      </c>
      <c r="D57" s="17" t="s">
        <v>311</v>
      </c>
      <c r="E57" s="21" t="s">
        <v>312</v>
      </c>
      <c r="F57" s="18" t="s">
        <v>313</v>
      </c>
      <c r="G57" s="22"/>
      <c r="H57" s="22"/>
      <c r="I57" s="26" t="s">
        <v>314</v>
      </c>
      <c r="J57" s="21" t="s">
        <v>315</v>
      </c>
      <c r="K57" s="22"/>
      <c r="L57" s="22"/>
      <c r="M57" s="23"/>
      <c r="N57" s="23"/>
      <c r="O57" s="23"/>
      <c r="P57" s="23" t="b">
        <v>0</v>
      </c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17">
        <v>58.0</v>
      </c>
      <c r="B58" s="18" t="s">
        <v>13</v>
      </c>
      <c r="C58" s="17" t="s">
        <v>316</v>
      </c>
      <c r="D58" s="17" t="s">
        <v>317</v>
      </c>
      <c r="E58" s="21" t="s">
        <v>318</v>
      </c>
      <c r="F58" s="18" t="s">
        <v>319</v>
      </c>
      <c r="G58" s="22"/>
      <c r="H58" s="22"/>
      <c r="I58" s="26" t="s">
        <v>320</v>
      </c>
      <c r="J58" s="22"/>
      <c r="K58" s="22"/>
      <c r="L58" s="22"/>
      <c r="M58" s="23"/>
      <c r="N58" s="23"/>
      <c r="O58" s="23"/>
      <c r="P58" s="23" t="b">
        <v>0</v>
      </c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17">
        <v>59.0</v>
      </c>
      <c r="B59" s="18" t="s">
        <v>13</v>
      </c>
      <c r="C59" s="16" t="s">
        <v>321</v>
      </c>
      <c r="D59" s="17" t="s">
        <v>322</v>
      </c>
      <c r="E59" s="21" t="s">
        <v>323</v>
      </c>
      <c r="F59" s="18" t="s">
        <v>55</v>
      </c>
      <c r="G59" s="22"/>
      <c r="H59" s="22"/>
      <c r="I59" s="26" t="s">
        <v>324</v>
      </c>
      <c r="J59" s="21" t="s">
        <v>325</v>
      </c>
      <c r="K59" s="22"/>
      <c r="L59" s="22"/>
      <c r="M59" s="23"/>
      <c r="N59" s="23"/>
      <c r="O59" s="23"/>
      <c r="P59" s="23" t="b">
        <v>0</v>
      </c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17">
        <v>60.0</v>
      </c>
      <c r="B60" s="18" t="s">
        <v>13</v>
      </c>
      <c r="C60" s="16" t="s">
        <v>326</v>
      </c>
      <c r="D60" s="17" t="s">
        <v>327</v>
      </c>
      <c r="E60" s="28" t="s">
        <v>328</v>
      </c>
      <c r="F60" s="22"/>
      <c r="G60" s="22"/>
      <c r="H60" s="22"/>
      <c r="I60" s="22"/>
      <c r="J60" s="22"/>
      <c r="K60" s="22"/>
      <c r="L60" s="22"/>
      <c r="M60" s="23"/>
      <c r="N60" s="23"/>
      <c r="O60" s="23"/>
      <c r="P60" s="23" t="b">
        <v>0</v>
      </c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17">
        <v>61.0</v>
      </c>
      <c r="B61" s="18" t="s">
        <v>13</v>
      </c>
      <c r="C61" s="16" t="s">
        <v>329</v>
      </c>
      <c r="D61" s="17" t="s">
        <v>330</v>
      </c>
      <c r="E61" s="28" t="s">
        <v>331</v>
      </c>
      <c r="F61" s="18" t="s">
        <v>332</v>
      </c>
      <c r="G61" s="22"/>
      <c r="H61" s="22"/>
      <c r="I61" s="26" t="s">
        <v>333</v>
      </c>
      <c r="J61" s="22"/>
      <c r="K61" s="22"/>
      <c r="L61" s="22"/>
      <c r="M61" s="23"/>
      <c r="N61" s="23"/>
      <c r="O61" s="23"/>
      <c r="P61" s="23" t="b">
        <v>0</v>
      </c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17">
        <v>62.0</v>
      </c>
      <c r="B62" s="18" t="s">
        <v>13</v>
      </c>
      <c r="C62" s="17" t="s">
        <v>334</v>
      </c>
      <c r="D62" s="17" t="s">
        <v>335</v>
      </c>
      <c r="E62" s="21" t="s">
        <v>336</v>
      </c>
      <c r="F62" s="18" t="s">
        <v>337</v>
      </c>
      <c r="G62" s="22"/>
      <c r="H62" s="22"/>
      <c r="I62" s="26" t="s">
        <v>338</v>
      </c>
      <c r="J62" s="22"/>
      <c r="K62" s="22"/>
      <c r="L62" s="22"/>
      <c r="M62" s="23"/>
      <c r="N62" s="23"/>
      <c r="O62" s="23"/>
      <c r="P62" s="23" t="b">
        <v>0</v>
      </c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17">
        <v>63.0</v>
      </c>
      <c r="B63" s="18" t="s">
        <v>13</v>
      </c>
      <c r="C63" s="17" t="s">
        <v>339</v>
      </c>
      <c r="D63" s="17" t="s">
        <v>340</v>
      </c>
      <c r="E63" s="21" t="s">
        <v>341</v>
      </c>
      <c r="F63" s="18" t="s">
        <v>342</v>
      </c>
      <c r="G63" s="22"/>
      <c r="H63" s="22"/>
      <c r="I63" s="26" t="s">
        <v>343</v>
      </c>
      <c r="J63" s="22"/>
      <c r="K63" s="22"/>
      <c r="L63" s="22"/>
      <c r="M63" s="23"/>
      <c r="N63" s="23"/>
      <c r="O63" s="23"/>
      <c r="P63" s="23" t="b">
        <v>0</v>
      </c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17">
        <v>64.0</v>
      </c>
      <c r="B64" s="18">
        <v>0.0</v>
      </c>
      <c r="C64" s="16" t="s">
        <v>344</v>
      </c>
      <c r="D64" s="17" t="s">
        <v>345</v>
      </c>
      <c r="E64" s="29"/>
      <c r="F64" s="18" t="s">
        <v>346</v>
      </c>
      <c r="G64" s="22"/>
      <c r="H64" s="22"/>
      <c r="I64" s="22"/>
      <c r="J64" s="22"/>
      <c r="K64" s="22"/>
      <c r="L64" s="22"/>
      <c r="M64" s="23"/>
      <c r="N64" s="23"/>
      <c r="O64" s="23"/>
      <c r="P64" s="23" t="b">
        <v>0</v>
      </c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17">
        <v>65.0</v>
      </c>
      <c r="B65" s="18" t="s">
        <v>13</v>
      </c>
      <c r="C65" s="16" t="s">
        <v>347</v>
      </c>
      <c r="D65" s="17" t="s">
        <v>348</v>
      </c>
      <c r="E65" s="21" t="s">
        <v>349</v>
      </c>
      <c r="F65" s="22"/>
      <c r="G65" s="22"/>
      <c r="H65" s="22"/>
      <c r="I65" s="22"/>
      <c r="J65" s="22"/>
      <c r="K65" s="22"/>
      <c r="L65" s="22"/>
      <c r="M65" s="23"/>
      <c r="N65" s="23"/>
      <c r="O65" s="23"/>
      <c r="P65" s="23" t="b">
        <v>0</v>
      </c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17">
        <v>66.0</v>
      </c>
      <c r="B66" s="18" t="s">
        <v>13</v>
      </c>
      <c r="C66" s="17" t="s">
        <v>350</v>
      </c>
      <c r="D66" s="17" t="s">
        <v>351</v>
      </c>
      <c r="E66" s="18" t="s">
        <v>352</v>
      </c>
      <c r="F66" s="22"/>
      <c r="G66" s="22"/>
      <c r="H66" s="22"/>
      <c r="I66" s="22"/>
      <c r="J66" s="22"/>
      <c r="K66" s="22"/>
      <c r="L66" s="22"/>
      <c r="M66" s="23"/>
      <c r="N66" s="23"/>
      <c r="O66" s="23"/>
      <c r="P66" s="19" t="b">
        <v>0</v>
      </c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17">
        <v>67.0</v>
      </c>
      <c r="B67" s="18" t="s">
        <v>13</v>
      </c>
      <c r="C67" s="16" t="s">
        <v>353</v>
      </c>
      <c r="D67" s="17" t="s">
        <v>354</v>
      </c>
      <c r="E67" s="21" t="s">
        <v>355</v>
      </c>
      <c r="F67" s="18" t="s">
        <v>261</v>
      </c>
      <c r="G67" s="18" t="s">
        <v>356</v>
      </c>
      <c r="H67" s="18" t="s">
        <v>357</v>
      </c>
      <c r="I67" s="26" t="s">
        <v>358</v>
      </c>
      <c r="J67" s="22"/>
      <c r="K67" s="22"/>
      <c r="L67" s="22"/>
      <c r="M67" s="23"/>
      <c r="N67" s="24">
        <v>45199.0</v>
      </c>
      <c r="O67" s="25">
        <v>0.4340277777777778</v>
      </c>
      <c r="P67" s="19" t="b">
        <v>1</v>
      </c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17">
        <v>68.0</v>
      </c>
      <c r="B68" s="18" t="s">
        <v>13</v>
      </c>
      <c r="C68" s="16" t="s">
        <v>359</v>
      </c>
      <c r="D68" s="17" t="s">
        <v>360</v>
      </c>
      <c r="E68" s="21" t="s">
        <v>361</v>
      </c>
      <c r="F68" s="18" t="s">
        <v>362</v>
      </c>
      <c r="G68" s="22"/>
      <c r="H68" s="22"/>
      <c r="I68" s="27" t="s">
        <v>363</v>
      </c>
      <c r="J68" s="21" t="s">
        <v>364</v>
      </c>
      <c r="K68" s="22"/>
      <c r="L68" s="22"/>
      <c r="M68" s="23"/>
      <c r="N68" s="23"/>
      <c r="O68" s="23"/>
      <c r="P68" s="23" t="b">
        <v>0</v>
      </c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17">
        <v>69.0</v>
      </c>
      <c r="B69" s="18" t="s">
        <v>13</v>
      </c>
      <c r="C69" s="17" t="s">
        <v>365</v>
      </c>
      <c r="D69" s="17" t="s">
        <v>366</v>
      </c>
      <c r="E69" s="21" t="s">
        <v>367</v>
      </c>
      <c r="F69" s="18" t="s">
        <v>182</v>
      </c>
      <c r="G69" s="22"/>
      <c r="H69" s="22"/>
      <c r="I69" s="22"/>
      <c r="J69" s="22"/>
      <c r="K69" s="22"/>
      <c r="L69" s="22"/>
      <c r="M69" s="23"/>
      <c r="N69" s="23"/>
      <c r="O69" s="23"/>
      <c r="P69" s="23" t="b">
        <v>0</v>
      </c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17">
        <v>70.0</v>
      </c>
      <c r="B70" s="18" t="s">
        <v>13</v>
      </c>
      <c r="C70" s="17" t="s">
        <v>368</v>
      </c>
      <c r="D70" s="17" t="s">
        <v>369</v>
      </c>
      <c r="E70" s="28" t="s">
        <v>370</v>
      </c>
      <c r="F70" s="22"/>
      <c r="G70" s="22"/>
      <c r="H70" s="22"/>
      <c r="I70" s="22"/>
      <c r="J70" s="22"/>
      <c r="K70" s="22"/>
      <c r="L70" s="22"/>
      <c r="M70" s="23"/>
      <c r="N70" s="23"/>
      <c r="O70" s="23"/>
      <c r="P70" s="23" t="b">
        <v>0</v>
      </c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17">
        <v>71.0</v>
      </c>
      <c r="B71" s="18" t="s">
        <v>13</v>
      </c>
      <c r="C71" s="17" t="s">
        <v>371</v>
      </c>
      <c r="D71" s="17" t="s">
        <v>372</v>
      </c>
      <c r="E71" s="22"/>
      <c r="F71" s="22"/>
      <c r="G71" s="22"/>
      <c r="H71" s="22"/>
      <c r="I71" s="22"/>
      <c r="J71" s="22"/>
      <c r="K71" s="22"/>
      <c r="L71" s="22"/>
      <c r="M71" s="23"/>
      <c r="N71" s="23"/>
      <c r="O71" s="23"/>
      <c r="P71" s="23" t="b">
        <v>0</v>
      </c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17">
        <v>72.0</v>
      </c>
      <c r="B72" s="18" t="s">
        <v>13</v>
      </c>
      <c r="C72" s="17" t="s">
        <v>373</v>
      </c>
      <c r="D72" s="17" t="s">
        <v>374</v>
      </c>
      <c r="E72" s="18" t="s">
        <v>375</v>
      </c>
      <c r="F72" s="18" t="s">
        <v>376</v>
      </c>
      <c r="G72" s="18" t="s">
        <v>377</v>
      </c>
      <c r="H72" s="18" t="s">
        <v>378</v>
      </c>
      <c r="I72" s="21" t="s">
        <v>379</v>
      </c>
      <c r="J72" s="22"/>
      <c r="K72" s="22"/>
      <c r="L72" s="21" t="s">
        <v>380</v>
      </c>
      <c r="M72" s="19"/>
      <c r="N72" s="24">
        <v>45197.0</v>
      </c>
      <c r="O72" s="25">
        <v>0.91875</v>
      </c>
      <c r="P72" s="19" t="b">
        <v>1</v>
      </c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17">
        <v>73.0</v>
      </c>
      <c r="B73" s="18" t="s">
        <v>13</v>
      </c>
      <c r="C73" s="16" t="s">
        <v>381</v>
      </c>
      <c r="D73" s="17" t="s">
        <v>382</v>
      </c>
      <c r="E73" s="21" t="s">
        <v>383</v>
      </c>
      <c r="F73" s="18" t="s">
        <v>384</v>
      </c>
      <c r="G73" s="22"/>
      <c r="H73" s="22"/>
      <c r="I73" s="26" t="s">
        <v>385</v>
      </c>
      <c r="J73" s="22"/>
      <c r="K73" s="22"/>
      <c r="L73" s="22"/>
      <c r="M73" s="23"/>
      <c r="N73" s="23"/>
      <c r="O73" s="23"/>
      <c r="P73" s="23" t="b">
        <v>0</v>
      </c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17">
        <v>74.0</v>
      </c>
      <c r="B74" s="18" t="s">
        <v>13</v>
      </c>
      <c r="C74" s="17" t="s">
        <v>386</v>
      </c>
      <c r="D74" s="17" t="s">
        <v>387</v>
      </c>
      <c r="E74" s="21" t="s">
        <v>388</v>
      </c>
      <c r="F74" s="18" t="s">
        <v>128</v>
      </c>
      <c r="G74" s="22"/>
      <c r="H74" s="22"/>
      <c r="I74" s="21" t="s">
        <v>389</v>
      </c>
      <c r="J74" s="22"/>
      <c r="K74" s="22"/>
      <c r="L74" s="22"/>
      <c r="M74" s="23"/>
      <c r="N74" s="23"/>
      <c r="O74" s="23"/>
      <c r="P74" s="23" t="b">
        <v>0</v>
      </c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17">
        <v>75.0</v>
      </c>
      <c r="B75" s="18" t="s">
        <v>13</v>
      </c>
      <c r="C75" s="17" t="s">
        <v>390</v>
      </c>
      <c r="D75" s="17" t="s">
        <v>391</v>
      </c>
      <c r="E75" s="22"/>
      <c r="F75" s="22"/>
      <c r="G75" s="22"/>
      <c r="H75" s="22"/>
      <c r="I75" s="22"/>
      <c r="J75" s="22"/>
      <c r="K75" s="22"/>
      <c r="L75" s="22"/>
      <c r="M75" s="23"/>
      <c r="N75" s="23"/>
      <c r="O75" s="23"/>
      <c r="P75" s="23" t="b">
        <v>0</v>
      </c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17">
        <v>76.0</v>
      </c>
      <c r="B76" s="18" t="s">
        <v>13</v>
      </c>
      <c r="C76" s="17" t="s">
        <v>392</v>
      </c>
      <c r="D76" s="17" t="s">
        <v>393</v>
      </c>
      <c r="E76" s="21" t="s">
        <v>394</v>
      </c>
      <c r="F76" s="22"/>
      <c r="G76" s="22"/>
      <c r="H76" s="22"/>
      <c r="I76" s="21" t="s">
        <v>395</v>
      </c>
      <c r="J76" s="22"/>
      <c r="K76" s="22"/>
      <c r="L76" s="22"/>
      <c r="M76" s="23"/>
      <c r="N76" s="23"/>
      <c r="O76" s="23"/>
      <c r="P76" s="23" t="b">
        <v>0</v>
      </c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17">
        <v>77.0</v>
      </c>
      <c r="B77" s="18" t="s">
        <v>13</v>
      </c>
      <c r="C77" s="17" t="s">
        <v>396</v>
      </c>
      <c r="D77" s="17" t="s">
        <v>397</v>
      </c>
      <c r="E77" s="21" t="s">
        <v>398</v>
      </c>
      <c r="F77" s="18" t="s">
        <v>399</v>
      </c>
      <c r="G77" s="22"/>
      <c r="H77" s="22"/>
      <c r="I77" s="22"/>
      <c r="J77" s="22"/>
      <c r="K77" s="22"/>
      <c r="L77" s="21" t="s">
        <v>400</v>
      </c>
      <c r="M77" s="23"/>
      <c r="N77" s="23"/>
      <c r="O77" s="23"/>
      <c r="P77" s="23" t="b">
        <v>0</v>
      </c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17">
        <v>78.0</v>
      </c>
      <c r="B78" s="18" t="s">
        <v>13</v>
      </c>
      <c r="C78" s="17" t="s">
        <v>401</v>
      </c>
      <c r="D78" s="17" t="s">
        <v>402</v>
      </c>
      <c r="E78" s="21" t="s">
        <v>403</v>
      </c>
      <c r="F78" s="18" t="s">
        <v>404</v>
      </c>
      <c r="G78" s="22"/>
      <c r="H78" s="22"/>
      <c r="I78" s="26" t="s">
        <v>405</v>
      </c>
      <c r="J78" s="21" t="s">
        <v>406</v>
      </c>
      <c r="K78" s="22"/>
      <c r="L78" s="22"/>
      <c r="M78" s="23"/>
      <c r="N78" s="23"/>
      <c r="O78" s="23"/>
      <c r="P78" s="23" t="b">
        <v>0</v>
      </c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17">
        <v>79.0</v>
      </c>
      <c r="B79" s="18" t="s">
        <v>13</v>
      </c>
      <c r="C79" s="16" t="s">
        <v>407</v>
      </c>
      <c r="D79" s="17" t="s">
        <v>408</v>
      </c>
      <c r="E79" s="21" t="s">
        <v>409</v>
      </c>
      <c r="F79" s="18" t="s">
        <v>410</v>
      </c>
      <c r="G79" s="22"/>
      <c r="H79" s="22"/>
      <c r="I79" s="26" t="s">
        <v>411</v>
      </c>
      <c r="J79" s="22"/>
      <c r="K79" s="22"/>
      <c r="L79" s="22"/>
      <c r="M79" s="23"/>
      <c r="N79" s="23"/>
      <c r="O79" s="23"/>
      <c r="P79" s="23" t="b">
        <v>0</v>
      </c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17">
        <v>80.0</v>
      </c>
      <c r="B80" s="18" t="s">
        <v>13</v>
      </c>
      <c r="C80" s="17" t="s">
        <v>412</v>
      </c>
      <c r="D80" s="17" t="s">
        <v>413</v>
      </c>
      <c r="E80" s="21" t="s">
        <v>414</v>
      </c>
      <c r="F80" s="18" t="s">
        <v>415</v>
      </c>
      <c r="G80" s="22"/>
      <c r="H80" s="22"/>
      <c r="I80" s="22"/>
      <c r="J80" s="22"/>
      <c r="K80" s="22"/>
      <c r="L80" s="22"/>
      <c r="M80" s="23"/>
      <c r="N80" s="23"/>
      <c r="O80" s="23"/>
      <c r="P80" s="23" t="b">
        <v>0</v>
      </c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17">
        <v>81.0</v>
      </c>
      <c r="B81" s="18" t="s">
        <v>13</v>
      </c>
      <c r="C81" s="16" t="s">
        <v>416</v>
      </c>
      <c r="D81" s="17" t="s">
        <v>417</v>
      </c>
      <c r="E81" s="21" t="s">
        <v>418</v>
      </c>
      <c r="F81" s="18" t="s">
        <v>55</v>
      </c>
      <c r="G81" s="22"/>
      <c r="H81" s="22"/>
      <c r="I81" s="22"/>
      <c r="J81" s="22"/>
      <c r="K81" s="22"/>
      <c r="L81" s="22"/>
      <c r="M81" s="23"/>
      <c r="N81" s="23"/>
      <c r="O81" s="23"/>
      <c r="P81" s="23" t="b">
        <v>0</v>
      </c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17">
        <v>82.0</v>
      </c>
      <c r="B82" s="18" t="s">
        <v>13</v>
      </c>
      <c r="C82" s="17" t="s">
        <v>419</v>
      </c>
      <c r="D82" s="17" t="s">
        <v>420</v>
      </c>
      <c r="E82" s="21" t="s">
        <v>421</v>
      </c>
      <c r="F82" s="18" t="s">
        <v>422</v>
      </c>
      <c r="G82" s="22"/>
      <c r="H82" s="22"/>
      <c r="I82" s="22"/>
      <c r="J82" s="22"/>
      <c r="K82" s="22"/>
      <c r="L82" s="21" t="s">
        <v>423</v>
      </c>
      <c r="M82" s="23"/>
      <c r="N82" s="23"/>
      <c r="O82" s="23"/>
      <c r="P82" s="23" t="b">
        <v>0</v>
      </c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17">
        <v>83.0</v>
      </c>
      <c r="B83" s="18" t="s">
        <v>13</v>
      </c>
      <c r="C83" s="17" t="s">
        <v>424</v>
      </c>
      <c r="D83" s="17" t="s">
        <v>425</v>
      </c>
      <c r="E83" s="21" t="s">
        <v>426</v>
      </c>
      <c r="F83" s="18" t="s">
        <v>427</v>
      </c>
      <c r="G83" s="22"/>
      <c r="H83" s="22"/>
      <c r="I83" s="22"/>
      <c r="J83" s="21" t="s">
        <v>428</v>
      </c>
      <c r="K83" s="22"/>
      <c r="L83" s="22"/>
      <c r="M83" s="23"/>
      <c r="N83" s="23"/>
      <c r="O83" s="23"/>
      <c r="P83" s="23" t="b">
        <v>0</v>
      </c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17">
        <v>84.0</v>
      </c>
      <c r="B84" s="18" t="s">
        <v>13</v>
      </c>
      <c r="C84" s="16" t="s">
        <v>429</v>
      </c>
      <c r="D84" s="17" t="s">
        <v>430</v>
      </c>
      <c r="E84" s="21" t="s">
        <v>431</v>
      </c>
      <c r="F84" s="18" t="s">
        <v>432</v>
      </c>
      <c r="G84" s="22"/>
      <c r="H84" s="22"/>
      <c r="I84" s="26" t="s">
        <v>433</v>
      </c>
      <c r="J84" s="22"/>
      <c r="K84" s="22"/>
      <c r="L84" s="22"/>
      <c r="M84" s="23"/>
      <c r="N84" s="23"/>
      <c r="O84" s="23"/>
      <c r="P84" s="23" t="b">
        <v>0</v>
      </c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17">
        <v>85.0</v>
      </c>
      <c r="B85" s="18" t="s">
        <v>13</v>
      </c>
      <c r="C85" s="17" t="s">
        <v>434</v>
      </c>
      <c r="D85" s="17" t="s">
        <v>435</v>
      </c>
      <c r="E85" s="21" t="s">
        <v>436</v>
      </c>
      <c r="F85" s="18" t="s">
        <v>437</v>
      </c>
      <c r="G85" s="22"/>
      <c r="H85" s="22"/>
      <c r="I85" s="26" t="s">
        <v>438</v>
      </c>
      <c r="J85" s="22"/>
      <c r="K85" s="22"/>
      <c r="L85" s="22"/>
      <c r="M85" s="23"/>
      <c r="N85" s="23"/>
      <c r="O85" s="23"/>
      <c r="P85" s="23" t="b">
        <v>0</v>
      </c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17">
        <v>86.0</v>
      </c>
      <c r="B86" s="18" t="s">
        <v>13</v>
      </c>
      <c r="C86" s="17" t="s">
        <v>439</v>
      </c>
      <c r="D86" s="17" t="s">
        <v>440</v>
      </c>
      <c r="E86" s="22"/>
      <c r="F86" s="22"/>
      <c r="G86" s="22"/>
      <c r="H86" s="22"/>
      <c r="I86" s="22"/>
      <c r="J86" s="22"/>
      <c r="K86" s="22"/>
      <c r="L86" s="22"/>
      <c r="M86" s="23"/>
      <c r="N86" s="23"/>
      <c r="O86" s="23"/>
      <c r="P86" s="23" t="b">
        <v>0</v>
      </c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17">
        <v>87.0</v>
      </c>
      <c r="B87" s="18" t="s">
        <v>13</v>
      </c>
      <c r="C87" s="17" t="s">
        <v>441</v>
      </c>
      <c r="D87" s="17" t="s">
        <v>442</v>
      </c>
      <c r="E87" s="21" t="s">
        <v>443</v>
      </c>
      <c r="F87" s="18" t="s">
        <v>444</v>
      </c>
      <c r="G87" s="22"/>
      <c r="H87" s="22"/>
      <c r="I87" s="26" t="s">
        <v>445</v>
      </c>
      <c r="J87" s="22"/>
      <c r="K87" s="22"/>
      <c r="L87" s="22"/>
      <c r="M87" s="23"/>
      <c r="N87" s="23"/>
      <c r="O87" s="23"/>
      <c r="P87" s="23" t="b">
        <v>0</v>
      </c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17">
        <v>88.0</v>
      </c>
      <c r="B88" s="18">
        <v>1.0</v>
      </c>
      <c r="C88" s="17" t="s">
        <v>441</v>
      </c>
      <c r="D88" s="17" t="s">
        <v>446</v>
      </c>
      <c r="E88" s="21" t="s">
        <v>447</v>
      </c>
      <c r="F88" s="18" t="s">
        <v>210</v>
      </c>
      <c r="G88" s="22"/>
      <c r="H88" s="22"/>
      <c r="I88" s="22"/>
      <c r="J88" s="22"/>
      <c r="K88" s="22"/>
      <c r="L88" s="22"/>
      <c r="M88" s="23"/>
      <c r="N88" s="23"/>
      <c r="O88" s="23"/>
      <c r="P88" s="23" t="b">
        <v>0</v>
      </c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17">
        <v>89.0</v>
      </c>
      <c r="B89" s="18">
        <v>0.0</v>
      </c>
      <c r="C89" s="17" t="s">
        <v>448</v>
      </c>
      <c r="D89" s="17" t="s">
        <v>449</v>
      </c>
      <c r="E89" s="22"/>
      <c r="F89" s="18" t="s">
        <v>450</v>
      </c>
      <c r="G89" s="22"/>
      <c r="H89" s="22"/>
      <c r="I89" s="22"/>
      <c r="J89" s="22"/>
      <c r="K89" s="22"/>
      <c r="L89" s="22"/>
      <c r="M89" s="23"/>
      <c r="N89" s="23"/>
      <c r="O89" s="23"/>
      <c r="P89" s="23" t="b">
        <v>0</v>
      </c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17">
        <v>90.0</v>
      </c>
      <c r="B90" s="18">
        <v>0.0</v>
      </c>
      <c r="C90" s="17" t="s">
        <v>451</v>
      </c>
      <c r="D90" s="17" t="s">
        <v>452</v>
      </c>
      <c r="E90" s="21" t="s">
        <v>453</v>
      </c>
      <c r="F90" s="18" t="s">
        <v>454</v>
      </c>
      <c r="G90" s="22"/>
      <c r="H90" s="22"/>
      <c r="I90" s="26" t="s">
        <v>455</v>
      </c>
      <c r="J90" s="22"/>
      <c r="K90" s="22"/>
      <c r="L90" s="22"/>
      <c r="M90" s="23"/>
      <c r="N90" s="23"/>
      <c r="O90" s="23"/>
      <c r="P90" s="23" t="b">
        <v>0</v>
      </c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17">
        <v>91.0</v>
      </c>
      <c r="B91" s="18" t="s">
        <v>13</v>
      </c>
      <c r="C91" s="17" t="s">
        <v>456</v>
      </c>
      <c r="D91" s="17" t="s">
        <v>457</v>
      </c>
      <c r="E91" s="27"/>
      <c r="F91" s="18" t="s">
        <v>458</v>
      </c>
      <c r="G91" s="22"/>
      <c r="H91" s="22"/>
      <c r="I91" s="22"/>
      <c r="J91" s="22"/>
      <c r="K91" s="22"/>
      <c r="L91" s="22"/>
      <c r="M91" s="23"/>
      <c r="N91" s="23"/>
      <c r="O91" s="23"/>
      <c r="P91" s="23" t="b">
        <v>0</v>
      </c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17">
        <v>92.0</v>
      </c>
      <c r="B92" s="18" t="s">
        <v>13</v>
      </c>
      <c r="C92" s="16" t="s">
        <v>459</v>
      </c>
      <c r="D92" s="17" t="s">
        <v>460</v>
      </c>
      <c r="E92" s="21" t="s">
        <v>461</v>
      </c>
      <c r="F92" s="18" t="s">
        <v>462</v>
      </c>
      <c r="G92" s="22"/>
      <c r="H92" s="22"/>
      <c r="I92" s="26" t="s">
        <v>463</v>
      </c>
      <c r="J92" s="22"/>
      <c r="K92" s="22"/>
      <c r="L92" s="22"/>
      <c r="M92" s="23"/>
      <c r="N92" s="24">
        <v>45200.0</v>
      </c>
      <c r="O92" s="25">
        <v>0.6784722222222223</v>
      </c>
      <c r="P92" s="23" t="b">
        <v>0</v>
      </c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17">
        <v>93.0</v>
      </c>
      <c r="B93" s="18" t="s">
        <v>13</v>
      </c>
      <c r="C93" s="16" t="s">
        <v>464</v>
      </c>
      <c r="D93" s="17" t="s">
        <v>465</v>
      </c>
      <c r="E93" s="21" t="s">
        <v>466</v>
      </c>
      <c r="F93" s="18" t="s">
        <v>467</v>
      </c>
      <c r="G93" s="22"/>
      <c r="H93" s="22"/>
      <c r="I93" s="18" t="s">
        <v>468</v>
      </c>
      <c r="J93" s="22"/>
      <c r="K93" s="22"/>
      <c r="L93" s="22"/>
      <c r="M93" s="23"/>
      <c r="N93" s="23"/>
      <c r="O93" s="23"/>
      <c r="P93" s="23" t="b">
        <v>0</v>
      </c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17">
        <v>94.0</v>
      </c>
      <c r="B94" s="18" t="s">
        <v>13</v>
      </c>
      <c r="C94" s="17" t="s">
        <v>469</v>
      </c>
      <c r="D94" s="17" t="s">
        <v>470</v>
      </c>
      <c r="E94" s="21" t="s">
        <v>471</v>
      </c>
      <c r="F94" s="18" t="s">
        <v>415</v>
      </c>
      <c r="G94" s="22"/>
      <c r="H94" s="22"/>
      <c r="I94" s="22"/>
      <c r="J94" s="22"/>
      <c r="K94" s="22"/>
      <c r="L94" s="22"/>
      <c r="M94" s="23"/>
      <c r="N94" s="23"/>
      <c r="O94" s="23"/>
      <c r="P94" s="23" t="b">
        <v>0</v>
      </c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17">
        <v>95.0</v>
      </c>
      <c r="B95" s="18" t="s">
        <v>13</v>
      </c>
      <c r="C95" s="17" t="s">
        <v>472</v>
      </c>
      <c r="D95" s="17" t="s">
        <v>473</v>
      </c>
      <c r="E95" s="21" t="s">
        <v>474</v>
      </c>
      <c r="F95" s="22"/>
      <c r="G95" s="22"/>
      <c r="H95" s="22"/>
      <c r="I95" s="22"/>
      <c r="J95" s="22"/>
      <c r="K95" s="22"/>
      <c r="L95" s="22"/>
      <c r="M95" s="23"/>
      <c r="N95" s="23"/>
      <c r="O95" s="23"/>
      <c r="P95" s="23" t="b">
        <v>0</v>
      </c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17">
        <v>96.0</v>
      </c>
      <c r="B96" s="18" t="s">
        <v>13</v>
      </c>
      <c r="C96" s="16" t="s">
        <v>475</v>
      </c>
      <c r="D96" s="17" t="s">
        <v>476</v>
      </c>
      <c r="E96" s="22"/>
      <c r="F96" s="22"/>
      <c r="G96" s="22"/>
      <c r="H96" s="22"/>
      <c r="I96" s="22"/>
      <c r="J96" s="22"/>
      <c r="K96" s="22"/>
      <c r="L96" s="22"/>
      <c r="M96" s="23"/>
      <c r="N96" s="23"/>
      <c r="O96" s="23"/>
      <c r="P96" s="23" t="b">
        <v>0</v>
      </c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17">
        <v>97.0</v>
      </c>
      <c r="B97" s="18" t="s">
        <v>13</v>
      </c>
      <c r="C97" s="16" t="s">
        <v>477</v>
      </c>
      <c r="D97" s="17" t="s">
        <v>478</v>
      </c>
      <c r="E97" s="21" t="s">
        <v>479</v>
      </c>
      <c r="F97" s="22"/>
      <c r="G97" s="22"/>
      <c r="H97" s="22"/>
      <c r="I97" s="22"/>
      <c r="J97" s="22"/>
      <c r="K97" s="22"/>
      <c r="L97" s="22"/>
      <c r="M97" s="23"/>
      <c r="N97" s="23"/>
      <c r="O97" s="23"/>
      <c r="P97" s="23" t="b">
        <v>0</v>
      </c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17">
        <v>98.0</v>
      </c>
      <c r="B98" s="18" t="s">
        <v>13</v>
      </c>
      <c r="C98" s="17" t="s">
        <v>480</v>
      </c>
      <c r="D98" s="17" t="s">
        <v>481</v>
      </c>
      <c r="E98" s="28" t="s">
        <v>482</v>
      </c>
      <c r="F98" s="22"/>
      <c r="G98" s="22"/>
      <c r="H98" s="22"/>
      <c r="I98" s="22"/>
      <c r="J98" s="22"/>
      <c r="K98" s="22"/>
      <c r="L98" s="22"/>
      <c r="M98" s="23"/>
      <c r="N98" s="23"/>
      <c r="O98" s="23"/>
      <c r="P98" s="23" t="b">
        <v>0</v>
      </c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17">
        <v>99.0</v>
      </c>
      <c r="B99" s="18" t="s">
        <v>13</v>
      </c>
      <c r="C99" s="16" t="s">
        <v>483</v>
      </c>
      <c r="D99" s="17" t="s">
        <v>484</v>
      </c>
      <c r="E99" s="21" t="s">
        <v>485</v>
      </c>
      <c r="F99" s="18" t="s">
        <v>486</v>
      </c>
      <c r="G99" s="18" t="s">
        <v>487</v>
      </c>
      <c r="H99" s="18" t="s">
        <v>488</v>
      </c>
      <c r="I99" s="22"/>
      <c r="J99" s="21" t="s">
        <v>489</v>
      </c>
      <c r="K99" s="22"/>
      <c r="L99" s="22"/>
      <c r="M99" s="23"/>
      <c r="N99" s="24">
        <v>45200.0</v>
      </c>
      <c r="O99" s="25">
        <v>0.6402777777777777</v>
      </c>
      <c r="P99" s="19" t="b">
        <v>1</v>
      </c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17">
        <v>100.0</v>
      </c>
      <c r="B100" s="18" t="s">
        <v>13</v>
      </c>
      <c r="C100" s="16" t="s">
        <v>490</v>
      </c>
      <c r="D100" s="17" t="s">
        <v>491</v>
      </c>
      <c r="E100" s="21" t="s">
        <v>492</v>
      </c>
      <c r="F100" s="18" t="s">
        <v>261</v>
      </c>
      <c r="G100" s="22"/>
      <c r="H100" s="22"/>
      <c r="I100" s="21" t="s">
        <v>493</v>
      </c>
      <c r="J100" s="27" t="s">
        <v>494</v>
      </c>
      <c r="K100" s="21" t="s">
        <v>495</v>
      </c>
      <c r="L100" s="22"/>
      <c r="M100" s="23"/>
      <c r="N100" s="23"/>
      <c r="O100" s="23"/>
      <c r="P100" s="23" t="b">
        <v>0</v>
      </c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17">
        <v>101.0</v>
      </c>
      <c r="B101" s="18" t="s">
        <v>13</v>
      </c>
      <c r="C101" s="16" t="s">
        <v>496</v>
      </c>
      <c r="D101" s="17" t="s">
        <v>497</v>
      </c>
      <c r="E101" s="22"/>
      <c r="F101" s="22"/>
      <c r="G101" s="22"/>
      <c r="H101" s="22"/>
      <c r="I101" s="22"/>
      <c r="J101" s="22"/>
      <c r="K101" s="22"/>
      <c r="L101" s="22"/>
      <c r="M101" s="23"/>
      <c r="N101" s="23"/>
      <c r="O101" s="23"/>
      <c r="P101" s="23" t="b">
        <v>0</v>
      </c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17">
        <v>102.0</v>
      </c>
      <c r="B102" s="18" t="s">
        <v>13</v>
      </c>
      <c r="C102" s="16" t="s">
        <v>498</v>
      </c>
      <c r="D102" s="17" t="s">
        <v>499</v>
      </c>
      <c r="E102" s="21" t="s">
        <v>500</v>
      </c>
      <c r="F102" s="18" t="s">
        <v>501</v>
      </c>
      <c r="G102" s="22"/>
      <c r="H102" s="22"/>
      <c r="I102" s="26" t="s">
        <v>502</v>
      </c>
      <c r="J102" s="22"/>
      <c r="K102" s="22"/>
      <c r="L102" s="22"/>
      <c r="M102" s="23"/>
      <c r="N102" s="23"/>
      <c r="O102" s="23"/>
      <c r="P102" s="23" t="b">
        <v>0</v>
      </c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17">
        <v>103.0</v>
      </c>
      <c r="B103" s="18" t="s">
        <v>13</v>
      </c>
      <c r="C103" s="17" t="s">
        <v>503</v>
      </c>
      <c r="D103" s="17" t="s">
        <v>504</v>
      </c>
      <c r="E103" s="21" t="s">
        <v>505</v>
      </c>
      <c r="F103" s="18" t="s">
        <v>55</v>
      </c>
      <c r="G103" s="22"/>
      <c r="H103" s="22"/>
      <c r="I103" s="21" t="s">
        <v>506</v>
      </c>
      <c r="J103" s="18" t="s">
        <v>507</v>
      </c>
      <c r="K103" s="22"/>
      <c r="L103" s="22"/>
      <c r="M103" s="23"/>
      <c r="N103" s="23"/>
      <c r="O103" s="23"/>
      <c r="P103" s="23" t="b">
        <v>0</v>
      </c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17">
        <v>104.0</v>
      </c>
      <c r="B104" s="18" t="s">
        <v>13</v>
      </c>
      <c r="C104" s="17" t="s">
        <v>508</v>
      </c>
      <c r="D104" s="17" t="s">
        <v>509</v>
      </c>
      <c r="E104" s="21" t="s">
        <v>510</v>
      </c>
      <c r="F104" s="18" t="s">
        <v>511</v>
      </c>
      <c r="G104" s="22"/>
      <c r="H104" s="22"/>
      <c r="I104" s="26" t="s">
        <v>512</v>
      </c>
      <c r="J104" s="21" t="s">
        <v>513</v>
      </c>
      <c r="K104" s="22"/>
      <c r="L104" s="22"/>
      <c r="M104" s="23"/>
      <c r="N104" s="23"/>
      <c r="O104" s="23"/>
      <c r="P104" s="23" t="b">
        <v>0</v>
      </c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17">
        <v>105.0</v>
      </c>
      <c r="B105" s="18" t="s">
        <v>13</v>
      </c>
      <c r="C105" s="16" t="s">
        <v>514</v>
      </c>
      <c r="D105" s="17" t="s">
        <v>515</v>
      </c>
      <c r="E105" s="21" t="s">
        <v>516</v>
      </c>
      <c r="F105" s="18" t="s">
        <v>427</v>
      </c>
      <c r="G105" s="22"/>
      <c r="H105" s="22"/>
      <c r="I105" s="22"/>
      <c r="J105" s="22"/>
      <c r="K105" s="22"/>
      <c r="L105" s="22"/>
      <c r="M105" s="23"/>
      <c r="N105" s="23"/>
      <c r="O105" s="23"/>
      <c r="P105" s="23" t="b">
        <v>0</v>
      </c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17">
        <v>106.0</v>
      </c>
      <c r="B106" s="18" t="s">
        <v>13</v>
      </c>
      <c r="C106" s="16" t="s">
        <v>517</v>
      </c>
      <c r="D106" s="17" t="s">
        <v>518</v>
      </c>
      <c r="E106" s="22"/>
      <c r="F106" s="22"/>
      <c r="G106" s="22"/>
      <c r="H106" s="22"/>
      <c r="I106" s="22"/>
      <c r="J106" s="22"/>
      <c r="K106" s="22"/>
      <c r="L106" s="22"/>
      <c r="M106" s="23"/>
      <c r="N106" s="23"/>
      <c r="O106" s="23"/>
      <c r="P106" s="23" t="b">
        <v>0</v>
      </c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17">
        <v>107.0</v>
      </c>
      <c r="B107" s="18" t="s">
        <v>13</v>
      </c>
      <c r="C107" s="16" t="s">
        <v>519</v>
      </c>
      <c r="D107" s="17" t="s">
        <v>520</v>
      </c>
      <c r="E107" s="33" t="s">
        <v>521</v>
      </c>
      <c r="F107" s="22"/>
      <c r="G107" s="22"/>
      <c r="H107" s="22"/>
      <c r="I107" s="22"/>
      <c r="J107" s="22"/>
      <c r="K107" s="22"/>
      <c r="L107" s="22"/>
      <c r="M107" s="23"/>
      <c r="N107" s="23"/>
      <c r="O107" s="23"/>
      <c r="P107" s="23" t="b">
        <v>0</v>
      </c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17">
        <v>108.0</v>
      </c>
      <c r="B108" s="18">
        <v>1.0</v>
      </c>
      <c r="C108" s="17" t="s">
        <v>522</v>
      </c>
      <c r="D108" s="17" t="s">
        <v>523</v>
      </c>
      <c r="E108" s="21" t="s">
        <v>524</v>
      </c>
      <c r="F108" s="22"/>
      <c r="G108" s="22"/>
      <c r="H108" s="22"/>
      <c r="I108" s="22"/>
      <c r="J108" s="22"/>
      <c r="K108" s="22"/>
      <c r="L108" s="21" t="s">
        <v>525</v>
      </c>
      <c r="M108" s="23"/>
      <c r="N108" s="23"/>
      <c r="O108" s="23"/>
      <c r="P108" s="23" t="b">
        <v>0</v>
      </c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17">
        <v>109.0</v>
      </c>
      <c r="B109" s="18" t="s">
        <v>13</v>
      </c>
      <c r="C109" s="17" t="s">
        <v>526</v>
      </c>
      <c r="D109" s="17" t="s">
        <v>527</v>
      </c>
      <c r="E109" s="21" t="s">
        <v>528</v>
      </c>
      <c r="F109" s="18" t="s">
        <v>529</v>
      </c>
      <c r="G109" s="22"/>
      <c r="H109" s="22"/>
      <c r="I109" s="26" t="s">
        <v>530</v>
      </c>
      <c r="J109" s="21" t="s">
        <v>531</v>
      </c>
      <c r="K109" s="22"/>
      <c r="L109" s="22"/>
      <c r="M109" s="23"/>
      <c r="N109" s="23"/>
      <c r="O109" s="23"/>
      <c r="P109" s="23" t="b">
        <v>0</v>
      </c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17">
        <v>110.0</v>
      </c>
      <c r="B110" s="18">
        <v>0.0</v>
      </c>
      <c r="C110" s="17" t="s">
        <v>532</v>
      </c>
      <c r="D110" s="17" t="s">
        <v>533</v>
      </c>
      <c r="E110" s="21" t="s">
        <v>534</v>
      </c>
      <c r="F110" s="18" t="s">
        <v>462</v>
      </c>
      <c r="G110" s="22"/>
      <c r="H110" s="22"/>
      <c r="I110" s="26" t="s">
        <v>535</v>
      </c>
      <c r="J110" s="22"/>
      <c r="K110" s="22"/>
      <c r="L110" s="22"/>
      <c r="M110" s="23"/>
      <c r="N110" s="23"/>
      <c r="O110" s="23"/>
      <c r="P110" s="23" t="b">
        <v>0</v>
      </c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17">
        <v>111.0</v>
      </c>
      <c r="B111" s="18">
        <v>0.0</v>
      </c>
      <c r="C111" s="17" t="s">
        <v>536</v>
      </c>
      <c r="D111" s="17" t="s">
        <v>537</v>
      </c>
      <c r="E111" s="21" t="s">
        <v>538</v>
      </c>
      <c r="F111" s="18" t="s">
        <v>539</v>
      </c>
      <c r="G111" s="22"/>
      <c r="H111" s="22"/>
      <c r="I111" s="34" t="s">
        <v>540</v>
      </c>
      <c r="J111" s="21" t="s">
        <v>541</v>
      </c>
      <c r="K111" s="21" t="s">
        <v>542</v>
      </c>
      <c r="L111" s="22"/>
      <c r="M111" s="23"/>
      <c r="N111" s="23"/>
      <c r="O111" s="23"/>
      <c r="P111" s="23" t="b">
        <v>0</v>
      </c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17">
        <v>112.0</v>
      </c>
      <c r="B112" s="18" t="s">
        <v>13</v>
      </c>
      <c r="C112" s="17" t="s">
        <v>543</v>
      </c>
      <c r="D112" s="17" t="s">
        <v>544</v>
      </c>
      <c r="E112" s="21" t="s">
        <v>545</v>
      </c>
      <c r="F112" s="22"/>
      <c r="G112" s="22"/>
      <c r="H112" s="22"/>
      <c r="I112" s="22"/>
      <c r="J112" s="22"/>
      <c r="K112" s="22"/>
      <c r="L112" s="22"/>
      <c r="M112" s="23"/>
      <c r="N112" s="23"/>
      <c r="O112" s="23"/>
      <c r="P112" s="23" t="b">
        <v>0</v>
      </c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17">
        <v>113.0</v>
      </c>
      <c r="B113" s="18" t="s">
        <v>13</v>
      </c>
      <c r="C113" s="17" t="s">
        <v>546</v>
      </c>
      <c r="D113" s="17" t="s">
        <v>547</v>
      </c>
      <c r="E113" s="21" t="s">
        <v>548</v>
      </c>
      <c r="F113" s="18" t="s">
        <v>549</v>
      </c>
      <c r="G113" s="22"/>
      <c r="H113" s="22"/>
      <c r="I113" s="26" t="s">
        <v>550</v>
      </c>
      <c r="J113" s="22"/>
      <c r="K113" s="22"/>
      <c r="L113" s="22"/>
      <c r="M113" s="23"/>
      <c r="N113" s="23"/>
      <c r="O113" s="23"/>
      <c r="P113" s="23" t="b">
        <v>0</v>
      </c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17">
        <v>114.0</v>
      </c>
      <c r="B114" s="18" t="s">
        <v>13</v>
      </c>
      <c r="C114" s="17" t="s">
        <v>551</v>
      </c>
      <c r="D114" s="17" t="s">
        <v>552</v>
      </c>
      <c r="E114" s="21" t="s">
        <v>553</v>
      </c>
      <c r="F114" s="18" t="s">
        <v>554</v>
      </c>
      <c r="G114" s="22"/>
      <c r="H114" s="22"/>
      <c r="I114" s="26" t="s">
        <v>555</v>
      </c>
      <c r="J114" s="22"/>
      <c r="K114" s="22"/>
      <c r="L114" s="22"/>
      <c r="M114" s="23"/>
      <c r="N114" s="23"/>
      <c r="O114" s="23"/>
      <c r="P114" s="23" t="b">
        <v>0</v>
      </c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17">
        <v>115.0</v>
      </c>
      <c r="B115" s="18" t="s">
        <v>13</v>
      </c>
      <c r="C115" s="17" t="s">
        <v>556</v>
      </c>
      <c r="D115" s="17" t="s">
        <v>557</v>
      </c>
      <c r="E115" s="22"/>
      <c r="F115" s="22"/>
      <c r="G115" s="22"/>
      <c r="H115" s="22"/>
      <c r="I115" s="22"/>
      <c r="J115" s="22"/>
      <c r="K115" s="22"/>
      <c r="L115" s="22"/>
      <c r="M115" s="23"/>
      <c r="N115" s="23"/>
      <c r="O115" s="23"/>
      <c r="P115" s="23" t="b">
        <v>0</v>
      </c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17">
        <v>116.0</v>
      </c>
      <c r="B116" s="18" t="s">
        <v>13</v>
      </c>
      <c r="C116" s="16" t="s">
        <v>558</v>
      </c>
      <c r="D116" s="17" t="s">
        <v>559</v>
      </c>
      <c r="E116" s="22"/>
      <c r="F116" s="18" t="s">
        <v>560</v>
      </c>
      <c r="G116" s="22"/>
      <c r="H116" s="22"/>
      <c r="I116" s="22"/>
      <c r="J116" s="22"/>
      <c r="K116" s="22"/>
      <c r="L116" s="22"/>
      <c r="M116" s="23"/>
      <c r="N116" s="23"/>
      <c r="O116" s="23"/>
      <c r="P116" s="23" t="b">
        <v>0</v>
      </c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17">
        <v>117.0</v>
      </c>
      <c r="B117" s="18" t="s">
        <v>13</v>
      </c>
      <c r="C117" s="17" t="s">
        <v>561</v>
      </c>
      <c r="D117" s="17" t="s">
        <v>562</v>
      </c>
      <c r="E117" s="21" t="s">
        <v>563</v>
      </c>
      <c r="F117" s="18" t="s">
        <v>55</v>
      </c>
      <c r="G117" s="22"/>
      <c r="H117" s="22"/>
      <c r="I117" s="26" t="s">
        <v>564</v>
      </c>
      <c r="J117" s="22"/>
      <c r="K117" s="22"/>
      <c r="L117" s="22"/>
      <c r="M117" s="19" t="s">
        <v>565</v>
      </c>
      <c r="N117" s="23"/>
      <c r="O117" s="23"/>
      <c r="P117" s="23" t="b">
        <v>0</v>
      </c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17">
        <v>118.0</v>
      </c>
      <c r="B118" s="18" t="s">
        <v>13</v>
      </c>
      <c r="C118" s="17" t="s">
        <v>566</v>
      </c>
      <c r="D118" s="17" t="s">
        <v>567</v>
      </c>
      <c r="E118" s="21" t="s">
        <v>568</v>
      </c>
      <c r="F118" s="22"/>
      <c r="G118" s="22"/>
      <c r="H118" s="22"/>
      <c r="I118" s="26" t="s">
        <v>569</v>
      </c>
      <c r="J118" s="21" t="s">
        <v>570</v>
      </c>
      <c r="K118" s="22"/>
      <c r="L118" s="22"/>
      <c r="M118" s="23"/>
      <c r="N118" s="23"/>
      <c r="O118" s="23"/>
      <c r="P118" s="23" t="b">
        <v>0</v>
      </c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17">
        <v>119.0</v>
      </c>
      <c r="B119" s="18" t="s">
        <v>13</v>
      </c>
      <c r="C119" s="17" t="s">
        <v>571</v>
      </c>
      <c r="D119" s="17" t="s">
        <v>572</v>
      </c>
      <c r="E119" s="21" t="s">
        <v>573</v>
      </c>
      <c r="F119" s="18" t="s">
        <v>574</v>
      </c>
      <c r="G119" s="22"/>
      <c r="H119" s="22"/>
      <c r="I119" s="22"/>
      <c r="J119" s="22"/>
      <c r="K119" s="22"/>
      <c r="L119" s="22"/>
      <c r="M119" s="23"/>
      <c r="N119" s="23"/>
      <c r="O119" s="23"/>
      <c r="P119" s="23" t="b">
        <v>0</v>
      </c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17">
        <v>120.0</v>
      </c>
      <c r="B120" s="18" t="s">
        <v>13</v>
      </c>
      <c r="C120" s="17" t="s">
        <v>575</v>
      </c>
      <c r="D120" s="17" t="s">
        <v>576</v>
      </c>
      <c r="E120" s="21" t="s">
        <v>577</v>
      </c>
      <c r="F120" s="18" t="s">
        <v>578</v>
      </c>
      <c r="G120" s="22"/>
      <c r="H120" s="22"/>
      <c r="I120" s="22"/>
      <c r="J120" s="22"/>
      <c r="K120" s="22"/>
      <c r="L120" s="22"/>
      <c r="M120" s="23"/>
      <c r="N120" s="23"/>
      <c r="O120" s="23"/>
      <c r="P120" s="23" t="b">
        <v>0</v>
      </c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17">
        <v>121.0</v>
      </c>
      <c r="B121" s="18" t="s">
        <v>13</v>
      </c>
      <c r="C121" s="16" t="s">
        <v>579</v>
      </c>
      <c r="D121" s="17" t="s">
        <v>580</v>
      </c>
      <c r="E121" s="21" t="s">
        <v>581</v>
      </c>
      <c r="F121" s="18" t="s">
        <v>582</v>
      </c>
      <c r="G121" s="22"/>
      <c r="H121" s="22"/>
      <c r="I121" s="22"/>
      <c r="J121" s="22"/>
      <c r="K121" s="22"/>
      <c r="L121" s="22"/>
      <c r="M121" s="23"/>
      <c r="N121" s="23"/>
      <c r="O121" s="23"/>
      <c r="P121" s="23" t="b">
        <v>0</v>
      </c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17">
        <v>122.0</v>
      </c>
      <c r="B122" s="18" t="s">
        <v>13</v>
      </c>
      <c r="C122" s="17" t="s">
        <v>583</v>
      </c>
      <c r="D122" s="17" t="s">
        <v>584</v>
      </c>
      <c r="E122" s="21" t="s">
        <v>585</v>
      </c>
      <c r="F122" s="18" t="s">
        <v>586</v>
      </c>
      <c r="G122" s="18" t="s">
        <v>587</v>
      </c>
      <c r="H122" s="22"/>
      <c r="I122" s="21" t="s">
        <v>588</v>
      </c>
      <c r="J122" s="21" t="s">
        <v>589</v>
      </c>
      <c r="K122" s="22"/>
      <c r="L122" s="21" t="s">
        <v>590</v>
      </c>
      <c r="M122" s="23"/>
      <c r="N122" s="24">
        <v>45200.0</v>
      </c>
      <c r="O122" s="25">
        <v>0.6430555555555556</v>
      </c>
      <c r="P122" s="19" t="b">
        <v>1</v>
      </c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17">
        <v>123.0</v>
      </c>
      <c r="B123" s="18" t="s">
        <v>13</v>
      </c>
      <c r="C123" s="17" t="s">
        <v>591</v>
      </c>
      <c r="D123" s="17" t="s">
        <v>592</v>
      </c>
      <c r="E123" s="21" t="s">
        <v>593</v>
      </c>
      <c r="F123" s="18" t="s">
        <v>594</v>
      </c>
      <c r="G123" s="18" t="s">
        <v>595</v>
      </c>
      <c r="H123" s="18" t="s">
        <v>596</v>
      </c>
      <c r="I123" s="21" t="s">
        <v>597</v>
      </c>
      <c r="J123" s="22"/>
      <c r="K123" s="22"/>
      <c r="L123" s="22"/>
      <c r="M123" s="23"/>
      <c r="N123" s="24">
        <v>45200.0</v>
      </c>
      <c r="O123" s="25">
        <v>0.6451388888888889</v>
      </c>
      <c r="P123" s="19" t="b">
        <v>1</v>
      </c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17">
        <v>124.0</v>
      </c>
      <c r="B124" s="18" t="s">
        <v>13</v>
      </c>
      <c r="C124" s="17" t="s">
        <v>598</v>
      </c>
      <c r="D124" s="17" t="s">
        <v>599</v>
      </c>
      <c r="E124" s="18" t="s">
        <v>600</v>
      </c>
      <c r="F124" s="22"/>
      <c r="G124" s="22"/>
      <c r="H124" s="22"/>
      <c r="I124" s="22"/>
      <c r="J124" s="22"/>
      <c r="K124" s="22"/>
      <c r="L124" s="22"/>
      <c r="M124" s="23"/>
      <c r="N124" s="23"/>
      <c r="O124" s="23"/>
      <c r="P124" s="23" t="b">
        <v>0</v>
      </c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17">
        <v>125.0</v>
      </c>
      <c r="B125" s="18" t="s">
        <v>13</v>
      </c>
      <c r="C125" s="17" t="s">
        <v>601</v>
      </c>
      <c r="D125" s="17" t="s">
        <v>602</v>
      </c>
      <c r="E125" s="21" t="s">
        <v>603</v>
      </c>
      <c r="F125" s="18" t="s">
        <v>210</v>
      </c>
      <c r="G125" s="22"/>
      <c r="H125" s="22"/>
      <c r="I125" s="22"/>
      <c r="J125" s="21" t="s">
        <v>604</v>
      </c>
      <c r="K125" s="22"/>
      <c r="L125" s="22"/>
      <c r="M125" s="23"/>
      <c r="N125" s="23"/>
      <c r="O125" s="23"/>
      <c r="P125" s="23" t="b">
        <v>0</v>
      </c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17">
        <v>126.0</v>
      </c>
      <c r="B126" s="18" t="s">
        <v>13</v>
      </c>
      <c r="C126" s="17" t="s">
        <v>605</v>
      </c>
      <c r="D126" s="17" t="s">
        <v>606</v>
      </c>
      <c r="E126" s="21" t="s">
        <v>607</v>
      </c>
      <c r="F126" s="18" t="s">
        <v>210</v>
      </c>
      <c r="G126" s="22"/>
      <c r="H126" s="22"/>
      <c r="I126" s="26" t="s">
        <v>608</v>
      </c>
      <c r="J126" s="22"/>
      <c r="K126" s="22"/>
      <c r="L126" s="22"/>
      <c r="M126" s="23"/>
      <c r="N126" s="23"/>
      <c r="O126" s="23"/>
      <c r="P126" s="23" t="b">
        <v>0</v>
      </c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17">
        <v>127.0</v>
      </c>
      <c r="B127" s="18" t="s">
        <v>13</v>
      </c>
      <c r="C127" s="17" t="s">
        <v>609</v>
      </c>
      <c r="D127" s="16" t="s">
        <v>610</v>
      </c>
      <c r="E127" s="21" t="s">
        <v>611</v>
      </c>
      <c r="F127" s="18" t="s">
        <v>182</v>
      </c>
      <c r="G127" s="22"/>
      <c r="H127" s="22"/>
      <c r="I127" s="26" t="s">
        <v>612</v>
      </c>
      <c r="J127" s="21" t="s">
        <v>613</v>
      </c>
      <c r="K127" s="22"/>
      <c r="L127" s="22"/>
      <c r="M127" s="23"/>
      <c r="N127" s="23"/>
      <c r="O127" s="23"/>
      <c r="P127" s="23" t="b">
        <v>0</v>
      </c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17">
        <v>128.0</v>
      </c>
      <c r="B128" s="18" t="s">
        <v>13</v>
      </c>
      <c r="C128" s="17" t="s">
        <v>614</v>
      </c>
      <c r="D128" s="17" t="s">
        <v>615</v>
      </c>
      <c r="E128" s="21" t="s">
        <v>616</v>
      </c>
      <c r="F128" s="18" t="s">
        <v>182</v>
      </c>
      <c r="G128" s="22"/>
      <c r="H128" s="22"/>
      <c r="I128" s="22"/>
      <c r="J128" s="22"/>
      <c r="K128" s="22"/>
      <c r="L128" s="22"/>
      <c r="M128" s="23"/>
      <c r="N128" s="23"/>
      <c r="O128" s="23"/>
      <c r="P128" s="23" t="b">
        <v>0</v>
      </c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17">
        <v>129.0</v>
      </c>
      <c r="B129" s="18" t="s">
        <v>13</v>
      </c>
      <c r="C129" s="17" t="s">
        <v>617</v>
      </c>
      <c r="D129" s="31" t="s">
        <v>618</v>
      </c>
      <c r="E129" s="21" t="s">
        <v>619</v>
      </c>
      <c r="F129" s="18" t="s">
        <v>620</v>
      </c>
      <c r="G129" s="22"/>
      <c r="H129" s="22"/>
      <c r="I129" s="29"/>
      <c r="J129" s="22"/>
      <c r="K129" s="22"/>
      <c r="L129" s="22"/>
      <c r="M129" s="23"/>
      <c r="N129" s="23"/>
      <c r="O129" s="23"/>
      <c r="P129" s="23" t="b">
        <v>0</v>
      </c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17">
        <v>130.0</v>
      </c>
      <c r="B130" s="18" t="s">
        <v>13</v>
      </c>
      <c r="C130" s="17" t="s">
        <v>621</v>
      </c>
      <c r="D130" s="17" t="s">
        <v>622</v>
      </c>
      <c r="E130" s="21" t="s">
        <v>623</v>
      </c>
      <c r="F130" s="18" t="s">
        <v>624</v>
      </c>
      <c r="G130" s="22"/>
      <c r="H130" s="22"/>
      <c r="I130" s="26" t="s">
        <v>625</v>
      </c>
      <c r="J130" s="21" t="s">
        <v>626</v>
      </c>
      <c r="K130" s="22"/>
      <c r="L130" s="22"/>
      <c r="M130" s="23"/>
      <c r="N130" s="23"/>
      <c r="O130" s="23"/>
      <c r="P130" s="23" t="b">
        <v>0</v>
      </c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17">
        <v>131.0</v>
      </c>
      <c r="B131" s="18" t="s">
        <v>13</v>
      </c>
      <c r="C131" s="17" t="s">
        <v>627</v>
      </c>
      <c r="D131" s="17" t="s">
        <v>628</v>
      </c>
      <c r="E131" s="18" t="s">
        <v>629</v>
      </c>
      <c r="F131" s="18" t="s">
        <v>630</v>
      </c>
      <c r="G131" s="22"/>
      <c r="H131" s="22"/>
      <c r="I131" s="26" t="s">
        <v>631</v>
      </c>
      <c r="J131" s="21" t="s">
        <v>632</v>
      </c>
      <c r="K131" s="22"/>
      <c r="L131" s="22"/>
      <c r="M131" s="23"/>
      <c r="N131" s="23"/>
      <c r="O131" s="23"/>
      <c r="P131" s="23" t="b">
        <v>0</v>
      </c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17">
        <v>132.0</v>
      </c>
      <c r="B132" s="18" t="s">
        <v>13</v>
      </c>
      <c r="C132" s="17" t="s">
        <v>633</v>
      </c>
      <c r="D132" s="17" t="s">
        <v>634</v>
      </c>
      <c r="E132" s="21" t="s">
        <v>635</v>
      </c>
      <c r="F132" s="35" t="s">
        <v>636</v>
      </c>
      <c r="G132" s="22"/>
      <c r="H132" s="22"/>
      <c r="I132" s="22"/>
      <c r="J132" s="22"/>
      <c r="K132" s="22"/>
      <c r="L132" s="22"/>
      <c r="M132" s="23"/>
      <c r="N132" s="23"/>
      <c r="O132" s="23"/>
      <c r="P132" s="23" t="b">
        <v>0</v>
      </c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17">
        <v>133.0</v>
      </c>
      <c r="B133" s="18" t="s">
        <v>13</v>
      </c>
      <c r="C133" s="16" t="s">
        <v>637</v>
      </c>
      <c r="D133" s="17" t="s">
        <v>638</v>
      </c>
      <c r="E133" s="21" t="s">
        <v>639</v>
      </c>
      <c r="F133" s="22"/>
      <c r="G133" s="22"/>
      <c r="H133" s="22"/>
      <c r="I133" s="22"/>
      <c r="J133" s="22"/>
      <c r="K133" s="22"/>
      <c r="L133" s="22"/>
      <c r="M133" s="23"/>
      <c r="N133" s="23"/>
      <c r="O133" s="23"/>
      <c r="P133" s="23" t="b">
        <v>0</v>
      </c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17">
        <v>134.0</v>
      </c>
      <c r="B134" s="18" t="s">
        <v>13</v>
      </c>
      <c r="C134" s="17" t="s">
        <v>640</v>
      </c>
      <c r="D134" s="17" t="s">
        <v>641</v>
      </c>
      <c r="E134" s="21" t="s">
        <v>642</v>
      </c>
      <c r="F134" s="18" t="s">
        <v>643</v>
      </c>
      <c r="G134" s="22"/>
      <c r="H134" s="22"/>
      <c r="I134" s="26" t="s">
        <v>644</v>
      </c>
      <c r="J134" s="22"/>
      <c r="K134" s="22"/>
      <c r="L134" s="22"/>
      <c r="M134" s="23"/>
      <c r="N134" s="23"/>
      <c r="O134" s="23"/>
      <c r="P134" s="23" t="b">
        <v>0</v>
      </c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17">
        <v>135.0</v>
      </c>
      <c r="B135" s="18" t="s">
        <v>13</v>
      </c>
      <c r="C135" s="17" t="s">
        <v>645</v>
      </c>
      <c r="D135" s="17" t="s">
        <v>646</v>
      </c>
      <c r="E135" s="22"/>
      <c r="F135" s="22"/>
      <c r="G135" s="22"/>
      <c r="H135" s="22"/>
      <c r="I135" s="22"/>
      <c r="J135" s="22"/>
      <c r="K135" s="22"/>
      <c r="L135" s="22"/>
      <c r="M135" s="23"/>
      <c r="N135" s="23"/>
      <c r="O135" s="23"/>
      <c r="P135" s="23" t="b">
        <v>0</v>
      </c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17">
        <v>136.0</v>
      </c>
      <c r="B136" s="18" t="s">
        <v>13</v>
      </c>
      <c r="C136" s="17" t="s">
        <v>647</v>
      </c>
      <c r="D136" s="17" t="s">
        <v>648</v>
      </c>
      <c r="E136" s="21" t="s">
        <v>649</v>
      </c>
      <c r="F136" s="22"/>
      <c r="G136" s="22"/>
      <c r="H136" s="22"/>
      <c r="I136" s="22"/>
      <c r="J136" s="22"/>
      <c r="K136" s="22"/>
      <c r="L136" s="22"/>
      <c r="M136" s="23"/>
      <c r="N136" s="23"/>
      <c r="O136" s="23"/>
      <c r="P136" s="23" t="b">
        <v>0</v>
      </c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17">
        <v>137.0</v>
      </c>
      <c r="B137" s="18" t="s">
        <v>13</v>
      </c>
      <c r="C137" s="16" t="s">
        <v>650</v>
      </c>
      <c r="D137" s="17" t="s">
        <v>651</v>
      </c>
      <c r="E137" s="21" t="s">
        <v>652</v>
      </c>
      <c r="F137" s="18" t="s">
        <v>653</v>
      </c>
      <c r="G137" s="22"/>
      <c r="H137" s="18" t="s">
        <v>654</v>
      </c>
      <c r="I137" s="26" t="s">
        <v>655</v>
      </c>
      <c r="J137" s="22"/>
      <c r="K137" s="22"/>
      <c r="L137" s="22"/>
      <c r="M137" s="23"/>
      <c r="N137" s="23"/>
      <c r="O137" s="23"/>
      <c r="P137" s="23" t="b">
        <v>0</v>
      </c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17">
        <v>138.0</v>
      </c>
      <c r="B138" s="18" t="s">
        <v>13</v>
      </c>
      <c r="C138" s="17" t="s">
        <v>656</v>
      </c>
      <c r="D138" s="17" t="s">
        <v>657</v>
      </c>
      <c r="E138" s="21" t="s">
        <v>658</v>
      </c>
      <c r="F138" s="18" t="s">
        <v>659</v>
      </c>
      <c r="G138" s="22"/>
      <c r="H138" s="22"/>
      <c r="I138" s="26" t="s">
        <v>660</v>
      </c>
      <c r="J138" s="22"/>
      <c r="K138" s="22"/>
      <c r="L138" s="22"/>
      <c r="M138" s="23"/>
      <c r="N138" s="23"/>
      <c r="O138" s="23"/>
      <c r="P138" s="23" t="b">
        <v>0</v>
      </c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17">
        <v>139.0</v>
      </c>
      <c r="B139" s="18">
        <v>0.0</v>
      </c>
      <c r="C139" s="17" t="s">
        <v>661</v>
      </c>
      <c r="D139" s="17" t="s">
        <v>662</v>
      </c>
      <c r="E139" s="22"/>
      <c r="F139" s="18" t="s">
        <v>663</v>
      </c>
      <c r="G139" s="22"/>
      <c r="H139" s="22"/>
      <c r="I139" s="22"/>
      <c r="J139" s="22"/>
      <c r="K139" s="22"/>
      <c r="L139" s="22"/>
      <c r="M139" s="23"/>
      <c r="N139" s="23"/>
      <c r="O139" s="23"/>
      <c r="P139" s="23" t="b">
        <v>0</v>
      </c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17">
        <v>140.0</v>
      </c>
      <c r="B140" s="18">
        <v>0.0</v>
      </c>
      <c r="C140" s="17" t="s">
        <v>664</v>
      </c>
      <c r="D140" s="17" t="s">
        <v>665</v>
      </c>
      <c r="E140" s="21" t="s">
        <v>666</v>
      </c>
      <c r="F140" s="18" t="s">
        <v>667</v>
      </c>
      <c r="G140" s="22"/>
      <c r="H140" s="22"/>
      <c r="I140" s="26" t="s">
        <v>668</v>
      </c>
      <c r="J140" s="22"/>
      <c r="K140" s="22"/>
      <c r="L140" s="22"/>
      <c r="M140" s="23"/>
      <c r="N140" s="23"/>
      <c r="O140" s="23"/>
      <c r="P140" s="23" t="b">
        <v>0</v>
      </c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17">
        <v>141.0</v>
      </c>
      <c r="B141" s="18" t="s">
        <v>13</v>
      </c>
      <c r="C141" s="16" t="s">
        <v>669</v>
      </c>
      <c r="D141" s="36" t="s">
        <v>670</v>
      </c>
      <c r="E141" s="21" t="s">
        <v>671</v>
      </c>
      <c r="F141" s="22"/>
      <c r="G141" s="22"/>
      <c r="H141" s="22"/>
      <c r="I141" s="22"/>
      <c r="J141" s="22"/>
      <c r="K141" s="22"/>
      <c r="L141" s="22"/>
      <c r="M141" s="23"/>
      <c r="N141" s="23"/>
      <c r="O141" s="23"/>
      <c r="P141" s="23" t="b">
        <v>0</v>
      </c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17">
        <v>142.0</v>
      </c>
      <c r="B142" s="18" t="s">
        <v>13</v>
      </c>
      <c r="C142" s="17" t="s">
        <v>672</v>
      </c>
      <c r="D142" s="17" t="s">
        <v>673</v>
      </c>
      <c r="E142" s="29"/>
      <c r="F142" s="18" t="s">
        <v>674</v>
      </c>
      <c r="G142" s="22"/>
      <c r="H142" s="22"/>
      <c r="I142" s="22"/>
      <c r="J142" s="22"/>
      <c r="K142" s="22"/>
      <c r="L142" s="22"/>
      <c r="M142" s="23"/>
      <c r="N142" s="23"/>
      <c r="O142" s="23"/>
      <c r="P142" s="23" t="b">
        <v>0</v>
      </c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17">
        <v>143.0</v>
      </c>
      <c r="B143" s="18" t="s">
        <v>13</v>
      </c>
      <c r="C143" s="17" t="s">
        <v>675</v>
      </c>
      <c r="D143" s="17" t="s">
        <v>676</v>
      </c>
      <c r="E143" s="21" t="s">
        <v>677</v>
      </c>
      <c r="F143" s="22"/>
      <c r="G143" s="22"/>
      <c r="H143" s="22"/>
      <c r="I143" s="22"/>
      <c r="J143" s="22"/>
      <c r="K143" s="22"/>
      <c r="L143" s="22"/>
      <c r="M143" s="23"/>
      <c r="N143" s="23"/>
      <c r="O143" s="23"/>
      <c r="P143" s="23" t="b">
        <v>0</v>
      </c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17">
        <v>144.0</v>
      </c>
      <c r="B144" s="18" t="s">
        <v>13</v>
      </c>
      <c r="C144" s="16" t="s">
        <v>678</v>
      </c>
      <c r="D144" s="17" t="s">
        <v>679</v>
      </c>
      <c r="E144" s="21" t="s">
        <v>680</v>
      </c>
      <c r="F144" s="30" t="s">
        <v>681</v>
      </c>
      <c r="G144" s="22"/>
      <c r="H144" s="22"/>
      <c r="I144" s="22"/>
      <c r="J144" s="22"/>
      <c r="K144" s="22"/>
      <c r="L144" s="22"/>
      <c r="M144" s="23"/>
      <c r="N144" s="23"/>
      <c r="O144" s="23"/>
      <c r="P144" s="23" t="b">
        <v>0</v>
      </c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17">
        <v>145.0</v>
      </c>
      <c r="B145" s="18" t="s">
        <v>13</v>
      </c>
      <c r="C145" s="17" t="s">
        <v>682</v>
      </c>
      <c r="D145" s="17" t="s">
        <v>683</v>
      </c>
      <c r="E145" s="29"/>
      <c r="F145" s="22"/>
      <c r="G145" s="22"/>
      <c r="H145" s="22"/>
      <c r="I145" s="22"/>
      <c r="J145" s="22"/>
      <c r="K145" s="22"/>
      <c r="L145" s="22"/>
      <c r="M145" s="23"/>
      <c r="N145" s="23"/>
      <c r="O145" s="23"/>
      <c r="P145" s="23" t="b">
        <v>0</v>
      </c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17">
        <v>146.0</v>
      </c>
      <c r="B146" s="18" t="s">
        <v>13</v>
      </c>
      <c r="C146" s="17" t="s">
        <v>684</v>
      </c>
      <c r="D146" s="17" t="s">
        <v>685</v>
      </c>
      <c r="E146" s="21" t="s">
        <v>686</v>
      </c>
      <c r="F146" s="18" t="s">
        <v>687</v>
      </c>
      <c r="G146" s="22"/>
      <c r="H146" s="22"/>
      <c r="I146" s="26" t="s">
        <v>688</v>
      </c>
      <c r="J146" s="22"/>
      <c r="K146" s="22"/>
      <c r="L146" s="22"/>
      <c r="M146" s="23"/>
      <c r="N146" s="23"/>
      <c r="O146" s="23"/>
      <c r="P146" s="23" t="b">
        <v>0</v>
      </c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17">
        <v>147.0</v>
      </c>
      <c r="B147" s="18" t="s">
        <v>13</v>
      </c>
      <c r="C147" s="17" t="s">
        <v>689</v>
      </c>
      <c r="D147" s="17" t="s">
        <v>690</v>
      </c>
      <c r="E147" s="21" t="s">
        <v>691</v>
      </c>
      <c r="F147" s="22"/>
      <c r="G147" s="22"/>
      <c r="H147" s="22"/>
      <c r="I147" s="22"/>
      <c r="J147" s="22"/>
      <c r="K147" s="22"/>
      <c r="L147" s="22"/>
      <c r="M147" s="23"/>
      <c r="N147" s="23"/>
      <c r="O147" s="23"/>
      <c r="P147" s="23" t="b">
        <v>0</v>
      </c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17">
        <v>148.0</v>
      </c>
      <c r="B148" s="18" t="s">
        <v>13</v>
      </c>
      <c r="C148" s="17" t="s">
        <v>692</v>
      </c>
      <c r="D148" s="17" t="s">
        <v>693</v>
      </c>
      <c r="E148" s="21" t="s">
        <v>694</v>
      </c>
      <c r="F148" s="18" t="s">
        <v>687</v>
      </c>
      <c r="G148" s="22"/>
      <c r="H148" s="22"/>
      <c r="I148" s="21" t="s">
        <v>695</v>
      </c>
      <c r="J148" s="21" t="s">
        <v>696</v>
      </c>
      <c r="K148" s="22"/>
      <c r="L148" s="22"/>
      <c r="M148" s="23"/>
      <c r="N148" s="23"/>
      <c r="O148" s="23"/>
      <c r="P148" s="23" t="b">
        <v>0</v>
      </c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17">
        <v>149.0</v>
      </c>
      <c r="B149" s="18" t="s">
        <v>13</v>
      </c>
      <c r="C149" s="17" t="s">
        <v>697</v>
      </c>
      <c r="D149" s="17" t="s">
        <v>698</v>
      </c>
      <c r="E149" s="22"/>
      <c r="F149" s="29"/>
      <c r="G149" s="22"/>
      <c r="H149" s="22"/>
      <c r="I149" s="22"/>
      <c r="J149" s="22"/>
      <c r="K149" s="22"/>
      <c r="L149" s="22"/>
      <c r="M149" s="23"/>
      <c r="N149" s="23"/>
      <c r="O149" s="23"/>
      <c r="P149" s="23" t="b">
        <v>0</v>
      </c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17">
        <v>150.0</v>
      </c>
      <c r="B150" s="18" t="s">
        <v>13</v>
      </c>
      <c r="C150" s="17" t="s">
        <v>699</v>
      </c>
      <c r="D150" s="17" t="s">
        <v>700</v>
      </c>
      <c r="E150" s="22"/>
      <c r="F150" s="18" t="s">
        <v>182</v>
      </c>
      <c r="G150" s="22"/>
      <c r="H150" s="22"/>
      <c r="I150" s="22"/>
      <c r="J150" s="22"/>
      <c r="K150" s="22"/>
      <c r="L150" s="22"/>
      <c r="M150" s="23"/>
      <c r="N150" s="23"/>
      <c r="O150" s="23"/>
      <c r="P150" s="23" t="b">
        <v>0</v>
      </c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17">
        <v>151.0</v>
      </c>
      <c r="B151" s="18" t="s">
        <v>13</v>
      </c>
      <c r="C151" s="16" t="s">
        <v>701</v>
      </c>
      <c r="D151" s="17" t="s">
        <v>702</v>
      </c>
      <c r="E151" s="21" t="s">
        <v>703</v>
      </c>
      <c r="F151" s="18" t="s">
        <v>704</v>
      </c>
      <c r="G151" s="22"/>
      <c r="H151" s="22"/>
      <c r="I151" s="26" t="s">
        <v>705</v>
      </c>
      <c r="J151" s="22"/>
      <c r="K151" s="22"/>
      <c r="L151" s="22"/>
      <c r="M151" s="23"/>
      <c r="N151" s="23"/>
      <c r="O151" s="23"/>
      <c r="P151" s="23" t="b">
        <v>0</v>
      </c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17">
        <v>152.0</v>
      </c>
      <c r="B152" s="18" t="s">
        <v>13</v>
      </c>
      <c r="C152" s="16" t="s">
        <v>706</v>
      </c>
      <c r="D152" s="17" t="s">
        <v>707</v>
      </c>
      <c r="E152" s="21" t="s">
        <v>708</v>
      </c>
      <c r="F152" s="22"/>
      <c r="G152" s="22"/>
      <c r="H152" s="22"/>
      <c r="I152" s="26" t="s">
        <v>709</v>
      </c>
      <c r="J152" s="22"/>
      <c r="K152" s="22"/>
      <c r="L152" s="22"/>
      <c r="M152" s="23"/>
      <c r="N152" s="23"/>
      <c r="O152" s="23"/>
      <c r="P152" s="23" t="b">
        <v>0</v>
      </c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17">
        <v>153.0</v>
      </c>
      <c r="B153" s="18" t="s">
        <v>13</v>
      </c>
      <c r="C153" s="16" t="s">
        <v>710</v>
      </c>
      <c r="D153" s="17" t="s">
        <v>711</v>
      </c>
      <c r="E153" s="21" t="s">
        <v>712</v>
      </c>
      <c r="F153" s="30" t="s">
        <v>713</v>
      </c>
      <c r="G153" s="22"/>
      <c r="H153" s="22"/>
      <c r="I153" s="22"/>
      <c r="J153" s="22"/>
      <c r="K153" s="22"/>
      <c r="L153" s="22"/>
      <c r="M153" s="23"/>
      <c r="N153" s="23"/>
      <c r="O153" s="23"/>
      <c r="P153" s="23" t="b">
        <v>0</v>
      </c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17">
        <v>154.0</v>
      </c>
      <c r="B154" s="18" t="s">
        <v>13</v>
      </c>
      <c r="C154" s="16" t="s">
        <v>714</v>
      </c>
      <c r="D154" s="17" t="s">
        <v>715</v>
      </c>
      <c r="E154" s="21" t="s">
        <v>716</v>
      </c>
      <c r="F154" s="22"/>
      <c r="G154" s="22"/>
      <c r="H154" s="22"/>
      <c r="I154" s="22"/>
      <c r="J154" s="22"/>
      <c r="K154" s="22"/>
      <c r="L154" s="22"/>
      <c r="M154" s="23"/>
      <c r="N154" s="23"/>
      <c r="O154" s="23"/>
      <c r="P154" s="23" t="b">
        <v>0</v>
      </c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17">
        <v>155.0</v>
      </c>
      <c r="B155" s="18" t="s">
        <v>13</v>
      </c>
      <c r="C155" s="17" t="s">
        <v>717</v>
      </c>
      <c r="D155" s="17" t="s">
        <v>718</v>
      </c>
      <c r="E155" s="21" t="s">
        <v>719</v>
      </c>
      <c r="F155" s="18" t="s">
        <v>720</v>
      </c>
      <c r="G155" s="22"/>
      <c r="H155" s="22"/>
      <c r="I155" s="26" t="s">
        <v>721</v>
      </c>
      <c r="J155" s="26" t="s">
        <v>722</v>
      </c>
      <c r="K155" s="22"/>
      <c r="L155" s="22"/>
      <c r="M155" s="23"/>
      <c r="N155" s="23"/>
      <c r="O155" s="23"/>
      <c r="P155" s="23" t="b">
        <v>0</v>
      </c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17">
        <v>156.0</v>
      </c>
      <c r="B156" s="18" t="s">
        <v>13</v>
      </c>
      <c r="C156" s="16" t="s">
        <v>723</v>
      </c>
      <c r="D156" s="17" t="s">
        <v>724</v>
      </c>
      <c r="E156" s="21" t="s">
        <v>725</v>
      </c>
      <c r="F156" s="18" t="s">
        <v>726</v>
      </c>
      <c r="G156" s="22"/>
      <c r="H156" s="22"/>
      <c r="I156" s="26" t="s">
        <v>727</v>
      </c>
      <c r="J156" s="22"/>
      <c r="K156" s="22"/>
      <c r="L156" s="22"/>
      <c r="M156" s="23"/>
      <c r="N156" s="23"/>
      <c r="O156" s="23"/>
      <c r="P156" s="23" t="b">
        <v>0</v>
      </c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17">
        <v>157.0</v>
      </c>
      <c r="B157" s="18" t="s">
        <v>13</v>
      </c>
      <c r="C157" s="17" t="s">
        <v>728</v>
      </c>
      <c r="D157" s="17" t="s">
        <v>729</v>
      </c>
      <c r="E157" s="18" t="s">
        <v>730</v>
      </c>
      <c r="F157" s="18" t="s">
        <v>731</v>
      </c>
      <c r="G157" s="22"/>
      <c r="H157" s="22"/>
      <c r="I157" s="26" t="s">
        <v>732</v>
      </c>
      <c r="J157" s="27" t="s">
        <v>733</v>
      </c>
      <c r="K157" s="22"/>
      <c r="L157" s="22"/>
      <c r="M157" s="19" t="s">
        <v>734</v>
      </c>
      <c r="N157" s="23"/>
      <c r="O157" s="23"/>
      <c r="P157" s="23" t="b">
        <v>0</v>
      </c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17">
        <v>158.0</v>
      </c>
      <c r="B158" s="18" t="s">
        <v>13</v>
      </c>
      <c r="C158" s="17" t="s">
        <v>735</v>
      </c>
      <c r="D158" s="17" t="s">
        <v>736</v>
      </c>
      <c r="E158" s="21" t="s">
        <v>737</v>
      </c>
      <c r="F158" s="18" t="s">
        <v>738</v>
      </c>
      <c r="G158" s="22"/>
      <c r="H158" s="22"/>
      <c r="I158" s="26" t="s">
        <v>739</v>
      </c>
      <c r="J158" s="22"/>
      <c r="K158" s="22"/>
      <c r="L158" s="22"/>
      <c r="M158" s="23"/>
      <c r="N158" s="23"/>
      <c r="O158" s="23"/>
      <c r="P158" s="23" t="b">
        <v>0</v>
      </c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17">
        <v>159.0</v>
      </c>
      <c r="B159" s="18" t="s">
        <v>13</v>
      </c>
      <c r="C159" s="17" t="s">
        <v>740</v>
      </c>
      <c r="D159" s="17" t="s">
        <v>741</v>
      </c>
      <c r="E159" s="21" t="s">
        <v>742</v>
      </c>
      <c r="F159" s="22"/>
      <c r="G159" s="22"/>
      <c r="H159" s="22"/>
      <c r="I159" s="22"/>
      <c r="J159" s="22"/>
      <c r="K159" s="22"/>
      <c r="L159" s="22"/>
      <c r="M159" s="23"/>
      <c r="N159" s="23"/>
      <c r="O159" s="23"/>
      <c r="P159" s="23" t="b">
        <v>0</v>
      </c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17">
        <v>160.0</v>
      </c>
      <c r="B160" s="18" t="s">
        <v>13</v>
      </c>
      <c r="C160" s="17" t="s">
        <v>743</v>
      </c>
      <c r="D160" s="17" t="s">
        <v>744</v>
      </c>
      <c r="E160" s="21" t="s">
        <v>745</v>
      </c>
      <c r="F160" s="18" t="s">
        <v>746</v>
      </c>
      <c r="G160" s="22"/>
      <c r="H160" s="22"/>
      <c r="I160" s="26" t="s">
        <v>747</v>
      </c>
      <c r="J160" s="22"/>
      <c r="K160" s="22"/>
      <c r="L160" s="22"/>
      <c r="M160" s="23"/>
      <c r="N160" s="23"/>
      <c r="O160" s="23"/>
      <c r="P160" s="23" t="b">
        <v>0</v>
      </c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17">
        <v>161.0</v>
      </c>
      <c r="B161" s="18" t="s">
        <v>13</v>
      </c>
      <c r="C161" s="16" t="s">
        <v>748</v>
      </c>
      <c r="D161" s="17" t="s">
        <v>749</v>
      </c>
      <c r="E161" s="21" t="s">
        <v>750</v>
      </c>
      <c r="F161" s="18" t="s">
        <v>751</v>
      </c>
      <c r="G161" s="22"/>
      <c r="H161" s="22"/>
      <c r="I161" s="22"/>
      <c r="J161" s="22"/>
      <c r="K161" s="22"/>
      <c r="L161" s="22"/>
      <c r="M161" s="23"/>
      <c r="N161" s="23"/>
      <c r="O161" s="23"/>
      <c r="P161" s="23" t="b">
        <v>0</v>
      </c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17">
        <v>162.0</v>
      </c>
      <c r="B162" s="18">
        <v>0.0</v>
      </c>
      <c r="C162" s="17" t="s">
        <v>752</v>
      </c>
      <c r="D162" s="17" t="s">
        <v>753</v>
      </c>
      <c r="E162" s="29"/>
      <c r="F162" s="22"/>
      <c r="G162" s="18" t="s">
        <v>754</v>
      </c>
      <c r="H162" s="22"/>
      <c r="I162" s="22"/>
      <c r="J162" s="22"/>
      <c r="K162" s="22"/>
      <c r="L162" s="22"/>
      <c r="M162" s="23"/>
      <c r="N162" s="23"/>
      <c r="O162" s="23"/>
      <c r="P162" s="23" t="b">
        <v>0</v>
      </c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17">
        <v>163.0</v>
      </c>
      <c r="B163" s="18">
        <v>1.0</v>
      </c>
      <c r="C163" s="17" t="s">
        <v>752</v>
      </c>
      <c r="D163" s="17" t="s">
        <v>755</v>
      </c>
      <c r="E163" s="22"/>
      <c r="F163" s="22"/>
      <c r="G163" s="22"/>
      <c r="H163" s="22"/>
      <c r="I163" s="22"/>
      <c r="J163" s="22"/>
      <c r="K163" s="22"/>
      <c r="L163" s="22"/>
      <c r="M163" s="23"/>
      <c r="N163" s="23"/>
      <c r="O163" s="23"/>
      <c r="P163" s="23" t="b">
        <v>0</v>
      </c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17">
        <v>164.0</v>
      </c>
      <c r="B164" s="18">
        <v>0.0</v>
      </c>
      <c r="C164" s="17" t="s">
        <v>756</v>
      </c>
      <c r="D164" s="17" t="s">
        <v>757</v>
      </c>
      <c r="E164" s="22"/>
      <c r="F164" s="22"/>
      <c r="G164" s="22"/>
      <c r="H164" s="22"/>
      <c r="I164" s="22"/>
      <c r="J164" s="22"/>
      <c r="K164" s="22"/>
      <c r="L164" s="22"/>
      <c r="M164" s="23"/>
      <c r="N164" s="23"/>
      <c r="O164" s="23"/>
      <c r="P164" s="23" t="b">
        <v>0</v>
      </c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17">
        <v>165.0</v>
      </c>
      <c r="B165" s="18">
        <v>1.0</v>
      </c>
      <c r="C165" s="17" t="s">
        <v>756</v>
      </c>
      <c r="D165" s="17" t="s">
        <v>758</v>
      </c>
      <c r="E165" s="21" t="s">
        <v>759</v>
      </c>
      <c r="F165" s="22"/>
      <c r="G165" s="22"/>
      <c r="H165" s="22"/>
      <c r="I165" s="22"/>
      <c r="J165" s="22"/>
      <c r="K165" s="22"/>
      <c r="L165" s="22"/>
      <c r="M165" s="23"/>
      <c r="N165" s="23"/>
      <c r="O165" s="23"/>
      <c r="P165" s="23" t="b">
        <v>0</v>
      </c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17">
        <v>166.0</v>
      </c>
      <c r="B166" s="18">
        <v>0.0</v>
      </c>
      <c r="C166" s="17" t="s">
        <v>760</v>
      </c>
      <c r="D166" s="17" t="s">
        <v>761</v>
      </c>
      <c r="E166" s="21" t="s">
        <v>762</v>
      </c>
      <c r="F166" s="18" t="s">
        <v>763</v>
      </c>
      <c r="G166" s="22"/>
      <c r="H166" s="22"/>
      <c r="I166" s="26" t="s">
        <v>764</v>
      </c>
      <c r="J166" s="22"/>
      <c r="K166" s="22"/>
      <c r="L166" s="22"/>
      <c r="M166" s="23"/>
      <c r="N166" s="23"/>
      <c r="O166" s="23"/>
      <c r="P166" s="23" t="b">
        <v>0</v>
      </c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17">
        <v>167.0</v>
      </c>
      <c r="B167" s="18" t="s">
        <v>13</v>
      </c>
      <c r="C167" s="16" t="s">
        <v>765</v>
      </c>
      <c r="D167" s="17" t="s">
        <v>766</v>
      </c>
      <c r="E167" s="21" t="s">
        <v>767</v>
      </c>
      <c r="F167" s="18" t="s">
        <v>295</v>
      </c>
      <c r="G167" s="22"/>
      <c r="H167" s="22"/>
      <c r="I167" s="22"/>
      <c r="J167" s="22"/>
      <c r="K167" s="22"/>
      <c r="L167" s="22"/>
      <c r="M167" s="23"/>
      <c r="N167" s="23"/>
      <c r="O167" s="23"/>
      <c r="P167" s="23" t="b">
        <v>0</v>
      </c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17">
        <v>168.0</v>
      </c>
      <c r="B168" s="18" t="s">
        <v>13</v>
      </c>
      <c r="C168" s="17" t="s">
        <v>768</v>
      </c>
      <c r="D168" s="17" t="s">
        <v>769</v>
      </c>
      <c r="E168" s="21" t="s">
        <v>770</v>
      </c>
      <c r="F168" s="18" t="s">
        <v>771</v>
      </c>
      <c r="G168" s="22"/>
      <c r="H168" s="22"/>
      <c r="I168" s="22"/>
      <c r="J168" s="22"/>
      <c r="K168" s="22"/>
      <c r="L168" s="22"/>
      <c r="M168" s="23"/>
      <c r="N168" s="23"/>
      <c r="O168" s="23"/>
      <c r="P168" s="23" t="b">
        <v>0</v>
      </c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17">
        <v>169.0</v>
      </c>
      <c r="B169" s="18" t="s">
        <v>13</v>
      </c>
      <c r="C169" s="17" t="s">
        <v>772</v>
      </c>
      <c r="D169" s="17" t="s">
        <v>773</v>
      </c>
      <c r="E169" s="28" t="s">
        <v>774</v>
      </c>
      <c r="F169" s="18" t="s">
        <v>775</v>
      </c>
      <c r="G169" s="22"/>
      <c r="H169" s="22"/>
      <c r="I169" s="22"/>
      <c r="J169" s="22"/>
      <c r="K169" s="22"/>
      <c r="L169" s="22"/>
      <c r="M169" s="23"/>
      <c r="N169" s="23"/>
      <c r="O169" s="23"/>
      <c r="P169" s="23" t="b">
        <v>0</v>
      </c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17">
        <v>170.0</v>
      </c>
      <c r="B170" s="18" t="s">
        <v>13</v>
      </c>
      <c r="C170" s="17" t="s">
        <v>776</v>
      </c>
      <c r="D170" s="17" t="s">
        <v>777</v>
      </c>
      <c r="E170" s="21" t="s">
        <v>778</v>
      </c>
      <c r="F170" s="18" t="s">
        <v>779</v>
      </c>
      <c r="G170" s="22"/>
      <c r="H170" s="22"/>
      <c r="I170" s="22"/>
      <c r="J170" s="22"/>
      <c r="K170" s="22"/>
      <c r="L170" s="22"/>
      <c r="M170" s="23"/>
      <c r="N170" s="23"/>
      <c r="O170" s="23"/>
      <c r="P170" s="23" t="b">
        <v>0</v>
      </c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17">
        <v>171.0</v>
      </c>
      <c r="B171" s="18" t="s">
        <v>13</v>
      </c>
      <c r="C171" s="17" t="s">
        <v>780</v>
      </c>
      <c r="D171" s="17" t="s">
        <v>781</v>
      </c>
      <c r="E171" s="21" t="s">
        <v>782</v>
      </c>
      <c r="F171" s="18" t="s">
        <v>783</v>
      </c>
      <c r="G171" s="22"/>
      <c r="H171" s="22"/>
      <c r="I171" s="22"/>
      <c r="J171" s="22"/>
      <c r="K171" s="22"/>
      <c r="L171" s="22"/>
      <c r="M171" s="23"/>
      <c r="N171" s="23"/>
      <c r="O171" s="23"/>
      <c r="P171" s="23" t="b">
        <v>0</v>
      </c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17">
        <v>172.0</v>
      </c>
      <c r="B172" s="18" t="s">
        <v>13</v>
      </c>
      <c r="C172" s="17" t="s">
        <v>784</v>
      </c>
      <c r="D172" s="17" t="s">
        <v>785</v>
      </c>
      <c r="E172" s="22"/>
      <c r="F172" s="18" t="s">
        <v>786</v>
      </c>
      <c r="G172" s="22"/>
      <c r="H172" s="22"/>
      <c r="I172" s="22"/>
      <c r="J172" s="22"/>
      <c r="K172" s="22"/>
      <c r="L172" s="22"/>
      <c r="M172" s="23"/>
      <c r="N172" s="23"/>
      <c r="O172" s="23"/>
      <c r="P172" s="23" t="b">
        <v>0</v>
      </c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17">
        <v>173.0</v>
      </c>
      <c r="B173" s="18" t="s">
        <v>13</v>
      </c>
      <c r="C173" s="17" t="s">
        <v>787</v>
      </c>
      <c r="D173" s="17" t="s">
        <v>788</v>
      </c>
      <c r="E173" s="22"/>
      <c r="F173" s="18" t="s">
        <v>789</v>
      </c>
      <c r="G173" s="22"/>
      <c r="H173" s="22"/>
      <c r="I173" s="22"/>
      <c r="J173" s="22"/>
      <c r="K173" s="22"/>
      <c r="L173" s="22"/>
      <c r="M173" s="23"/>
      <c r="N173" s="23"/>
      <c r="O173" s="23"/>
      <c r="P173" s="23" t="b">
        <v>0</v>
      </c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17">
        <v>174.0</v>
      </c>
      <c r="B174" s="18" t="s">
        <v>13</v>
      </c>
      <c r="C174" s="16" t="s">
        <v>790</v>
      </c>
      <c r="D174" s="17" t="s">
        <v>791</v>
      </c>
      <c r="E174" s="21" t="s">
        <v>792</v>
      </c>
      <c r="F174" s="18" t="s">
        <v>793</v>
      </c>
      <c r="G174" s="22"/>
      <c r="H174" s="22"/>
      <c r="I174" s="22"/>
      <c r="J174" s="22"/>
      <c r="K174" s="22"/>
      <c r="L174" s="22"/>
      <c r="M174" s="19" t="s">
        <v>794</v>
      </c>
      <c r="N174" s="23"/>
      <c r="O174" s="23"/>
      <c r="P174" s="23" t="b">
        <v>0</v>
      </c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17">
        <v>175.0</v>
      </c>
      <c r="B175" s="18" t="s">
        <v>13</v>
      </c>
      <c r="C175" s="17" t="s">
        <v>795</v>
      </c>
      <c r="D175" s="17" t="s">
        <v>796</v>
      </c>
      <c r="E175" s="21" t="s">
        <v>797</v>
      </c>
      <c r="F175" s="18" t="s">
        <v>798</v>
      </c>
      <c r="G175" s="22"/>
      <c r="H175" s="22"/>
      <c r="I175" s="26" t="s">
        <v>799</v>
      </c>
      <c r="J175" s="22"/>
      <c r="K175" s="22"/>
      <c r="L175" s="22"/>
      <c r="M175" s="23"/>
      <c r="N175" s="23"/>
      <c r="O175" s="23"/>
      <c r="P175" s="23" t="b">
        <v>0</v>
      </c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17">
        <v>176.0</v>
      </c>
      <c r="B176" s="18" t="s">
        <v>13</v>
      </c>
      <c r="C176" s="17" t="s">
        <v>800</v>
      </c>
      <c r="D176" s="17" t="s">
        <v>801</v>
      </c>
      <c r="E176" s="21" t="s">
        <v>802</v>
      </c>
      <c r="F176" s="18" t="s">
        <v>803</v>
      </c>
      <c r="G176" s="22"/>
      <c r="H176" s="22"/>
      <c r="I176" s="26" t="s">
        <v>804</v>
      </c>
      <c r="J176" s="21" t="s">
        <v>805</v>
      </c>
      <c r="K176" s="22"/>
      <c r="L176" s="22"/>
      <c r="M176" s="23"/>
      <c r="N176" s="23"/>
      <c r="O176" s="23"/>
      <c r="P176" s="23" t="b">
        <v>0</v>
      </c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17">
        <v>177.0</v>
      </c>
      <c r="B177" s="18" t="s">
        <v>13</v>
      </c>
      <c r="C177" s="17" t="s">
        <v>806</v>
      </c>
      <c r="D177" s="17" t="s">
        <v>807</v>
      </c>
      <c r="E177" s="21" t="s">
        <v>808</v>
      </c>
      <c r="F177" s="18" t="s">
        <v>779</v>
      </c>
      <c r="G177" s="22"/>
      <c r="H177" s="22"/>
      <c r="I177" s="26" t="s">
        <v>809</v>
      </c>
      <c r="J177" s="22"/>
      <c r="K177" s="22"/>
      <c r="L177" s="22"/>
      <c r="M177" s="23"/>
      <c r="N177" s="23"/>
      <c r="O177" s="23"/>
      <c r="P177" s="23" t="b">
        <v>0</v>
      </c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17">
        <v>178.0</v>
      </c>
      <c r="B178" s="18" t="s">
        <v>13</v>
      </c>
      <c r="C178" s="17" t="s">
        <v>810</v>
      </c>
      <c r="D178" s="17" t="s">
        <v>811</v>
      </c>
      <c r="E178" s="21" t="s">
        <v>812</v>
      </c>
      <c r="F178" s="18" t="s">
        <v>813</v>
      </c>
      <c r="G178" s="22"/>
      <c r="H178" s="22"/>
      <c r="I178" s="26" t="s">
        <v>814</v>
      </c>
      <c r="J178" s="22"/>
      <c r="K178" s="22"/>
      <c r="L178" s="22"/>
      <c r="M178" s="23"/>
      <c r="N178" s="23"/>
      <c r="O178" s="23"/>
      <c r="P178" s="23" t="b">
        <v>0</v>
      </c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17">
        <v>179.0</v>
      </c>
      <c r="B179" s="18" t="s">
        <v>13</v>
      </c>
      <c r="C179" s="17" t="s">
        <v>815</v>
      </c>
      <c r="D179" s="17" t="s">
        <v>816</v>
      </c>
      <c r="E179" s="29"/>
      <c r="F179" s="29"/>
      <c r="G179" s="29"/>
      <c r="H179" s="29"/>
      <c r="I179" s="29"/>
      <c r="J179" s="29"/>
      <c r="K179" s="22"/>
      <c r="L179" s="22"/>
      <c r="M179" s="23"/>
      <c r="N179" s="23"/>
      <c r="O179" s="23"/>
      <c r="P179" s="23" t="b">
        <v>0</v>
      </c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17">
        <v>180.0</v>
      </c>
      <c r="B180" s="18" t="s">
        <v>13</v>
      </c>
      <c r="C180" s="17" t="s">
        <v>817</v>
      </c>
      <c r="D180" s="17" t="s">
        <v>818</v>
      </c>
      <c r="E180" s="21" t="s">
        <v>819</v>
      </c>
      <c r="F180" s="18" t="s">
        <v>55</v>
      </c>
      <c r="G180" s="22"/>
      <c r="H180" s="22"/>
      <c r="I180" s="18"/>
      <c r="J180" s="21" t="s">
        <v>820</v>
      </c>
      <c r="K180" s="22"/>
      <c r="L180" s="22"/>
      <c r="M180" s="23"/>
      <c r="N180" s="23"/>
      <c r="O180" s="23"/>
      <c r="P180" s="23" t="b">
        <v>0</v>
      </c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17">
        <v>181.0</v>
      </c>
      <c r="B181" s="18" t="s">
        <v>13</v>
      </c>
      <c r="C181" s="17" t="s">
        <v>821</v>
      </c>
      <c r="D181" s="17" t="s">
        <v>822</v>
      </c>
      <c r="E181" s="22"/>
      <c r="F181" s="22"/>
      <c r="G181" s="22"/>
      <c r="H181" s="22"/>
      <c r="I181" s="22"/>
      <c r="J181" s="22"/>
      <c r="K181" s="22"/>
      <c r="L181" s="22"/>
      <c r="M181" s="23"/>
      <c r="N181" s="23"/>
      <c r="O181" s="23"/>
      <c r="P181" s="23" t="b">
        <v>0</v>
      </c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17">
        <v>182.0</v>
      </c>
      <c r="B182" s="18" t="s">
        <v>13</v>
      </c>
      <c r="C182" s="17" t="s">
        <v>823</v>
      </c>
      <c r="D182" s="17" t="s">
        <v>824</v>
      </c>
      <c r="E182" s="22"/>
      <c r="F182" s="18" t="s">
        <v>825</v>
      </c>
      <c r="G182" s="22"/>
      <c r="H182" s="22"/>
      <c r="I182" s="22"/>
      <c r="J182" s="22"/>
      <c r="K182" s="22"/>
      <c r="L182" s="22"/>
      <c r="M182" s="23"/>
      <c r="N182" s="23"/>
      <c r="O182" s="23"/>
      <c r="P182" s="23" t="b">
        <v>0</v>
      </c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17">
        <v>183.0</v>
      </c>
      <c r="B183" s="18" t="s">
        <v>13</v>
      </c>
      <c r="C183" s="16" t="s">
        <v>826</v>
      </c>
      <c r="D183" s="17" t="s">
        <v>827</v>
      </c>
      <c r="E183" s="21" t="s">
        <v>828</v>
      </c>
      <c r="F183" s="18" t="s">
        <v>829</v>
      </c>
      <c r="G183" s="22"/>
      <c r="H183" s="22"/>
      <c r="I183" s="22"/>
      <c r="J183" s="22"/>
      <c r="K183" s="22"/>
      <c r="L183" s="22"/>
      <c r="M183" s="23"/>
      <c r="N183" s="23"/>
      <c r="O183" s="23"/>
      <c r="P183" s="23" t="b">
        <v>0</v>
      </c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17">
        <v>184.0</v>
      </c>
      <c r="B184" s="18" t="s">
        <v>13</v>
      </c>
      <c r="C184" s="16" t="s">
        <v>830</v>
      </c>
      <c r="D184" s="17" t="s">
        <v>831</v>
      </c>
      <c r="E184" s="22"/>
      <c r="F184" s="18" t="s">
        <v>832</v>
      </c>
      <c r="G184" s="22"/>
      <c r="H184" s="22"/>
      <c r="I184" s="22"/>
      <c r="J184" s="22"/>
      <c r="K184" s="22"/>
      <c r="L184" s="22"/>
      <c r="M184" s="23"/>
      <c r="N184" s="23"/>
      <c r="O184" s="23"/>
      <c r="P184" s="23" t="b">
        <v>0</v>
      </c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17">
        <v>185.0</v>
      </c>
      <c r="B185" s="18" t="s">
        <v>13</v>
      </c>
      <c r="C185" s="16" t="s">
        <v>833</v>
      </c>
      <c r="D185" s="17" t="s">
        <v>834</v>
      </c>
      <c r="E185" s="21" t="s">
        <v>835</v>
      </c>
      <c r="F185" s="22"/>
      <c r="G185" s="22"/>
      <c r="H185" s="22"/>
      <c r="I185" s="22"/>
      <c r="J185" s="22"/>
      <c r="K185" s="22"/>
      <c r="L185" s="22"/>
      <c r="M185" s="23"/>
      <c r="N185" s="23"/>
      <c r="O185" s="23"/>
      <c r="P185" s="23" t="b">
        <v>0</v>
      </c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17">
        <v>186.0</v>
      </c>
      <c r="B186" s="18" t="s">
        <v>13</v>
      </c>
      <c r="C186" s="17" t="s">
        <v>836</v>
      </c>
      <c r="D186" s="17" t="s">
        <v>21</v>
      </c>
      <c r="E186" s="21" t="s">
        <v>837</v>
      </c>
      <c r="F186" s="18" t="s">
        <v>783</v>
      </c>
      <c r="G186" s="22"/>
      <c r="H186" s="22"/>
      <c r="I186" s="22"/>
      <c r="J186" s="21" t="s">
        <v>838</v>
      </c>
      <c r="K186" s="22"/>
      <c r="L186" s="22"/>
      <c r="M186" s="23"/>
      <c r="N186" s="23"/>
      <c r="O186" s="23"/>
      <c r="P186" s="23" t="b">
        <v>0</v>
      </c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17">
        <v>187.0</v>
      </c>
      <c r="B187" s="18" t="s">
        <v>13</v>
      </c>
      <c r="C187" s="17" t="s">
        <v>839</v>
      </c>
      <c r="D187" s="17" t="s">
        <v>840</v>
      </c>
      <c r="E187" s="21" t="s">
        <v>841</v>
      </c>
      <c r="F187" s="22"/>
      <c r="G187" s="22"/>
      <c r="H187" s="22"/>
      <c r="I187" s="22"/>
      <c r="J187" s="22"/>
      <c r="K187" s="22"/>
      <c r="L187" s="22"/>
      <c r="M187" s="23"/>
      <c r="N187" s="23"/>
      <c r="O187" s="23"/>
      <c r="P187" s="23" t="b">
        <v>0</v>
      </c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17">
        <v>188.0</v>
      </c>
      <c r="B188" s="18" t="s">
        <v>13</v>
      </c>
      <c r="C188" s="17" t="s">
        <v>842</v>
      </c>
      <c r="D188" s="17" t="s">
        <v>843</v>
      </c>
      <c r="E188" s="21" t="s">
        <v>844</v>
      </c>
      <c r="F188" s="18" t="s">
        <v>845</v>
      </c>
      <c r="G188" s="22"/>
      <c r="H188" s="22"/>
      <c r="I188" s="22"/>
      <c r="J188" s="22"/>
      <c r="K188" s="22"/>
      <c r="L188" s="22"/>
      <c r="M188" s="23"/>
      <c r="N188" s="23"/>
      <c r="O188" s="23"/>
      <c r="P188" s="23" t="b">
        <v>0</v>
      </c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17">
        <v>189.0</v>
      </c>
      <c r="B189" s="18">
        <v>0.0</v>
      </c>
      <c r="C189" s="17" t="s">
        <v>846</v>
      </c>
      <c r="D189" s="17" t="s">
        <v>847</v>
      </c>
      <c r="E189" s="21" t="s">
        <v>848</v>
      </c>
      <c r="F189" s="18" t="s">
        <v>849</v>
      </c>
      <c r="G189" s="22"/>
      <c r="H189" s="22"/>
      <c r="I189" s="21" t="s">
        <v>850</v>
      </c>
      <c r="J189" s="22"/>
      <c r="K189" s="22"/>
      <c r="L189" s="22"/>
      <c r="M189" s="23"/>
      <c r="N189" s="23"/>
      <c r="O189" s="23"/>
      <c r="P189" s="23" t="b">
        <v>0</v>
      </c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17">
        <v>190.0</v>
      </c>
      <c r="B190" s="18">
        <v>1.0</v>
      </c>
      <c r="C190" s="17" t="s">
        <v>846</v>
      </c>
      <c r="D190" s="17" t="s">
        <v>851</v>
      </c>
      <c r="E190" s="22"/>
      <c r="F190" s="22"/>
      <c r="G190" s="22"/>
      <c r="H190" s="22"/>
      <c r="I190" s="26" t="s">
        <v>852</v>
      </c>
      <c r="J190" s="22"/>
      <c r="K190" s="22"/>
      <c r="L190" s="22"/>
      <c r="M190" s="23"/>
      <c r="N190" s="23"/>
      <c r="O190" s="23"/>
      <c r="P190" s="23" t="b">
        <v>0</v>
      </c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17">
        <v>191.0</v>
      </c>
      <c r="B191" s="18">
        <v>0.0</v>
      </c>
      <c r="C191" s="17" t="s">
        <v>853</v>
      </c>
      <c r="D191" s="17" t="s">
        <v>854</v>
      </c>
      <c r="E191" s="22"/>
      <c r="F191" s="29"/>
      <c r="G191" s="22"/>
      <c r="H191" s="22"/>
      <c r="I191" s="22"/>
      <c r="J191" s="22"/>
      <c r="K191" s="22"/>
      <c r="L191" s="22"/>
      <c r="M191" s="23"/>
      <c r="N191" s="23"/>
      <c r="O191" s="23"/>
      <c r="P191" s="23" t="b">
        <v>0</v>
      </c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17">
        <v>192.0</v>
      </c>
      <c r="B192" s="18">
        <v>1.0</v>
      </c>
      <c r="C192" s="17" t="s">
        <v>853</v>
      </c>
      <c r="D192" s="17" t="s">
        <v>855</v>
      </c>
      <c r="E192" s="22"/>
      <c r="F192" s="18" t="s">
        <v>856</v>
      </c>
      <c r="G192" s="22"/>
      <c r="H192" s="22"/>
      <c r="I192" s="22"/>
      <c r="J192" s="22"/>
      <c r="K192" s="22"/>
      <c r="L192" s="22"/>
      <c r="M192" s="23"/>
      <c r="N192" s="23"/>
      <c r="O192" s="23"/>
      <c r="P192" s="23" t="b">
        <v>0</v>
      </c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17">
        <v>193.0</v>
      </c>
      <c r="B193" s="18">
        <v>0.0</v>
      </c>
      <c r="C193" s="17" t="s">
        <v>857</v>
      </c>
      <c r="D193" s="17" t="s">
        <v>858</v>
      </c>
      <c r="E193" s="21" t="s">
        <v>859</v>
      </c>
      <c r="F193" s="18" t="s">
        <v>860</v>
      </c>
      <c r="G193" s="22"/>
      <c r="H193" s="22"/>
      <c r="I193" s="22"/>
      <c r="J193" s="22"/>
      <c r="K193" s="22"/>
      <c r="L193" s="22"/>
      <c r="M193" s="23"/>
      <c r="N193" s="23"/>
      <c r="O193" s="23"/>
      <c r="P193" s="23" t="b">
        <v>0</v>
      </c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17">
        <v>194.0</v>
      </c>
      <c r="B194" s="18">
        <v>1.0</v>
      </c>
      <c r="C194" s="17" t="s">
        <v>857</v>
      </c>
      <c r="D194" s="17" t="s">
        <v>861</v>
      </c>
      <c r="E194" s="21" t="s">
        <v>862</v>
      </c>
      <c r="F194" s="18" t="s">
        <v>863</v>
      </c>
      <c r="G194" s="22"/>
      <c r="H194" s="22"/>
      <c r="I194" s="26" t="s">
        <v>864</v>
      </c>
      <c r="J194" s="22"/>
      <c r="K194" s="22"/>
      <c r="L194" s="22"/>
      <c r="M194" s="23"/>
      <c r="N194" s="23"/>
      <c r="O194" s="23"/>
      <c r="P194" s="23" t="b">
        <v>0</v>
      </c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17">
        <v>195.0</v>
      </c>
      <c r="B195" s="18">
        <v>0.0</v>
      </c>
      <c r="C195" s="17" t="s">
        <v>865</v>
      </c>
      <c r="D195" s="17" t="s">
        <v>866</v>
      </c>
      <c r="E195" s="21" t="s">
        <v>867</v>
      </c>
      <c r="F195" s="18" t="s">
        <v>868</v>
      </c>
      <c r="G195" s="22"/>
      <c r="H195" s="22"/>
      <c r="I195" s="21" t="s">
        <v>869</v>
      </c>
      <c r="J195" s="21" t="s">
        <v>870</v>
      </c>
      <c r="K195" s="21" t="s">
        <v>871</v>
      </c>
      <c r="L195" s="22"/>
      <c r="M195" s="23"/>
      <c r="N195" s="23"/>
      <c r="O195" s="23"/>
      <c r="P195" s="23" t="b">
        <v>0</v>
      </c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17">
        <v>196.0</v>
      </c>
      <c r="B196" s="18">
        <v>1.0</v>
      </c>
      <c r="C196" s="17" t="s">
        <v>865</v>
      </c>
      <c r="D196" s="17" t="s">
        <v>872</v>
      </c>
      <c r="E196" s="29"/>
      <c r="F196" s="18" t="s">
        <v>630</v>
      </c>
      <c r="G196" s="22"/>
      <c r="H196" s="22"/>
      <c r="I196" s="22"/>
      <c r="J196" s="22"/>
      <c r="K196" s="22"/>
      <c r="L196" s="22"/>
      <c r="M196" s="23"/>
      <c r="N196" s="23"/>
      <c r="O196" s="23"/>
      <c r="P196" s="23" t="b">
        <v>0</v>
      </c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17">
        <v>197.0</v>
      </c>
      <c r="B197" s="18">
        <v>0.0</v>
      </c>
      <c r="C197" s="17" t="s">
        <v>873</v>
      </c>
      <c r="D197" s="17" t="s">
        <v>874</v>
      </c>
      <c r="E197" s="22"/>
      <c r="F197" s="22"/>
      <c r="G197" s="22"/>
      <c r="H197" s="22"/>
      <c r="I197" s="22"/>
      <c r="J197" s="22"/>
      <c r="K197" s="22"/>
      <c r="L197" s="22"/>
      <c r="M197" s="23"/>
      <c r="N197" s="23"/>
      <c r="O197" s="23"/>
      <c r="P197" s="23" t="b">
        <v>0</v>
      </c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17">
        <v>198.0</v>
      </c>
      <c r="B198" s="18" t="s">
        <v>13</v>
      </c>
      <c r="C198" s="17" t="s">
        <v>875</v>
      </c>
      <c r="D198" s="17" t="s">
        <v>876</v>
      </c>
      <c r="E198" s="29"/>
      <c r="F198" s="22"/>
      <c r="G198" s="22"/>
      <c r="H198" s="22"/>
      <c r="I198" s="22"/>
      <c r="J198" s="22"/>
      <c r="K198" s="22"/>
      <c r="L198" s="22"/>
      <c r="M198" s="23"/>
      <c r="N198" s="23"/>
      <c r="O198" s="23"/>
      <c r="P198" s="23" t="b">
        <v>0</v>
      </c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17">
        <v>199.0</v>
      </c>
      <c r="B199" s="18" t="s">
        <v>13</v>
      </c>
      <c r="C199" s="17" t="s">
        <v>877</v>
      </c>
      <c r="D199" s="17" t="s">
        <v>878</v>
      </c>
      <c r="E199" s="21" t="s">
        <v>879</v>
      </c>
      <c r="F199" s="18" t="s">
        <v>630</v>
      </c>
      <c r="G199" s="22"/>
      <c r="H199" s="22"/>
      <c r="I199" s="21" t="s">
        <v>880</v>
      </c>
      <c r="J199" s="22"/>
      <c r="K199" s="22"/>
      <c r="L199" s="22"/>
      <c r="M199" s="23"/>
      <c r="N199" s="23"/>
      <c r="O199" s="23"/>
      <c r="P199" s="23" t="b">
        <v>0</v>
      </c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17">
        <v>200.0</v>
      </c>
      <c r="B200" s="18" t="s">
        <v>13</v>
      </c>
      <c r="C200" s="16" t="s">
        <v>881</v>
      </c>
      <c r="D200" s="17" t="s">
        <v>882</v>
      </c>
      <c r="E200" s="21" t="s">
        <v>883</v>
      </c>
      <c r="F200" s="18" t="s">
        <v>182</v>
      </c>
      <c r="G200" s="22"/>
      <c r="H200" s="22"/>
      <c r="I200" s="26" t="s">
        <v>884</v>
      </c>
      <c r="J200" s="28" t="s">
        <v>885</v>
      </c>
      <c r="K200" s="22"/>
      <c r="L200" s="22"/>
      <c r="M200" s="23"/>
      <c r="N200" s="23"/>
      <c r="O200" s="23"/>
      <c r="P200" s="23" t="b">
        <v>0</v>
      </c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17">
        <v>201.0</v>
      </c>
      <c r="B201" s="18" t="s">
        <v>13</v>
      </c>
      <c r="C201" s="17" t="s">
        <v>886</v>
      </c>
      <c r="D201" s="17" t="s">
        <v>887</v>
      </c>
      <c r="E201" s="21" t="s">
        <v>888</v>
      </c>
      <c r="F201" s="18" t="s">
        <v>889</v>
      </c>
      <c r="G201" s="22"/>
      <c r="H201" s="22"/>
      <c r="I201" s="26" t="s">
        <v>890</v>
      </c>
      <c r="J201" s="21" t="s">
        <v>891</v>
      </c>
      <c r="K201" s="22"/>
      <c r="L201" s="22"/>
      <c r="M201" s="23"/>
      <c r="N201" s="23"/>
      <c r="O201" s="23"/>
      <c r="P201" s="23" t="b">
        <v>0</v>
      </c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17">
        <v>202.0</v>
      </c>
      <c r="B202" s="18" t="s">
        <v>13</v>
      </c>
      <c r="C202" s="17" t="s">
        <v>892</v>
      </c>
      <c r="D202" s="17" t="s">
        <v>893</v>
      </c>
      <c r="E202" s="22"/>
      <c r="F202" s="22"/>
      <c r="G202" s="22"/>
      <c r="H202" s="22"/>
      <c r="I202" s="22"/>
      <c r="J202" s="22"/>
      <c r="K202" s="22"/>
      <c r="L202" s="22"/>
      <c r="M202" s="23"/>
      <c r="N202" s="23"/>
      <c r="O202" s="23"/>
      <c r="P202" s="23" t="b">
        <v>0</v>
      </c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17">
        <v>203.0</v>
      </c>
      <c r="B203" s="18" t="s">
        <v>13</v>
      </c>
      <c r="C203" s="17" t="s">
        <v>894</v>
      </c>
      <c r="D203" s="17" t="s">
        <v>895</v>
      </c>
      <c r="E203" s="21" t="s">
        <v>896</v>
      </c>
      <c r="F203" s="18" t="s">
        <v>897</v>
      </c>
      <c r="G203" s="22"/>
      <c r="H203" s="22"/>
      <c r="I203" s="21" t="s">
        <v>898</v>
      </c>
      <c r="J203" s="26" t="s">
        <v>899</v>
      </c>
      <c r="K203" s="22"/>
      <c r="L203" s="22"/>
      <c r="M203" s="23"/>
      <c r="N203" s="23"/>
      <c r="O203" s="23"/>
      <c r="P203" s="23" t="b">
        <v>0</v>
      </c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17">
        <v>204.0</v>
      </c>
      <c r="B204" s="18" t="s">
        <v>13</v>
      </c>
      <c r="C204" s="17" t="s">
        <v>900</v>
      </c>
      <c r="D204" s="17" t="s">
        <v>901</v>
      </c>
      <c r="E204" s="22"/>
      <c r="F204" s="22"/>
      <c r="G204" s="22"/>
      <c r="H204" s="22"/>
      <c r="I204" s="22"/>
      <c r="J204" s="22"/>
      <c r="K204" s="22"/>
      <c r="L204" s="22"/>
      <c r="M204" s="23"/>
      <c r="N204" s="23"/>
      <c r="O204" s="23"/>
      <c r="P204" s="23" t="b">
        <v>0</v>
      </c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17">
        <v>205.0</v>
      </c>
      <c r="B205" s="18" t="s">
        <v>13</v>
      </c>
      <c r="C205" s="17" t="s">
        <v>902</v>
      </c>
      <c r="D205" s="17" t="s">
        <v>903</v>
      </c>
      <c r="E205" s="22"/>
      <c r="F205" s="18" t="s">
        <v>904</v>
      </c>
      <c r="G205" s="22"/>
      <c r="H205" s="22"/>
      <c r="I205" s="22"/>
      <c r="J205" s="22"/>
      <c r="K205" s="22"/>
      <c r="L205" s="22"/>
      <c r="M205" s="23"/>
      <c r="N205" s="23"/>
      <c r="O205" s="23"/>
      <c r="P205" s="23" t="b">
        <v>0</v>
      </c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17">
        <v>206.0</v>
      </c>
      <c r="B206" s="18" t="s">
        <v>13</v>
      </c>
      <c r="C206" s="17" t="s">
        <v>905</v>
      </c>
      <c r="D206" s="17" t="s">
        <v>906</v>
      </c>
      <c r="E206" s="27" t="s">
        <v>907</v>
      </c>
      <c r="F206" s="18" t="s">
        <v>210</v>
      </c>
      <c r="G206" s="22"/>
      <c r="H206" s="22"/>
      <c r="I206" s="22"/>
      <c r="J206" s="22"/>
      <c r="K206" s="22"/>
      <c r="L206" s="22"/>
      <c r="M206" s="23"/>
      <c r="N206" s="23"/>
      <c r="O206" s="23"/>
      <c r="P206" s="23" t="b">
        <v>0</v>
      </c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17">
        <v>207.0</v>
      </c>
      <c r="B207" s="18" t="s">
        <v>13</v>
      </c>
      <c r="C207" s="17" t="s">
        <v>908</v>
      </c>
      <c r="D207" s="17" t="s">
        <v>909</v>
      </c>
      <c r="E207" s="27"/>
      <c r="F207" s="18" t="s">
        <v>182</v>
      </c>
      <c r="G207" s="22"/>
      <c r="H207" s="22"/>
      <c r="I207" s="22"/>
      <c r="J207" s="22"/>
      <c r="K207" s="22"/>
      <c r="L207" s="22"/>
      <c r="M207" s="37" t="s">
        <v>910</v>
      </c>
      <c r="N207" s="23"/>
      <c r="O207" s="23"/>
      <c r="P207" s="23" t="b">
        <v>0</v>
      </c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17">
        <v>208.0</v>
      </c>
      <c r="B208" s="18" t="s">
        <v>13</v>
      </c>
      <c r="C208" s="17" t="s">
        <v>911</v>
      </c>
      <c r="D208" s="17" t="s">
        <v>912</v>
      </c>
      <c r="E208" s="21" t="s">
        <v>913</v>
      </c>
      <c r="F208" s="18" t="s">
        <v>914</v>
      </c>
      <c r="G208" s="22"/>
      <c r="H208" s="22"/>
      <c r="I208" s="26" t="s">
        <v>915</v>
      </c>
      <c r="J208" s="21" t="s">
        <v>916</v>
      </c>
      <c r="K208" s="22"/>
      <c r="L208" s="22"/>
      <c r="M208" s="23"/>
      <c r="N208" s="23"/>
      <c r="O208" s="23"/>
      <c r="P208" s="23" t="b">
        <v>0</v>
      </c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17">
        <v>209.0</v>
      </c>
      <c r="B209" s="18" t="s">
        <v>13</v>
      </c>
      <c r="C209" s="17" t="s">
        <v>917</v>
      </c>
      <c r="D209" s="17" t="s">
        <v>918</v>
      </c>
      <c r="E209" s="21" t="s">
        <v>919</v>
      </c>
      <c r="F209" s="18" t="s">
        <v>920</v>
      </c>
      <c r="G209" s="22"/>
      <c r="H209" s="22"/>
      <c r="I209" s="26" t="s">
        <v>921</v>
      </c>
      <c r="J209" s="21" t="s">
        <v>922</v>
      </c>
      <c r="K209" s="22"/>
      <c r="L209" s="22"/>
      <c r="M209" s="23"/>
      <c r="N209" s="23"/>
      <c r="O209" s="23"/>
      <c r="P209" s="23" t="b">
        <v>0</v>
      </c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17">
        <v>210.0</v>
      </c>
      <c r="B210" s="18" t="s">
        <v>13</v>
      </c>
      <c r="C210" s="17" t="s">
        <v>923</v>
      </c>
      <c r="D210" s="17" t="s">
        <v>924</v>
      </c>
      <c r="E210" s="21" t="s">
        <v>925</v>
      </c>
      <c r="F210" s="18" t="s">
        <v>738</v>
      </c>
      <c r="G210" s="22"/>
      <c r="H210" s="22"/>
      <c r="I210" s="22"/>
      <c r="J210" s="22"/>
      <c r="K210" s="22"/>
      <c r="L210" s="22"/>
      <c r="M210" s="23"/>
      <c r="N210" s="23"/>
      <c r="O210" s="23"/>
      <c r="P210" s="23" t="b">
        <v>0</v>
      </c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17">
        <v>211.0</v>
      </c>
      <c r="B211" s="18" t="s">
        <v>13</v>
      </c>
      <c r="C211" s="16" t="s">
        <v>926</v>
      </c>
      <c r="D211" s="17" t="s">
        <v>927</v>
      </c>
      <c r="E211" s="21" t="s">
        <v>928</v>
      </c>
      <c r="F211" s="18" t="s">
        <v>738</v>
      </c>
      <c r="G211" s="22"/>
      <c r="H211" s="22"/>
      <c r="I211" s="22"/>
      <c r="J211" s="22"/>
      <c r="K211" s="22"/>
      <c r="L211" s="22"/>
      <c r="M211" s="23"/>
      <c r="N211" s="23"/>
      <c r="O211" s="23"/>
      <c r="P211" s="23" t="b">
        <v>0</v>
      </c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17">
        <v>212.0</v>
      </c>
      <c r="B212" s="18" t="s">
        <v>13</v>
      </c>
      <c r="C212" s="16" t="s">
        <v>929</v>
      </c>
      <c r="D212" s="17" t="s">
        <v>930</v>
      </c>
      <c r="E212" s="21" t="s">
        <v>931</v>
      </c>
      <c r="F212" s="18" t="s">
        <v>932</v>
      </c>
      <c r="G212" s="22"/>
      <c r="H212" s="22"/>
      <c r="I212" s="22"/>
      <c r="J212" s="22"/>
      <c r="K212" s="22"/>
      <c r="L212" s="22"/>
      <c r="M212" s="23"/>
      <c r="N212" s="23"/>
      <c r="O212" s="23"/>
      <c r="P212" s="23" t="b">
        <v>0</v>
      </c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17">
        <v>213.0</v>
      </c>
      <c r="B213" s="18" t="s">
        <v>13</v>
      </c>
      <c r="C213" s="16" t="s">
        <v>933</v>
      </c>
      <c r="D213" s="17" t="s">
        <v>934</v>
      </c>
      <c r="E213" s="18" t="s">
        <v>935</v>
      </c>
      <c r="F213" s="35" t="s">
        <v>936</v>
      </c>
      <c r="G213" s="22"/>
      <c r="H213" s="22"/>
      <c r="I213" s="26" t="s">
        <v>937</v>
      </c>
      <c r="J213" s="22"/>
      <c r="K213" s="22"/>
      <c r="L213" s="21" t="s">
        <v>938</v>
      </c>
      <c r="M213" s="23"/>
      <c r="N213" s="23"/>
      <c r="O213" s="23"/>
      <c r="P213" s="23" t="b">
        <v>0</v>
      </c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17">
        <v>214.0</v>
      </c>
      <c r="B214" s="18" t="s">
        <v>13</v>
      </c>
      <c r="C214" s="16" t="s">
        <v>939</v>
      </c>
      <c r="D214" s="17" t="s">
        <v>940</v>
      </c>
      <c r="E214" s="21" t="s">
        <v>941</v>
      </c>
      <c r="F214" s="18" t="s">
        <v>942</v>
      </c>
      <c r="G214" s="22"/>
      <c r="H214" s="22"/>
      <c r="I214" s="26" t="s">
        <v>943</v>
      </c>
      <c r="J214" s="22"/>
      <c r="K214" s="22"/>
      <c r="L214" s="22"/>
      <c r="M214" s="23"/>
      <c r="N214" s="23"/>
      <c r="O214" s="23"/>
      <c r="P214" s="23" t="b">
        <v>0</v>
      </c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17">
        <v>215.0</v>
      </c>
      <c r="B215" s="18" t="s">
        <v>13</v>
      </c>
      <c r="C215" s="16" t="s">
        <v>944</v>
      </c>
      <c r="D215" s="17" t="s">
        <v>945</v>
      </c>
      <c r="E215" s="21" t="s">
        <v>946</v>
      </c>
      <c r="F215" s="18" t="s">
        <v>947</v>
      </c>
      <c r="G215" s="22"/>
      <c r="H215" s="22"/>
      <c r="I215" s="22"/>
      <c r="J215" s="22"/>
      <c r="K215" s="22"/>
      <c r="L215" s="22"/>
      <c r="M215" s="23"/>
      <c r="N215" s="23"/>
      <c r="O215" s="23"/>
      <c r="P215" s="23" t="b">
        <v>0</v>
      </c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17">
        <v>216.0</v>
      </c>
      <c r="B216" s="18" t="s">
        <v>13</v>
      </c>
      <c r="C216" s="16" t="s">
        <v>948</v>
      </c>
      <c r="D216" s="17" t="s">
        <v>949</v>
      </c>
      <c r="E216" s="22"/>
      <c r="F216" s="18" t="s">
        <v>228</v>
      </c>
      <c r="G216" s="22"/>
      <c r="H216" s="22"/>
      <c r="I216" s="22"/>
      <c r="J216" s="22"/>
      <c r="K216" s="22"/>
      <c r="L216" s="22"/>
      <c r="M216" s="23"/>
      <c r="N216" s="23"/>
      <c r="O216" s="23"/>
      <c r="P216" s="23" t="b">
        <v>0</v>
      </c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17">
        <v>217.0</v>
      </c>
      <c r="B217" s="18" t="s">
        <v>13</v>
      </c>
      <c r="C217" s="16" t="s">
        <v>950</v>
      </c>
      <c r="D217" s="17" t="s">
        <v>951</v>
      </c>
      <c r="E217" s="22"/>
      <c r="F217" s="22"/>
      <c r="G217" s="22"/>
      <c r="H217" s="22"/>
      <c r="I217" s="22"/>
      <c r="J217" s="22"/>
      <c r="K217" s="22"/>
      <c r="L217" s="22"/>
      <c r="M217" s="23"/>
      <c r="N217" s="23"/>
      <c r="O217" s="23"/>
      <c r="P217" s="23" t="b">
        <v>0</v>
      </c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17">
        <v>218.0</v>
      </c>
      <c r="B218" s="18" t="s">
        <v>13</v>
      </c>
      <c r="C218" s="17" t="s">
        <v>952</v>
      </c>
      <c r="D218" s="17" t="s">
        <v>953</v>
      </c>
      <c r="E218" s="22"/>
      <c r="F218" s="22"/>
      <c r="G218" s="22"/>
      <c r="H218" s="22"/>
      <c r="I218" s="22"/>
      <c r="J218" s="22"/>
      <c r="K218" s="22"/>
      <c r="L218" s="22"/>
      <c r="M218" s="23"/>
      <c r="N218" s="23"/>
      <c r="O218" s="23"/>
      <c r="P218" s="23" t="b">
        <v>0</v>
      </c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17">
        <v>219.0</v>
      </c>
      <c r="B219" s="18">
        <v>0.0</v>
      </c>
      <c r="C219" s="17" t="s">
        <v>954</v>
      </c>
      <c r="D219" s="17" t="s">
        <v>955</v>
      </c>
      <c r="E219" s="22"/>
      <c r="F219" s="18" t="s">
        <v>956</v>
      </c>
      <c r="G219" s="22"/>
      <c r="H219" s="22"/>
      <c r="I219" s="22"/>
      <c r="J219" s="22"/>
      <c r="K219" s="22"/>
      <c r="L219" s="22"/>
      <c r="M219" s="23"/>
      <c r="N219" s="23"/>
      <c r="O219" s="23"/>
      <c r="P219" s="23" t="b">
        <v>0</v>
      </c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17">
        <v>220.0</v>
      </c>
      <c r="B220" s="18">
        <v>1.0</v>
      </c>
      <c r="C220" s="17" t="s">
        <v>954</v>
      </c>
      <c r="D220" s="17" t="s">
        <v>957</v>
      </c>
      <c r="E220" s="21" t="s">
        <v>958</v>
      </c>
      <c r="F220" s="18" t="s">
        <v>959</v>
      </c>
      <c r="G220" s="22"/>
      <c r="H220" s="22"/>
      <c r="I220" s="26" t="s">
        <v>960</v>
      </c>
      <c r="J220" s="22"/>
      <c r="K220" s="22"/>
      <c r="L220" s="22"/>
      <c r="M220" s="23"/>
      <c r="N220" s="23"/>
      <c r="O220" s="23"/>
      <c r="P220" s="23" t="b">
        <v>0</v>
      </c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17">
        <v>221.0</v>
      </c>
      <c r="B221" s="18">
        <v>0.0</v>
      </c>
      <c r="C221" s="17" t="s">
        <v>961</v>
      </c>
      <c r="D221" s="17" t="s">
        <v>962</v>
      </c>
      <c r="E221" s="21" t="s">
        <v>963</v>
      </c>
      <c r="F221" s="22"/>
      <c r="G221" s="22"/>
      <c r="H221" s="22"/>
      <c r="I221" s="22"/>
      <c r="J221" s="22"/>
      <c r="K221" s="22"/>
      <c r="L221" s="22"/>
      <c r="M221" s="23"/>
      <c r="N221" s="23"/>
      <c r="O221" s="23"/>
      <c r="P221" s="23" t="b">
        <v>0</v>
      </c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17">
        <v>222.0</v>
      </c>
      <c r="B222" s="18">
        <v>1.0</v>
      </c>
      <c r="C222" s="17" t="s">
        <v>961</v>
      </c>
      <c r="D222" s="17" t="s">
        <v>964</v>
      </c>
      <c r="E222" s="21" t="s">
        <v>965</v>
      </c>
      <c r="F222" s="18" t="s">
        <v>966</v>
      </c>
      <c r="G222" s="22"/>
      <c r="H222" s="22"/>
      <c r="I222" s="22"/>
      <c r="J222" s="22"/>
      <c r="K222" s="22"/>
      <c r="L222" s="22"/>
      <c r="M222" s="23"/>
      <c r="N222" s="23"/>
      <c r="O222" s="23"/>
      <c r="P222" s="23" t="b">
        <v>0</v>
      </c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17">
        <v>223.0</v>
      </c>
      <c r="B223" s="18">
        <v>0.0</v>
      </c>
      <c r="C223" s="17" t="s">
        <v>967</v>
      </c>
      <c r="D223" s="17" t="s">
        <v>968</v>
      </c>
      <c r="E223" s="21" t="s">
        <v>969</v>
      </c>
      <c r="F223" s="22"/>
      <c r="G223" s="22"/>
      <c r="H223" s="22"/>
      <c r="I223" s="22"/>
      <c r="J223" s="22"/>
      <c r="K223" s="22"/>
      <c r="L223" s="22"/>
      <c r="M223" s="23"/>
      <c r="N223" s="23"/>
      <c r="O223" s="23"/>
      <c r="P223" s="23" t="b">
        <v>0</v>
      </c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17">
        <v>224.0</v>
      </c>
      <c r="B224" s="18" t="s">
        <v>13</v>
      </c>
      <c r="C224" s="16" t="s">
        <v>970</v>
      </c>
      <c r="D224" s="17" t="s">
        <v>971</v>
      </c>
      <c r="E224" s="21" t="s">
        <v>972</v>
      </c>
      <c r="F224" s="18" t="s">
        <v>138</v>
      </c>
      <c r="G224" s="22"/>
      <c r="H224" s="22"/>
      <c r="I224" s="26" t="s">
        <v>973</v>
      </c>
      <c r="J224" s="22"/>
      <c r="K224" s="22"/>
      <c r="L224" s="22"/>
      <c r="M224" s="23"/>
      <c r="N224" s="23"/>
      <c r="O224" s="23"/>
      <c r="P224" s="23" t="b">
        <v>0</v>
      </c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17">
        <v>225.0</v>
      </c>
      <c r="B225" s="18" t="s">
        <v>13</v>
      </c>
      <c r="C225" s="17" t="s">
        <v>974</v>
      </c>
      <c r="D225" s="17" t="s">
        <v>975</v>
      </c>
      <c r="E225" s="21" t="s">
        <v>976</v>
      </c>
      <c r="F225" s="18" t="s">
        <v>977</v>
      </c>
      <c r="G225" s="22"/>
      <c r="H225" s="22"/>
      <c r="I225" s="26" t="s">
        <v>978</v>
      </c>
      <c r="J225" s="21" t="s">
        <v>979</v>
      </c>
      <c r="K225" s="22"/>
      <c r="L225" s="22"/>
      <c r="M225" s="23"/>
      <c r="N225" s="23"/>
      <c r="O225" s="23"/>
      <c r="P225" s="23" t="b">
        <v>0</v>
      </c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17">
        <v>226.0</v>
      </c>
      <c r="B226" s="18" t="s">
        <v>13</v>
      </c>
      <c r="C226" s="17" t="s">
        <v>980</v>
      </c>
      <c r="D226" s="17" t="s">
        <v>981</v>
      </c>
      <c r="E226" s="22"/>
      <c r="F226" s="22"/>
      <c r="G226" s="22"/>
      <c r="H226" s="22"/>
      <c r="I226" s="22"/>
      <c r="J226" s="22"/>
      <c r="K226" s="22"/>
      <c r="L226" s="22"/>
      <c r="M226" s="23"/>
      <c r="N226" s="23"/>
      <c r="O226" s="23"/>
      <c r="P226" s="23" t="b">
        <v>0</v>
      </c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17">
        <v>227.0</v>
      </c>
      <c r="B227" s="18" t="s">
        <v>13</v>
      </c>
      <c r="C227" s="16" t="s">
        <v>982</v>
      </c>
      <c r="D227" s="17" t="s">
        <v>983</v>
      </c>
      <c r="E227" s="21" t="s">
        <v>984</v>
      </c>
      <c r="F227" s="18" t="s">
        <v>985</v>
      </c>
      <c r="G227" s="22"/>
      <c r="H227" s="22"/>
      <c r="I227" s="26" t="s">
        <v>986</v>
      </c>
      <c r="J227" s="21" t="s">
        <v>987</v>
      </c>
      <c r="K227" s="22"/>
      <c r="L227" s="22"/>
      <c r="M227" s="23"/>
      <c r="N227" s="23"/>
      <c r="O227" s="23"/>
      <c r="P227" s="23" t="b">
        <v>0</v>
      </c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17">
        <v>228.0</v>
      </c>
      <c r="B228" s="18" t="s">
        <v>13</v>
      </c>
      <c r="C228" s="17" t="s">
        <v>988</v>
      </c>
      <c r="D228" s="17" t="s">
        <v>989</v>
      </c>
      <c r="E228" s="22"/>
      <c r="F228" s="22"/>
      <c r="G228" s="22"/>
      <c r="H228" s="22"/>
      <c r="I228" s="22"/>
      <c r="J228" s="22"/>
      <c r="K228" s="22"/>
      <c r="L228" s="22"/>
      <c r="M228" s="23"/>
      <c r="N228" s="23"/>
      <c r="O228" s="23"/>
      <c r="P228" s="23" t="b">
        <v>0</v>
      </c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17">
        <v>229.0</v>
      </c>
      <c r="B229" s="18" t="s">
        <v>13</v>
      </c>
      <c r="C229" s="17" t="s">
        <v>990</v>
      </c>
      <c r="D229" s="17" t="s">
        <v>991</v>
      </c>
      <c r="E229" s="21" t="s">
        <v>992</v>
      </c>
      <c r="F229" s="18" t="s">
        <v>738</v>
      </c>
      <c r="G229" s="22"/>
      <c r="H229" s="22"/>
      <c r="I229" s="22"/>
      <c r="J229" s="22"/>
      <c r="K229" s="22"/>
      <c r="L229" s="22"/>
      <c r="M229" s="23"/>
      <c r="N229" s="23"/>
      <c r="O229" s="23"/>
      <c r="P229" s="23" t="b">
        <v>0</v>
      </c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17">
        <v>230.0</v>
      </c>
      <c r="B230" s="18" t="s">
        <v>13</v>
      </c>
      <c r="C230" s="16" t="s">
        <v>993</v>
      </c>
      <c r="D230" s="17" t="s">
        <v>994</v>
      </c>
      <c r="E230" s="21" t="s">
        <v>995</v>
      </c>
      <c r="F230" s="18" t="s">
        <v>996</v>
      </c>
      <c r="G230" s="22"/>
      <c r="H230" s="22"/>
      <c r="I230" s="26" t="s">
        <v>997</v>
      </c>
      <c r="J230" s="22"/>
      <c r="K230" s="22"/>
      <c r="L230" s="27"/>
      <c r="M230" s="23"/>
      <c r="N230" s="23"/>
      <c r="O230" s="23"/>
      <c r="P230" s="23" t="b">
        <v>0</v>
      </c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17">
        <v>231.0</v>
      </c>
      <c r="B231" s="18" t="s">
        <v>13</v>
      </c>
      <c r="C231" s="17" t="s">
        <v>998</v>
      </c>
      <c r="D231" s="17" t="s">
        <v>999</v>
      </c>
      <c r="E231" s="21" t="s">
        <v>1000</v>
      </c>
      <c r="F231" s="22"/>
      <c r="G231" s="22"/>
      <c r="H231" s="22"/>
      <c r="I231" s="22"/>
      <c r="J231" s="22"/>
      <c r="K231" s="22"/>
      <c r="L231" s="22"/>
      <c r="M231" s="23"/>
      <c r="N231" s="23"/>
      <c r="O231" s="23"/>
      <c r="P231" s="23" t="b">
        <v>0</v>
      </c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17">
        <v>232.0</v>
      </c>
      <c r="B232" s="18" t="s">
        <v>13</v>
      </c>
      <c r="C232" s="17" t="s">
        <v>1001</v>
      </c>
      <c r="D232" s="17" t="s">
        <v>1002</v>
      </c>
      <c r="E232" s="21" t="s">
        <v>1003</v>
      </c>
      <c r="F232" s="18" t="s">
        <v>1004</v>
      </c>
      <c r="G232" s="22"/>
      <c r="H232" s="22"/>
      <c r="I232" s="21" t="s">
        <v>1005</v>
      </c>
      <c r="J232" s="21" t="s">
        <v>1006</v>
      </c>
      <c r="K232" s="22"/>
      <c r="L232" s="22"/>
      <c r="M232" s="23"/>
      <c r="N232" s="23"/>
      <c r="O232" s="23"/>
      <c r="P232" s="23" t="b">
        <v>0</v>
      </c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17">
        <v>233.0</v>
      </c>
      <c r="B233" s="18" t="s">
        <v>13</v>
      </c>
      <c r="C233" s="16" t="s">
        <v>1007</v>
      </c>
      <c r="D233" s="17" t="s">
        <v>1008</v>
      </c>
      <c r="E233" s="22"/>
      <c r="F233" s="22"/>
      <c r="G233" s="22"/>
      <c r="H233" s="22"/>
      <c r="I233" s="22"/>
      <c r="J233" s="22"/>
      <c r="K233" s="22"/>
      <c r="L233" s="22"/>
      <c r="M233" s="23"/>
      <c r="N233" s="23"/>
      <c r="O233" s="23"/>
      <c r="P233" s="23" t="b">
        <v>0</v>
      </c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17">
        <v>234.0</v>
      </c>
      <c r="B234" s="18" t="s">
        <v>13</v>
      </c>
      <c r="C234" s="17" t="s">
        <v>1009</v>
      </c>
      <c r="D234" s="17" t="s">
        <v>1010</v>
      </c>
      <c r="E234" s="21" t="s">
        <v>1011</v>
      </c>
      <c r="F234" s="22"/>
      <c r="G234" s="22"/>
      <c r="H234" s="22"/>
      <c r="I234" s="22"/>
      <c r="J234" s="22"/>
      <c r="K234" s="22"/>
      <c r="L234" s="21" t="s">
        <v>1012</v>
      </c>
      <c r="M234" s="23"/>
      <c r="N234" s="23"/>
      <c r="O234" s="23"/>
      <c r="P234" s="23" t="b">
        <v>0</v>
      </c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17">
        <v>235.0</v>
      </c>
      <c r="B235" s="18" t="s">
        <v>13</v>
      </c>
      <c r="C235" s="17" t="s">
        <v>1013</v>
      </c>
      <c r="D235" s="17" t="s">
        <v>1014</v>
      </c>
      <c r="E235" s="21" t="s">
        <v>1015</v>
      </c>
      <c r="F235" s="18" t="s">
        <v>1016</v>
      </c>
      <c r="G235" s="22"/>
      <c r="H235" s="22"/>
      <c r="I235" s="26" t="s">
        <v>1017</v>
      </c>
      <c r="J235" s="22"/>
      <c r="K235" s="22"/>
      <c r="L235" s="22"/>
      <c r="M235" s="23"/>
      <c r="N235" s="23"/>
      <c r="O235" s="23"/>
      <c r="P235" s="23" t="b">
        <v>0</v>
      </c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17">
        <v>236.0</v>
      </c>
      <c r="B236" s="18" t="s">
        <v>13</v>
      </c>
      <c r="C236" s="16" t="s">
        <v>1018</v>
      </c>
      <c r="D236" s="17" t="s">
        <v>1019</v>
      </c>
      <c r="E236" s="21" t="s">
        <v>1020</v>
      </c>
      <c r="F236" s="18" t="s">
        <v>1021</v>
      </c>
      <c r="G236" s="22"/>
      <c r="H236" s="22"/>
      <c r="I236" s="22"/>
      <c r="J236" s="21" t="s">
        <v>1022</v>
      </c>
      <c r="K236" s="21" t="s">
        <v>1023</v>
      </c>
      <c r="L236" s="22"/>
      <c r="M236" s="23"/>
      <c r="N236" s="23"/>
      <c r="O236" s="23"/>
      <c r="P236" s="23" t="b">
        <v>0</v>
      </c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17">
        <v>238.0</v>
      </c>
      <c r="B237" s="18" t="s">
        <v>13</v>
      </c>
      <c r="C237" s="16" t="s">
        <v>1024</v>
      </c>
      <c r="D237" s="17" t="s">
        <v>1025</v>
      </c>
      <c r="E237" s="21" t="s">
        <v>1026</v>
      </c>
      <c r="F237" s="18" t="s">
        <v>228</v>
      </c>
      <c r="G237" s="22"/>
      <c r="H237" s="22"/>
      <c r="I237" s="22"/>
      <c r="J237" s="27"/>
      <c r="K237" s="22"/>
      <c r="L237" s="22"/>
      <c r="M237" s="23"/>
      <c r="N237" s="23"/>
      <c r="O237" s="23"/>
      <c r="P237" s="23" t="b">
        <v>0</v>
      </c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17">
        <v>239.0</v>
      </c>
      <c r="B238" s="18" t="s">
        <v>13</v>
      </c>
      <c r="C238" s="16" t="s">
        <v>1027</v>
      </c>
      <c r="D238" s="17" t="s">
        <v>1028</v>
      </c>
      <c r="E238" s="22"/>
      <c r="F238" s="22"/>
      <c r="G238" s="22"/>
      <c r="H238" s="22"/>
      <c r="I238" s="22"/>
      <c r="J238" s="22"/>
      <c r="K238" s="22"/>
      <c r="L238" s="22"/>
      <c r="M238" s="23"/>
      <c r="N238" s="23"/>
      <c r="O238" s="23"/>
      <c r="P238" s="23" t="b">
        <v>0</v>
      </c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17">
        <v>240.0</v>
      </c>
      <c r="B239" s="18" t="s">
        <v>13</v>
      </c>
      <c r="C239" s="17" t="s">
        <v>1029</v>
      </c>
      <c r="D239" s="17" t="s">
        <v>1030</v>
      </c>
      <c r="E239" s="21" t="s">
        <v>1031</v>
      </c>
      <c r="F239" s="18" t="s">
        <v>182</v>
      </c>
      <c r="G239" s="22"/>
      <c r="H239" s="22"/>
      <c r="I239" s="26" t="s">
        <v>1032</v>
      </c>
      <c r="J239" s="22"/>
      <c r="K239" s="21" t="s">
        <v>1033</v>
      </c>
      <c r="L239" s="22"/>
      <c r="M239" s="23"/>
      <c r="N239" s="23"/>
      <c r="O239" s="23"/>
      <c r="P239" s="23" t="b">
        <v>0</v>
      </c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17">
        <v>241.0</v>
      </c>
      <c r="B240" s="18" t="s">
        <v>13</v>
      </c>
      <c r="C240" s="16" t="s">
        <v>1034</v>
      </c>
      <c r="D240" s="17" t="s">
        <v>1035</v>
      </c>
      <c r="E240" s="27" t="s">
        <v>1036</v>
      </c>
      <c r="F240" s="18" t="s">
        <v>182</v>
      </c>
      <c r="G240" s="18" t="s">
        <v>1037</v>
      </c>
      <c r="H240" s="18" t="s">
        <v>1038</v>
      </c>
      <c r="I240" s="26" t="s">
        <v>1039</v>
      </c>
      <c r="J240" s="22"/>
      <c r="K240" s="29"/>
      <c r="L240" s="22"/>
      <c r="M240" s="23"/>
      <c r="N240" s="23"/>
      <c r="O240" s="23"/>
      <c r="P240" s="23" t="b">
        <v>0</v>
      </c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17">
        <v>242.0</v>
      </c>
      <c r="B241" s="18" t="s">
        <v>13</v>
      </c>
      <c r="C241" s="17" t="s">
        <v>1040</v>
      </c>
      <c r="D241" s="17" t="s">
        <v>1041</v>
      </c>
      <c r="E241" s="21" t="s">
        <v>1042</v>
      </c>
      <c r="F241" s="18" t="s">
        <v>779</v>
      </c>
      <c r="G241" s="22"/>
      <c r="H241" s="22"/>
      <c r="I241" s="21" t="s">
        <v>1043</v>
      </c>
      <c r="J241" s="22"/>
      <c r="K241" s="22"/>
      <c r="L241" s="22"/>
      <c r="M241" s="23"/>
      <c r="N241" s="23"/>
      <c r="O241" s="23"/>
      <c r="P241" s="23" t="b">
        <v>0</v>
      </c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17">
        <v>243.0</v>
      </c>
      <c r="B242" s="18" t="s">
        <v>13</v>
      </c>
      <c r="C242" s="17" t="s">
        <v>1044</v>
      </c>
      <c r="D242" s="17" t="s">
        <v>1045</v>
      </c>
      <c r="E242" s="28" t="s">
        <v>1046</v>
      </c>
      <c r="F242" s="35" t="s">
        <v>1047</v>
      </c>
      <c r="G242" s="22"/>
      <c r="H242" s="22"/>
      <c r="I242" s="26" t="s">
        <v>1048</v>
      </c>
      <c r="J242" s="22"/>
      <c r="K242" s="22"/>
      <c r="L242" s="22"/>
      <c r="M242" s="23"/>
      <c r="N242" s="23"/>
      <c r="O242" s="23"/>
      <c r="P242" s="23" t="b">
        <v>0</v>
      </c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17">
        <v>244.0</v>
      </c>
      <c r="B243" s="18" t="s">
        <v>13</v>
      </c>
      <c r="C243" s="17" t="s">
        <v>1049</v>
      </c>
      <c r="D243" s="17" t="s">
        <v>1050</v>
      </c>
      <c r="E243" s="21" t="s">
        <v>1051</v>
      </c>
      <c r="F243" s="18" t="s">
        <v>659</v>
      </c>
      <c r="G243" s="22"/>
      <c r="H243" s="22"/>
      <c r="I243" s="26" t="s">
        <v>1052</v>
      </c>
      <c r="J243" s="21" t="s">
        <v>1053</v>
      </c>
      <c r="K243" s="22"/>
      <c r="L243" s="22"/>
      <c r="M243" s="23"/>
      <c r="N243" s="23"/>
      <c r="O243" s="23"/>
      <c r="P243" s="23" t="b">
        <v>0</v>
      </c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17">
        <v>245.0</v>
      </c>
      <c r="B244" s="18" t="s">
        <v>13</v>
      </c>
      <c r="C244" s="16" t="s">
        <v>1054</v>
      </c>
      <c r="D244" s="17" t="s">
        <v>1055</v>
      </c>
      <c r="E244" s="21" t="s">
        <v>1056</v>
      </c>
      <c r="F244" s="18" t="s">
        <v>1057</v>
      </c>
      <c r="G244" s="22"/>
      <c r="H244" s="22"/>
      <c r="I244" s="26" t="s">
        <v>1058</v>
      </c>
      <c r="J244" s="22"/>
      <c r="K244" s="22"/>
      <c r="L244" s="22"/>
      <c r="M244" s="19" t="s">
        <v>565</v>
      </c>
      <c r="N244" s="23"/>
      <c r="O244" s="23"/>
      <c r="P244" s="23" t="b">
        <v>0</v>
      </c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17">
        <v>246.0</v>
      </c>
      <c r="B245" s="18">
        <v>0.0</v>
      </c>
      <c r="C245" s="17" t="s">
        <v>1059</v>
      </c>
      <c r="D245" s="17" t="s">
        <v>1060</v>
      </c>
      <c r="E245" s="21" t="s">
        <v>1061</v>
      </c>
      <c r="F245" s="18" t="s">
        <v>228</v>
      </c>
      <c r="G245" s="22"/>
      <c r="H245" s="22"/>
      <c r="I245" s="26" t="s">
        <v>1062</v>
      </c>
      <c r="J245" s="21" t="s">
        <v>1063</v>
      </c>
      <c r="K245" s="22"/>
      <c r="L245" s="22"/>
      <c r="M245" s="23"/>
      <c r="N245" s="23"/>
      <c r="O245" s="23"/>
      <c r="P245" s="23" t="b">
        <v>0</v>
      </c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17">
        <v>247.0</v>
      </c>
      <c r="B246" s="18" t="s">
        <v>13</v>
      </c>
      <c r="C246" s="17" t="s">
        <v>1064</v>
      </c>
      <c r="D246" s="17" t="s">
        <v>1065</v>
      </c>
      <c r="E246" s="21" t="s">
        <v>1066</v>
      </c>
      <c r="F246" s="18" t="s">
        <v>55</v>
      </c>
      <c r="G246" s="22"/>
      <c r="H246" s="22"/>
      <c r="I246" s="26" t="s">
        <v>1067</v>
      </c>
      <c r="J246" s="22"/>
      <c r="K246" s="22"/>
      <c r="L246" s="22"/>
      <c r="M246" s="23"/>
      <c r="N246" s="23"/>
      <c r="O246" s="23"/>
      <c r="P246" s="23" t="b">
        <v>0</v>
      </c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17">
        <v>248.0</v>
      </c>
      <c r="B247" s="18" t="s">
        <v>13</v>
      </c>
      <c r="C247" s="16" t="s">
        <v>1068</v>
      </c>
      <c r="D247" s="17" t="s">
        <v>1069</v>
      </c>
      <c r="E247" s="22"/>
      <c r="F247" s="22"/>
      <c r="G247" s="22"/>
      <c r="H247" s="22"/>
      <c r="I247" s="22"/>
      <c r="J247" s="22"/>
      <c r="K247" s="22"/>
      <c r="L247" s="22"/>
      <c r="M247" s="23"/>
      <c r="N247" s="23"/>
      <c r="O247" s="23"/>
      <c r="P247" s="23" t="b">
        <v>0</v>
      </c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17">
        <v>249.0</v>
      </c>
      <c r="B248" s="18" t="s">
        <v>13</v>
      </c>
      <c r="C248" s="16" t="s">
        <v>1070</v>
      </c>
      <c r="D248" s="17" t="s">
        <v>1071</v>
      </c>
      <c r="E248" s="21" t="s">
        <v>1072</v>
      </c>
      <c r="F248" s="18"/>
      <c r="G248" s="22"/>
      <c r="H248" s="22"/>
      <c r="I248" s="22"/>
      <c r="J248" s="27"/>
      <c r="K248" s="22"/>
      <c r="L248" s="22"/>
      <c r="M248" s="23"/>
      <c r="N248" s="23"/>
      <c r="O248" s="23"/>
      <c r="P248" s="23" t="b">
        <v>0</v>
      </c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17">
        <v>250.0</v>
      </c>
      <c r="B249" s="18" t="s">
        <v>13</v>
      </c>
      <c r="C249" s="17" t="s">
        <v>1073</v>
      </c>
      <c r="D249" s="17" t="s">
        <v>1074</v>
      </c>
      <c r="E249" s="28" t="s">
        <v>1075</v>
      </c>
      <c r="F249" s="22"/>
      <c r="G249" s="22"/>
      <c r="H249" s="22"/>
      <c r="I249" s="22"/>
      <c r="J249" s="22"/>
      <c r="K249" s="22"/>
      <c r="L249" s="22"/>
      <c r="M249" s="23"/>
      <c r="N249" s="23"/>
      <c r="O249" s="23"/>
      <c r="P249" s="23" t="b">
        <v>0</v>
      </c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17">
        <v>251.0</v>
      </c>
      <c r="B250" s="18" t="s">
        <v>13</v>
      </c>
      <c r="C250" s="17" t="s">
        <v>1076</v>
      </c>
      <c r="D250" s="17" t="s">
        <v>1077</v>
      </c>
      <c r="E250" s="21" t="s">
        <v>1078</v>
      </c>
      <c r="F250" s="18" t="s">
        <v>1079</v>
      </c>
      <c r="G250" s="22"/>
      <c r="H250" s="18" t="s">
        <v>1080</v>
      </c>
      <c r="I250" s="26" t="s">
        <v>1081</v>
      </c>
      <c r="J250" s="22"/>
      <c r="K250" s="22"/>
      <c r="L250" s="22"/>
      <c r="M250" s="23"/>
      <c r="N250" s="24">
        <v>45199.0</v>
      </c>
      <c r="O250" s="25">
        <v>0.40694444444444444</v>
      </c>
      <c r="P250" s="23" t="b">
        <v>0</v>
      </c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17">
        <v>252.0</v>
      </c>
      <c r="B251" s="18" t="s">
        <v>13</v>
      </c>
      <c r="C251" s="17" t="s">
        <v>1082</v>
      </c>
      <c r="D251" s="17" t="s">
        <v>1083</v>
      </c>
      <c r="E251" s="21" t="s">
        <v>1084</v>
      </c>
      <c r="F251" s="18" t="s">
        <v>1085</v>
      </c>
      <c r="G251" s="22"/>
      <c r="H251" s="22"/>
      <c r="I251" s="21" t="s">
        <v>1086</v>
      </c>
      <c r="J251" s="22"/>
      <c r="K251" s="22"/>
      <c r="L251" s="22"/>
      <c r="M251" s="23"/>
      <c r="N251" s="23"/>
      <c r="O251" s="23"/>
      <c r="P251" s="23" t="b">
        <v>0</v>
      </c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17">
        <v>253.0</v>
      </c>
      <c r="B252" s="18" t="s">
        <v>13</v>
      </c>
      <c r="C252" s="17" t="s">
        <v>1087</v>
      </c>
      <c r="D252" s="17" t="s">
        <v>1088</v>
      </c>
      <c r="E252" s="21" t="s">
        <v>1089</v>
      </c>
      <c r="F252" s="18" t="s">
        <v>1090</v>
      </c>
      <c r="G252" s="22"/>
      <c r="H252" s="22"/>
      <c r="I252" s="22"/>
      <c r="J252" s="22"/>
      <c r="K252" s="22"/>
      <c r="L252" s="22"/>
      <c r="M252" s="19" t="s">
        <v>1091</v>
      </c>
      <c r="N252" s="23"/>
      <c r="O252" s="23"/>
      <c r="P252" s="23" t="b">
        <v>0</v>
      </c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17">
        <v>254.0</v>
      </c>
      <c r="B253" s="18" t="s">
        <v>13</v>
      </c>
      <c r="C253" s="17" t="s">
        <v>1092</v>
      </c>
      <c r="D253" s="17" t="s">
        <v>1093</v>
      </c>
      <c r="E253" s="21" t="s">
        <v>1094</v>
      </c>
      <c r="F253" s="18" t="s">
        <v>1095</v>
      </c>
      <c r="G253" s="22"/>
      <c r="H253" s="22"/>
      <c r="I253" s="26" t="s">
        <v>1096</v>
      </c>
      <c r="J253" s="22"/>
      <c r="K253" s="22"/>
      <c r="L253" s="22"/>
      <c r="M253" s="23"/>
      <c r="N253" s="23"/>
      <c r="O253" s="23"/>
      <c r="P253" s="23" t="b">
        <v>0</v>
      </c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17">
        <v>255.0</v>
      </c>
      <c r="B254" s="18" t="s">
        <v>13</v>
      </c>
      <c r="C254" s="17" t="s">
        <v>1097</v>
      </c>
      <c r="D254" s="17" t="s">
        <v>1098</v>
      </c>
      <c r="E254" s="21" t="s">
        <v>1099</v>
      </c>
      <c r="F254" s="18" t="s">
        <v>1100</v>
      </c>
      <c r="G254" s="22"/>
      <c r="H254" s="22"/>
      <c r="I254" s="26" t="s">
        <v>1101</v>
      </c>
      <c r="J254" s="22"/>
      <c r="K254" s="22"/>
      <c r="L254" s="22"/>
      <c r="M254" s="23"/>
      <c r="N254" s="23"/>
      <c r="O254" s="23"/>
      <c r="P254" s="23" t="b">
        <v>0</v>
      </c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17">
        <v>256.0</v>
      </c>
      <c r="B255" s="18" t="s">
        <v>13</v>
      </c>
      <c r="C255" s="17" t="s">
        <v>1102</v>
      </c>
      <c r="D255" s="17" t="s">
        <v>1103</v>
      </c>
      <c r="E255" s="21" t="s">
        <v>1104</v>
      </c>
      <c r="F255" s="18" t="s">
        <v>1105</v>
      </c>
      <c r="G255" s="22"/>
      <c r="H255" s="22"/>
      <c r="I255" s="21" t="s">
        <v>1106</v>
      </c>
      <c r="J255" s="22"/>
      <c r="K255" s="22"/>
      <c r="L255" s="22"/>
      <c r="M255" s="23"/>
      <c r="N255" s="23"/>
      <c r="O255" s="23"/>
      <c r="P255" s="23" t="b">
        <v>0</v>
      </c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17">
        <v>257.0</v>
      </c>
      <c r="B256" s="18" t="s">
        <v>13</v>
      </c>
      <c r="C256" s="17" t="s">
        <v>1107</v>
      </c>
      <c r="D256" s="17" t="s">
        <v>1108</v>
      </c>
      <c r="E256" s="21" t="s">
        <v>1109</v>
      </c>
      <c r="F256" s="18" t="s">
        <v>319</v>
      </c>
      <c r="G256" s="22"/>
      <c r="H256" s="22"/>
      <c r="I256" s="26" t="s">
        <v>1110</v>
      </c>
      <c r="J256" s="21" t="s">
        <v>1111</v>
      </c>
      <c r="K256" s="22"/>
      <c r="L256" s="22"/>
      <c r="M256" s="23"/>
      <c r="N256" s="23"/>
      <c r="O256" s="23"/>
      <c r="P256" s="23" t="b">
        <v>0</v>
      </c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17">
        <v>258.0</v>
      </c>
      <c r="B257" s="18" t="s">
        <v>13</v>
      </c>
      <c r="C257" s="16" t="s">
        <v>1112</v>
      </c>
      <c r="D257" s="17" t="s">
        <v>1113</v>
      </c>
      <c r="E257" s="21" t="s">
        <v>1114</v>
      </c>
      <c r="F257" s="22"/>
      <c r="G257" s="22"/>
      <c r="H257" s="22"/>
      <c r="I257" s="22"/>
      <c r="J257" s="22"/>
      <c r="K257" s="22"/>
      <c r="L257" s="22"/>
      <c r="M257" s="23"/>
      <c r="N257" s="23"/>
      <c r="O257" s="23"/>
      <c r="P257" s="23" t="b">
        <v>0</v>
      </c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17">
        <v>259.0</v>
      </c>
      <c r="B258" s="18" t="s">
        <v>13</v>
      </c>
      <c r="C258" s="17" t="s">
        <v>1115</v>
      </c>
      <c r="D258" s="17" t="s">
        <v>1116</v>
      </c>
      <c r="E258" s="29"/>
      <c r="F258" s="29"/>
      <c r="G258" s="29"/>
      <c r="H258" s="29"/>
      <c r="I258" s="29"/>
      <c r="J258" s="22"/>
      <c r="K258" s="22"/>
      <c r="L258" s="22"/>
      <c r="M258" s="23"/>
      <c r="N258" s="23"/>
      <c r="O258" s="23"/>
      <c r="P258" s="23" t="b">
        <v>0</v>
      </c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17">
        <v>260.0</v>
      </c>
      <c r="B259" s="18" t="s">
        <v>13</v>
      </c>
      <c r="C259" s="17" t="s">
        <v>1117</v>
      </c>
      <c r="D259" s="17" t="s">
        <v>1118</v>
      </c>
      <c r="E259" s="22"/>
      <c r="F259" s="22"/>
      <c r="G259" s="22"/>
      <c r="H259" s="22"/>
      <c r="I259" s="22"/>
      <c r="J259" s="22"/>
      <c r="K259" s="22"/>
      <c r="L259" s="22"/>
      <c r="M259" s="23"/>
      <c r="N259" s="23"/>
      <c r="O259" s="23"/>
      <c r="P259" s="23" t="b">
        <v>0</v>
      </c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17">
        <v>261.0</v>
      </c>
      <c r="B260" s="18" t="s">
        <v>13</v>
      </c>
      <c r="C260" s="16" t="s">
        <v>1119</v>
      </c>
      <c r="D260" s="17" t="s">
        <v>1120</v>
      </c>
      <c r="E260" s="21" t="s">
        <v>1121</v>
      </c>
      <c r="F260" s="18" t="s">
        <v>1122</v>
      </c>
      <c r="G260" s="22"/>
      <c r="H260" s="22"/>
      <c r="I260" s="21" t="s">
        <v>1123</v>
      </c>
      <c r="J260" s="22"/>
      <c r="K260" s="22"/>
      <c r="L260" s="22"/>
      <c r="M260" s="23"/>
      <c r="N260" s="23"/>
      <c r="O260" s="23"/>
      <c r="P260" s="23" t="b">
        <v>0</v>
      </c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17">
        <v>262.0</v>
      </c>
      <c r="B261" s="18">
        <v>0.0</v>
      </c>
      <c r="C261" s="17" t="s">
        <v>1124</v>
      </c>
      <c r="D261" s="17" t="s">
        <v>1125</v>
      </c>
      <c r="E261" s="21" t="s">
        <v>1126</v>
      </c>
      <c r="F261" s="18" t="s">
        <v>182</v>
      </c>
      <c r="G261" s="22"/>
      <c r="H261" s="22"/>
      <c r="I261" s="21" t="s">
        <v>1127</v>
      </c>
      <c r="J261" s="22"/>
      <c r="K261" s="22"/>
      <c r="L261" s="21" t="s">
        <v>1128</v>
      </c>
      <c r="M261" s="23"/>
      <c r="N261" s="23"/>
      <c r="O261" s="23"/>
      <c r="P261" s="23" t="b">
        <v>0</v>
      </c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17">
        <v>263.0</v>
      </c>
      <c r="B262" s="18">
        <v>1.0</v>
      </c>
      <c r="C262" s="17" t="s">
        <v>1124</v>
      </c>
      <c r="D262" s="17" t="s">
        <v>1129</v>
      </c>
      <c r="E262" s="22"/>
      <c r="F262" s="18" t="s">
        <v>55</v>
      </c>
      <c r="G262" s="22"/>
      <c r="H262" s="22"/>
      <c r="I262" s="22"/>
      <c r="J262" s="22"/>
      <c r="K262" s="22"/>
      <c r="L262" s="22"/>
      <c r="M262" s="23"/>
      <c r="N262" s="23"/>
      <c r="O262" s="23"/>
      <c r="P262" s="23" t="b">
        <v>0</v>
      </c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17">
        <v>264.0</v>
      </c>
      <c r="B263" s="18">
        <v>0.0</v>
      </c>
      <c r="C263" s="17" t="s">
        <v>1130</v>
      </c>
      <c r="D263" s="17" t="s">
        <v>1131</v>
      </c>
      <c r="E263" s="21" t="s">
        <v>1132</v>
      </c>
      <c r="F263" s="18" t="s">
        <v>1133</v>
      </c>
      <c r="G263" s="22"/>
      <c r="H263" s="22"/>
      <c r="I263" s="21" t="s">
        <v>1134</v>
      </c>
      <c r="J263" s="22"/>
      <c r="K263" s="22"/>
      <c r="L263" s="22"/>
      <c r="M263" s="23"/>
      <c r="N263" s="23"/>
      <c r="O263" s="23"/>
      <c r="P263" s="23" t="b">
        <v>0</v>
      </c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17">
        <v>265.0</v>
      </c>
      <c r="B264" s="18">
        <v>0.0</v>
      </c>
      <c r="C264" s="17" t="s">
        <v>1135</v>
      </c>
      <c r="D264" s="17" t="s">
        <v>1136</v>
      </c>
      <c r="E264" s="21" t="s">
        <v>1137</v>
      </c>
      <c r="F264" s="18" t="s">
        <v>1138</v>
      </c>
      <c r="G264" s="22"/>
      <c r="H264" s="22"/>
      <c r="I264" s="22"/>
      <c r="J264" s="22"/>
      <c r="K264" s="22"/>
      <c r="L264" s="22"/>
      <c r="M264" s="23"/>
      <c r="N264" s="23"/>
      <c r="O264" s="23"/>
      <c r="P264" s="23" t="b">
        <v>0</v>
      </c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17">
        <v>266.0</v>
      </c>
      <c r="B265" s="18">
        <v>1.0</v>
      </c>
      <c r="C265" s="16" t="s">
        <v>1139</v>
      </c>
      <c r="D265" s="17" t="s">
        <v>1140</v>
      </c>
      <c r="E265" s="21" t="s">
        <v>1141</v>
      </c>
      <c r="F265" s="18" t="s">
        <v>1142</v>
      </c>
      <c r="G265" s="22"/>
      <c r="H265" s="22"/>
      <c r="I265" s="26" t="s">
        <v>1143</v>
      </c>
      <c r="J265" s="22"/>
      <c r="K265" s="22"/>
      <c r="L265" s="22"/>
      <c r="M265" s="23"/>
      <c r="N265" s="23"/>
      <c r="O265" s="23"/>
      <c r="P265" s="23" t="b">
        <v>0</v>
      </c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17">
        <v>267.0</v>
      </c>
      <c r="B266" s="18">
        <v>0.0</v>
      </c>
      <c r="C266" s="17" t="s">
        <v>1144</v>
      </c>
      <c r="D266" s="17" t="s">
        <v>1145</v>
      </c>
      <c r="E266" s="21" t="s">
        <v>1146</v>
      </c>
      <c r="F266" s="18" t="s">
        <v>1147</v>
      </c>
      <c r="G266" s="22"/>
      <c r="H266" s="22"/>
      <c r="I266" s="22"/>
      <c r="J266" s="22"/>
      <c r="K266" s="22"/>
      <c r="L266" s="22"/>
      <c r="M266" s="23"/>
      <c r="N266" s="23"/>
      <c r="O266" s="23"/>
      <c r="P266" s="23" t="b">
        <v>0</v>
      </c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17">
        <v>268.0</v>
      </c>
      <c r="B267" s="18">
        <v>0.0</v>
      </c>
      <c r="C267" s="17" t="s">
        <v>1148</v>
      </c>
      <c r="D267" s="17" t="s">
        <v>1149</v>
      </c>
      <c r="E267" s="21" t="s">
        <v>1150</v>
      </c>
      <c r="F267" s="18" t="s">
        <v>783</v>
      </c>
      <c r="G267" s="22"/>
      <c r="H267" s="22"/>
      <c r="I267" s="22"/>
      <c r="J267" s="22"/>
      <c r="K267" s="22"/>
      <c r="L267" s="22"/>
      <c r="M267" s="23"/>
      <c r="N267" s="23"/>
      <c r="O267" s="23"/>
      <c r="P267" s="23" t="b">
        <v>0</v>
      </c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17">
        <v>269.0</v>
      </c>
      <c r="B268" s="18">
        <v>0.0</v>
      </c>
      <c r="C268" s="17" t="s">
        <v>1151</v>
      </c>
      <c r="D268" s="17" t="s">
        <v>1152</v>
      </c>
      <c r="E268" s="21" t="s">
        <v>1153</v>
      </c>
      <c r="F268" s="18" t="s">
        <v>1154</v>
      </c>
      <c r="G268" s="22"/>
      <c r="H268" s="22"/>
      <c r="I268" s="26" t="s">
        <v>1155</v>
      </c>
      <c r="J268" s="22"/>
      <c r="K268" s="22"/>
      <c r="L268" s="22"/>
      <c r="M268" s="23"/>
      <c r="N268" s="23"/>
      <c r="O268" s="23"/>
      <c r="P268" s="23" t="b">
        <v>0</v>
      </c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17">
        <v>270.0</v>
      </c>
      <c r="B269" s="18">
        <v>0.0</v>
      </c>
      <c r="C269" s="17" t="s">
        <v>1156</v>
      </c>
      <c r="D269" s="17" t="s">
        <v>1157</v>
      </c>
      <c r="E269" s="22"/>
      <c r="F269" s="18" t="s">
        <v>1158</v>
      </c>
      <c r="G269" s="22"/>
      <c r="H269" s="22"/>
      <c r="I269" s="22"/>
      <c r="J269" s="22"/>
      <c r="K269" s="22"/>
      <c r="L269" s="22"/>
      <c r="M269" s="23"/>
      <c r="N269" s="23"/>
      <c r="O269" s="23"/>
      <c r="P269" s="23" t="b">
        <v>0</v>
      </c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17">
        <v>271.0</v>
      </c>
      <c r="B270" s="18">
        <v>0.0</v>
      </c>
      <c r="C270" s="17" t="s">
        <v>1159</v>
      </c>
      <c r="D270" s="17" t="s">
        <v>1160</v>
      </c>
      <c r="E270" s="21" t="s">
        <v>1161</v>
      </c>
      <c r="F270" s="18" t="s">
        <v>462</v>
      </c>
      <c r="G270" s="22"/>
      <c r="H270" s="22"/>
      <c r="I270" s="22"/>
      <c r="J270" s="22"/>
      <c r="K270" s="22"/>
      <c r="L270" s="22"/>
      <c r="M270" s="23"/>
      <c r="N270" s="23"/>
      <c r="O270" s="23"/>
      <c r="P270" s="23" t="b">
        <v>0</v>
      </c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17">
        <v>272.0</v>
      </c>
      <c r="B271" s="18">
        <v>0.0</v>
      </c>
      <c r="C271" s="17" t="s">
        <v>1162</v>
      </c>
      <c r="D271" s="17" t="s">
        <v>1163</v>
      </c>
      <c r="E271" s="22"/>
      <c r="F271" s="18" t="s">
        <v>1164</v>
      </c>
      <c r="G271" s="22"/>
      <c r="H271" s="22"/>
      <c r="I271" s="22"/>
      <c r="J271" s="22"/>
      <c r="K271" s="22"/>
      <c r="L271" s="22"/>
      <c r="M271" s="23"/>
      <c r="N271" s="23"/>
      <c r="O271" s="23"/>
      <c r="P271" s="23" t="b">
        <v>0</v>
      </c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17">
        <v>273.0</v>
      </c>
      <c r="B272" s="18">
        <v>0.0</v>
      </c>
      <c r="C272" s="17" t="s">
        <v>1165</v>
      </c>
      <c r="D272" s="17" t="s">
        <v>1166</v>
      </c>
      <c r="E272" s="21" t="s">
        <v>1167</v>
      </c>
      <c r="F272" s="18" t="s">
        <v>75</v>
      </c>
      <c r="G272" s="22"/>
      <c r="H272" s="22"/>
      <c r="I272" s="26" t="s">
        <v>1168</v>
      </c>
      <c r="J272" s="21" t="s">
        <v>1169</v>
      </c>
      <c r="K272" s="22"/>
      <c r="L272" s="22"/>
      <c r="M272" s="19" t="s">
        <v>565</v>
      </c>
      <c r="N272" s="23"/>
      <c r="O272" s="23"/>
      <c r="P272" s="23" t="b">
        <v>0</v>
      </c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17">
        <v>274.0</v>
      </c>
      <c r="B273" s="18" t="s">
        <v>13</v>
      </c>
      <c r="C273" s="17" t="s">
        <v>1170</v>
      </c>
      <c r="D273" s="17" t="s">
        <v>1171</v>
      </c>
      <c r="E273" s="21" t="s">
        <v>1172</v>
      </c>
      <c r="F273" s="18" t="s">
        <v>1173</v>
      </c>
      <c r="G273" s="22"/>
      <c r="H273" s="22"/>
      <c r="I273" s="26" t="s">
        <v>1174</v>
      </c>
      <c r="J273" s="21" t="s">
        <v>1175</v>
      </c>
      <c r="K273" s="22"/>
      <c r="L273" s="22"/>
      <c r="M273" s="23"/>
      <c r="N273" s="23"/>
      <c r="O273" s="23"/>
      <c r="P273" s="23" t="b">
        <v>0</v>
      </c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17">
        <v>275.0</v>
      </c>
      <c r="B274" s="18" t="s">
        <v>13</v>
      </c>
      <c r="C274" s="16" t="s">
        <v>1176</v>
      </c>
      <c r="D274" s="17" t="s">
        <v>1177</v>
      </c>
      <c r="E274" s="21" t="s">
        <v>1178</v>
      </c>
      <c r="F274" s="18" t="s">
        <v>1179</v>
      </c>
      <c r="G274" s="22"/>
      <c r="H274" s="22"/>
      <c r="I274" s="21" t="s">
        <v>1180</v>
      </c>
      <c r="J274" s="21" t="s">
        <v>1181</v>
      </c>
      <c r="K274" s="22"/>
      <c r="L274" s="22"/>
      <c r="M274" s="23"/>
      <c r="N274" s="23"/>
      <c r="O274" s="23"/>
      <c r="P274" s="23" t="b">
        <v>0</v>
      </c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17">
        <v>276.0</v>
      </c>
      <c r="B275" s="18" t="s">
        <v>13</v>
      </c>
      <c r="C275" s="16" t="s">
        <v>1182</v>
      </c>
      <c r="D275" s="17" t="s">
        <v>1183</v>
      </c>
      <c r="E275" s="21" t="s">
        <v>1184</v>
      </c>
      <c r="F275" s="29"/>
      <c r="G275" s="29"/>
      <c r="H275" s="29"/>
      <c r="I275" s="29"/>
      <c r="J275" s="22"/>
      <c r="K275" s="22"/>
      <c r="L275" s="22"/>
      <c r="M275" s="23"/>
      <c r="N275" s="23"/>
      <c r="O275" s="23"/>
      <c r="P275" s="23" t="b">
        <v>0</v>
      </c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17">
        <v>277.0</v>
      </c>
      <c r="B276" s="18" t="s">
        <v>13</v>
      </c>
      <c r="C276" s="17" t="s">
        <v>1185</v>
      </c>
      <c r="D276" s="17" t="s">
        <v>1186</v>
      </c>
      <c r="E276" s="18" t="s">
        <v>1187</v>
      </c>
      <c r="F276" s="18" t="s">
        <v>1188</v>
      </c>
      <c r="G276" s="22"/>
      <c r="H276" s="22"/>
      <c r="I276" s="26" t="s">
        <v>1189</v>
      </c>
      <c r="J276" s="22"/>
      <c r="K276" s="22"/>
      <c r="L276" s="22"/>
      <c r="M276" s="23"/>
      <c r="N276" s="23"/>
      <c r="O276" s="23"/>
      <c r="P276" s="23" t="b">
        <v>0</v>
      </c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17">
        <v>278.0</v>
      </c>
      <c r="B277" s="18" t="s">
        <v>13</v>
      </c>
      <c r="C277" s="17" t="s">
        <v>1190</v>
      </c>
      <c r="D277" s="17" t="s">
        <v>1191</v>
      </c>
      <c r="E277" s="21" t="s">
        <v>1192</v>
      </c>
      <c r="F277" s="22"/>
      <c r="G277" s="22"/>
      <c r="H277" s="22"/>
      <c r="I277" s="22"/>
      <c r="J277" s="22"/>
      <c r="K277" s="22"/>
      <c r="L277" s="22"/>
      <c r="M277" s="23"/>
      <c r="N277" s="23"/>
      <c r="O277" s="23"/>
      <c r="P277" s="23" t="b">
        <v>0</v>
      </c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17">
        <v>279.0</v>
      </c>
      <c r="B278" s="18" t="s">
        <v>13</v>
      </c>
      <c r="C278" s="17" t="s">
        <v>1193</v>
      </c>
      <c r="D278" s="17" t="s">
        <v>1194</v>
      </c>
      <c r="E278" s="21" t="s">
        <v>1195</v>
      </c>
      <c r="F278" s="18" t="s">
        <v>1196</v>
      </c>
      <c r="G278" s="22"/>
      <c r="H278" s="22"/>
      <c r="I278" s="21" t="s">
        <v>1197</v>
      </c>
      <c r="J278" s="22"/>
      <c r="K278" s="22"/>
      <c r="L278" s="22"/>
      <c r="M278" s="23"/>
      <c r="N278" s="23"/>
      <c r="O278" s="23"/>
      <c r="P278" s="23" t="b">
        <v>0</v>
      </c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17">
        <v>280.0</v>
      </c>
      <c r="B279" s="18" t="s">
        <v>13</v>
      </c>
      <c r="C279" s="17" t="s">
        <v>1198</v>
      </c>
      <c r="D279" s="17" t="s">
        <v>1199</v>
      </c>
      <c r="E279" s="21" t="s">
        <v>1200</v>
      </c>
      <c r="F279" s="18" t="s">
        <v>1188</v>
      </c>
      <c r="G279" s="22"/>
      <c r="H279" s="22"/>
      <c r="I279" s="22"/>
      <c r="J279" s="22"/>
      <c r="K279" s="22"/>
      <c r="L279" s="22"/>
      <c r="M279" s="23"/>
      <c r="N279" s="23"/>
      <c r="O279" s="23"/>
      <c r="P279" s="23" t="b">
        <v>0</v>
      </c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17">
        <v>281.0</v>
      </c>
      <c r="B280" s="18" t="s">
        <v>13</v>
      </c>
      <c r="C280" s="17" t="s">
        <v>1201</v>
      </c>
      <c r="D280" s="17" t="s">
        <v>1202</v>
      </c>
      <c r="E280" s="21" t="s">
        <v>1203</v>
      </c>
      <c r="F280" s="18" t="s">
        <v>1204</v>
      </c>
      <c r="G280" s="22"/>
      <c r="H280" s="22"/>
      <c r="I280" s="21" t="s">
        <v>1205</v>
      </c>
      <c r="J280" s="22"/>
      <c r="K280" s="22"/>
      <c r="L280" s="22"/>
      <c r="M280" s="23"/>
      <c r="N280" s="23"/>
      <c r="O280" s="23"/>
      <c r="P280" s="23" t="b">
        <v>0</v>
      </c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17">
        <v>282.0</v>
      </c>
      <c r="B281" s="18" t="s">
        <v>13</v>
      </c>
      <c r="C281" s="17" t="s">
        <v>1206</v>
      </c>
      <c r="D281" s="17" t="s">
        <v>1207</v>
      </c>
      <c r="E281" s="21" t="s">
        <v>1208</v>
      </c>
      <c r="F281" s="22"/>
      <c r="G281" s="22"/>
      <c r="H281" s="22"/>
      <c r="I281" s="22"/>
      <c r="J281" s="22"/>
      <c r="K281" s="22"/>
      <c r="L281" s="22"/>
      <c r="M281" s="23"/>
      <c r="N281" s="23"/>
      <c r="O281" s="23"/>
      <c r="P281" s="23" t="b">
        <v>0</v>
      </c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17">
        <v>283.0</v>
      </c>
      <c r="B282" s="18" t="s">
        <v>13</v>
      </c>
      <c r="C282" s="16" t="s">
        <v>1209</v>
      </c>
      <c r="D282" s="17" t="s">
        <v>1210</v>
      </c>
      <c r="E282" s="21" t="s">
        <v>1211</v>
      </c>
      <c r="F282" s="18" t="s">
        <v>1212</v>
      </c>
      <c r="G282" s="22"/>
      <c r="H282" s="22"/>
      <c r="I282" s="21" t="s">
        <v>1213</v>
      </c>
      <c r="J282" s="22"/>
      <c r="K282" s="22"/>
      <c r="L282" s="21" t="s">
        <v>1214</v>
      </c>
      <c r="M282" s="23"/>
      <c r="N282" s="23"/>
      <c r="O282" s="23"/>
      <c r="P282" s="23" t="b">
        <v>0</v>
      </c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17">
        <v>284.0</v>
      </c>
      <c r="B283" s="18" t="s">
        <v>13</v>
      </c>
      <c r="C283" s="17" t="s">
        <v>1215</v>
      </c>
      <c r="D283" s="17" t="s">
        <v>1216</v>
      </c>
      <c r="E283" s="21" t="s">
        <v>1217</v>
      </c>
      <c r="F283" s="18" t="s">
        <v>1218</v>
      </c>
      <c r="G283" s="22"/>
      <c r="H283" s="22"/>
      <c r="I283" s="21" t="s">
        <v>1219</v>
      </c>
      <c r="J283" s="22"/>
      <c r="K283" s="22"/>
      <c r="L283" s="22"/>
      <c r="M283" s="23"/>
      <c r="N283" s="23"/>
      <c r="O283" s="23"/>
      <c r="P283" s="23" t="b">
        <v>0</v>
      </c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17">
        <v>285.0</v>
      </c>
      <c r="B284" s="18" t="s">
        <v>13</v>
      </c>
      <c r="C284" s="17" t="s">
        <v>1220</v>
      </c>
      <c r="D284" s="17" t="s">
        <v>1221</v>
      </c>
      <c r="E284" s="21" t="s">
        <v>1222</v>
      </c>
      <c r="F284" s="18" t="s">
        <v>1188</v>
      </c>
      <c r="G284" s="22"/>
      <c r="H284" s="22"/>
      <c r="I284" s="22"/>
      <c r="J284" s="22"/>
      <c r="K284" s="22"/>
      <c r="L284" s="22"/>
      <c r="M284" s="23"/>
      <c r="N284" s="23"/>
      <c r="O284" s="23"/>
      <c r="P284" s="23" t="b">
        <v>0</v>
      </c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17">
        <v>286.0</v>
      </c>
      <c r="B285" s="18" t="s">
        <v>13</v>
      </c>
      <c r="C285" s="17" t="s">
        <v>1223</v>
      </c>
      <c r="D285" s="17" t="s">
        <v>1224</v>
      </c>
      <c r="E285" s="21" t="s">
        <v>1225</v>
      </c>
      <c r="F285" s="18" t="s">
        <v>1226</v>
      </c>
      <c r="G285" s="22"/>
      <c r="H285" s="22"/>
      <c r="I285" s="22"/>
      <c r="J285" s="22"/>
      <c r="K285" s="22"/>
      <c r="L285" s="22"/>
      <c r="M285" s="23"/>
      <c r="N285" s="23"/>
      <c r="O285" s="23"/>
      <c r="P285" s="23" t="b">
        <v>0</v>
      </c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17">
        <v>287.0</v>
      </c>
      <c r="B286" s="18" t="s">
        <v>13</v>
      </c>
      <c r="C286" s="17" t="s">
        <v>1227</v>
      </c>
      <c r="D286" s="17" t="s">
        <v>1228</v>
      </c>
      <c r="E286" s="21" t="s">
        <v>1229</v>
      </c>
      <c r="F286" s="18" t="s">
        <v>1204</v>
      </c>
      <c r="G286" s="22"/>
      <c r="H286" s="22"/>
      <c r="I286" s="22"/>
      <c r="J286" s="22"/>
      <c r="K286" s="22"/>
      <c r="L286" s="22"/>
      <c r="M286" s="23"/>
      <c r="N286" s="23"/>
      <c r="O286" s="23"/>
      <c r="P286" s="23" t="b">
        <v>0</v>
      </c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17">
        <v>288.0</v>
      </c>
      <c r="B287" s="18" t="s">
        <v>13</v>
      </c>
      <c r="C287" s="17" t="s">
        <v>1230</v>
      </c>
      <c r="D287" s="17" t="s">
        <v>1231</v>
      </c>
      <c r="E287" s="21" t="s">
        <v>1232</v>
      </c>
      <c r="F287" s="18" t="s">
        <v>1188</v>
      </c>
      <c r="G287" s="22"/>
      <c r="H287" s="22"/>
      <c r="I287" s="22"/>
      <c r="J287" s="22"/>
      <c r="K287" s="22"/>
      <c r="L287" s="22"/>
      <c r="M287" s="23"/>
      <c r="N287" s="23"/>
      <c r="O287" s="23"/>
      <c r="P287" s="23" t="b">
        <v>0</v>
      </c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17">
        <v>289.0</v>
      </c>
      <c r="B288" s="18" t="s">
        <v>13</v>
      </c>
      <c r="C288" s="17" t="s">
        <v>1233</v>
      </c>
      <c r="D288" s="17" t="s">
        <v>1234</v>
      </c>
      <c r="E288" s="21" t="s">
        <v>1235</v>
      </c>
      <c r="F288" s="18" t="s">
        <v>1212</v>
      </c>
      <c r="G288" s="22"/>
      <c r="H288" s="22"/>
      <c r="I288" s="26" t="s">
        <v>1236</v>
      </c>
      <c r="J288" s="22"/>
      <c r="K288" s="22"/>
      <c r="L288" s="22"/>
      <c r="M288" s="23"/>
      <c r="N288" s="23"/>
      <c r="O288" s="23"/>
      <c r="P288" s="23" t="b">
        <v>0</v>
      </c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17">
        <v>290.0</v>
      </c>
      <c r="B289" s="18">
        <v>0.0</v>
      </c>
      <c r="C289" s="17" t="s">
        <v>1237</v>
      </c>
      <c r="D289" s="17" t="s">
        <v>1238</v>
      </c>
      <c r="E289" s="21" t="s">
        <v>1239</v>
      </c>
      <c r="F289" s="18" t="s">
        <v>1212</v>
      </c>
      <c r="G289" s="22"/>
      <c r="H289" s="22"/>
      <c r="I289" s="21" t="s">
        <v>1240</v>
      </c>
      <c r="J289" s="18" t="s">
        <v>1241</v>
      </c>
      <c r="K289" s="22"/>
      <c r="L289" s="22"/>
      <c r="M289" s="23"/>
      <c r="N289" s="23"/>
      <c r="O289" s="23"/>
      <c r="P289" s="23" t="b">
        <v>0</v>
      </c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17">
        <v>291.0</v>
      </c>
      <c r="B290" s="18">
        <v>1.0</v>
      </c>
      <c r="C290" s="17" t="s">
        <v>1237</v>
      </c>
      <c r="D290" s="17" t="s">
        <v>1242</v>
      </c>
      <c r="E290" s="38" t="s">
        <v>1243</v>
      </c>
      <c r="F290" s="18" t="s">
        <v>1244</v>
      </c>
      <c r="G290" s="22"/>
      <c r="H290" s="22"/>
      <c r="I290" s="26" t="s">
        <v>1245</v>
      </c>
      <c r="J290" s="22"/>
      <c r="K290" s="22"/>
      <c r="L290" s="22"/>
      <c r="M290" s="23"/>
      <c r="N290" s="23"/>
      <c r="O290" s="23"/>
      <c r="P290" s="23" t="b">
        <v>0</v>
      </c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17">
        <v>292.0</v>
      </c>
      <c r="B291" s="18">
        <v>0.0</v>
      </c>
      <c r="C291" s="16" t="s">
        <v>1246</v>
      </c>
      <c r="D291" s="17" t="s">
        <v>1247</v>
      </c>
      <c r="E291" s="21" t="s">
        <v>1248</v>
      </c>
      <c r="F291" s="18" t="s">
        <v>1204</v>
      </c>
      <c r="G291" s="22"/>
      <c r="H291" s="22"/>
      <c r="I291" s="26" t="s">
        <v>1249</v>
      </c>
      <c r="J291" s="22"/>
      <c r="K291" s="22"/>
      <c r="L291" s="22"/>
      <c r="M291" s="23"/>
      <c r="N291" s="23"/>
      <c r="O291" s="23"/>
      <c r="P291" s="23" t="b">
        <v>0</v>
      </c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17">
        <v>293.0</v>
      </c>
      <c r="B292" s="18">
        <v>1.0</v>
      </c>
      <c r="C292" s="16" t="s">
        <v>1246</v>
      </c>
      <c r="D292" s="17" t="s">
        <v>1250</v>
      </c>
      <c r="E292" s="27" t="s">
        <v>1251</v>
      </c>
      <c r="F292" s="18" t="s">
        <v>1212</v>
      </c>
      <c r="G292" s="22"/>
      <c r="H292" s="22"/>
      <c r="I292" s="21" t="s">
        <v>1252</v>
      </c>
      <c r="J292" s="18" t="s">
        <v>1253</v>
      </c>
      <c r="K292" s="18" t="s">
        <v>1254</v>
      </c>
      <c r="L292" s="18" t="s">
        <v>1255</v>
      </c>
      <c r="M292" s="23"/>
      <c r="N292" s="23"/>
      <c r="O292" s="23"/>
      <c r="P292" s="23" t="b">
        <v>0</v>
      </c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17">
        <v>294.0</v>
      </c>
      <c r="B293" s="18">
        <v>0.0</v>
      </c>
      <c r="C293" s="17" t="s">
        <v>1256</v>
      </c>
      <c r="D293" s="39" t="s">
        <v>1257</v>
      </c>
      <c r="E293" s="21" t="s">
        <v>1258</v>
      </c>
      <c r="F293" s="18" t="s">
        <v>1259</v>
      </c>
      <c r="G293" s="22"/>
      <c r="H293" s="22"/>
      <c r="I293" s="26" t="s">
        <v>1260</v>
      </c>
      <c r="J293" s="22"/>
      <c r="K293" s="22"/>
      <c r="L293" s="22"/>
      <c r="M293" s="23"/>
      <c r="N293" s="23"/>
      <c r="O293" s="23"/>
      <c r="P293" s="23" t="b">
        <v>0</v>
      </c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17">
        <v>295.0</v>
      </c>
      <c r="B294" s="18">
        <v>0.0</v>
      </c>
      <c r="C294" s="17" t="s">
        <v>1261</v>
      </c>
      <c r="D294" s="17" t="s">
        <v>1262</v>
      </c>
      <c r="E294" s="21" t="s">
        <v>1263</v>
      </c>
      <c r="F294" s="18" t="s">
        <v>868</v>
      </c>
      <c r="G294" s="22"/>
      <c r="H294" s="22"/>
      <c r="I294" s="21" t="s">
        <v>869</v>
      </c>
      <c r="J294" s="21" t="s">
        <v>1264</v>
      </c>
      <c r="K294" s="21" t="s">
        <v>1265</v>
      </c>
      <c r="L294" s="22"/>
      <c r="M294" s="23"/>
      <c r="N294" s="23"/>
      <c r="O294" s="23"/>
      <c r="P294" s="23" t="b">
        <v>0</v>
      </c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17">
        <v>296.0</v>
      </c>
      <c r="B295" s="18">
        <v>0.0</v>
      </c>
      <c r="C295" s="17" t="s">
        <v>1266</v>
      </c>
      <c r="D295" s="17" t="s">
        <v>1267</v>
      </c>
      <c r="E295" s="21" t="s">
        <v>1268</v>
      </c>
      <c r="F295" s="18" t="s">
        <v>1204</v>
      </c>
      <c r="G295" s="22"/>
      <c r="H295" s="22"/>
      <c r="I295" s="26" t="s">
        <v>1269</v>
      </c>
      <c r="J295" s="26" t="s">
        <v>1270</v>
      </c>
      <c r="K295" s="22"/>
      <c r="L295" s="22"/>
      <c r="M295" s="23"/>
      <c r="N295" s="23"/>
      <c r="O295" s="23"/>
      <c r="P295" s="23" t="b">
        <v>0</v>
      </c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17">
        <v>297.0</v>
      </c>
      <c r="B296" s="18">
        <v>0.0</v>
      </c>
      <c r="C296" s="17" t="s">
        <v>1271</v>
      </c>
      <c r="D296" s="17" t="s">
        <v>1272</v>
      </c>
      <c r="E296" s="21" t="s">
        <v>1273</v>
      </c>
      <c r="F296" s="18" t="s">
        <v>1188</v>
      </c>
      <c r="G296" s="22"/>
      <c r="H296" s="22"/>
      <c r="I296" s="22"/>
      <c r="J296" s="22"/>
      <c r="K296" s="22"/>
      <c r="L296" s="21" t="s">
        <v>1274</v>
      </c>
      <c r="M296" s="23"/>
      <c r="N296" s="23"/>
      <c r="O296" s="23"/>
      <c r="P296" s="23" t="b">
        <v>0</v>
      </c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17">
        <v>298.0</v>
      </c>
      <c r="B297" s="18">
        <v>0.0</v>
      </c>
      <c r="C297" s="17" t="s">
        <v>1275</v>
      </c>
      <c r="D297" s="17" t="s">
        <v>1276</v>
      </c>
      <c r="E297" s="21" t="s">
        <v>1277</v>
      </c>
      <c r="F297" s="18" t="s">
        <v>1278</v>
      </c>
      <c r="G297" s="22"/>
      <c r="H297" s="22"/>
      <c r="I297" s="22"/>
      <c r="J297" s="22"/>
      <c r="K297" s="22"/>
      <c r="L297" s="22"/>
      <c r="M297" s="19" t="s">
        <v>1279</v>
      </c>
      <c r="N297" s="23"/>
      <c r="O297" s="23"/>
      <c r="P297" s="23" t="b">
        <v>0</v>
      </c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17">
        <v>299.0</v>
      </c>
      <c r="B298" s="18">
        <v>0.0</v>
      </c>
      <c r="C298" s="17" t="s">
        <v>1280</v>
      </c>
      <c r="D298" s="17" t="s">
        <v>1281</v>
      </c>
      <c r="E298" s="21" t="s">
        <v>1282</v>
      </c>
      <c r="F298" s="18" t="s">
        <v>1283</v>
      </c>
      <c r="G298" s="22"/>
      <c r="H298" s="22"/>
      <c r="I298" s="22"/>
      <c r="J298" s="22"/>
      <c r="K298" s="22"/>
      <c r="L298" s="22"/>
      <c r="M298" s="23"/>
      <c r="N298" s="23"/>
      <c r="O298" s="23"/>
      <c r="P298" s="23" t="b">
        <v>0</v>
      </c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17">
        <v>300.0</v>
      </c>
      <c r="B299" s="18">
        <v>0.0</v>
      </c>
      <c r="C299" s="17" t="s">
        <v>1284</v>
      </c>
      <c r="D299" s="17" t="s">
        <v>1285</v>
      </c>
      <c r="E299" s="21" t="s">
        <v>1286</v>
      </c>
      <c r="F299" s="18" t="s">
        <v>1188</v>
      </c>
      <c r="G299" s="22"/>
      <c r="H299" s="22"/>
      <c r="I299" s="26" t="s">
        <v>1287</v>
      </c>
      <c r="J299" s="22"/>
      <c r="K299" s="22"/>
      <c r="L299" s="22"/>
      <c r="M299" s="23"/>
      <c r="N299" s="23"/>
      <c r="O299" s="23"/>
      <c r="P299" s="23" t="b">
        <v>0</v>
      </c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17">
        <v>301.0</v>
      </c>
      <c r="B300" s="18" t="s">
        <v>13</v>
      </c>
      <c r="C300" s="17" t="s">
        <v>1288</v>
      </c>
      <c r="D300" s="17" t="s">
        <v>1289</v>
      </c>
      <c r="E300" s="21" t="s">
        <v>1290</v>
      </c>
      <c r="F300" s="18" t="s">
        <v>55</v>
      </c>
      <c r="G300" s="22"/>
      <c r="H300" s="22"/>
      <c r="I300" s="26" t="s">
        <v>1291</v>
      </c>
      <c r="J300" s="22"/>
      <c r="K300" s="22"/>
      <c r="L300" s="22"/>
      <c r="M300" s="23"/>
      <c r="N300" s="23"/>
      <c r="O300" s="23"/>
      <c r="P300" s="23" t="b">
        <v>0</v>
      </c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17">
        <v>302.0</v>
      </c>
      <c r="B301" s="18" t="s">
        <v>13</v>
      </c>
      <c r="C301" s="17" t="s">
        <v>1292</v>
      </c>
      <c r="D301" s="17" t="s">
        <v>1293</v>
      </c>
      <c r="E301" s="18" t="s">
        <v>1294</v>
      </c>
      <c r="F301" s="18" t="s">
        <v>55</v>
      </c>
      <c r="G301" s="18" t="s">
        <v>1295</v>
      </c>
      <c r="H301" s="18" t="s">
        <v>1296</v>
      </c>
      <c r="I301" s="26" t="s">
        <v>1297</v>
      </c>
      <c r="J301" s="22"/>
      <c r="K301" s="22"/>
      <c r="L301" s="22"/>
      <c r="M301" s="23"/>
      <c r="N301" s="24">
        <v>45200.0</v>
      </c>
      <c r="O301" s="25">
        <v>0.6625</v>
      </c>
      <c r="P301" s="19" t="b">
        <v>1</v>
      </c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17">
        <v>303.0</v>
      </c>
      <c r="B302" s="18" t="s">
        <v>13</v>
      </c>
      <c r="C302" s="17" t="s">
        <v>1298</v>
      </c>
      <c r="D302" s="17" t="s">
        <v>1299</v>
      </c>
      <c r="E302" s="21" t="s">
        <v>1300</v>
      </c>
      <c r="F302" s="18" t="s">
        <v>55</v>
      </c>
      <c r="G302" s="22"/>
      <c r="H302" s="22"/>
      <c r="I302" s="26" t="s">
        <v>1301</v>
      </c>
      <c r="J302" s="21" t="s">
        <v>1302</v>
      </c>
      <c r="K302" s="22"/>
      <c r="L302" s="22"/>
      <c r="M302" s="23"/>
      <c r="N302" s="23"/>
      <c r="O302" s="23"/>
      <c r="P302" s="23" t="b">
        <v>0</v>
      </c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17">
        <v>304.0</v>
      </c>
      <c r="B303" s="18" t="s">
        <v>13</v>
      </c>
      <c r="C303" s="17" t="s">
        <v>1303</v>
      </c>
      <c r="D303" s="17" t="s">
        <v>1304</v>
      </c>
      <c r="E303" s="22"/>
      <c r="F303" s="18" t="s">
        <v>55</v>
      </c>
      <c r="G303" s="22"/>
      <c r="H303" s="22"/>
      <c r="I303" s="22"/>
      <c r="J303" s="22"/>
      <c r="K303" s="22"/>
      <c r="L303" s="22"/>
      <c r="M303" s="23"/>
      <c r="N303" s="23"/>
      <c r="O303" s="23"/>
      <c r="P303" s="23" t="b">
        <v>0</v>
      </c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17">
        <v>305.0</v>
      </c>
      <c r="B304" s="18" t="s">
        <v>13</v>
      </c>
      <c r="C304" s="17" t="s">
        <v>1305</v>
      </c>
      <c r="D304" s="17" t="s">
        <v>1306</v>
      </c>
      <c r="E304" s="21" t="s">
        <v>1307</v>
      </c>
      <c r="F304" s="18" t="s">
        <v>55</v>
      </c>
      <c r="G304" s="18" t="s">
        <v>1308</v>
      </c>
      <c r="H304" s="18" t="s">
        <v>1309</v>
      </c>
      <c r="I304" s="26" t="s">
        <v>1310</v>
      </c>
      <c r="J304" s="22"/>
      <c r="K304" s="22"/>
      <c r="L304" s="22"/>
      <c r="M304" s="23"/>
      <c r="N304" s="24">
        <v>45199.0</v>
      </c>
      <c r="O304" s="25">
        <v>0.4111111111111111</v>
      </c>
      <c r="P304" s="23" t="b">
        <v>0</v>
      </c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17">
        <v>306.0</v>
      </c>
      <c r="B305" s="18" t="s">
        <v>13</v>
      </c>
      <c r="C305" s="17" t="s">
        <v>1311</v>
      </c>
      <c r="D305" s="17" t="s">
        <v>1312</v>
      </c>
      <c r="E305" s="21" t="s">
        <v>1313</v>
      </c>
      <c r="F305" s="18" t="s">
        <v>55</v>
      </c>
      <c r="G305" s="22"/>
      <c r="H305" s="22"/>
      <c r="I305" s="22"/>
      <c r="J305" s="22"/>
      <c r="K305" s="22"/>
      <c r="L305" s="22"/>
      <c r="M305" s="23"/>
      <c r="N305" s="23"/>
      <c r="O305" s="23"/>
      <c r="P305" s="23" t="b">
        <v>0</v>
      </c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17">
        <v>307.0</v>
      </c>
      <c r="B306" s="18" t="s">
        <v>13</v>
      </c>
      <c r="C306" s="17" t="s">
        <v>1314</v>
      </c>
      <c r="D306" s="17" t="s">
        <v>1315</v>
      </c>
      <c r="E306" s="21" t="s">
        <v>1316</v>
      </c>
      <c r="F306" s="18" t="s">
        <v>55</v>
      </c>
      <c r="G306" s="18" t="s">
        <v>1317</v>
      </c>
      <c r="H306" s="18" t="s">
        <v>1318</v>
      </c>
      <c r="I306" s="26" t="s">
        <v>1319</v>
      </c>
      <c r="J306" s="22"/>
      <c r="K306" s="22"/>
      <c r="L306" s="22"/>
      <c r="M306" s="23"/>
      <c r="N306" s="24">
        <v>45199.0</v>
      </c>
      <c r="O306" s="25">
        <v>0.4305555555555556</v>
      </c>
      <c r="P306" s="23" t="b">
        <v>0</v>
      </c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17">
        <v>308.0</v>
      </c>
      <c r="B307" s="18" t="s">
        <v>13</v>
      </c>
      <c r="C307" s="17" t="s">
        <v>1320</v>
      </c>
      <c r="D307" s="17" t="s">
        <v>1321</v>
      </c>
      <c r="E307" s="21" t="s">
        <v>1322</v>
      </c>
      <c r="F307" s="18" t="s">
        <v>55</v>
      </c>
      <c r="G307" s="22"/>
      <c r="H307" s="22"/>
      <c r="I307" s="22"/>
      <c r="J307" s="22"/>
      <c r="K307" s="22"/>
      <c r="L307" s="22"/>
      <c r="M307" s="23"/>
      <c r="N307" s="23"/>
      <c r="O307" s="23"/>
      <c r="P307" s="23" t="b">
        <v>0</v>
      </c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17">
        <v>309.0</v>
      </c>
      <c r="B308" s="18" t="s">
        <v>13</v>
      </c>
      <c r="C308" s="17" t="s">
        <v>1323</v>
      </c>
      <c r="D308" s="17" t="s">
        <v>1324</v>
      </c>
      <c r="E308" s="22"/>
      <c r="F308" s="18" t="s">
        <v>55</v>
      </c>
      <c r="G308" s="22"/>
      <c r="H308" s="22"/>
      <c r="I308" s="22"/>
      <c r="J308" s="22"/>
      <c r="K308" s="22"/>
      <c r="L308" s="22"/>
      <c r="M308" s="23"/>
      <c r="N308" s="23"/>
      <c r="O308" s="23"/>
      <c r="P308" s="23" t="b">
        <v>0</v>
      </c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17">
        <v>310.0</v>
      </c>
      <c r="B309" s="18" t="s">
        <v>13</v>
      </c>
      <c r="C309" s="17" t="s">
        <v>1325</v>
      </c>
      <c r="D309" s="17" t="s">
        <v>1326</v>
      </c>
      <c r="E309" s="27" t="s">
        <v>1327</v>
      </c>
      <c r="F309" s="18" t="s">
        <v>55</v>
      </c>
      <c r="G309" s="22"/>
      <c r="H309" s="22"/>
      <c r="I309" s="26" t="s">
        <v>1328</v>
      </c>
      <c r="J309" s="26" t="s">
        <v>1329</v>
      </c>
      <c r="K309" s="22"/>
      <c r="L309" s="22"/>
      <c r="M309" s="23"/>
      <c r="N309" s="23"/>
      <c r="O309" s="23"/>
      <c r="P309" s="23" t="b">
        <v>0</v>
      </c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17">
        <v>311.0</v>
      </c>
      <c r="B310" s="18" t="s">
        <v>13</v>
      </c>
      <c r="C310" s="17" t="s">
        <v>1330</v>
      </c>
      <c r="D310" s="17" t="s">
        <v>1331</v>
      </c>
      <c r="E310" s="21" t="s">
        <v>1332</v>
      </c>
      <c r="F310" s="18" t="s">
        <v>55</v>
      </c>
      <c r="G310" s="22"/>
      <c r="H310" s="22"/>
      <c r="I310" s="22"/>
      <c r="J310" s="21" t="s">
        <v>1333</v>
      </c>
      <c r="K310" s="22"/>
      <c r="L310" s="21" t="s">
        <v>1334</v>
      </c>
      <c r="M310" s="23"/>
      <c r="N310" s="23"/>
      <c r="O310" s="23"/>
      <c r="P310" s="23" t="b">
        <v>0</v>
      </c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17">
        <v>312.0</v>
      </c>
      <c r="B311" s="18" t="s">
        <v>13</v>
      </c>
      <c r="C311" s="17" t="s">
        <v>1335</v>
      </c>
      <c r="D311" s="17" t="s">
        <v>1336</v>
      </c>
      <c r="E311" s="21" t="s">
        <v>1337</v>
      </c>
      <c r="F311" s="18" t="s">
        <v>55</v>
      </c>
      <c r="G311" s="22"/>
      <c r="H311" s="22"/>
      <c r="I311" s="26" t="s">
        <v>1338</v>
      </c>
      <c r="J311" s="29"/>
      <c r="K311" s="22"/>
      <c r="L311" s="22"/>
      <c r="M311" s="23"/>
      <c r="N311" s="23"/>
      <c r="O311" s="23"/>
      <c r="P311" s="23" t="b">
        <v>0</v>
      </c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17">
        <v>313.0</v>
      </c>
      <c r="B312" s="18" t="s">
        <v>13</v>
      </c>
      <c r="C312" s="17" t="s">
        <v>1339</v>
      </c>
      <c r="D312" s="17" t="s">
        <v>1340</v>
      </c>
      <c r="E312" s="27" t="s">
        <v>1341</v>
      </c>
      <c r="F312" s="18" t="s">
        <v>55</v>
      </c>
      <c r="G312" s="22"/>
      <c r="H312" s="22"/>
      <c r="I312" s="29"/>
      <c r="J312" s="21" t="s">
        <v>1342</v>
      </c>
      <c r="K312" s="21" t="s">
        <v>1343</v>
      </c>
      <c r="L312" s="22"/>
      <c r="M312" s="23"/>
      <c r="N312" s="23"/>
      <c r="O312" s="23"/>
      <c r="P312" s="23" t="b">
        <v>0</v>
      </c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17">
        <v>314.0</v>
      </c>
      <c r="B313" s="18" t="s">
        <v>13</v>
      </c>
      <c r="C313" s="16" t="s">
        <v>1344</v>
      </c>
      <c r="D313" s="17" t="s">
        <v>1345</v>
      </c>
      <c r="E313" s="21" t="s">
        <v>1346</v>
      </c>
      <c r="F313" s="18" t="s">
        <v>55</v>
      </c>
      <c r="G313" s="22"/>
      <c r="H313" s="22"/>
      <c r="I313" s="21" t="s">
        <v>1347</v>
      </c>
      <c r="J313" s="21" t="s">
        <v>1348</v>
      </c>
      <c r="K313" s="22"/>
      <c r="L313" s="22"/>
      <c r="M313" s="23"/>
      <c r="N313" s="23"/>
      <c r="O313" s="23"/>
      <c r="P313" s="23" t="b">
        <v>0</v>
      </c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17">
        <v>315.0</v>
      </c>
      <c r="B314" s="18" t="s">
        <v>13</v>
      </c>
      <c r="C314" s="17" t="s">
        <v>1349</v>
      </c>
      <c r="D314" s="17" t="s">
        <v>1350</v>
      </c>
      <c r="E314" s="21" t="s">
        <v>1351</v>
      </c>
      <c r="F314" s="18" t="s">
        <v>55</v>
      </c>
      <c r="G314" s="22"/>
      <c r="H314" s="22"/>
      <c r="I314" s="27"/>
      <c r="J314" s="22"/>
      <c r="K314" s="22"/>
      <c r="L314" s="22"/>
      <c r="M314" s="19"/>
      <c r="N314" s="23"/>
      <c r="O314" s="23"/>
      <c r="P314" s="23" t="b">
        <v>0</v>
      </c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17">
        <v>316.0</v>
      </c>
      <c r="B315" s="18" t="s">
        <v>13</v>
      </c>
      <c r="C315" s="17" t="s">
        <v>1352</v>
      </c>
      <c r="D315" s="17" t="s">
        <v>1353</v>
      </c>
      <c r="E315" s="21" t="s">
        <v>1354</v>
      </c>
      <c r="F315" s="18" t="s">
        <v>55</v>
      </c>
      <c r="G315" s="22"/>
      <c r="H315" s="22"/>
      <c r="I315" s="21" t="s">
        <v>1355</v>
      </c>
      <c r="J315" s="22"/>
      <c r="K315" s="22"/>
      <c r="L315" s="22"/>
      <c r="M315" s="23"/>
      <c r="N315" s="23"/>
      <c r="O315" s="23"/>
      <c r="P315" s="23" t="b">
        <v>0</v>
      </c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17">
        <v>317.0</v>
      </c>
      <c r="B316" s="18" t="s">
        <v>13</v>
      </c>
      <c r="C316" s="16" t="s">
        <v>1356</v>
      </c>
      <c r="D316" s="17" t="s">
        <v>1357</v>
      </c>
      <c r="E316" s="21" t="s">
        <v>1358</v>
      </c>
      <c r="F316" s="18" t="s">
        <v>55</v>
      </c>
      <c r="G316" s="22"/>
      <c r="H316" s="22"/>
      <c r="I316" s="26" t="s">
        <v>1359</v>
      </c>
      <c r="J316" s="22"/>
      <c r="K316" s="22"/>
      <c r="L316" s="22"/>
      <c r="M316" s="23"/>
      <c r="N316" s="23"/>
      <c r="O316" s="23"/>
      <c r="P316" s="23" t="b">
        <v>0</v>
      </c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17">
        <v>318.0</v>
      </c>
      <c r="B317" s="18" t="s">
        <v>13</v>
      </c>
      <c r="C317" s="17" t="s">
        <v>1360</v>
      </c>
      <c r="D317" s="17" t="s">
        <v>1361</v>
      </c>
      <c r="E317" s="21" t="s">
        <v>1362</v>
      </c>
      <c r="F317" s="18" t="s">
        <v>55</v>
      </c>
      <c r="G317" s="22"/>
      <c r="H317" s="22"/>
      <c r="I317" s="21" t="s">
        <v>1363</v>
      </c>
      <c r="J317" s="22"/>
      <c r="K317" s="22"/>
      <c r="L317" s="22"/>
      <c r="M317" s="23"/>
      <c r="N317" s="23"/>
      <c r="O317" s="23"/>
      <c r="P317" s="23" t="b">
        <v>0</v>
      </c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17">
        <v>319.0</v>
      </c>
      <c r="B318" s="18" t="s">
        <v>13</v>
      </c>
      <c r="C318" s="17" t="s">
        <v>1364</v>
      </c>
      <c r="D318" s="17" t="s">
        <v>1365</v>
      </c>
      <c r="E318" s="21" t="s">
        <v>1366</v>
      </c>
      <c r="F318" s="18" t="s">
        <v>55</v>
      </c>
      <c r="G318" s="22"/>
      <c r="H318" s="22"/>
      <c r="I318" s="26" t="s">
        <v>1367</v>
      </c>
      <c r="J318" s="21" t="s">
        <v>1368</v>
      </c>
      <c r="K318" s="22"/>
      <c r="L318" s="22"/>
      <c r="M318" s="23"/>
      <c r="N318" s="23"/>
      <c r="O318" s="23"/>
      <c r="P318" s="23" t="b">
        <v>0</v>
      </c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17">
        <v>320.0</v>
      </c>
      <c r="B319" s="18" t="s">
        <v>13</v>
      </c>
      <c r="C319" s="17" t="s">
        <v>1369</v>
      </c>
      <c r="D319" s="17" t="s">
        <v>1370</v>
      </c>
      <c r="E319" s="22"/>
      <c r="F319" s="18" t="s">
        <v>55</v>
      </c>
      <c r="G319" s="22"/>
      <c r="H319" s="22"/>
      <c r="I319" s="22"/>
      <c r="J319" s="22"/>
      <c r="K319" s="22"/>
      <c r="L319" s="22"/>
      <c r="M319" s="23"/>
      <c r="N319" s="23"/>
      <c r="O319" s="23"/>
      <c r="P319" s="23" t="b">
        <v>0</v>
      </c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17">
        <v>321.0</v>
      </c>
      <c r="B320" s="18" t="s">
        <v>13</v>
      </c>
      <c r="C320" s="17" t="s">
        <v>1371</v>
      </c>
      <c r="D320" s="17" t="s">
        <v>1372</v>
      </c>
      <c r="E320" s="22"/>
      <c r="F320" s="18" t="s">
        <v>55</v>
      </c>
      <c r="G320" s="22"/>
      <c r="H320" s="22"/>
      <c r="I320" s="21" t="s">
        <v>1373</v>
      </c>
      <c r="J320" s="22"/>
      <c r="K320" s="22"/>
      <c r="L320" s="22"/>
      <c r="M320" s="23"/>
      <c r="N320" s="23"/>
      <c r="O320" s="23"/>
      <c r="P320" s="23" t="b">
        <v>0</v>
      </c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17">
        <v>322.0</v>
      </c>
      <c r="B321" s="18" t="s">
        <v>13</v>
      </c>
      <c r="C321" s="17" t="s">
        <v>1374</v>
      </c>
      <c r="D321" s="17" t="s">
        <v>1375</v>
      </c>
      <c r="E321" s="21" t="s">
        <v>1376</v>
      </c>
      <c r="F321" s="18" t="s">
        <v>55</v>
      </c>
      <c r="G321" s="22"/>
      <c r="H321" s="22"/>
      <c r="I321" s="26" t="s">
        <v>1377</v>
      </c>
      <c r="J321" s="22"/>
      <c r="K321" s="22"/>
      <c r="L321" s="22"/>
      <c r="M321" s="23"/>
      <c r="N321" s="23"/>
      <c r="O321" s="23"/>
      <c r="P321" s="23" t="b">
        <v>0</v>
      </c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17">
        <v>323.0</v>
      </c>
      <c r="B322" s="18">
        <v>0.0</v>
      </c>
      <c r="C322" s="17" t="s">
        <v>1378</v>
      </c>
      <c r="D322" s="17" t="s">
        <v>1379</v>
      </c>
      <c r="E322" s="21" t="s">
        <v>1380</v>
      </c>
      <c r="F322" s="18" t="s">
        <v>55</v>
      </c>
      <c r="G322" s="22"/>
      <c r="H322" s="22"/>
      <c r="I322" s="22"/>
      <c r="J322" s="22"/>
      <c r="K322" s="22"/>
      <c r="L322" s="22"/>
      <c r="M322" s="23"/>
      <c r="N322" s="23"/>
      <c r="O322" s="23"/>
      <c r="P322" s="23" t="b">
        <v>0</v>
      </c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17">
        <v>324.0</v>
      </c>
      <c r="B323" s="18">
        <v>0.0</v>
      </c>
      <c r="C323" s="17" t="s">
        <v>1381</v>
      </c>
      <c r="D323" s="17" t="s">
        <v>1382</v>
      </c>
      <c r="E323" s="21" t="s">
        <v>1383</v>
      </c>
      <c r="F323" s="18" t="s">
        <v>55</v>
      </c>
      <c r="G323" s="22"/>
      <c r="H323" s="22"/>
      <c r="I323" s="26" t="s">
        <v>1384</v>
      </c>
      <c r="J323" s="21" t="s">
        <v>1385</v>
      </c>
      <c r="K323" s="22"/>
      <c r="L323" s="21" t="s">
        <v>1386</v>
      </c>
      <c r="M323" s="23"/>
      <c r="N323" s="23"/>
      <c r="O323" s="23"/>
      <c r="P323" s="23" t="b">
        <v>0</v>
      </c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17">
        <v>325.0</v>
      </c>
      <c r="B324" s="18">
        <v>0.0</v>
      </c>
      <c r="C324" s="17" t="s">
        <v>1387</v>
      </c>
      <c r="D324" s="17" t="s">
        <v>1388</v>
      </c>
      <c r="E324" s="22"/>
      <c r="F324" s="18" t="s">
        <v>55</v>
      </c>
      <c r="G324" s="22"/>
      <c r="H324" s="22"/>
      <c r="I324" s="22"/>
      <c r="J324" s="22"/>
      <c r="K324" s="22"/>
      <c r="L324" s="22"/>
      <c r="M324" s="23"/>
      <c r="N324" s="23"/>
      <c r="O324" s="23"/>
      <c r="P324" s="23" t="b">
        <v>0</v>
      </c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17">
        <v>326.0</v>
      </c>
      <c r="B325" s="18">
        <v>1.0</v>
      </c>
      <c r="C325" s="17" t="s">
        <v>1387</v>
      </c>
      <c r="D325" s="17" t="s">
        <v>1389</v>
      </c>
      <c r="E325" s="21" t="s">
        <v>1390</v>
      </c>
      <c r="F325" s="18" t="s">
        <v>55</v>
      </c>
      <c r="G325" s="22"/>
      <c r="H325" s="22"/>
      <c r="I325" s="21" t="s">
        <v>1391</v>
      </c>
      <c r="J325" s="22"/>
      <c r="K325" s="22"/>
      <c r="L325" s="22"/>
      <c r="M325" s="23"/>
      <c r="N325" s="23"/>
      <c r="O325" s="23"/>
      <c r="P325" s="23" t="b">
        <v>0</v>
      </c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17">
        <v>327.0</v>
      </c>
      <c r="B326" s="18">
        <v>0.0</v>
      </c>
      <c r="C326" s="17" t="s">
        <v>1392</v>
      </c>
      <c r="D326" s="17" t="s">
        <v>1393</v>
      </c>
      <c r="E326" s="21" t="s">
        <v>1394</v>
      </c>
      <c r="F326" s="18" t="s">
        <v>55</v>
      </c>
      <c r="G326" s="22"/>
      <c r="H326" s="22"/>
      <c r="I326" s="22"/>
      <c r="J326" s="22"/>
      <c r="K326" s="22"/>
      <c r="L326" s="22"/>
      <c r="M326" s="23"/>
      <c r="N326" s="23"/>
      <c r="O326" s="23"/>
      <c r="P326" s="23" t="b">
        <v>0</v>
      </c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17">
        <v>328.0</v>
      </c>
      <c r="B327" s="18">
        <v>1.0</v>
      </c>
      <c r="C327" s="17" t="s">
        <v>1392</v>
      </c>
      <c r="D327" s="17" t="s">
        <v>1395</v>
      </c>
      <c r="E327" s="21" t="s">
        <v>1396</v>
      </c>
      <c r="F327" s="18" t="s">
        <v>55</v>
      </c>
      <c r="G327" s="22"/>
      <c r="H327" s="22"/>
      <c r="I327" s="22"/>
      <c r="J327" s="18" t="s">
        <v>1397</v>
      </c>
      <c r="K327" s="22"/>
      <c r="L327" s="22"/>
      <c r="M327" s="23"/>
      <c r="N327" s="23"/>
      <c r="O327" s="23"/>
      <c r="P327" s="23" t="b">
        <v>0</v>
      </c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17">
        <v>330.0</v>
      </c>
      <c r="B328" s="18" t="s">
        <v>13</v>
      </c>
      <c r="C328" s="17" t="s">
        <v>1398</v>
      </c>
      <c r="D328" s="17" t="s">
        <v>1399</v>
      </c>
      <c r="E328" s="28" t="s">
        <v>1400</v>
      </c>
      <c r="F328" s="18" t="s">
        <v>55</v>
      </c>
      <c r="G328" s="22"/>
      <c r="H328" s="22"/>
      <c r="I328" s="26" t="s">
        <v>1401</v>
      </c>
      <c r="J328" s="21" t="s">
        <v>1402</v>
      </c>
      <c r="K328" s="22"/>
      <c r="L328" s="22"/>
      <c r="M328" s="23"/>
      <c r="N328" s="23"/>
      <c r="O328" s="23"/>
      <c r="P328" s="23" t="b">
        <v>0</v>
      </c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17">
        <v>331.0</v>
      </c>
      <c r="B329" s="18" t="s">
        <v>13</v>
      </c>
      <c r="C329" s="17" t="s">
        <v>1403</v>
      </c>
      <c r="D329" s="17" t="s">
        <v>1404</v>
      </c>
      <c r="E329" s="30" t="s">
        <v>1405</v>
      </c>
      <c r="F329" s="18" t="s">
        <v>55</v>
      </c>
      <c r="G329" s="22"/>
      <c r="H329" s="22"/>
      <c r="I329" s="26" t="s">
        <v>1406</v>
      </c>
      <c r="J329" s="22"/>
      <c r="K329" s="22"/>
      <c r="L329" s="22"/>
      <c r="M329" s="23"/>
      <c r="N329" s="23"/>
      <c r="O329" s="23"/>
      <c r="P329" s="23" t="b">
        <v>0</v>
      </c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17">
        <v>332.0</v>
      </c>
      <c r="B330" s="18" t="s">
        <v>13</v>
      </c>
      <c r="C330" s="17" t="s">
        <v>1407</v>
      </c>
      <c r="D330" s="17" t="s">
        <v>1408</v>
      </c>
      <c r="E330" s="22"/>
      <c r="F330" s="18" t="s">
        <v>55</v>
      </c>
      <c r="G330" s="22"/>
      <c r="H330" s="22"/>
      <c r="I330" s="22"/>
      <c r="J330" s="22"/>
      <c r="K330" s="22"/>
      <c r="L330" s="22"/>
      <c r="M330" s="23"/>
      <c r="N330" s="23"/>
      <c r="O330" s="23"/>
      <c r="P330" s="23" t="b">
        <v>0</v>
      </c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17">
        <v>333.0</v>
      </c>
      <c r="B331" s="18" t="s">
        <v>13</v>
      </c>
      <c r="C331" s="17" t="s">
        <v>1409</v>
      </c>
      <c r="D331" s="17" t="s">
        <v>1410</v>
      </c>
      <c r="E331" s="22"/>
      <c r="F331" s="18" t="s">
        <v>55</v>
      </c>
      <c r="G331" s="22"/>
      <c r="H331" s="22"/>
      <c r="I331" s="22"/>
      <c r="J331" s="22"/>
      <c r="K331" s="22"/>
      <c r="L331" s="22"/>
      <c r="M331" s="23"/>
      <c r="N331" s="23"/>
      <c r="O331" s="23"/>
      <c r="P331" s="23" t="b">
        <v>0</v>
      </c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17">
        <v>334.0</v>
      </c>
      <c r="B332" s="18" t="s">
        <v>13</v>
      </c>
      <c r="C332" s="16" t="s">
        <v>1411</v>
      </c>
      <c r="D332" s="17" t="s">
        <v>1412</v>
      </c>
      <c r="E332" s="21" t="s">
        <v>1413</v>
      </c>
      <c r="F332" s="18" t="s">
        <v>55</v>
      </c>
      <c r="G332" s="22"/>
      <c r="H332" s="22"/>
      <c r="I332" s="26" t="s">
        <v>1414</v>
      </c>
      <c r="J332" s="21" t="s">
        <v>1415</v>
      </c>
      <c r="K332" s="22"/>
      <c r="L332" s="22"/>
      <c r="M332" s="23"/>
      <c r="N332" s="23"/>
      <c r="O332" s="23"/>
      <c r="P332" s="23" t="b">
        <v>0</v>
      </c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17">
        <v>336.0</v>
      </c>
      <c r="B333" s="18" t="s">
        <v>13</v>
      </c>
      <c r="C333" s="17" t="s">
        <v>1416</v>
      </c>
      <c r="D333" s="17" t="s">
        <v>1417</v>
      </c>
      <c r="E333" s="18" t="s">
        <v>1418</v>
      </c>
      <c r="F333" s="18" t="s">
        <v>55</v>
      </c>
      <c r="G333" s="22"/>
      <c r="H333" s="22"/>
      <c r="I333" s="26" t="s">
        <v>1419</v>
      </c>
      <c r="J333" s="21" t="s">
        <v>1420</v>
      </c>
      <c r="K333" s="21" t="s">
        <v>1421</v>
      </c>
      <c r="L333" s="22"/>
      <c r="M333" s="23"/>
      <c r="N333" s="23"/>
      <c r="O333" s="23"/>
      <c r="P333" s="23" t="b">
        <v>0</v>
      </c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17">
        <v>337.0</v>
      </c>
      <c r="B334" s="18" t="s">
        <v>13</v>
      </c>
      <c r="C334" s="17" t="s">
        <v>1422</v>
      </c>
      <c r="D334" s="17" t="s">
        <v>1423</v>
      </c>
      <c r="E334" s="29"/>
      <c r="F334" s="18" t="s">
        <v>55</v>
      </c>
      <c r="G334" s="22"/>
      <c r="H334" s="22"/>
      <c r="I334" s="29"/>
      <c r="J334" s="29"/>
      <c r="K334" s="29"/>
      <c r="L334" s="29"/>
      <c r="M334" s="23"/>
      <c r="N334" s="23"/>
      <c r="O334" s="23"/>
      <c r="P334" s="23" t="b">
        <v>0</v>
      </c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17">
        <v>338.0</v>
      </c>
      <c r="B335" s="18" t="s">
        <v>13</v>
      </c>
      <c r="C335" s="17" t="s">
        <v>1424</v>
      </c>
      <c r="D335" s="17" t="s">
        <v>1425</v>
      </c>
      <c r="E335" s="29"/>
      <c r="F335" s="18" t="s">
        <v>55</v>
      </c>
      <c r="G335" s="22"/>
      <c r="H335" s="22"/>
      <c r="I335" s="22"/>
      <c r="J335" s="22"/>
      <c r="K335" s="22"/>
      <c r="L335" s="22"/>
      <c r="M335" s="23"/>
      <c r="N335" s="23"/>
      <c r="O335" s="23"/>
      <c r="P335" s="23" t="b">
        <v>0</v>
      </c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17">
        <v>339.0</v>
      </c>
      <c r="B336" s="18" t="s">
        <v>13</v>
      </c>
      <c r="C336" s="17" t="s">
        <v>1426</v>
      </c>
      <c r="D336" s="17" t="s">
        <v>1427</v>
      </c>
      <c r="E336" s="21" t="s">
        <v>1428</v>
      </c>
      <c r="F336" s="18" t="s">
        <v>261</v>
      </c>
      <c r="G336" s="22"/>
      <c r="H336" s="22"/>
      <c r="I336" s="34" t="s">
        <v>1429</v>
      </c>
      <c r="J336" s="28" t="s">
        <v>1430</v>
      </c>
      <c r="K336" s="22"/>
      <c r="L336" s="22"/>
      <c r="M336" s="23"/>
      <c r="N336" s="23"/>
      <c r="O336" s="23"/>
      <c r="P336" s="23" t="b">
        <v>0</v>
      </c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17">
        <v>340.0</v>
      </c>
      <c r="B337" s="18" t="s">
        <v>13</v>
      </c>
      <c r="C337" s="16" t="s">
        <v>1431</v>
      </c>
      <c r="D337" s="17" t="s">
        <v>1432</v>
      </c>
      <c r="E337" s="21" t="s">
        <v>1433</v>
      </c>
      <c r="F337" s="18" t="s">
        <v>55</v>
      </c>
      <c r="G337" s="22"/>
      <c r="H337" s="22"/>
      <c r="I337" s="26" t="s">
        <v>1434</v>
      </c>
      <c r="J337" s="22"/>
      <c r="K337" s="22"/>
      <c r="L337" s="22"/>
      <c r="M337" s="37" t="s">
        <v>1435</v>
      </c>
      <c r="N337" s="23"/>
      <c r="O337" s="23"/>
      <c r="P337" s="23" t="b">
        <v>0</v>
      </c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17">
        <v>342.0</v>
      </c>
      <c r="B338" s="18" t="s">
        <v>13</v>
      </c>
      <c r="C338" s="16" t="s">
        <v>1436</v>
      </c>
      <c r="D338" s="17" t="s">
        <v>1437</v>
      </c>
      <c r="E338" s="21" t="s">
        <v>1438</v>
      </c>
      <c r="F338" s="18" t="s">
        <v>55</v>
      </c>
      <c r="G338" s="22"/>
      <c r="H338" s="22"/>
      <c r="I338" s="29"/>
      <c r="J338" s="21" t="s">
        <v>1439</v>
      </c>
      <c r="K338" s="22"/>
      <c r="L338" s="22"/>
      <c r="M338" s="23"/>
      <c r="N338" s="23"/>
      <c r="O338" s="23"/>
      <c r="P338" s="23" t="b">
        <v>0</v>
      </c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17">
        <v>344.0</v>
      </c>
      <c r="B339" s="18" t="s">
        <v>13</v>
      </c>
      <c r="C339" s="17" t="s">
        <v>1440</v>
      </c>
      <c r="D339" s="17" t="s">
        <v>1441</v>
      </c>
      <c r="E339" s="21" t="s">
        <v>1442</v>
      </c>
      <c r="F339" s="18" t="s">
        <v>55</v>
      </c>
      <c r="G339" s="22"/>
      <c r="H339" s="22"/>
      <c r="I339" s="21" t="s">
        <v>1443</v>
      </c>
      <c r="J339" s="22"/>
      <c r="K339" s="22"/>
      <c r="L339" s="22"/>
      <c r="M339" s="23"/>
      <c r="N339" s="23"/>
      <c r="O339" s="23"/>
      <c r="P339" s="23" t="b">
        <v>0</v>
      </c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17">
        <v>345.0</v>
      </c>
      <c r="B340" s="18" t="s">
        <v>13</v>
      </c>
      <c r="C340" s="17" t="s">
        <v>1444</v>
      </c>
      <c r="D340" s="17" t="s">
        <v>1445</v>
      </c>
      <c r="E340" s="21" t="s">
        <v>1446</v>
      </c>
      <c r="F340" s="18" t="s">
        <v>55</v>
      </c>
      <c r="G340" s="22"/>
      <c r="H340" s="22"/>
      <c r="I340" s="22"/>
      <c r="J340" s="21" t="s">
        <v>1447</v>
      </c>
      <c r="K340" s="22"/>
      <c r="L340" s="22"/>
      <c r="M340" s="23"/>
      <c r="N340" s="23"/>
      <c r="O340" s="23"/>
      <c r="P340" s="23" t="b">
        <v>0</v>
      </c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17">
        <v>346.0</v>
      </c>
      <c r="B341" s="18" t="s">
        <v>13</v>
      </c>
      <c r="C341" s="17" t="s">
        <v>1448</v>
      </c>
      <c r="D341" s="17" t="s">
        <v>1449</v>
      </c>
      <c r="E341" s="21" t="s">
        <v>1450</v>
      </c>
      <c r="F341" s="18" t="s">
        <v>55</v>
      </c>
      <c r="G341" s="22"/>
      <c r="H341" s="22"/>
      <c r="I341" s="22"/>
      <c r="J341" s="21" t="s">
        <v>1451</v>
      </c>
      <c r="K341" s="22"/>
      <c r="L341" s="22"/>
      <c r="M341" s="23"/>
      <c r="N341" s="23"/>
      <c r="O341" s="23"/>
      <c r="P341" s="23" t="b">
        <v>0</v>
      </c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17">
        <v>347.0</v>
      </c>
      <c r="B342" s="18" t="s">
        <v>13</v>
      </c>
      <c r="C342" s="17" t="s">
        <v>1452</v>
      </c>
      <c r="D342" s="17" t="s">
        <v>1453</v>
      </c>
      <c r="E342" s="21" t="s">
        <v>1454</v>
      </c>
      <c r="F342" s="18" t="s">
        <v>55</v>
      </c>
      <c r="G342" s="22"/>
      <c r="H342" s="22"/>
      <c r="I342" s="26" t="s">
        <v>1455</v>
      </c>
      <c r="J342" s="21" t="s">
        <v>1456</v>
      </c>
      <c r="K342" s="22"/>
      <c r="L342" s="22"/>
      <c r="M342" s="23"/>
      <c r="N342" s="23"/>
      <c r="O342" s="23"/>
      <c r="P342" s="23" t="b">
        <v>0</v>
      </c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17">
        <v>348.0</v>
      </c>
      <c r="B343" s="18" t="s">
        <v>13</v>
      </c>
      <c r="C343" s="17" t="s">
        <v>1457</v>
      </c>
      <c r="D343" s="17" t="s">
        <v>1458</v>
      </c>
      <c r="E343" s="21" t="s">
        <v>1459</v>
      </c>
      <c r="F343" s="18" t="s">
        <v>1460</v>
      </c>
      <c r="G343" s="22"/>
      <c r="H343" s="22"/>
      <c r="I343" s="26" t="s">
        <v>1461</v>
      </c>
      <c r="J343" s="18" t="s">
        <v>1462</v>
      </c>
      <c r="K343" s="22"/>
      <c r="L343" s="22"/>
      <c r="M343" s="23"/>
      <c r="N343" s="23"/>
      <c r="O343" s="23"/>
      <c r="P343" s="23" t="b">
        <v>0</v>
      </c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17">
        <v>349.0</v>
      </c>
      <c r="B344" s="18" t="s">
        <v>13</v>
      </c>
      <c r="C344" s="17" t="s">
        <v>1463</v>
      </c>
      <c r="D344" s="17" t="s">
        <v>1464</v>
      </c>
      <c r="E344" s="21" t="s">
        <v>1465</v>
      </c>
      <c r="F344" s="18" t="s">
        <v>55</v>
      </c>
      <c r="G344" s="22"/>
      <c r="H344" s="22"/>
      <c r="I344" s="21" t="s">
        <v>1466</v>
      </c>
      <c r="J344" s="22"/>
      <c r="K344" s="22"/>
      <c r="L344" s="22"/>
      <c r="M344" s="23"/>
      <c r="N344" s="23"/>
      <c r="O344" s="23"/>
      <c r="P344" s="23" t="b">
        <v>0</v>
      </c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17">
        <v>350.0</v>
      </c>
      <c r="B345" s="18" t="s">
        <v>13</v>
      </c>
      <c r="C345" s="17" t="s">
        <v>1467</v>
      </c>
      <c r="D345" s="17" t="s">
        <v>1468</v>
      </c>
      <c r="E345" s="21" t="s">
        <v>1469</v>
      </c>
      <c r="F345" s="18" t="s">
        <v>55</v>
      </c>
      <c r="G345" s="22"/>
      <c r="H345" s="22"/>
      <c r="I345" s="21" t="s">
        <v>1470</v>
      </c>
      <c r="J345" s="26" t="s">
        <v>1471</v>
      </c>
      <c r="K345" s="22"/>
      <c r="L345" s="22"/>
      <c r="M345" s="23"/>
      <c r="N345" s="23"/>
      <c r="O345" s="23"/>
      <c r="P345" s="23" t="b">
        <v>0</v>
      </c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17">
        <v>351.0</v>
      </c>
      <c r="B346" s="18">
        <v>0.0</v>
      </c>
      <c r="C346" s="16" t="s">
        <v>1472</v>
      </c>
      <c r="D346" s="17" t="s">
        <v>1473</v>
      </c>
      <c r="E346" s="21" t="s">
        <v>1474</v>
      </c>
      <c r="F346" s="18" t="s">
        <v>55</v>
      </c>
      <c r="G346" s="22"/>
      <c r="H346" s="22"/>
      <c r="I346" s="27" t="s">
        <v>1475</v>
      </c>
      <c r="J346" s="22"/>
      <c r="K346" s="22"/>
      <c r="L346" s="21" t="s">
        <v>1476</v>
      </c>
      <c r="M346" s="23"/>
      <c r="N346" s="23"/>
      <c r="O346" s="23"/>
      <c r="P346" s="23" t="b">
        <v>0</v>
      </c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17">
        <v>352.0</v>
      </c>
      <c r="B347" s="18" t="s">
        <v>13</v>
      </c>
      <c r="C347" s="17" t="s">
        <v>1477</v>
      </c>
      <c r="D347" s="17" t="s">
        <v>1478</v>
      </c>
      <c r="E347" s="22"/>
      <c r="F347" s="18" t="s">
        <v>55</v>
      </c>
      <c r="G347" s="22"/>
      <c r="H347" s="22"/>
      <c r="I347" s="22"/>
      <c r="J347" s="22"/>
      <c r="K347" s="22"/>
      <c r="L347" s="22"/>
      <c r="M347" s="23"/>
      <c r="N347" s="23"/>
      <c r="O347" s="23"/>
      <c r="P347" s="23" t="b">
        <v>0</v>
      </c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17">
        <v>353.0</v>
      </c>
      <c r="B348" s="18" t="s">
        <v>13</v>
      </c>
      <c r="C348" s="17" t="s">
        <v>1479</v>
      </c>
      <c r="D348" s="17" t="s">
        <v>1480</v>
      </c>
      <c r="E348" s="21" t="s">
        <v>1481</v>
      </c>
      <c r="F348" s="18" t="s">
        <v>55</v>
      </c>
      <c r="G348" s="22"/>
      <c r="H348" s="22"/>
      <c r="I348" s="22"/>
      <c r="J348" s="22"/>
      <c r="K348" s="22"/>
      <c r="L348" s="22"/>
      <c r="M348" s="23"/>
      <c r="N348" s="23"/>
      <c r="O348" s="23"/>
      <c r="P348" s="23" t="b">
        <v>0</v>
      </c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17">
        <v>354.0</v>
      </c>
      <c r="B349" s="18" t="s">
        <v>13</v>
      </c>
      <c r="C349" s="16" t="s">
        <v>1482</v>
      </c>
      <c r="D349" s="17" t="s">
        <v>1483</v>
      </c>
      <c r="E349" s="21" t="s">
        <v>1484</v>
      </c>
      <c r="F349" s="18" t="s">
        <v>55</v>
      </c>
      <c r="G349" s="22"/>
      <c r="H349" s="22"/>
      <c r="I349" s="22"/>
      <c r="J349" s="22"/>
      <c r="K349" s="22"/>
      <c r="L349" s="22"/>
      <c r="M349" s="23"/>
      <c r="N349" s="23"/>
      <c r="O349" s="23"/>
      <c r="P349" s="23" t="b">
        <v>0</v>
      </c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17">
        <v>355.0</v>
      </c>
      <c r="B350" s="18" t="s">
        <v>13</v>
      </c>
      <c r="C350" s="17" t="s">
        <v>1485</v>
      </c>
      <c r="D350" s="17" t="s">
        <v>1486</v>
      </c>
      <c r="E350" s="21" t="s">
        <v>1487</v>
      </c>
      <c r="F350" s="18" t="s">
        <v>55</v>
      </c>
      <c r="G350" s="22"/>
      <c r="H350" s="22"/>
      <c r="I350" s="22"/>
      <c r="J350" s="22"/>
      <c r="K350" s="22"/>
      <c r="L350" s="21" t="s">
        <v>1488</v>
      </c>
      <c r="M350" s="23"/>
      <c r="N350" s="23"/>
      <c r="O350" s="23"/>
      <c r="P350" s="23" t="b">
        <v>0</v>
      </c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17">
        <v>356.0</v>
      </c>
      <c r="B351" s="18" t="s">
        <v>13</v>
      </c>
      <c r="C351" s="17" t="s">
        <v>1489</v>
      </c>
      <c r="D351" s="17" t="s">
        <v>1490</v>
      </c>
      <c r="E351" s="21" t="s">
        <v>1491</v>
      </c>
      <c r="F351" s="18" t="s">
        <v>55</v>
      </c>
      <c r="G351" s="22"/>
      <c r="H351" s="22"/>
      <c r="I351" s="21" t="s">
        <v>1492</v>
      </c>
      <c r="J351" s="21" t="s">
        <v>1493</v>
      </c>
      <c r="K351" s="22"/>
      <c r="L351" s="22"/>
      <c r="M351" s="23"/>
      <c r="N351" s="23"/>
      <c r="O351" s="23"/>
      <c r="P351" s="23" t="b">
        <v>0</v>
      </c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17">
        <v>357.0</v>
      </c>
      <c r="B352" s="18" t="s">
        <v>13</v>
      </c>
      <c r="C352" s="17" t="s">
        <v>1494</v>
      </c>
      <c r="D352" s="17" t="s">
        <v>1495</v>
      </c>
      <c r="E352" s="21" t="s">
        <v>1496</v>
      </c>
      <c r="F352" s="18" t="s">
        <v>1497</v>
      </c>
      <c r="G352" s="22"/>
      <c r="H352" s="22"/>
      <c r="I352" s="21" t="s">
        <v>1498</v>
      </c>
      <c r="J352" s="21" t="s">
        <v>1499</v>
      </c>
      <c r="K352" s="22"/>
      <c r="L352" s="22"/>
      <c r="M352" s="23"/>
      <c r="N352" s="23"/>
      <c r="O352" s="23"/>
      <c r="P352" s="23" t="b">
        <v>0</v>
      </c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17">
        <v>358.0</v>
      </c>
      <c r="B353" s="18" t="s">
        <v>13</v>
      </c>
      <c r="C353" s="17" t="s">
        <v>1500</v>
      </c>
      <c r="D353" s="17" t="s">
        <v>1501</v>
      </c>
      <c r="E353" s="21" t="s">
        <v>1502</v>
      </c>
      <c r="F353" s="18" t="s">
        <v>55</v>
      </c>
      <c r="G353" s="22"/>
      <c r="H353" s="22"/>
      <c r="I353" s="26" t="s">
        <v>1503</v>
      </c>
      <c r="J353" s="21" t="s">
        <v>1504</v>
      </c>
      <c r="K353" s="22"/>
      <c r="L353" s="22"/>
      <c r="M353" s="23"/>
      <c r="N353" s="23"/>
      <c r="O353" s="23"/>
      <c r="P353" s="23" t="b">
        <v>0</v>
      </c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17">
        <v>359.0</v>
      </c>
      <c r="B354" s="18" t="s">
        <v>13</v>
      </c>
      <c r="C354" s="16" t="s">
        <v>1505</v>
      </c>
      <c r="D354" s="17" t="s">
        <v>1506</v>
      </c>
      <c r="E354" s="18" t="s">
        <v>1507</v>
      </c>
      <c r="F354" s="18" t="s">
        <v>55</v>
      </c>
      <c r="G354" s="22"/>
      <c r="H354" s="22"/>
      <c r="I354" s="26" t="s">
        <v>1508</v>
      </c>
      <c r="J354" s="22"/>
      <c r="K354" s="22"/>
      <c r="L354" s="22"/>
      <c r="M354" s="23"/>
      <c r="N354" s="23"/>
      <c r="O354" s="23"/>
      <c r="P354" s="23" t="b">
        <v>0</v>
      </c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17">
        <v>360.0</v>
      </c>
      <c r="B355" s="18" t="s">
        <v>13</v>
      </c>
      <c r="C355" s="17" t="s">
        <v>1509</v>
      </c>
      <c r="D355" s="17" t="s">
        <v>1510</v>
      </c>
      <c r="E355" s="18" t="s">
        <v>1511</v>
      </c>
      <c r="F355" s="18" t="s">
        <v>1512</v>
      </c>
      <c r="G355" s="22"/>
      <c r="H355" s="22"/>
      <c r="I355" s="26" t="s">
        <v>1513</v>
      </c>
      <c r="J355" s="22"/>
      <c r="K355" s="22"/>
      <c r="L355" s="22"/>
      <c r="M355" s="23"/>
      <c r="N355" s="23"/>
      <c r="O355" s="23"/>
      <c r="P355" s="23" t="b">
        <v>0</v>
      </c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17">
        <v>361.0</v>
      </c>
      <c r="B356" s="18" t="s">
        <v>13</v>
      </c>
      <c r="C356" s="17" t="s">
        <v>1514</v>
      </c>
      <c r="D356" s="17" t="s">
        <v>1515</v>
      </c>
      <c r="E356" s="21" t="s">
        <v>1516</v>
      </c>
      <c r="F356" s="18" t="s">
        <v>55</v>
      </c>
      <c r="G356" s="22"/>
      <c r="H356" s="22"/>
      <c r="I356" s="26" t="s">
        <v>1517</v>
      </c>
      <c r="J356" s="22"/>
      <c r="K356" s="22"/>
      <c r="L356" s="21" t="s">
        <v>1518</v>
      </c>
      <c r="M356" s="23"/>
      <c r="N356" s="23"/>
      <c r="O356" s="23"/>
      <c r="P356" s="23" t="b">
        <v>0</v>
      </c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17">
        <v>362.0</v>
      </c>
      <c r="B357" s="18" t="s">
        <v>13</v>
      </c>
      <c r="C357" s="17" t="s">
        <v>1519</v>
      </c>
      <c r="D357" s="17" t="s">
        <v>1520</v>
      </c>
      <c r="E357" s="22"/>
      <c r="F357" s="18" t="s">
        <v>55</v>
      </c>
      <c r="G357" s="22"/>
      <c r="H357" s="22"/>
      <c r="I357" s="22"/>
      <c r="J357" s="22"/>
      <c r="K357" s="22"/>
      <c r="L357" s="22"/>
      <c r="M357" s="23"/>
      <c r="N357" s="23"/>
      <c r="O357" s="23"/>
      <c r="P357" s="23" t="b">
        <v>0</v>
      </c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17">
        <v>363.0</v>
      </c>
      <c r="B358" s="18" t="s">
        <v>13</v>
      </c>
      <c r="C358" s="17" t="s">
        <v>1521</v>
      </c>
      <c r="D358" s="17" t="s">
        <v>1522</v>
      </c>
      <c r="E358" s="18" t="s">
        <v>1523</v>
      </c>
      <c r="F358" s="18" t="s">
        <v>55</v>
      </c>
      <c r="G358" s="22"/>
      <c r="H358" s="22"/>
      <c r="I358" s="26" t="s">
        <v>1524</v>
      </c>
      <c r="J358" s="21" t="s">
        <v>1525</v>
      </c>
      <c r="K358" s="22"/>
      <c r="L358" s="22"/>
      <c r="M358" s="23"/>
      <c r="N358" s="23"/>
      <c r="O358" s="23"/>
      <c r="P358" s="23" t="b">
        <v>0</v>
      </c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17">
        <v>364.0</v>
      </c>
      <c r="B359" s="18" t="s">
        <v>13</v>
      </c>
      <c r="C359" s="17" t="s">
        <v>1526</v>
      </c>
      <c r="D359" s="17" t="s">
        <v>1527</v>
      </c>
      <c r="E359" s="29"/>
      <c r="F359" s="18" t="s">
        <v>55</v>
      </c>
      <c r="G359" s="22"/>
      <c r="H359" s="22"/>
      <c r="I359" s="29"/>
      <c r="J359" s="22"/>
      <c r="K359" s="22"/>
      <c r="L359" s="22"/>
      <c r="M359" s="23"/>
      <c r="N359" s="23"/>
      <c r="O359" s="23"/>
      <c r="P359" s="23" t="b">
        <v>0</v>
      </c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17">
        <v>365.0</v>
      </c>
      <c r="B360" s="18" t="s">
        <v>13</v>
      </c>
      <c r="C360" s="16" t="s">
        <v>1528</v>
      </c>
      <c r="D360" s="17" t="s">
        <v>1529</v>
      </c>
      <c r="E360" s="21" t="s">
        <v>1530</v>
      </c>
      <c r="F360" s="18" t="s">
        <v>55</v>
      </c>
      <c r="G360" s="22"/>
      <c r="H360" s="22"/>
      <c r="I360" s="21" t="s">
        <v>1531</v>
      </c>
      <c r="J360" s="22"/>
      <c r="K360" s="22"/>
      <c r="L360" s="22"/>
      <c r="M360" s="23"/>
      <c r="N360" s="23"/>
      <c r="O360" s="23"/>
      <c r="P360" s="23" t="b">
        <v>0</v>
      </c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17">
        <v>366.0</v>
      </c>
      <c r="B361" s="18" t="s">
        <v>13</v>
      </c>
      <c r="C361" s="16" t="s">
        <v>1532</v>
      </c>
      <c r="D361" s="17" t="s">
        <v>1533</v>
      </c>
      <c r="E361" s="21" t="s">
        <v>1534</v>
      </c>
      <c r="F361" s="18" t="s">
        <v>55</v>
      </c>
      <c r="G361" s="22"/>
      <c r="H361" s="22"/>
      <c r="I361" s="26" t="s">
        <v>1535</v>
      </c>
      <c r="J361" s="22"/>
      <c r="K361" s="22"/>
      <c r="L361" s="22"/>
      <c r="M361" s="23"/>
      <c r="N361" s="23"/>
      <c r="O361" s="23"/>
      <c r="P361" s="23" t="b">
        <v>0</v>
      </c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17">
        <v>367.0</v>
      </c>
      <c r="B362" s="18" t="s">
        <v>13</v>
      </c>
      <c r="C362" s="16" t="s">
        <v>1536</v>
      </c>
      <c r="D362" s="17" t="s">
        <v>1537</v>
      </c>
      <c r="E362" s="22"/>
      <c r="F362" s="18" t="s">
        <v>55</v>
      </c>
      <c r="G362" s="22"/>
      <c r="H362" s="22"/>
      <c r="I362" s="26" t="s">
        <v>1538</v>
      </c>
      <c r="J362" s="22"/>
      <c r="K362" s="22"/>
      <c r="L362" s="22"/>
      <c r="M362" s="23"/>
      <c r="N362" s="23"/>
      <c r="O362" s="23"/>
      <c r="P362" s="23" t="b">
        <v>0</v>
      </c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17">
        <v>368.0</v>
      </c>
      <c r="B363" s="18" t="s">
        <v>13</v>
      </c>
      <c r="C363" s="17" t="s">
        <v>1539</v>
      </c>
      <c r="D363" s="17" t="s">
        <v>1540</v>
      </c>
      <c r="E363" s="21" t="s">
        <v>1541</v>
      </c>
      <c r="F363" s="18" t="s">
        <v>55</v>
      </c>
      <c r="G363" s="22"/>
      <c r="H363" s="22"/>
      <c r="I363" s="26" t="s">
        <v>1542</v>
      </c>
      <c r="J363" s="22"/>
      <c r="K363" s="22"/>
      <c r="L363" s="22"/>
      <c r="M363" s="23"/>
      <c r="N363" s="23"/>
      <c r="O363" s="23"/>
      <c r="P363" s="23" t="b">
        <v>0</v>
      </c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17">
        <v>369.0</v>
      </c>
      <c r="B364" s="18" t="s">
        <v>13</v>
      </c>
      <c r="C364" s="17" t="s">
        <v>1543</v>
      </c>
      <c r="D364" s="17" t="s">
        <v>1544</v>
      </c>
      <c r="E364" s="21" t="s">
        <v>1545</v>
      </c>
      <c r="F364" s="18" t="s">
        <v>55</v>
      </c>
      <c r="G364" s="22"/>
      <c r="H364" s="22"/>
      <c r="I364" s="21" t="s">
        <v>1546</v>
      </c>
      <c r="J364" s="22"/>
      <c r="K364" s="22"/>
      <c r="L364" s="22"/>
      <c r="M364" s="23"/>
      <c r="N364" s="23"/>
      <c r="O364" s="23"/>
      <c r="P364" s="23" t="b">
        <v>0</v>
      </c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17">
        <v>370.0</v>
      </c>
      <c r="B365" s="18" t="s">
        <v>13</v>
      </c>
      <c r="C365" s="17" t="s">
        <v>1547</v>
      </c>
      <c r="D365" s="17" t="s">
        <v>1548</v>
      </c>
      <c r="E365" s="21" t="s">
        <v>1549</v>
      </c>
      <c r="F365" s="18" t="s">
        <v>55</v>
      </c>
      <c r="G365" s="22"/>
      <c r="H365" s="22"/>
      <c r="I365" s="22"/>
      <c r="J365" s="22"/>
      <c r="K365" s="22"/>
      <c r="L365" s="22"/>
      <c r="M365" s="23"/>
      <c r="N365" s="23"/>
      <c r="O365" s="23"/>
      <c r="P365" s="23" t="b">
        <v>0</v>
      </c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17">
        <v>371.0</v>
      </c>
      <c r="B366" s="18">
        <v>0.0</v>
      </c>
      <c r="C366" s="17" t="s">
        <v>1550</v>
      </c>
      <c r="D366" s="17" t="s">
        <v>1551</v>
      </c>
      <c r="E366" s="21" t="s">
        <v>1552</v>
      </c>
      <c r="F366" s="18" t="s">
        <v>55</v>
      </c>
      <c r="G366" s="22"/>
      <c r="H366" s="22"/>
      <c r="I366" s="26" t="s">
        <v>1553</v>
      </c>
      <c r="J366" s="22"/>
      <c r="K366" s="22"/>
      <c r="L366" s="22"/>
      <c r="M366" s="23"/>
      <c r="N366" s="23"/>
      <c r="O366" s="23"/>
      <c r="P366" s="19" t="b">
        <v>0</v>
      </c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17">
        <v>372.0</v>
      </c>
      <c r="B367" s="18">
        <v>0.0</v>
      </c>
      <c r="C367" s="17" t="s">
        <v>1554</v>
      </c>
      <c r="D367" s="17" t="s">
        <v>1555</v>
      </c>
      <c r="E367" s="18" t="s">
        <v>1556</v>
      </c>
      <c r="F367" s="18" t="s">
        <v>55</v>
      </c>
      <c r="G367" s="22"/>
      <c r="H367" s="22"/>
      <c r="I367" s="29"/>
      <c r="J367" s="29"/>
      <c r="K367" s="22"/>
      <c r="L367" s="22"/>
      <c r="M367" s="23"/>
      <c r="N367" s="23"/>
      <c r="O367" s="23"/>
      <c r="P367" s="23" t="b">
        <v>0</v>
      </c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17">
        <v>373.0</v>
      </c>
      <c r="B368" s="18" t="s">
        <v>13</v>
      </c>
      <c r="C368" s="17" t="s">
        <v>1557</v>
      </c>
      <c r="D368" s="17" t="s">
        <v>953</v>
      </c>
      <c r="E368" s="22"/>
      <c r="F368" s="18" t="s">
        <v>55</v>
      </c>
      <c r="G368" s="22"/>
      <c r="H368" s="22"/>
      <c r="I368" s="22"/>
      <c r="J368" s="22"/>
      <c r="K368" s="22"/>
      <c r="L368" s="22"/>
      <c r="M368" s="23"/>
      <c r="N368" s="23"/>
      <c r="O368" s="23"/>
      <c r="P368" s="23" t="b">
        <v>0</v>
      </c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17">
        <v>374.0</v>
      </c>
      <c r="B369" s="18" t="s">
        <v>13</v>
      </c>
      <c r="C369" s="17" t="s">
        <v>1558</v>
      </c>
      <c r="D369" s="17" t="s">
        <v>1559</v>
      </c>
      <c r="E369" s="21" t="s">
        <v>1560</v>
      </c>
      <c r="F369" s="18" t="s">
        <v>1561</v>
      </c>
      <c r="G369" s="22"/>
      <c r="H369" s="22"/>
      <c r="I369" s="21" t="s">
        <v>1562</v>
      </c>
      <c r="J369" s="21" t="s">
        <v>1563</v>
      </c>
      <c r="K369" s="22"/>
      <c r="L369" s="22"/>
      <c r="M369" s="23"/>
      <c r="N369" s="23"/>
      <c r="O369" s="23"/>
      <c r="P369" s="23" t="b">
        <v>0</v>
      </c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17">
        <v>375.0</v>
      </c>
      <c r="B370" s="18" t="s">
        <v>13</v>
      </c>
      <c r="C370" s="16" t="s">
        <v>1564</v>
      </c>
      <c r="D370" s="17" t="s">
        <v>1565</v>
      </c>
      <c r="E370" s="21" t="s">
        <v>1566</v>
      </c>
      <c r="F370" s="18" t="s">
        <v>55</v>
      </c>
      <c r="G370" s="22"/>
      <c r="H370" s="22"/>
      <c r="I370" s="21" t="s">
        <v>1567</v>
      </c>
      <c r="J370" s="22"/>
      <c r="K370" s="22"/>
      <c r="L370" s="22"/>
      <c r="M370" s="23"/>
      <c r="N370" s="23"/>
      <c r="O370" s="23"/>
      <c r="P370" s="23" t="b">
        <v>0</v>
      </c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17">
        <v>376.0</v>
      </c>
      <c r="B371" s="18" t="s">
        <v>13</v>
      </c>
      <c r="C371" s="17" t="s">
        <v>1568</v>
      </c>
      <c r="D371" s="17" t="s">
        <v>1569</v>
      </c>
      <c r="E371" s="21" t="s">
        <v>1570</v>
      </c>
      <c r="F371" s="18" t="s">
        <v>55</v>
      </c>
      <c r="G371" s="22"/>
      <c r="H371" s="22"/>
      <c r="I371" s="22"/>
      <c r="J371" s="22"/>
      <c r="K371" s="22"/>
      <c r="L371" s="22"/>
      <c r="M371" s="23"/>
      <c r="N371" s="23"/>
      <c r="O371" s="23"/>
      <c r="P371" s="23" t="b">
        <v>0</v>
      </c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17">
        <v>377.0</v>
      </c>
      <c r="B372" s="18" t="s">
        <v>13</v>
      </c>
      <c r="C372" s="17" t="s">
        <v>1571</v>
      </c>
      <c r="D372" s="17" t="s">
        <v>1572</v>
      </c>
      <c r="E372" s="21" t="s">
        <v>1573</v>
      </c>
      <c r="F372" s="18" t="s">
        <v>55</v>
      </c>
      <c r="G372" s="22"/>
      <c r="H372" s="22"/>
      <c r="I372" s="26" t="s">
        <v>1574</v>
      </c>
      <c r="J372" s="22"/>
      <c r="K372" s="22"/>
      <c r="L372" s="22"/>
      <c r="M372" s="23"/>
      <c r="N372" s="23"/>
      <c r="O372" s="23"/>
      <c r="P372" s="23" t="b">
        <v>0</v>
      </c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17">
        <v>378.0</v>
      </c>
      <c r="B373" s="18" t="s">
        <v>13</v>
      </c>
      <c r="C373" s="17" t="s">
        <v>1575</v>
      </c>
      <c r="D373" s="17" t="s">
        <v>1576</v>
      </c>
      <c r="E373" s="21" t="s">
        <v>1577</v>
      </c>
      <c r="F373" s="18" t="s">
        <v>55</v>
      </c>
      <c r="G373" s="22"/>
      <c r="H373" s="22"/>
      <c r="I373" s="26" t="s">
        <v>1578</v>
      </c>
      <c r="J373" s="21" t="s">
        <v>1579</v>
      </c>
      <c r="K373" s="22"/>
      <c r="L373" s="22"/>
      <c r="M373" s="23"/>
      <c r="N373" s="23"/>
      <c r="O373" s="23"/>
      <c r="P373" s="23" t="b">
        <v>0</v>
      </c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17">
        <v>379.0</v>
      </c>
      <c r="B374" s="18" t="s">
        <v>13</v>
      </c>
      <c r="C374" s="17" t="s">
        <v>1580</v>
      </c>
      <c r="D374" s="17" t="s">
        <v>1581</v>
      </c>
      <c r="E374" s="21" t="s">
        <v>1582</v>
      </c>
      <c r="F374" s="18" t="s">
        <v>55</v>
      </c>
      <c r="G374" s="22"/>
      <c r="H374" s="22"/>
      <c r="I374" s="26" t="s">
        <v>1583</v>
      </c>
      <c r="J374" s="21" t="s">
        <v>1584</v>
      </c>
      <c r="K374" s="22"/>
      <c r="L374" s="22"/>
      <c r="M374" s="23"/>
      <c r="N374" s="23"/>
      <c r="O374" s="23"/>
      <c r="P374" s="23" t="b">
        <v>0</v>
      </c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17">
        <v>380.0</v>
      </c>
      <c r="B375" s="18" t="s">
        <v>13</v>
      </c>
      <c r="C375" s="17" t="s">
        <v>1585</v>
      </c>
      <c r="D375" s="17" t="s">
        <v>1586</v>
      </c>
      <c r="E375" s="22"/>
      <c r="F375" s="18" t="s">
        <v>55</v>
      </c>
      <c r="G375" s="22"/>
      <c r="H375" s="22"/>
      <c r="I375" s="22"/>
      <c r="J375" s="22"/>
      <c r="K375" s="22"/>
      <c r="L375" s="22"/>
      <c r="M375" s="23"/>
      <c r="N375" s="23"/>
      <c r="O375" s="23"/>
      <c r="P375" s="23" t="b">
        <v>0</v>
      </c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17">
        <v>381.0</v>
      </c>
      <c r="B376" s="18" t="s">
        <v>13</v>
      </c>
      <c r="C376" s="16" t="s">
        <v>1587</v>
      </c>
      <c r="D376" s="17" t="s">
        <v>1588</v>
      </c>
      <c r="E376" s="21" t="s">
        <v>1589</v>
      </c>
      <c r="F376" s="18" t="s">
        <v>55</v>
      </c>
      <c r="G376" s="22"/>
      <c r="H376" s="22"/>
      <c r="I376" s="26" t="s">
        <v>1590</v>
      </c>
      <c r="J376" s="22"/>
      <c r="K376" s="22"/>
      <c r="L376" s="21" t="s">
        <v>1591</v>
      </c>
      <c r="M376" s="23"/>
      <c r="N376" s="23"/>
      <c r="O376" s="23"/>
      <c r="P376" s="23" t="b">
        <v>0</v>
      </c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17">
        <v>382.0</v>
      </c>
      <c r="B377" s="18" t="s">
        <v>13</v>
      </c>
      <c r="C377" s="16" t="s">
        <v>1592</v>
      </c>
      <c r="D377" s="17" t="s">
        <v>1593</v>
      </c>
      <c r="E377" s="18" t="s">
        <v>1594</v>
      </c>
      <c r="F377" s="18" t="s">
        <v>55</v>
      </c>
      <c r="G377" s="22"/>
      <c r="H377" s="22"/>
      <c r="I377" s="26" t="s">
        <v>1595</v>
      </c>
      <c r="J377" s="22"/>
      <c r="K377" s="22"/>
      <c r="L377" s="22"/>
      <c r="M377" s="23"/>
      <c r="N377" s="23"/>
      <c r="O377" s="23"/>
      <c r="P377" s="23" t="b">
        <v>0</v>
      </c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17">
        <v>383.0</v>
      </c>
      <c r="B378" s="18" t="s">
        <v>13</v>
      </c>
      <c r="C378" s="17" t="s">
        <v>1596</v>
      </c>
      <c r="D378" s="17" t="s">
        <v>1597</v>
      </c>
      <c r="E378" s="21" t="s">
        <v>1598</v>
      </c>
      <c r="F378" s="18" t="s">
        <v>55</v>
      </c>
      <c r="G378" s="22"/>
      <c r="H378" s="22"/>
      <c r="I378" s="26" t="s">
        <v>1599</v>
      </c>
      <c r="J378" s="22"/>
      <c r="K378" s="22"/>
      <c r="L378" s="22"/>
      <c r="M378" s="23"/>
      <c r="N378" s="23"/>
      <c r="O378" s="23"/>
      <c r="P378" s="23" t="b">
        <v>0</v>
      </c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17">
        <v>385.0</v>
      </c>
      <c r="B379" s="18" t="s">
        <v>13</v>
      </c>
      <c r="C379" s="16" t="s">
        <v>1600</v>
      </c>
      <c r="D379" s="17" t="s">
        <v>1601</v>
      </c>
      <c r="E379" s="27" t="s">
        <v>1602</v>
      </c>
      <c r="F379" s="18" t="s">
        <v>1603</v>
      </c>
      <c r="G379" s="18" t="s">
        <v>1604</v>
      </c>
      <c r="H379" s="18" t="s">
        <v>1605</v>
      </c>
      <c r="I379" s="40" t="s">
        <v>1606</v>
      </c>
      <c r="J379" s="22"/>
      <c r="K379" s="22"/>
      <c r="L379" s="21" t="s">
        <v>1607</v>
      </c>
      <c r="M379" s="23"/>
      <c r="N379" s="24">
        <v>45197.0</v>
      </c>
      <c r="O379" s="25">
        <v>0.43819444444444444</v>
      </c>
      <c r="P379" s="23" t="b">
        <v>0</v>
      </c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17">
        <v>386.0</v>
      </c>
      <c r="B380" s="18" t="s">
        <v>13</v>
      </c>
      <c r="C380" s="16" t="s">
        <v>1608</v>
      </c>
      <c r="D380" s="17" t="s">
        <v>1609</v>
      </c>
      <c r="E380" s="21" t="s">
        <v>1610</v>
      </c>
      <c r="F380" s="18" t="s">
        <v>55</v>
      </c>
      <c r="G380" s="22"/>
      <c r="H380" s="22"/>
      <c r="I380" s="18" t="s">
        <v>1611</v>
      </c>
      <c r="J380" s="18" t="s">
        <v>1612</v>
      </c>
      <c r="K380" s="22"/>
      <c r="L380" s="22"/>
      <c r="M380" s="23"/>
      <c r="N380" s="23"/>
      <c r="O380" s="23"/>
      <c r="P380" s="23" t="b">
        <v>0</v>
      </c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17">
        <v>387.0</v>
      </c>
      <c r="B381" s="18" t="s">
        <v>13</v>
      </c>
      <c r="C381" s="17" t="s">
        <v>1613</v>
      </c>
      <c r="D381" s="17" t="s">
        <v>1614</v>
      </c>
      <c r="E381" s="22"/>
      <c r="F381" s="18" t="s">
        <v>55</v>
      </c>
      <c r="G381" s="22"/>
      <c r="H381" s="22"/>
      <c r="I381" s="26" t="s">
        <v>1615</v>
      </c>
      <c r="J381" s="22"/>
      <c r="K381" s="22"/>
      <c r="L381" s="22"/>
      <c r="M381" s="23"/>
      <c r="N381" s="23"/>
      <c r="O381" s="23"/>
      <c r="P381" s="23" t="b">
        <v>0</v>
      </c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17">
        <v>388.0</v>
      </c>
      <c r="B382" s="18" t="s">
        <v>13</v>
      </c>
      <c r="C382" s="17" t="s">
        <v>1616</v>
      </c>
      <c r="D382" s="17" t="s">
        <v>1617</v>
      </c>
      <c r="E382" s="21" t="s">
        <v>1618</v>
      </c>
      <c r="F382" s="18" t="s">
        <v>55</v>
      </c>
      <c r="G382" s="22"/>
      <c r="H382" s="22"/>
      <c r="I382" s="21" t="s">
        <v>1619</v>
      </c>
      <c r="J382" s="22"/>
      <c r="K382" s="22"/>
      <c r="L382" s="22"/>
      <c r="M382" s="23"/>
      <c r="N382" s="23"/>
      <c r="O382" s="23"/>
      <c r="P382" s="23" t="b">
        <v>0</v>
      </c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17">
        <v>389.0</v>
      </c>
      <c r="B383" s="18" t="s">
        <v>13</v>
      </c>
      <c r="C383" s="17" t="s">
        <v>1620</v>
      </c>
      <c r="D383" s="17" t="s">
        <v>1621</v>
      </c>
      <c r="E383" s="21" t="s">
        <v>1622</v>
      </c>
      <c r="F383" s="18" t="s">
        <v>55</v>
      </c>
      <c r="G383" s="22"/>
      <c r="H383" s="22"/>
      <c r="I383" s="21" t="s">
        <v>1623</v>
      </c>
      <c r="J383" s="22"/>
      <c r="K383" s="22"/>
      <c r="L383" s="22"/>
      <c r="M383" s="23"/>
      <c r="N383" s="23"/>
      <c r="O383" s="23"/>
      <c r="P383" s="23" t="b">
        <v>0</v>
      </c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17">
        <v>390.0</v>
      </c>
      <c r="B384" s="18" t="s">
        <v>13</v>
      </c>
      <c r="C384" s="17" t="s">
        <v>1624</v>
      </c>
      <c r="D384" s="17" t="s">
        <v>1625</v>
      </c>
      <c r="E384" s="21" t="s">
        <v>1626</v>
      </c>
      <c r="F384" s="18" t="s">
        <v>55</v>
      </c>
      <c r="G384" s="22"/>
      <c r="H384" s="22"/>
      <c r="I384" s="26" t="s">
        <v>1627</v>
      </c>
      <c r="J384" s="22"/>
      <c r="K384" s="22"/>
      <c r="L384" s="22"/>
      <c r="M384" s="23"/>
      <c r="N384" s="23"/>
      <c r="O384" s="23"/>
      <c r="P384" s="23" t="b">
        <v>0</v>
      </c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17">
        <v>391.0</v>
      </c>
      <c r="B385" s="18" t="s">
        <v>13</v>
      </c>
      <c r="C385" s="17" t="s">
        <v>1628</v>
      </c>
      <c r="D385" s="17" t="s">
        <v>1629</v>
      </c>
      <c r="E385" s="21" t="s">
        <v>1630</v>
      </c>
      <c r="F385" s="18" t="s">
        <v>55</v>
      </c>
      <c r="G385" s="22"/>
      <c r="H385" s="22"/>
      <c r="I385" s="22"/>
      <c r="J385" s="22"/>
      <c r="K385" s="22"/>
      <c r="L385" s="22"/>
      <c r="M385" s="23"/>
      <c r="N385" s="23"/>
      <c r="O385" s="23"/>
      <c r="P385" s="23" t="b">
        <v>0</v>
      </c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17">
        <v>392.0</v>
      </c>
      <c r="B386" s="18">
        <v>0.0</v>
      </c>
      <c r="C386" s="17" t="s">
        <v>1631</v>
      </c>
      <c r="D386" s="17" t="s">
        <v>1632</v>
      </c>
      <c r="E386" s="21" t="s">
        <v>1633</v>
      </c>
      <c r="F386" s="18" t="s">
        <v>55</v>
      </c>
      <c r="G386" s="18" t="s">
        <v>1634</v>
      </c>
      <c r="H386" s="18" t="s">
        <v>1635</v>
      </c>
      <c r="I386" s="26" t="s">
        <v>1636</v>
      </c>
      <c r="J386" s="22"/>
      <c r="K386" s="22"/>
      <c r="L386" s="22"/>
      <c r="M386" s="23"/>
      <c r="N386" s="24">
        <v>45197.0</v>
      </c>
      <c r="O386" s="25">
        <v>0.7486111111111111</v>
      </c>
      <c r="P386" s="19" t="b">
        <v>1</v>
      </c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17">
        <v>393.0</v>
      </c>
      <c r="B387" s="18">
        <v>0.0</v>
      </c>
      <c r="C387" s="17" t="s">
        <v>1637</v>
      </c>
      <c r="D387" s="17" t="s">
        <v>1638</v>
      </c>
      <c r="E387" s="21" t="s">
        <v>1639</v>
      </c>
      <c r="F387" s="18" t="s">
        <v>55</v>
      </c>
      <c r="G387" s="22"/>
      <c r="H387" s="22"/>
      <c r="I387" s="26" t="s">
        <v>1640</v>
      </c>
      <c r="J387" s="22"/>
      <c r="K387" s="22"/>
      <c r="L387" s="22"/>
      <c r="M387" s="23"/>
      <c r="N387" s="23"/>
      <c r="O387" s="23"/>
      <c r="P387" s="23" t="b">
        <v>0</v>
      </c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17">
        <v>394.0</v>
      </c>
      <c r="B388" s="18" t="s">
        <v>13</v>
      </c>
      <c r="C388" s="16" t="s">
        <v>1641</v>
      </c>
      <c r="D388" s="17" t="s">
        <v>1642</v>
      </c>
      <c r="E388" s="21" t="s">
        <v>1643</v>
      </c>
      <c r="F388" s="18" t="s">
        <v>55</v>
      </c>
      <c r="G388" s="22"/>
      <c r="H388" s="22"/>
      <c r="I388" s="22"/>
      <c r="J388" s="27" t="s">
        <v>1644</v>
      </c>
      <c r="K388" s="22"/>
      <c r="L388" s="22"/>
      <c r="M388" s="23"/>
      <c r="N388" s="23"/>
      <c r="O388" s="23"/>
      <c r="P388" s="23" t="b">
        <v>0</v>
      </c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17">
        <v>395.0</v>
      </c>
      <c r="B389" s="18" t="s">
        <v>13</v>
      </c>
      <c r="C389" s="16" t="s">
        <v>1645</v>
      </c>
      <c r="D389" s="17" t="s">
        <v>1646</v>
      </c>
      <c r="E389" s="21" t="s">
        <v>1647</v>
      </c>
      <c r="F389" s="18" t="s">
        <v>55</v>
      </c>
      <c r="G389" s="22"/>
      <c r="H389" s="22"/>
      <c r="I389" s="26" t="s">
        <v>1648</v>
      </c>
      <c r="J389" s="21" t="s">
        <v>1649</v>
      </c>
      <c r="K389" s="22"/>
      <c r="L389" s="22"/>
      <c r="M389" s="23"/>
      <c r="N389" s="23"/>
      <c r="O389" s="23"/>
      <c r="P389" s="23" t="b">
        <v>0</v>
      </c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17">
        <v>396.0</v>
      </c>
      <c r="B390" s="18" t="s">
        <v>13</v>
      </c>
      <c r="C390" s="17" t="s">
        <v>1650</v>
      </c>
      <c r="D390" s="17" t="s">
        <v>1651</v>
      </c>
      <c r="E390" s="21" t="s">
        <v>1652</v>
      </c>
      <c r="F390" s="18" t="s">
        <v>55</v>
      </c>
      <c r="G390" s="22"/>
      <c r="H390" s="22"/>
      <c r="I390" s="26" t="s">
        <v>1653</v>
      </c>
      <c r="J390" s="21" t="s">
        <v>1654</v>
      </c>
      <c r="K390" s="22"/>
      <c r="L390" s="22"/>
      <c r="M390" s="23"/>
      <c r="N390" s="23"/>
      <c r="O390" s="23"/>
      <c r="P390" s="23" t="b">
        <v>0</v>
      </c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17">
        <v>397.0</v>
      </c>
      <c r="B391" s="18" t="s">
        <v>13</v>
      </c>
      <c r="C391" s="16" t="s">
        <v>1655</v>
      </c>
      <c r="D391" s="17" t="s">
        <v>1656</v>
      </c>
      <c r="E391" s="27" t="s">
        <v>1657</v>
      </c>
      <c r="F391" s="18" t="s">
        <v>55</v>
      </c>
      <c r="G391" s="22"/>
      <c r="H391" s="22"/>
      <c r="I391" s="26" t="s">
        <v>1658</v>
      </c>
      <c r="J391" s="18" t="s">
        <v>1659</v>
      </c>
      <c r="K391" s="22"/>
      <c r="L391" s="21" t="s">
        <v>1660</v>
      </c>
      <c r="M391" s="23"/>
      <c r="N391" s="23"/>
      <c r="O391" s="23"/>
      <c r="P391" s="23" t="b">
        <v>0</v>
      </c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17">
        <v>398.0</v>
      </c>
      <c r="B392" s="18" t="s">
        <v>13</v>
      </c>
      <c r="C392" s="16" t="s">
        <v>1661</v>
      </c>
      <c r="D392" s="17" t="s">
        <v>1662</v>
      </c>
      <c r="E392" s="21" t="s">
        <v>1663</v>
      </c>
      <c r="F392" s="18" t="s">
        <v>55</v>
      </c>
      <c r="G392" s="22"/>
      <c r="H392" s="22"/>
      <c r="I392" s="21" t="s">
        <v>1664</v>
      </c>
      <c r="J392" s="21" t="s">
        <v>1665</v>
      </c>
      <c r="K392" s="22"/>
      <c r="L392" s="21" t="s">
        <v>1666</v>
      </c>
      <c r="M392" s="23"/>
      <c r="N392" s="23"/>
      <c r="O392" s="23"/>
      <c r="P392" s="23" t="b">
        <v>0</v>
      </c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17">
        <v>399.0</v>
      </c>
      <c r="B393" s="18" t="s">
        <v>13</v>
      </c>
      <c r="C393" s="16" t="s">
        <v>1667</v>
      </c>
      <c r="D393" s="17" t="s">
        <v>1668</v>
      </c>
      <c r="E393" s="22"/>
      <c r="F393" s="18" t="s">
        <v>55</v>
      </c>
      <c r="G393" s="22"/>
      <c r="H393" s="22"/>
      <c r="I393" s="22"/>
      <c r="J393" s="22"/>
      <c r="K393" s="22"/>
      <c r="L393" s="22"/>
      <c r="M393" s="23"/>
      <c r="N393" s="23"/>
      <c r="O393" s="23"/>
      <c r="P393" s="23" t="b">
        <v>0</v>
      </c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17">
        <v>400.0</v>
      </c>
      <c r="B394" s="18" t="s">
        <v>13</v>
      </c>
      <c r="C394" s="16" t="s">
        <v>1669</v>
      </c>
      <c r="D394" s="17" t="s">
        <v>1670</v>
      </c>
      <c r="E394" s="21" t="s">
        <v>1671</v>
      </c>
      <c r="F394" s="18" t="s">
        <v>55</v>
      </c>
      <c r="G394" s="18" t="s">
        <v>1672</v>
      </c>
      <c r="H394" s="18" t="s">
        <v>1673</v>
      </c>
      <c r="I394" s="21" t="s">
        <v>1674</v>
      </c>
      <c r="J394" s="22"/>
      <c r="K394" s="22"/>
      <c r="L394" s="22"/>
      <c r="M394" s="23"/>
      <c r="N394" s="41">
        <v>45199.0</v>
      </c>
      <c r="O394" s="25">
        <v>0.41180555555555554</v>
      </c>
      <c r="P394" s="23" t="b">
        <v>0</v>
      </c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17">
        <v>401.0</v>
      </c>
      <c r="B395" s="18" t="s">
        <v>13</v>
      </c>
      <c r="C395" s="16" t="s">
        <v>1675</v>
      </c>
      <c r="D395" s="17" t="s">
        <v>1676</v>
      </c>
      <c r="E395" s="21" t="s">
        <v>1677</v>
      </c>
      <c r="F395" s="18" t="s">
        <v>55</v>
      </c>
      <c r="G395" s="22"/>
      <c r="H395" s="22"/>
      <c r="I395" s="21" t="s">
        <v>1678</v>
      </c>
      <c r="J395" s="21" t="s">
        <v>1679</v>
      </c>
      <c r="K395" s="21" t="s">
        <v>1680</v>
      </c>
      <c r="L395" s="22"/>
      <c r="M395" s="23"/>
      <c r="N395" s="23"/>
      <c r="O395" s="23"/>
      <c r="P395" s="23" t="b">
        <v>0</v>
      </c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17">
        <v>402.0</v>
      </c>
      <c r="B396" s="18" t="s">
        <v>13</v>
      </c>
      <c r="C396" s="16" t="s">
        <v>1681</v>
      </c>
      <c r="D396" s="17" t="s">
        <v>1682</v>
      </c>
      <c r="E396" s="21" t="s">
        <v>1683</v>
      </c>
      <c r="F396" s="18" t="s">
        <v>55</v>
      </c>
      <c r="G396" s="22"/>
      <c r="H396" s="22"/>
      <c r="I396" s="21" t="s">
        <v>1684</v>
      </c>
      <c r="J396" s="22"/>
      <c r="K396" s="22"/>
      <c r="L396" s="22"/>
      <c r="M396" s="23"/>
      <c r="N396" s="23"/>
      <c r="O396" s="23"/>
      <c r="P396" s="23" t="b">
        <v>0</v>
      </c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17">
        <v>404.0</v>
      </c>
      <c r="B397" s="18" t="s">
        <v>13</v>
      </c>
      <c r="C397" s="16" t="s">
        <v>1685</v>
      </c>
      <c r="D397" s="17" t="s">
        <v>1686</v>
      </c>
      <c r="E397" s="21" t="s">
        <v>1687</v>
      </c>
      <c r="F397" s="18" t="s">
        <v>55</v>
      </c>
      <c r="G397" s="22"/>
      <c r="H397" s="22"/>
      <c r="I397" s="26" t="s">
        <v>1688</v>
      </c>
      <c r="J397" s="21" t="s">
        <v>1689</v>
      </c>
      <c r="K397" s="22"/>
      <c r="L397" s="22"/>
      <c r="M397" s="23"/>
      <c r="N397" s="23"/>
      <c r="O397" s="23"/>
      <c r="P397" s="23" t="b">
        <v>0</v>
      </c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17">
        <v>405.0</v>
      </c>
      <c r="B398" s="18" t="s">
        <v>13</v>
      </c>
      <c r="C398" s="17" t="s">
        <v>1690</v>
      </c>
      <c r="D398" s="17" t="s">
        <v>1691</v>
      </c>
      <c r="E398" s="21" t="s">
        <v>1692</v>
      </c>
      <c r="F398" s="18" t="s">
        <v>55</v>
      </c>
      <c r="G398" s="22"/>
      <c r="H398" s="22"/>
      <c r="I398" s="26" t="s">
        <v>1693</v>
      </c>
      <c r="J398" s="21" t="s">
        <v>1694</v>
      </c>
      <c r="K398" s="22"/>
      <c r="L398" s="22"/>
      <c r="M398" s="23"/>
      <c r="N398" s="23"/>
      <c r="O398" s="23"/>
      <c r="P398" s="23" t="b">
        <v>0</v>
      </c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17">
        <v>406.0</v>
      </c>
      <c r="B399" s="18" t="s">
        <v>13</v>
      </c>
      <c r="C399" s="16" t="s">
        <v>1695</v>
      </c>
      <c r="D399" s="17" t="s">
        <v>1696</v>
      </c>
      <c r="E399" s="18" t="s">
        <v>1697</v>
      </c>
      <c r="F399" s="18" t="s">
        <v>55</v>
      </c>
      <c r="G399" s="22"/>
      <c r="H399" s="22"/>
      <c r="I399" s="26" t="s">
        <v>1698</v>
      </c>
      <c r="J399" s="22"/>
      <c r="K399" s="22"/>
      <c r="L399" s="22"/>
      <c r="M399" s="23"/>
      <c r="N399" s="23"/>
      <c r="O399" s="23"/>
      <c r="P399" s="23" t="b">
        <v>0</v>
      </c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17">
        <v>407.0</v>
      </c>
      <c r="B400" s="18">
        <v>0.0</v>
      </c>
      <c r="C400" s="17" t="s">
        <v>1699</v>
      </c>
      <c r="D400" s="17" t="s">
        <v>1700</v>
      </c>
      <c r="E400" s="22"/>
      <c r="F400" s="18" t="s">
        <v>55</v>
      </c>
      <c r="G400" s="22"/>
      <c r="H400" s="22"/>
      <c r="I400" s="22"/>
      <c r="J400" s="22"/>
      <c r="K400" s="22"/>
      <c r="L400" s="22"/>
      <c r="M400" s="23"/>
      <c r="N400" s="23"/>
      <c r="O400" s="23"/>
      <c r="P400" s="23" t="b">
        <v>0</v>
      </c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17">
        <v>408.0</v>
      </c>
      <c r="B401" s="18">
        <v>0.0</v>
      </c>
      <c r="C401" s="17" t="s">
        <v>1701</v>
      </c>
      <c r="D401" s="17" t="s">
        <v>1702</v>
      </c>
      <c r="E401" s="21" t="s">
        <v>1703</v>
      </c>
      <c r="F401" s="18" t="s">
        <v>55</v>
      </c>
      <c r="G401" s="22"/>
      <c r="H401" s="22"/>
      <c r="I401" s="26" t="s">
        <v>1704</v>
      </c>
      <c r="J401" s="21" t="s">
        <v>1705</v>
      </c>
      <c r="K401" s="22"/>
      <c r="L401" s="22"/>
      <c r="M401" s="23"/>
      <c r="N401" s="23"/>
      <c r="O401" s="23"/>
      <c r="P401" s="23" t="b">
        <v>0</v>
      </c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17">
        <v>409.0</v>
      </c>
      <c r="B402" s="18" t="s">
        <v>13</v>
      </c>
      <c r="C402" s="17" t="s">
        <v>1706</v>
      </c>
      <c r="D402" s="17" t="s">
        <v>1707</v>
      </c>
      <c r="E402" s="21" t="s">
        <v>1708</v>
      </c>
      <c r="F402" s="18" t="s">
        <v>55</v>
      </c>
      <c r="G402" s="22"/>
      <c r="H402" s="22"/>
      <c r="I402" s="26" t="s">
        <v>1709</v>
      </c>
      <c r="J402" s="22"/>
      <c r="K402" s="22"/>
      <c r="L402" s="22"/>
      <c r="M402" s="23"/>
      <c r="N402" s="23"/>
      <c r="O402" s="23"/>
      <c r="P402" s="23" t="b">
        <v>0</v>
      </c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17">
        <v>410.0</v>
      </c>
      <c r="B403" s="18" t="s">
        <v>13</v>
      </c>
      <c r="C403" s="17" t="s">
        <v>1710</v>
      </c>
      <c r="D403" s="17" t="s">
        <v>1711</v>
      </c>
      <c r="E403" s="22"/>
      <c r="F403" s="18" t="s">
        <v>55</v>
      </c>
      <c r="G403" s="22"/>
      <c r="H403" s="22"/>
      <c r="I403" s="29"/>
      <c r="J403" s="22"/>
      <c r="K403" s="22"/>
      <c r="L403" s="22"/>
      <c r="M403" s="23"/>
      <c r="N403" s="23"/>
      <c r="O403" s="23"/>
      <c r="P403" s="23" t="b">
        <v>0</v>
      </c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17">
        <v>411.0</v>
      </c>
      <c r="B404" s="18" t="s">
        <v>13</v>
      </c>
      <c r="C404" s="16" t="s">
        <v>1712</v>
      </c>
      <c r="D404" s="17" t="s">
        <v>1713</v>
      </c>
      <c r="E404" s="21" t="s">
        <v>1714</v>
      </c>
      <c r="F404" s="18" t="s">
        <v>55</v>
      </c>
      <c r="G404" s="22"/>
      <c r="H404" s="22"/>
      <c r="I404" s="26" t="s">
        <v>1715</v>
      </c>
      <c r="J404" s="18" t="s">
        <v>1716</v>
      </c>
      <c r="K404" s="18" t="s">
        <v>1717</v>
      </c>
      <c r="L404" s="22"/>
      <c r="M404" s="23"/>
      <c r="N404" s="23"/>
      <c r="O404" s="23"/>
      <c r="P404" s="23" t="b">
        <v>0</v>
      </c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17">
        <v>412.0</v>
      </c>
      <c r="B405" s="18" t="s">
        <v>13</v>
      </c>
      <c r="C405" s="17" t="s">
        <v>1718</v>
      </c>
      <c r="D405" s="17" t="s">
        <v>1719</v>
      </c>
      <c r="E405" s="21" t="s">
        <v>1720</v>
      </c>
      <c r="F405" s="18" t="s">
        <v>55</v>
      </c>
      <c r="G405" s="22"/>
      <c r="H405" s="22"/>
      <c r="I405" s="22"/>
      <c r="J405" s="21" t="s">
        <v>1721</v>
      </c>
      <c r="K405" s="22"/>
      <c r="L405" s="21" t="s">
        <v>1722</v>
      </c>
      <c r="M405" s="23"/>
      <c r="N405" s="23"/>
      <c r="O405" s="23"/>
      <c r="P405" s="23" t="b">
        <v>0</v>
      </c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17">
        <v>413.0</v>
      </c>
      <c r="B406" s="18" t="s">
        <v>13</v>
      </c>
      <c r="C406" s="17" t="s">
        <v>1723</v>
      </c>
      <c r="D406" s="17" t="s">
        <v>1724</v>
      </c>
      <c r="E406" s="22"/>
      <c r="F406" s="18" t="s">
        <v>55</v>
      </c>
      <c r="G406" s="22"/>
      <c r="H406" s="22"/>
      <c r="I406" s="22"/>
      <c r="J406" s="22"/>
      <c r="K406" s="22"/>
      <c r="L406" s="22"/>
      <c r="M406" s="23"/>
      <c r="N406" s="23"/>
      <c r="O406" s="23"/>
      <c r="P406" s="23" t="b">
        <v>0</v>
      </c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17">
        <v>414.0</v>
      </c>
      <c r="B407" s="18" t="s">
        <v>13</v>
      </c>
      <c r="C407" s="16" t="s">
        <v>1725</v>
      </c>
      <c r="D407" s="17" t="s">
        <v>1726</v>
      </c>
      <c r="E407" s="21" t="s">
        <v>1727</v>
      </c>
      <c r="F407" s="18" t="s">
        <v>55</v>
      </c>
      <c r="G407" s="22"/>
      <c r="H407" s="22"/>
      <c r="I407" s="26" t="s">
        <v>1728</v>
      </c>
      <c r="J407" s="22"/>
      <c r="K407" s="22"/>
      <c r="L407" s="21" t="s">
        <v>1729</v>
      </c>
      <c r="M407" s="23"/>
      <c r="N407" s="23"/>
      <c r="O407" s="23"/>
      <c r="P407" s="23" t="b">
        <v>0</v>
      </c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17">
        <v>415.0</v>
      </c>
      <c r="B408" s="18" t="s">
        <v>13</v>
      </c>
      <c r="C408" s="16" t="s">
        <v>1730</v>
      </c>
      <c r="D408" s="17" t="s">
        <v>1731</v>
      </c>
      <c r="E408" s="21" t="s">
        <v>1732</v>
      </c>
      <c r="F408" s="18" t="s">
        <v>55</v>
      </c>
      <c r="G408" s="22"/>
      <c r="H408" s="22"/>
      <c r="I408" s="26" t="s">
        <v>1733</v>
      </c>
      <c r="J408" s="21" t="s">
        <v>1734</v>
      </c>
      <c r="K408" s="22"/>
      <c r="L408" s="22"/>
      <c r="M408" s="23"/>
      <c r="N408" s="23"/>
      <c r="O408" s="23"/>
      <c r="P408" s="23" t="b">
        <v>0</v>
      </c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17">
        <v>416.0</v>
      </c>
      <c r="B409" s="18" t="s">
        <v>13</v>
      </c>
      <c r="C409" s="17" t="s">
        <v>1735</v>
      </c>
      <c r="D409" s="17" t="s">
        <v>1736</v>
      </c>
      <c r="E409" s="22"/>
      <c r="F409" s="18" t="s">
        <v>55</v>
      </c>
      <c r="G409" s="22"/>
      <c r="H409" s="22"/>
      <c r="I409" s="22"/>
      <c r="J409" s="22"/>
      <c r="K409" s="22"/>
      <c r="L409" s="22"/>
      <c r="M409" s="23"/>
      <c r="N409" s="23"/>
      <c r="O409" s="23"/>
      <c r="P409" s="23" t="b">
        <v>0</v>
      </c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17">
        <v>417.0</v>
      </c>
      <c r="B410" s="18" t="s">
        <v>13</v>
      </c>
      <c r="C410" s="17" t="s">
        <v>1737</v>
      </c>
      <c r="D410" s="17" t="s">
        <v>1738</v>
      </c>
      <c r="E410" s="28" t="s">
        <v>1739</v>
      </c>
      <c r="F410" s="18" t="s">
        <v>55</v>
      </c>
      <c r="G410" s="22"/>
      <c r="H410" s="22"/>
      <c r="I410" s="22"/>
      <c r="J410" s="22"/>
      <c r="K410" s="22"/>
      <c r="L410" s="22"/>
      <c r="M410" s="23"/>
      <c r="N410" s="23"/>
      <c r="O410" s="23"/>
      <c r="P410" s="23" t="b">
        <v>0</v>
      </c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17">
        <v>418.0</v>
      </c>
      <c r="B411" s="18" t="s">
        <v>13</v>
      </c>
      <c r="C411" s="17" t="s">
        <v>1740</v>
      </c>
      <c r="D411" s="17" t="s">
        <v>1741</v>
      </c>
      <c r="E411" s="22"/>
      <c r="F411" s="18" t="s">
        <v>55</v>
      </c>
      <c r="G411" s="22"/>
      <c r="H411" s="22"/>
      <c r="I411" s="22"/>
      <c r="J411" s="22"/>
      <c r="K411" s="22"/>
      <c r="L411" s="22"/>
      <c r="M411" s="23"/>
      <c r="N411" s="23"/>
      <c r="O411" s="23"/>
      <c r="P411" s="23" t="b">
        <v>0</v>
      </c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17">
        <v>419.0</v>
      </c>
      <c r="B412" s="18" t="s">
        <v>13</v>
      </c>
      <c r="C412" s="16" t="s">
        <v>1742</v>
      </c>
      <c r="D412" s="17" t="s">
        <v>1743</v>
      </c>
      <c r="E412" s="22"/>
      <c r="F412" s="18" t="s">
        <v>55</v>
      </c>
      <c r="G412" s="22"/>
      <c r="H412" s="22"/>
      <c r="I412" s="26" t="s">
        <v>1744</v>
      </c>
      <c r="J412" s="22"/>
      <c r="K412" s="22"/>
      <c r="L412" s="21" t="s">
        <v>1745</v>
      </c>
      <c r="M412" s="23"/>
      <c r="N412" s="23"/>
      <c r="O412" s="23"/>
      <c r="P412" s="23" t="b">
        <v>0</v>
      </c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17">
        <v>420.0</v>
      </c>
      <c r="B413" s="18" t="s">
        <v>13</v>
      </c>
      <c r="C413" s="16" t="s">
        <v>1746</v>
      </c>
      <c r="D413" s="17" t="s">
        <v>1747</v>
      </c>
      <c r="E413" s="22"/>
      <c r="F413" s="18" t="s">
        <v>55</v>
      </c>
      <c r="G413" s="22"/>
      <c r="H413" s="22"/>
      <c r="I413" s="22"/>
      <c r="J413" s="22"/>
      <c r="K413" s="22"/>
      <c r="L413" s="22"/>
      <c r="M413" s="23"/>
      <c r="N413" s="23"/>
      <c r="O413" s="23"/>
      <c r="P413" s="23" t="b">
        <v>0</v>
      </c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17">
        <v>421.0</v>
      </c>
      <c r="B414" s="18" t="s">
        <v>13</v>
      </c>
      <c r="C414" s="17" t="s">
        <v>1748</v>
      </c>
      <c r="D414" s="17" t="s">
        <v>1749</v>
      </c>
      <c r="E414" s="21" t="s">
        <v>1750</v>
      </c>
      <c r="F414" s="18" t="s">
        <v>55</v>
      </c>
      <c r="G414" s="22"/>
      <c r="H414" s="22"/>
      <c r="I414" s="26" t="s">
        <v>1751</v>
      </c>
      <c r="J414" s="21" t="s">
        <v>1752</v>
      </c>
      <c r="K414" s="22"/>
      <c r="L414" s="22"/>
      <c r="M414" s="23"/>
      <c r="N414" s="23"/>
      <c r="O414" s="23"/>
      <c r="P414" s="23" t="b">
        <v>0</v>
      </c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17">
        <v>422.0</v>
      </c>
      <c r="B415" s="18" t="s">
        <v>13</v>
      </c>
      <c r="C415" s="17" t="s">
        <v>1753</v>
      </c>
      <c r="D415" s="17" t="s">
        <v>1754</v>
      </c>
      <c r="E415" s="21" t="s">
        <v>1755</v>
      </c>
      <c r="F415" s="18" t="s">
        <v>55</v>
      </c>
      <c r="G415" s="22"/>
      <c r="H415" s="22"/>
      <c r="I415" s="22"/>
      <c r="J415" s="21" t="s">
        <v>1756</v>
      </c>
      <c r="K415" s="22"/>
      <c r="L415" s="22"/>
      <c r="M415" s="23"/>
      <c r="N415" s="23"/>
      <c r="O415" s="23"/>
      <c r="P415" s="23" t="b">
        <v>0</v>
      </c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17">
        <v>423.0</v>
      </c>
      <c r="B416" s="18" t="s">
        <v>13</v>
      </c>
      <c r="C416" s="17" t="s">
        <v>1757</v>
      </c>
      <c r="D416" s="17" t="s">
        <v>1758</v>
      </c>
      <c r="E416" s="21" t="s">
        <v>1759</v>
      </c>
      <c r="F416" s="18" t="s">
        <v>55</v>
      </c>
      <c r="G416" s="22"/>
      <c r="H416" s="22"/>
      <c r="I416" s="26" t="s">
        <v>1760</v>
      </c>
      <c r="J416" s="21" t="s">
        <v>1761</v>
      </c>
      <c r="K416" s="22"/>
      <c r="L416" s="22"/>
      <c r="M416" s="23"/>
      <c r="N416" s="23"/>
      <c r="O416" s="23"/>
      <c r="P416" s="23" t="b">
        <v>0</v>
      </c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17">
        <v>424.0</v>
      </c>
      <c r="B417" s="18" t="s">
        <v>13</v>
      </c>
      <c r="C417" s="16" t="s">
        <v>1762</v>
      </c>
      <c r="D417" s="17" t="s">
        <v>1763</v>
      </c>
      <c r="E417" s="21" t="s">
        <v>1764</v>
      </c>
      <c r="F417" s="18" t="s">
        <v>55</v>
      </c>
      <c r="G417" s="22"/>
      <c r="H417" s="22"/>
      <c r="I417" s="26" t="s">
        <v>1765</v>
      </c>
      <c r="J417" s="22"/>
      <c r="K417" s="22"/>
      <c r="L417" s="22"/>
      <c r="M417" s="23"/>
      <c r="N417" s="23"/>
      <c r="O417" s="23"/>
      <c r="P417" s="23" t="b">
        <v>0</v>
      </c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17">
        <v>425.0</v>
      </c>
      <c r="B418" s="18" t="s">
        <v>13</v>
      </c>
      <c r="C418" s="17" t="s">
        <v>1766</v>
      </c>
      <c r="D418" s="17" t="s">
        <v>1767</v>
      </c>
      <c r="E418" s="21" t="s">
        <v>1768</v>
      </c>
      <c r="F418" s="18" t="s">
        <v>55</v>
      </c>
      <c r="G418" s="22"/>
      <c r="H418" s="22"/>
      <c r="I418" s="26" t="s">
        <v>1769</v>
      </c>
      <c r="J418" s="22"/>
      <c r="K418" s="22"/>
      <c r="L418" s="22"/>
      <c r="M418" s="23"/>
      <c r="N418" s="23"/>
      <c r="O418" s="23"/>
      <c r="P418" s="23" t="b">
        <v>0</v>
      </c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17">
        <v>426.0</v>
      </c>
      <c r="B419" s="18" t="s">
        <v>13</v>
      </c>
      <c r="C419" s="17" t="s">
        <v>1770</v>
      </c>
      <c r="D419" s="17" t="s">
        <v>1771</v>
      </c>
      <c r="E419" s="21" t="s">
        <v>1772</v>
      </c>
      <c r="F419" s="18" t="s">
        <v>55</v>
      </c>
      <c r="G419" s="22"/>
      <c r="H419" s="22"/>
      <c r="I419" s="22"/>
      <c r="J419" s="29"/>
      <c r="K419" s="22"/>
      <c r="L419" s="22"/>
      <c r="M419" s="23"/>
      <c r="N419" s="23"/>
      <c r="O419" s="23"/>
      <c r="P419" s="23" t="b">
        <v>0</v>
      </c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17">
        <v>427.0</v>
      </c>
      <c r="B420" s="18">
        <v>0.0</v>
      </c>
      <c r="C420" s="17" t="s">
        <v>1773</v>
      </c>
      <c r="D420" s="17" t="s">
        <v>1774</v>
      </c>
      <c r="E420" s="21" t="s">
        <v>1775</v>
      </c>
      <c r="F420" s="18" t="s">
        <v>55</v>
      </c>
      <c r="G420" s="22"/>
      <c r="H420" s="22"/>
      <c r="I420" s="22"/>
      <c r="J420" s="21" t="s">
        <v>1776</v>
      </c>
      <c r="K420" s="22"/>
      <c r="L420" s="22"/>
      <c r="M420" s="23"/>
      <c r="N420" s="23"/>
      <c r="O420" s="23"/>
      <c r="P420" s="23" t="b">
        <v>0</v>
      </c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17">
        <v>428.0</v>
      </c>
      <c r="B421" s="18">
        <v>0.0</v>
      </c>
      <c r="C421" s="17" t="s">
        <v>1777</v>
      </c>
      <c r="D421" s="17" t="s">
        <v>1778</v>
      </c>
      <c r="E421" s="21" t="s">
        <v>1779</v>
      </c>
      <c r="F421" s="18" t="s">
        <v>55</v>
      </c>
      <c r="G421" s="22"/>
      <c r="H421" s="22"/>
      <c r="I421" s="26" t="s">
        <v>1780</v>
      </c>
      <c r="J421" s="22"/>
      <c r="K421" s="22"/>
      <c r="L421" s="22"/>
      <c r="M421" s="23"/>
      <c r="N421" s="23"/>
      <c r="O421" s="23"/>
      <c r="P421" s="23" t="b">
        <v>0</v>
      </c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17">
        <v>429.0</v>
      </c>
      <c r="B422" s="18" t="s">
        <v>13</v>
      </c>
      <c r="C422" s="16" t="s">
        <v>1781</v>
      </c>
      <c r="D422" s="17" t="s">
        <v>1782</v>
      </c>
      <c r="E422" s="21" t="s">
        <v>1783</v>
      </c>
      <c r="F422" s="18" t="s">
        <v>55</v>
      </c>
      <c r="G422" s="22"/>
      <c r="H422" s="22"/>
      <c r="I422" s="21" t="s">
        <v>1784</v>
      </c>
      <c r="J422" s="21" t="s">
        <v>1785</v>
      </c>
      <c r="K422" s="22"/>
      <c r="L422" s="22"/>
      <c r="M422" s="23"/>
      <c r="N422" s="23"/>
      <c r="O422" s="23"/>
      <c r="P422" s="23" t="b">
        <v>0</v>
      </c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17">
        <v>430.0</v>
      </c>
      <c r="B423" s="18" t="s">
        <v>13</v>
      </c>
      <c r="C423" s="16" t="s">
        <v>1786</v>
      </c>
      <c r="D423" s="17" t="s">
        <v>1787</v>
      </c>
      <c r="E423" s="21" t="s">
        <v>1788</v>
      </c>
      <c r="F423" s="18" t="s">
        <v>55</v>
      </c>
      <c r="G423" s="22"/>
      <c r="H423" s="22"/>
      <c r="I423" s="26" t="s">
        <v>1789</v>
      </c>
      <c r="J423" s="22"/>
      <c r="K423" s="22"/>
      <c r="L423" s="22"/>
      <c r="M423" s="23"/>
      <c r="N423" s="23"/>
      <c r="O423" s="23"/>
      <c r="P423" s="23" t="b">
        <v>0</v>
      </c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17">
        <v>431.0</v>
      </c>
      <c r="B424" s="18" t="s">
        <v>13</v>
      </c>
      <c r="C424" s="17" t="s">
        <v>1790</v>
      </c>
      <c r="D424" s="17" t="s">
        <v>1791</v>
      </c>
      <c r="E424" s="21" t="s">
        <v>1792</v>
      </c>
      <c r="F424" s="18" t="s">
        <v>55</v>
      </c>
      <c r="G424" s="22"/>
      <c r="H424" s="22"/>
      <c r="I424" s="22"/>
      <c r="J424" s="22"/>
      <c r="K424" s="22"/>
      <c r="L424" s="22"/>
      <c r="M424" s="23"/>
      <c r="N424" s="23"/>
      <c r="O424" s="23"/>
      <c r="P424" s="23" t="b">
        <v>0</v>
      </c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17">
        <v>432.0</v>
      </c>
      <c r="B425" s="18" t="s">
        <v>13</v>
      </c>
      <c r="C425" s="17" t="s">
        <v>1793</v>
      </c>
      <c r="D425" s="17" t="s">
        <v>1794</v>
      </c>
      <c r="E425" s="21" t="s">
        <v>1795</v>
      </c>
      <c r="F425" s="18" t="s">
        <v>55</v>
      </c>
      <c r="G425" s="22"/>
      <c r="H425" s="22"/>
      <c r="I425" s="26" t="s">
        <v>1796</v>
      </c>
      <c r="J425" s="21" t="s">
        <v>1797</v>
      </c>
      <c r="K425" s="22"/>
      <c r="L425" s="22"/>
      <c r="M425" s="23"/>
      <c r="N425" s="23"/>
      <c r="O425" s="23"/>
      <c r="P425" s="23" t="b">
        <v>0</v>
      </c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17">
        <v>433.0</v>
      </c>
      <c r="B426" s="18" t="s">
        <v>13</v>
      </c>
      <c r="C426" s="17" t="s">
        <v>1798</v>
      </c>
      <c r="D426" s="17" t="s">
        <v>1799</v>
      </c>
      <c r="E426" s="22"/>
      <c r="F426" s="18" t="s">
        <v>55</v>
      </c>
      <c r="G426" s="22"/>
      <c r="H426" s="22"/>
      <c r="I426" s="22"/>
      <c r="J426" s="22"/>
      <c r="K426" s="22"/>
      <c r="L426" s="22"/>
      <c r="M426" s="23"/>
      <c r="N426" s="23"/>
      <c r="O426" s="23"/>
      <c r="P426" s="23" t="b">
        <v>0</v>
      </c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17">
        <v>434.0</v>
      </c>
      <c r="B427" s="18" t="s">
        <v>13</v>
      </c>
      <c r="C427" s="16" t="s">
        <v>1800</v>
      </c>
      <c r="D427" s="17" t="s">
        <v>1801</v>
      </c>
      <c r="E427" s="21" t="s">
        <v>1802</v>
      </c>
      <c r="F427" s="18" t="s">
        <v>55</v>
      </c>
      <c r="G427" s="22"/>
      <c r="H427" s="22"/>
      <c r="I427" s="21" t="s">
        <v>1803</v>
      </c>
      <c r="J427" s="21" t="s">
        <v>1804</v>
      </c>
      <c r="K427" s="22"/>
      <c r="L427" s="22"/>
      <c r="M427" s="23"/>
      <c r="N427" s="23"/>
      <c r="O427" s="23"/>
      <c r="P427" s="23" t="b">
        <v>0</v>
      </c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17">
        <v>435.0</v>
      </c>
      <c r="B428" s="18" t="s">
        <v>13</v>
      </c>
      <c r="C428" s="17" t="s">
        <v>1805</v>
      </c>
      <c r="D428" s="17" t="s">
        <v>1806</v>
      </c>
      <c r="E428" s="22"/>
      <c r="F428" s="18" t="s">
        <v>55</v>
      </c>
      <c r="G428" s="22"/>
      <c r="H428" s="22"/>
      <c r="I428" s="22"/>
      <c r="J428" s="22"/>
      <c r="K428" s="22"/>
      <c r="L428" s="22"/>
      <c r="M428" s="23"/>
      <c r="N428" s="23"/>
      <c r="O428" s="23"/>
      <c r="P428" s="23" t="b">
        <v>0</v>
      </c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17">
        <v>436.0</v>
      </c>
      <c r="B429" s="18" t="s">
        <v>13</v>
      </c>
      <c r="C429" s="17" t="s">
        <v>1807</v>
      </c>
      <c r="D429" s="17" t="s">
        <v>1808</v>
      </c>
      <c r="E429" s="21" t="s">
        <v>1809</v>
      </c>
      <c r="F429" s="18" t="s">
        <v>55</v>
      </c>
      <c r="G429" s="22"/>
      <c r="H429" s="22"/>
      <c r="I429" s="26" t="s">
        <v>1810</v>
      </c>
      <c r="J429" s="21" t="s">
        <v>1811</v>
      </c>
      <c r="K429" s="22"/>
      <c r="L429" s="22"/>
      <c r="M429" s="23"/>
      <c r="N429" s="23"/>
      <c r="O429" s="23"/>
      <c r="P429" s="23" t="b">
        <v>0</v>
      </c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17">
        <v>437.0</v>
      </c>
      <c r="B430" s="18" t="s">
        <v>13</v>
      </c>
      <c r="C430" s="16" t="s">
        <v>1812</v>
      </c>
      <c r="D430" s="17" t="s">
        <v>1813</v>
      </c>
      <c r="E430" s="21" t="s">
        <v>1814</v>
      </c>
      <c r="F430" s="18" t="s">
        <v>55</v>
      </c>
      <c r="G430" s="22"/>
      <c r="H430" s="22"/>
      <c r="I430" s="26" t="s">
        <v>1815</v>
      </c>
      <c r="J430" s="21" t="s">
        <v>1816</v>
      </c>
      <c r="K430" s="22"/>
      <c r="L430" s="22"/>
      <c r="M430" s="23"/>
      <c r="N430" s="23"/>
      <c r="O430" s="23"/>
      <c r="P430" s="23" t="b">
        <v>0</v>
      </c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17">
        <v>438.0</v>
      </c>
      <c r="B431" s="18" t="s">
        <v>13</v>
      </c>
      <c r="C431" s="16" t="s">
        <v>1817</v>
      </c>
      <c r="D431" s="17" t="s">
        <v>1818</v>
      </c>
      <c r="E431" s="21" t="s">
        <v>1819</v>
      </c>
      <c r="F431" s="18" t="s">
        <v>55</v>
      </c>
      <c r="G431" s="22"/>
      <c r="H431" s="22"/>
      <c r="I431" s="21" t="s">
        <v>1820</v>
      </c>
      <c r="J431" s="22"/>
      <c r="K431" s="22"/>
      <c r="L431" s="22"/>
      <c r="M431" s="23"/>
      <c r="N431" s="23"/>
      <c r="O431" s="23"/>
      <c r="P431" s="23" t="b">
        <v>0</v>
      </c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17">
        <v>439.0</v>
      </c>
      <c r="B432" s="18" t="s">
        <v>13</v>
      </c>
      <c r="C432" s="17" t="s">
        <v>1821</v>
      </c>
      <c r="D432" s="17" t="s">
        <v>1822</v>
      </c>
      <c r="E432" s="27" t="s">
        <v>1823</v>
      </c>
      <c r="F432" s="18" t="s">
        <v>1824</v>
      </c>
      <c r="G432" s="18" t="s">
        <v>1825</v>
      </c>
      <c r="H432" s="18" t="s">
        <v>1826</v>
      </c>
      <c r="I432" s="26" t="s">
        <v>1827</v>
      </c>
      <c r="J432" s="21" t="s">
        <v>1828</v>
      </c>
      <c r="K432" s="22"/>
      <c r="L432" s="22"/>
      <c r="M432" s="23"/>
      <c r="N432" s="24">
        <v>45197.0</v>
      </c>
      <c r="O432" s="25">
        <v>0.4166666666666667</v>
      </c>
      <c r="P432" s="19" t="b">
        <v>1</v>
      </c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17">
        <v>440.0</v>
      </c>
      <c r="B433" s="18" t="s">
        <v>13</v>
      </c>
      <c r="C433" s="16" t="s">
        <v>1829</v>
      </c>
      <c r="D433" s="17" t="s">
        <v>1830</v>
      </c>
      <c r="E433" s="27" t="s">
        <v>1831</v>
      </c>
      <c r="F433" s="18" t="s">
        <v>55</v>
      </c>
      <c r="G433" s="18" t="s">
        <v>1832</v>
      </c>
      <c r="H433" s="18" t="s">
        <v>1833</v>
      </c>
      <c r="I433" s="21" t="s">
        <v>1834</v>
      </c>
      <c r="J433" s="27" t="s">
        <v>1835</v>
      </c>
      <c r="K433" s="22"/>
      <c r="L433" s="22"/>
      <c r="M433" s="23"/>
      <c r="N433" s="24">
        <v>45197.0</v>
      </c>
      <c r="O433" s="25">
        <v>0.7652777777777777</v>
      </c>
      <c r="P433" s="19" t="b">
        <v>1</v>
      </c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17">
        <v>441.0</v>
      </c>
      <c r="B434" s="18" t="s">
        <v>13</v>
      </c>
      <c r="C434" s="16" t="s">
        <v>1836</v>
      </c>
      <c r="D434" s="17" t="s">
        <v>1837</v>
      </c>
      <c r="E434" s="21" t="s">
        <v>1838</v>
      </c>
      <c r="F434" s="18" t="s">
        <v>55</v>
      </c>
      <c r="G434" s="22"/>
      <c r="H434" s="22"/>
      <c r="I434" s="21" t="s">
        <v>1839</v>
      </c>
      <c r="J434" s="21" t="s">
        <v>1840</v>
      </c>
      <c r="K434" s="22"/>
      <c r="L434" s="22"/>
      <c r="M434" s="23"/>
      <c r="N434" s="24">
        <v>45200.0</v>
      </c>
      <c r="O434" s="25">
        <v>0.6319444444444444</v>
      </c>
      <c r="P434" s="23" t="b">
        <v>0</v>
      </c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17">
        <v>442.0</v>
      </c>
      <c r="B435" s="18" t="s">
        <v>13</v>
      </c>
      <c r="C435" s="17" t="s">
        <v>1841</v>
      </c>
      <c r="D435" s="17" t="s">
        <v>1842</v>
      </c>
      <c r="E435" s="21" t="s">
        <v>1843</v>
      </c>
      <c r="F435" s="18" t="s">
        <v>55</v>
      </c>
      <c r="G435" s="18" t="s">
        <v>1844</v>
      </c>
      <c r="H435" s="18" t="s">
        <v>1845</v>
      </c>
      <c r="I435" s="26" t="s">
        <v>1846</v>
      </c>
      <c r="J435" s="21" t="s">
        <v>1847</v>
      </c>
      <c r="K435" s="22"/>
      <c r="L435" s="22"/>
      <c r="M435" s="23"/>
      <c r="N435" s="24">
        <v>45200.0</v>
      </c>
      <c r="O435" s="25">
        <v>0.6645833333333333</v>
      </c>
      <c r="P435" s="19" t="b">
        <v>1</v>
      </c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17">
        <v>443.0</v>
      </c>
      <c r="B436" s="18" t="s">
        <v>13</v>
      </c>
      <c r="C436" s="17" t="s">
        <v>1848</v>
      </c>
      <c r="D436" s="17" t="s">
        <v>1849</v>
      </c>
      <c r="E436" s="21" t="s">
        <v>1850</v>
      </c>
      <c r="F436" s="18" t="s">
        <v>55</v>
      </c>
      <c r="G436" s="22"/>
      <c r="H436" s="22"/>
      <c r="I436" s="26" t="s">
        <v>1851</v>
      </c>
      <c r="J436" s="22"/>
      <c r="K436" s="22"/>
      <c r="L436" s="22"/>
      <c r="M436" s="23"/>
      <c r="N436" s="23"/>
      <c r="O436" s="23"/>
      <c r="P436" s="23" t="b">
        <v>0</v>
      </c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17">
        <v>444.0</v>
      </c>
      <c r="B437" s="18" t="s">
        <v>13</v>
      </c>
      <c r="C437" s="17" t="s">
        <v>1852</v>
      </c>
      <c r="D437" s="17" t="s">
        <v>1853</v>
      </c>
      <c r="E437" s="22"/>
      <c r="F437" s="18" t="s">
        <v>55</v>
      </c>
      <c r="G437" s="22"/>
      <c r="H437" s="22"/>
      <c r="I437" s="22"/>
      <c r="J437" s="22"/>
      <c r="K437" s="22"/>
      <c r="L437" s="22"/>
      <c r="M437" s="23"/>
      <c r="N437" s="23"/>
      <c r="O437" s="23"/>
      <c r="P437" s="23" t="b">
        <v>0</v>
      </c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17">
        <v>445.0</v>
      </c>
      <c r="B438" s="18" t="s">
        <v>13</v>
      </c>
      <c r="C438" s="17" t="s">
        <v>1854</v>
      </c>
      <c r="D438" s="17" t="s">
        <v>1855</v>
      </c>
      <c r="E438" s="21" t="s">
        <v>1856</v>
      </c>
      <c r="F438" s="18" t="s">
        <v>55</v>
      </c>
      <c r="G438" s="22"/>
      <c r="H438" s="22"/>
      <c r="I438" s="22"/>
      <c r="J438" s="21" t="s">
        <v>1857</v>
      </c>
      <c r="K438" s="22"/>
      <c r="L438" s="22"/>
      <c r="M438" s="23"/>
      <c r="N438" s="23"/>
      <c r="O438" s="23"/>
      <c r="P438" s="23" t="b">
        <v>0</v>
      </c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17">
        <v>446.0</v>
      </c>
      <c r="B439" s="18">
        <v>0.0</v>
      </c>
      <c r="C439" s="17" t="s">
        <v>1858</v>
      </c>
      <c r="D439" s="17" t="s">
        <v>1859</v>
      </c>
      <c r="E439" s="18" t="s">
        <v>1860</v>
      </c>
      <c r="F439" s="18" t="s">
        <v>55</v>
      </c>
      <c r="G439" s="22"/>
      <c r="H439" s="22"/>
      <c r="I439" s="26" t="s">
        <v>1861</v>
      </c>
      <c r="J439" s="22"/>
      <c r="K439" s="22"/>
      <c r="L439" s="22"/>
      <c r="M439" s="23"/>
      <c r="N439" s="23"/>
      <c r="O439" s="23"/>
      <c r="P439" s="23" t="b">
        <v>0</v>
      </c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17">
        <v>447.0</v>
      </c>
      <c r="B440" s="18">
        <v>0.0</v>
      </c>
      <c r="C440" s="17" t="s">
        <v>1862</v>
      </c>
      <c r="D440" s="17" t="s">
        <v>1863</v>
      </c>
      <c r="E440" s="22"/>
      <c r="F440" s="18" t="s">
        <v>55</v>
      </c>
      <c r="G440" s="22"/>
      <c r="H440" s="22"/>
      <c r="I440" s="22"/>
      <c r="J440" s="22"/>
      <c r="K440" s="22"/>
      <c r="L440" s="22"/>
      <c r="M440" s="23"/>
      <c r="N440" s="23"/>
      <c r="O440" s="23"/>
      <c r="P440" s="23" t="b">
        <v>0</v>
      </c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17">
        <v>448.0</v>
      </c>
      <c r="B441" s="18" t="s">
        <v>13</v>
      </c>
      <c r="C441" s="16" t="s">
        <v>1864</v>
      </c>
      <c r="D441" s="17" t="s">
        <v>1865</v>
      </c>
      <c r="E441" s="18" t="s">
        <v>1866</v>
      </c>
      <c r="F441" s="18" t="s">
        <v>55</v>
      </c>
      <c r="G441" s="22"/>
      <c r="H441" s="22"/>
      <c r="I441" s="26" t="s">
        <v>1867</v>
      </c>
      <c r="J441" s="21" t="s">
        <v>1868</v>
      </c>
      <c r="K441" s="22"/>
      <c r="L441" s="22"/>
      <c r="M441" s="23"/>
      <c r="N441" s="23"/>
      <c r="O441" s="23"/>
      <c r="P441" s="23" t="b">
        <v>0</v>
      </c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17">
        <v>450.0</v>
      </c>
      <c r="B442" s="18" t="s">
        <v>13</v>
      </c>
      <c r="C442" s="17" t="s">
        <v>1869</v>
      </c>
      <c r="D442" s="17" t="s">
        <v>1870</v>
      </c>
      <c r="E442" s="22"/>
      <c r="F442" s="18" t="s">
        <v>55</v>
      </c>
      <c r="G442" s="22"/>
      <c r="H442" s="22"/>
      <c r="I442" s="22"/>
      <c r="J442" s="22"/>
      <c r="K442" s="22"/>
      <c r="L442" s="22"/>
      <c r="M442" s="23"/>
      <c r="N442" s="23"/>
      <c r="O442" s="23"/>
      <c r="P442" s="23" t="b">
        <v>0</v>
      </c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17">
        <v>451.0</v>
      </c>
      <c r="B443" s="18" t="s">
        <v>13</v>
      </c>
      <c r="C443" s="16" t="s">
        <v>1871</v>
      </c>
      <c r="D443" s="17" t="s">
        <v>1872</v>
      </c>
      <c r="E443" s="30" t="s">
        <v>1873</v>
      </c>
      <c r="F443" s="18" t="s">
        <v>55</v>
      </c>
      <c r="G443" s="22"/>
      <c r="H443" s="22"/>
      <c r="I443" s="28" t="s">
        <v>1874</v>
      </c>
      <c r="J443" s="27" t="s">
        <v>1875</v>
      </c>
      <c r="K443" s="22"/>
      <c r="L443" s="22"/>
      <c r="M443" s="19" t="s">
        <v>1876</v>
      </c>
      <c r="N443" s="23"/>
      <c r="O443" s="23"/>
      <c r="P443" s="23" t="b">
        <v>0</v>
      </c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17">
        <v>452.0</v>
      </c>
      <c r="B444" s="18" t="s">
        <v>13</v>
      </c>
      <c r="C444" s="17" t="s">
        <v>1877</v>
      </c>
      <c r="D444" s="17" t="s">
        <v>1878</v>
      </c>
      <c r="E444" s="21" t="s">
        <v>1879</v>
      </c>
      <c r="F444" s="18" t="s">
        <v>55</v>
      </c>
      <c r="G444" s="22"/>
      <c r="H444" s="22"/>
      <c r="I444" s="22"/>
      <c r="J444" s="22"/>
      <c r="K444" s="22"/>
      <c r="L444" s="22"/>
      <c r="M444" s="23"/>
      <c r="N444" s="23"/>
      <c r="O444" s="23"/>
      <c r="P444" s="23" t="b">
        <v>0</v>
      </c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17">
        <v>453.0</v>
      </c>
      <c r="B445" s="18" t="s">
        <v>13</v>
      </c>
      <c r="C445" s="17" t="s">
        <v>1880</v>
      </c>
      <c r="D445" s="17" t="s">
        <v>1881</v>
      </c>
      <c r="E445" s="21" t="s">
        <v>1882</v>
      </c>
      <c r="F445" s="18" t="s">
        <v>55</v>
      </c>
      <c r="G445" s="29"/>
      <c r="H445" s="29"/>
      <c r="I445" s="29"/>
      <c r="J445" s="29"/>
      <c r="K445" s="29"/>
      <c r="L445" s="29"/>
      <c r="M445" s="29"/>
      <c r="N445" s="29"/>
      <c r="O445" s="29"/>
      <c r="P445" s="23" t="b">
        <v>0</v>
      </c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17">
        <v>454.0</v>
      </c>
      <c r="B446" s="18" t="s">
        <v>13</v>
      </c>
      <c r="C446" s="16" t="s">
        <v>1883</v>
      </c>
      <c r="D446" s="17" t="s">
        <v>1884</v>
      </c>
      <c r="E446" s="21" t="s">
        <v>1885</v>
      </c>
      <c r="F446" s="18" t="s">
        <v>55</v>
      </c>
      <c r="G446" s="22"/>
      <c r="H446" s="22"/>
      <c r="I446" s="22"/>
      <c r="J446" s="22"/>
      <c r="K446" s="22"/>
      <c r="L446" s="22"/>
      <c r="M446" s="23"/>
      <c r="N446" s="23"/>
      <c r="O446" s="23"/>
      <c r="P446" s="23" t="b">
        <v>0</v>
      </c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17">
        <v>455.0</v>
      </c>
      <c r="B447" s="18" t="s">
        <v>13</v>
      </c>
      <c r="C447" s="16" t="s">
        <v>1886</v>
      </c>
      <c r="D447" s="17" t="s">
        <v>1887</v>
      </c>
      <c r="E447" s="21" t="s">
        <v>1888</v>
      </c>
      <c r="F447" s="18" t="s">
        <v>55</v>
      </c>
      <c r="G447" s="22"/>
      <c r="H447" s="22"/>
      <c r="I447" s="26" t="s">
        <v>1889</v>
      </c>
      <c r="J447" s="22"/>
      <c r="K447" s="22"/>
      <c r="L447" s="22"/>
      <c r="M447" s="23"/>
      <c r="N447" s="23"/>
      <c r="O447" s="23"/>
      <c r="P447" s="23" t="b">
        <v>0</v>
      </c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17">
        <v>456.0</v>
      </c>
      <c r="B448" s="18" t="s">
        <v>13</v>
      </c>
      <c r="C448" s="17" t="s">
        <v>1890</v>
      </c>
      <c r="D448" s="17" t="s">
        <v>1891</v>
      </c>
      <c r="E448" s="22"/>
      <c r="F448" s="18" t="s">
        <v>55</v>
      </c>
      <c r="G448" s="22"/>
      <c r="H448" s="22"/>
      <c r="I448" s="22"/>
      <c r="J448" s="22"/>
      <c r="K448" s="22"/>
      <c r="L448" s="22"/>
      <c r="M448" s="23"/>
      <c r="N448" s="23"/>
      <c r="O448" s="23"/>
      <c r="P448" s="23" t="b">
        <v>0</v>
      </c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17">
        <v>457.0</v>
      </c>
      <c r="B449" s="18" t="s">
        <v>13</v>
      </c>
      <c r="C449" s="17" t="s">
        <v>1892</v>
      </c>
      <c r="D449" s="17" t="s">
        <v>1893</v>
      </c>
      <c r="E449" s="21" t="s">
        <v>1894</v>
      </c>
      <c r="F449" s="18" t="s">
        <v>55</v>
      </c>
      <c r="G449" s="22"/>
      <c r="H449" s="22"/>
      <c r="I449" s="26" t="s">
        <v>1895</v>
      </c>
      <c r="J449" s="22"/>
      <c r="K449" s="22"/>
      <c r="L449" s="21" t="s">
        <v>1896</v>
      </c>
      <c r="M449" s="23"/>
      <c r="N449" s="23"/>
      <c r="O449" s="23"/>
      <c r="P449" s="23" t="b">
        <v>0</v>
      </c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17">
        <v>458.0</v>
      </c>
      <c r="B450" s="18" t="s">
        <v>13</v>
      </c>
      <c r="C450" s="16" t="s">
        <v>1897</v>
      </c>
      <c r="D450" s="17" t="s">
        <v>1898</v>
      </c>
      <c r="E450" s="21" t="s">
        <v>1899</v>
      </c>
      <c r="F450" s="18" t="s">
        <v>55</v>
      </c>
      <c r="G450" s="22"/>
      <c r="H450" s="22"/>
      <c r="I450" s="26" t="s">
        <v>1900</v>
      </c>
      <c r="J450" s="21" t="s">
        <v>1901</v>
      </c>
      <c r="K450" s="22"/>
      <c r="L450" s="22"/>
      <c r="M450" s="23"/>
      <c r="N450" s="23"/>
      <c r="O450" s="23"/>
      <c r="P450" s="23" t="b">
        <v>0</v>
      </c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17">
        <v>460.0</v>
      </c>
      <c r="B451" s="18" t="s">
        <v>13</v>
      </c>
      <c r="C451" s="17" t="s">
        <v>1902</v>
      </c>
      <c r="D451" s="17" t="s">
        <v>1903</v>
      </c>
      <c r="E451" s="21" t="s">
        <v>1904</v>
      </c>
      <c r="F451" s="18" t="s">
        <v>55</v>
      </c>
      <c r="G451" s="22"/>
      <c r="H451" s="22"/>
      <c r="I451" s="26" t="s">
        <v>1905</v>
      </c>
      <c r="J451" s="21" t="s">
        <v>1906</v>
      </c>
      <c r="K451" s="22"/>
      <c r="L451" s="22"/>
      <c r="M451" s="23"/>
      <c r="N451" s="23"/>
      <c r="O451" s="23"/>
      <c r="P451" s="23" t="b">
        <v>0</v>
      </c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17">
        <v>461.0</v>
      </c>
      <c r="B452" s="18" t="s">
        <v>13</v>
      </c>
      <c r="C452" s="17" t="s">
        <v>1907</v>
      </c>
      <c r="D452" s="17" t="s">
        <v>1908</v>
      </c>
      <c r="E452" s="18" t="s">
        <v>1909</v>
      </c>
      <c r="F452" s="18" t="s">
        <v>55</v>
      </c>
      <c r="G452" s="22"/>
      <c r="H452" s="22"/>
      <c r="I452" s="26" t="s">
        <v>1910</v>
      </c>
      <c r="J452" s="26" t="s">
        <v>1911</v>
      </c>
      <c r="K452" s="22"/>
      <c r="L452" s="22"/>
      <c r="M452" s="23"/>
      <c r="N452" s="23"/>
      <c r="O452" s="23"/>
      <c r="P452" s="23" t="b">
        <v>0</v>
      </c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17">
        <v>462.0</v>
      </c>
      <c r="B453" s="18" t="s">
        <v>13</v>
      </c>
      <c r="C453" s="17" t="s">
        <v>1912</v>
      </c>
      <c r="D453" s="17" t="s">
        <v>1913</v>
      </c>
      <c r="E453" s="22"/>
      <c r="F453" s="18" t="s">
        <v>55</v>
      </c>
      <c r="G453" s="22"/>
      <c r="H453" s="22"/>
      <c r="I453" s="22"/>
      <c r="J453" s="22"/>
      <c r="K453" s="22"/>
      <c r="L453" s="22"/>
      <c r="M453" s="23"/>
      <c r="N453" s="23"/>
      <c r="O453" s="23"/>
      <c r="P453" s="23" t="b">
        <v>0</v>
      </c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17">
        <v>463.0</v>
      </c>
      <c r="B454" s="18" t="s">
        <v>13</v>
      </c>
      <c r="C454" s="17" t="s">
        <v>1914</v>
      </c>
      <c r="D454" s="17" t="s">
        <v>1915</v>
      </c>
      <c r="E454" s="18" t="s">
        <v>1916</v>
      </c>
      <c r="F454" s="18" t="s">
        <v>55</v>
      </c>
      <c r="G454" s="22"/>
      <c r="H454" s="22"/>
      <c r="I454" s="26" t="s">
        <v>1917</v>
      </c>
      <c r="J454" s="22"/>
      <c r="K454" s="22"/>
      <c r="L454" s="22"/>
      <c r="M454" s="23"/>
      <c r="N454" s="23"/>
      <c r="O454" s="23"/>
      <c r="P454" s="23" t="b">
        <v>0</v>
      </c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17">
        <v>464.0</v>
      </c>
      <c r="B455" s="18" t="s">
        <v>13</v>
      </c>
      <c r="C455" s="17" t="s">
        <v>1918</v>
      </c>
      <c r="D455" s="17" t="s">
        <v>1919</v>
      </c>
      <c r="E455" s="18" t="s">
        <v>1920</v>
      </c>
      <c r="F455" s="18" t="s">
        <v>55</v>
      </c>
      <c r="G455" s="22"/>
      <c r="H455" s="22"/>
      <c r="I455" s="26" t="s">
        <v>1921</v>
      </c>
      <c r="J455" s="22"/>
      <c r="K455" s="22"/>
      <c r="L455" s="22"/>
      <c r="M455" s="23"/>
      <c r="N455" s="23"/>
      <c r="O455" s="23"/>
      <c r="P455" s="23" t="b">
        <v>0</v>
      </c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17">
        <v>465.0</v>
      </c>
      <c r="B456" s="18">
        <v>0.0</v>
      </c>
      <c r="C456" s="17" t="s">
        <v>1922</v>
      </c>
      <c r="D456" s="17" t="s">
        <v>1923</v>
      </c>
      <c r="E456" s="22"/>
      <c r="F456" s="18" t="s">
        <v>55</v>
      </c>
      <c r="G456" s="22"/>
      <c r="H456" s="22"/>
      <c r="I456" s="22"/>
      <c r="J456" s="22"/>
      <c r="K456" s="22"/>
      <c r="L456" s="22"/>
      <c r="M456" s="23"/>
      <c r="N456" s="23"/>
      <c r="O456" s="23"/>
      <c r="P456" s="23" t="b">
        <v>0</v>
      </c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17">
        <v>466.0</v>
      </c>
      <c r="B457" s="18">
        <v>0.0</v>
      </c>
      <c r="C457" s="17" t="s">
        <v>1924</v>
      </c>
      <c r="D457" s="17" t="s">
        <v>1925</v>
      </c>
      <c r="E457" s="18" t="s">
        <v>1926</v>
      </c>
      <c r="F457" s="18" t="s">
        <v>55</v>
      </c>
      <c r="G457" s="22"/>
      <c r="H457" s="22"/>
      <c r="I457" s="18" t="s">
        <v>1927</v>
      </c>
      <c r="J457" s="22"/>
      <c r="K457" s="22"/>
      <c r="L457" s="22"/>
      <c r="M457" s="23"/>
      <c r="N457" s="23"/>
      <c r="O457" s="23"/>
      <c r="P457" s="23" t="b">
        <v>0</v>
      </c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17">
        <v>467.0</v>
      </c>
      <c r="B458" s="18" t="s">
        <v>13</v>
      </c>
      <c r="C458" s="16" t="s">
        <v>1928</v>
      </c>
      <c r="D458" s="17" t="s">
        <v>1929</v>
      </c>
      <c r="E458" s="18" t="s">
        <v>1930</v>
      </c>
      <c r="F458" s="18" t="s">
        <v>55</v>
      </c>
      <c r="G458" s="22"/>
      <c r="H458" s="22"/>
      <c r="I458" s="26" t="s">
        <v>1931</v>
      </c>
      <c r="J458" s="22"/>
      <c r="K458" s="22"/>
      <c r="L458" s="22"/>
      <c r="M458" s="23"/>
      <c r="N458" s="23"/>
      <c r="O458" s="23"/>
      <c r="P458" s="23" t="b">
        <v>0</v>
      </c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17">
        <v>468.0</v>
      </c>
      <c r="B459" s="18" t="s">
        <v>13</v>
      </c>
      <c r="C459" s="16" t="s">
        <v>1932</v>
      </c>
      <c r="D459" s="17" t="s">
        <v>1933</v>
      </c>
      <c r="E459" s="18" t="s">
        <v>1934</v>
      </c>
      <c r="F459" s="18" t="s">
        <v>55</v>
      </c>
      <c r="G459" s="22"/>
      <c r="H459" s="22"/>
      <c r="I459" s="26" t="s">
        <v>1935</v>
      </c>
      <c r="J459" s="26" t="s">
        <v>1936</v>
      </c>
      <c r="K459" s="22"/>
      <c r="L459" s="22"/>
      <c r="M459" s="23"/>
      <c r="N459" s="23"/>
      <c r="O459" s="23"/>
      <c r="P459" s="23" t="b">
        <v>0</v>
      </c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17">
        <v>469.0</v>
      </c>
      <c r="B460" s="18" t="s">
        <v>13</v>
      </c>
      <c r="C460" s="16" t="s">
        <v>1937</v>
      </c>
      <c r="D460" s="17" t="s">
        <v>1938</v>
      </c>
      <c r="E460" s="21" t="s">
        <v>1939</v>
      </c>
      <c r="F460" s="18" t="s">
        <v>55</v>
      </c>
      <c r="G460" s="22"/>
      <c r="H460" s="22"/>
      <c r="I460" s="26" t="s">
        <v>1940</v>
      </c>
      <c r="J460" s="22"/>
      <c r="K460" s="22"/>
      <c r="L460" s="22"/>
      <c r="M460" s="23"/>
      <c r="N460" s="23"/>
      <c r="O460" s="23"/>
      <c r="P460" s="23" t="b">
        <v>0</v>
      </c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17">
        <v>470.0</v>
      </c>
      <c r="B461" s="18" t="s">
        <v>13</v>
      </c>
      <c r="C461" s="17" t="s">
        <v>1941</v>
      </c>
      <c r="D461" s="17" t="s">
        <v>1942</v>
      </c>
      <c r="E461" s="18" t="s">
        <v>1943</v>
      </c>
      <c r="F461" s="18" t="s">
        <v>55</v>
      </c>
      <c r="G461" s="22"/>
      <c r="H461" s="22"/>
      <c r="I461" s="26" t="s">
        <v>1944</v>
      </c>
      <c r="J461" s="22"/>
      <c r="K461" s="22"/>
      <c r="L461" s="22"/>
      <c r="M461" s="23"/>
      <c r="N461" s="23"/>
      <c r="O461" s="23"/>
      <c r="P461" s="23" t="b">
        <v>0</v>
      </c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17">
        <v>471.0</v>
      </c>
      <c r="B462" s="18" t="s">
        <v>13</v>
      </c>
      <c r="C462" s="17" t="s">
        <v>1945</v>
      </c>
      <c r="D462" s="17" t="s">
        <v>1946</v>
      </c>
      <c r="E462" s="18" t="s">
        <v>1947</v>
      </c>
      <c r="F462" s="18" t="s">
        <v>55</v>
      </c>
      <c r="G462" s="22"/>
      <c r="H462" s="22"/>
      <c r="I462" s="26" t="s">
        <v>1948</v>
      </c>
      <c r="J462" s="22"/>
      <c r="K462" s="22"/>
      <c r="L462" s="22"/>
      <c r="M462" s="23"/>
      <c r="N462" s="23"/>
      <c r="O462" s="23"/>
      <c r="P462" s="23" t="b">
        <v>0</v>
      </c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17">
        <v>472.0</v>
      </c>
      <c r="B463" s="18" t="s">
        <v>13</v>
      </c>
      <c r="C463" s="17" t="s">
        <v>1949</v>
      </c>
      <c r="D463" s="17" t="s">
        <v>1950</v>
      </c>
      <c r="E463" s="18" t="s">
        <v>1951</v>
      </c>
      <c r="F463" s="18" t="s">
        <v>55</v>
      </c>
      <c r="G463" s="22"/>
      <c r="H463" s="22"/>
      <c r="I463" s="26" t="s">
        <v>1952</v>
      </c>
      <c r="J463" s="26" t="s">
        <v>1953</v>
      </c>
      <c r="K463" s="22"/>
      <c r="L463" s="22"/>
      <c r="M463" s="23"/>
      <c r="N463" s="23"/>
      <c r="O463" s="23"/>
      <c r="P463" s="23" t="b">
        <v>0</v>
      </c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17">
        <v>473.0</v>
      </c>
      <c r="B464" s="18" t="s">
        <v>13</v>
      </c>
      <c r="C464" s="16" t="s">
        <v>1954</v>
      </c>
      <c r="D464" s="17" t="s">
        <v>1955</v>
      </c>
      <c r="E464" s="18" t="s">
        <v>1956</v>
      </c>
      <c r="F464" s="18" t="s">
        <v>55</v>
      </c>
      <c r="G464" s="22"/>
      <c r="H464" s="22"/>
      <c r="I464" s="26" t="s">
        <v>1957</v>
      </c>
      <c r="J464" s="18" t="s">
        <v>1958</v>
      </c>
      <c r="K464" s="22"/>
      <c r="L464" s="22"/>
      <c r="M464" s="23"/>
      <c r="N464" s="23"/>
      <c r="O464" s="23"/>
      <c r="P464" s="23" t="b">
        <v>0</v>
      </c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17">
        <v>474.0</v>
      </c>
      <c r="B465" s="18" t="s">
        <v>13</v>
      </c>
      <c r="C465" s="16" t="s">
        <v>1959</v>
      </c>
      <c r="D465" s="17" t="s">
        <v>1960</v>
      </c>
      <c r="E465" s="18" t="s">
        <v>1961</v>
      </c>
      <c r="F465" s="18" t="s">
        <v>55</v>
      </c>
      <c r="G465" s="22"/>
      <c r="H465" s="22"/>
      <c r="I465" s="26" t="s">
        <v>1962</v>
      </c>
      <c r="J465" s="26" t="s">
        <v>1963</v>
      </c>
      <c r="K465" s="26" t="s">
        <v>1964</v>
      </c>
      <c r="L465" s="22"/>
      <c r="M465" s="23"/>
      <c r="N465" s="23"/>
      <c r="O465" s="23"/>
      <c r="P465" s="23" t="b">
        <v>0</v>
      </c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17">
        <v>475.0</v>
      </c>
      <c r="B466" s="18" t="s">
        <v>13</v>
      </c>
      <c r="C466" s="16" t="s">
        <v>1965</v>
      </c>
      <c r="D466" s="17" t="s">
        <v>1966</v>
      </c>
      <c r="E466" s="18" t="s">
        <v>1967</v>
      </c>
      <c r="F466" s="18" t="s">
        <v>55</v>
      </c>
      <c r="G466" s="22"/>
      <c r="H466" s="22"/>
      <c r="I466" s="22"/>
      <c r="J466" s="26" t="s">
        <v>1968</v>
      </c>
      <c r="K466" s="26" t="s">
        <v>1969</v>
      </c>
      <c r="L466" s="22"/>
      <c r="M466" s="23"/>
      <c r="N466" s="23"/>
      <c r="O466" s="23"/>
      <c r="P466" s="23" t="b">
        <v>0</v>
      </c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17">
        <v>476.0</v>
      </c>
      <c r="B467" s="18">
        <v>0.0</v>
      </c>
      <c r="C467" s="17" t="s">
        <v>1970</v>
      </c>
      <c r="D467" s="17" t="s">
        <v>1971</v>
      </c>
      <c r="E467" s="21" t="s">
        <v>1972</v>
      </c>
      <c r="F467" s="18" t="s">
        <v>55</v>
      </c>
      <c r="G467" s="22"/>
      <c r="H467" s="22"/>
      <c r="I467" s="21" t="s">
        <v>1973</v>
      </c>
      <c r="J467" s="22"/>
      <c r="K467" s="22"/>
      <c r="L467" s="22"/>
      <c r="M467" s="23"/>
      <c r="N467" s="23"/>
      <c r="O467" s="23"/>
      <c r="P467" s="23" t="b">
        <v>0</v>
      </c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17">
        <v>477.0</v>
      </c>
      <c r="B468" s="18">
        <v>0.0</v>
      </c>
      <c r="C468" s="17" t="s">
        <v>1974</v>
      </c>
      <c r="D468" s="17" t="s">
        <v>1975</v>
      </c>
      <c r="E468" s="29"/>
      <c r="F468" s="18" t="s">
        <v>55</v>
      </c>
      <c r="G468" s="22"/>
      <c r="H468" s="22"/>
      <c r="I468" s="26" t="s">
        <v>1976</v>
      </c>
      <c r="J468" s="22"/>
      <c r="K468" s="22"/>
      <c r="L468" s="22"/>
      <c r="M468" s="23"/>
      <c r="N468" s="23"/>
      <c r="O468" s="23"/>
      <c r="P468" s="23" t="b">
        <v>0</v>
      </c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17">
        <v>478.0</v>
      </c>
      <c r="B469" s="18" t="s">
        <v>13</v>
      </c>
      <c r="C469" s="16" t="s">
        <v>1977</v>
      </c>
      <c r="D469" s="17" t="s">
        <v>1978</v>
      </c>
      <c r="E469" s="18" t="s">
        <v>1979</v>
      </c>
      <c r="F469" s="18" t="s">
        <v>55</v>
      </c>
      <c r="G469" s="22"/>
      <c r="H469" s="22"/>
      <c r="I469" s="22"/>
      <c r="J469" s="26" t="s">
        <v>1980</v>
      </c>
      <c r="K469" s="22"/>
      <c r="L469" s="22"/>
      <c r="M469" s="23"/>
      <c r="N469" s="23"/>
      <c r="O469" s="23"/>
      <c r="P469" s="23" t="b">
        <v>0</v>
      </c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17">
        <v>479.0</v>
      </c>
      <c r="B470" s="18" t="s">
        <v>13</v>
      </c>
      <c r="C470" s="16" t="s">
        <v>1981</v>
      </c>
      <c r="D470" s="17" t="s">
        <v>1982</v>
      </c>
      <c r="E470" s="21" t="s">
        <v>1983</v>
      </c>
      <c r="F470" s="18" t="s">
        <v>55</v>
      </c>
      <c r="G470" s="22"/>
      <c r="H470" s="22"/>
      <c r="I470" s="26" t="s">
        <v>1984</v>
      </c>
      <c r="J470" s="22"/>
      <c r="K470" s="22"/>
      <c r="L470" s="22"/>
      <c r="M470" s="23"/>
      <c r="N470" s="23"/>
      <c r="O470" s="23"/>
      <c r="P470" s="23" t="b">
        <v>0</v>
      </c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17">
        <v>480.0</v>
      </c>
      <c r="B471" s="18" t="s">
        <v>13</v>
      </c>
      <c r="C471" s="16" t="s">
        <v>1985</v>
      </c>
      <c r="D471" s="17" t="s">
        <v>1986</v>
      </c>
      <c r="E471" s="18" t="s">
        <v>1987</v>
      </c>
      <c r="F471" s="18" t="s">
        <v>55</v>
      </c>
      <c r="G471" s="18" t="s">
        <v>1988</v>
      </c>
      <c r="H471" s="18" t="s">
        <v>1989</v>
      </c>
      <c r="I471" s="18" t="s">
        <v>1990</v>
      </c>
      <c r="J471" s="18" t="s">
        <v>1991</v>
      </c>
      <c r="K471" s="18" t="s">
        <v>1992</v>
      </c>
      <c r="L471" s="22"/>
      <c r="M471" s="19"/>
      <c r="N471" s="24">
        <v>45197.0</v>
      </c>
      <c r="O471" s="25">
        <v>0.6708333333333333</v>
      </c>
      <c r="P471" s="19" t="b">
        <v>1</v>
      </c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17">
        <v>481.0</v>
      </c>
      <c r="B472" s="18" t="s">
        <v>13</v>
      </c>
      <c r="C472" s="16" t="s">
        <v>1993</v>
      </c>
      <c r="D472" s="17" t="s">
        <v>1994</v>
      </c>
      <c r="E472" s="18" t="s">
        <v>1995</v>
      </c>
      <c r="F472" s="18" t="s">
        <v>55</v>
      </c>
      <c r="G472" s="22"/>
      <c r="H472" s="22"/>
      <c r="I472" s="18" t="s">
        <v>1996</v>
      </c>
      <c r="J472" s="21" t="s">
        <v>1997</v>
      </c>
      <c r="K472" s="22"/>
      <c r="L472" s="22"/>
      <c r="M472" s="23"/>
      <c r="N472" s="23"/>
      <c r="O472" s="23"/>
      <c r="P472" s="23" t="b">
        <v>0</v>
      </c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17">
        <v>482.0</v>
      </c>
      <c r="B473" s="18" t="s">
        <v>13</v>
      </c>
      <c r="C473" s="16" t="s">
        <v>1998</v>
      </c>
      <c r="D473" s="17" t="s">
        <v>1999</v>
      </c>
      <c r="E473" s="18" t="s">
        <v>2000</v>
      </c>
      <c r="F473" s="18" t="s">
        <v>55</v>
      </c>
      <c r="G473" s="18" t="s">
        <v>2001</v>
      </c>
      <c r="H473" s="18" t="s">
        <v>2002</v>
      </c>
      <c r="I473" s="21" t="s">
        <v>2003</v>
      </c>
      <c r="J473" s="22"/>
      <c r="K473" s="26" t="s">
        <v>2003</v>
      </c>
      <c r="L473" s="22"/>
      <c r="M473" s="23"/>
      <c r="N473" s="24">
        <v>45200.0</v>
      </c>
      <c r="O473" s="25">
        <v>0.6368055555555555</v>
      </c>
      <c r="P473" s="19" t="b">
        <v>1</v>
      </c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17">
        <v>483.0</v>
      </c>
      <c r="B474" s="18">
        <v>0.0</v>
      </c>
      <c r="C474" s="17" t="s">
        <v>2004</v>
      </c>
      <c r="D474" s="17" t="s">
        <v>2005</v>
      </c>
      <c r="E474" s="21" t="s">
        <v>2006</v>
      </c>
      <c r="F474" s="18" t="s">
        <v>55</v>
      </c>
      <c r="G474" s="18" t="s">
        <v>2007</v>
      </c>
      <c r="H474" s="18" t="s">
        <v>2008</v>
      </c>
      <c r="I474" s="26" t="s">
        <v>2009</v>
      </c>
      <c r="J474" s="21" t="s">
        <v>2010</v>
      </c>
      <c r="K474" s="21" t="s">
        <v>2011</v>
      </c>
      <c r="L474" s="22"/>
      <c r="M474" s="23"/>
      <c r="N474" s="24">
        <v>45200.0</v>
      </c>
      <c r="O474" s="25">
        <v>0.6340277777777777</v>
      </c>
      <c r="P474" s="19" t="b">
        <v>1</v>
      </c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17">
        <v>484.0</v>
      </c>
      <c r="B475" s="18">
        <v>1.0</v>
      </c>
      <c r="C475" s="17" t="s">
        <v>2004</v>
      </c>
      <c r="D475" s="17" t="s">
        <v>2012</v>
      </c>
      <c r="E475" s="18" t="s">
        <v>2013</v>
      </c>
      <c r="F475" s="18" t="s">
        <v>55</v>
      </c>
      <c r="G475" s="22"/>
      <c r="H475" s="22"/>
      <c r="I475" s="22"/>
      <c r="J475" s="22"/>
      <c r="K475" s="22"/>
      <c r="L475" s="22"/>
      <c r="M475" s="23"/>
      <c r="N475" s="24">
        <v>45200.0</v>
      </c>
      <c r="O475" s="25">
        <v>0.6333333333333333</v>
      </c>
      <c r="P475" s="23" t="b">
        <v>0</v>
      </c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17">
        <v>485.0</v>
      </c>
      <c r="B476" s="18">
        <v>0.0</v>
      </c>
      <c r="C476" s="17" t="s">
        <v>2014</v>
      </c>
      <c r="D476" s="17" t="s">
        <v>2015</v>
      </c>
      <c r="E476" s="22"/>
      <c r="F476" s="18" t="s">
        <v>55</v>
      </c>
      <c r="G476" s="22"/>
      <c r="H476" s="22"/>
      <c r="I476" s="22"/>
      <c r="J476" s="22"/>
      <c r="K476" s="22"/>
      <c r="L476" s="22"/>
      <c r="M476" s="23"/>
      <c r="N476" s="23"/>
      <c r="O476" s="23"/>
      <c r="P476" s="23" t="b">
        <v>0</v>
      </c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17">
        <v>486.0</v>
      </c>
      <c r="B477" s="18">
        <v>1.0</v>
      </c>
      <c r="C477" s="17" t="s">
        <v>2014</v>
      </c>
      <c r="D477" s="17" t="s">
        <v>2016</v>
      </c>
      <c r="E477" s="21" t="s">
        <v>2017</v>
      </c>
      <c r="F477" s="18" t="s">
        <v>55</v>
      </c>
      <c r="G477" s="22"/>
      <c r="H477" s="22"/>
      <c r="I477" s="22"/>
      <c r="J477" s="22"/>
      <c r="K477" s="22"/>
      <c r="L477" s="22"/>
      <c r="M477" s="23"/>
      <c r="N477" s="24">
        <v>45200.0</v>
      </c>
      <c r="O477" s="25">
        <v>0.6326388888888889</v>
      </c>
      <c r="P477" s="23" t="b">
        <v>0</v>
      </c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17">
        <v>487.0</v>
      </c>
      <c r="B478" s="18" t="s">
        <v>13</v>
      </c>
      <c r="C478" s="17" t="s">
        <v>2018</v>
      </c>
      <c r="D478" s="17" t="s">
        <v>2019</v>
      </c>
      <c r="E478" s="22"/>
      <c r="F478" s="18" t="s">
        <v>55</v>
      </c>
      <c r="G478" s="22"/>
      <c r="H478" s="22"/>
      <c r="I478" s="22"/>
      <c r="J478" s="22"/>
      <c r="K478" s="22"/>
      <c r="L478" s="22"/>
      <c r="M478" s="23"/>
      <c r="N478" s="23"/>
      <c r="O478" s="23"/>
      <c r="P478" s="23" t="b">
        <v>0</v>
      </c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17">
        <v>488.0</v>
      </c>
      <c r="B479" s="18" t="s">
        <v>13</v>
      </c>
      <c r="C479" s="17" t="s">
        <v>2020</v>
      </c>
      <c r="D479" s="17" t="s">
        <v>2021</v>
      </c>
      <c r="E479" s="18" t="s">
        <v>2022</v>
      </c>
      <c r="F479" s="18" t="s">
        <v>55</v>
      </c>
      <c r="G479" s="18" t="s">
        <v>2023</v>
      </c>
      <c r="H479" s="18" t="s">
        <v>2024</v>
      </c>
      <c r="I479" s="26" t="s">
        <v>2025</v>
      </c>
      <c r="J479" s="22"/>
      <c r="K479" s="22"/>
      <c r="L479" s="22"/>
      <c r="M479" s="23"/>
      <c r="N479" s="24">
        <v>45200.0</v>
      </c>
      <c r="O479" s="25">
        <v>0.6277777777777778</v>
      </c>
      <c r="P479" s="19" t="b">
        <v>1</v>
      </c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17">
        <v>489.0</v>
      </c>
      <c r="B480" s="18" t="s">
        <v>13</v>
      </c>
      <c r="C480" s="17" t="s">
        <v>2026</v>
      </c>
      <c r="D480" s="17" t="s">
        <v>2027</v>
      </c>
      <c r="E480" s="21" t="s">
        <v>2028</v>
      </c>
      <c r="F480" s="18" t="s">
        <v>55</v>
      </c>
      <c r="G480" s="18" t="s">
        <v>2029</v>
      </c>
      <c r="H480" s="18" t="s">
        <v>2030</v>
      </c>
      <c r="I480" s="26" t="s">
        <v>2031</v>
      </c>
      <c r="J480" s="26" t="s">
        <v>2032</v>
      </c>
      <c r="K480" s="22"/>
      <c r="L480" s="22"/>
      <c r="M480" s="23"/>
      <c r="N480" s="24">
        <v>45200.0</v>
      </c>
      <c r="O480" s="25">
        <v>0.6270833333333333</v>
      </c>
      <c r="P480" s="19" t="b">
        <v>1</v>
      </c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17">
        <v>490.0</v>
      </c>
      <c r="B481" s="18">
        <v>0.0</v>
      </c>
      <c r="C481" s="17" t="s">
        <v>2033</v>
      </c>
      <c r="D481" s="17" t="s">
        <v>2034</v>
      </c>
      <c r="E481" s="21" t="s">
        <v>2035</v>
      </c>
      <c r="F481" s="18" t="s">
        <v>55</v>
      </c>
      <c r="G481" s="18" t="s">
        <v>2036</v>
      </c>
      <c r="H481" s="18" t="s">
        <v>2037</v>
      </c>
      <c r="I481" s="22"/>
      <c r="J481" s="22"/>
      <c r="K481" s="22"/>
      <c r="L481" s="18" t="s">
        <v>2038</v>
      </c>
      <c r="M481" s="23"/>
      <c r="N481" s="24">
        <v>45200.0</v>
      </c>
      <c r="O481" s="25">
        <v>0.6194444444444445</v>
      </c>
      <c r="P481" s="19" t="b">
        <v>1</v>
      </c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17">
        <v>491.0</v>
      </c>
      <c r="B482" s="18">
        <v>0.0</v>
      </c>
      <c r="C482" s="17" t="s">
        <v>2039</v>
      </c>
      <c r="D482" s="17" t="s">
        <v>2040</v>
      </c>
      <c r="E482" s="22"/>
      <c r="F482" s="18" t="s">
        <v>55</v>
      </c>
      <c r="G482" s="22"/>
      <c r="H482" s="22"/>
      <c r="I482" s="22"/>
      <c r="J482" s="22"/>
      <c r="K482" s="22"/>
      <c r="L482" s="22"/>
      <c r="M482" s="23"/>
      <c r="N482" s="23"/>
      <c r="O482" s="23"/>
      <c r="P482" s="23" t="b">
        <v>0</v>
      </c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17">
        <v>492.0</v>
      </c>
      <c r="B483" s="18" t="s">
        <v>13</v>
      </c>
      <c r="C483" s="17" t="s">
        <v>2041</v>
      </c>
      <c r="D483" s="17" t="s">
        <v>2042</v>
      </c>
      <c r="E483" s="27" t="s">
        <v>2043</v>
      </c>
      <c r="F483" s="18" t="s">
        <v>2044</v>
      </c>
      <c r="G483" s="18" t="s">
        <v>2045</v>
      </c>
      <c r="H483" s="18" t="s">
        <v>2046</v>
      </c>
      <c r="I483" s="26" t="s">
        <v>2047</v>
      </c>
      <c r="J483" s="22"/>
      <c r="K483" s="22"/>
      <c r="L483" s="22"/>
      <c r="M483" s="23"/>
      <c r="N483" s="24">
        <v>45197.0</v>
      </c>
      <c r="O483" s="25">
        <v>0.6826388888888889</v>
      </c>
      <c r="P483" s="19" t="b">
        <v>1</v>
      </c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17">
        <v>493.0</v>
      </c>
      <c r="B484" s="18" t="s">
        <v>13</v>
      </c>
      <c r="C484" s="17" t="s">
        <v>2048</v>
      </c>
      <c r="D484" s="17" t="s">
        <v>2049</v>
      </c>
      <c r="E484" s="30" t="s">
        <v>25</v>
      </c>
      <c r="F484" s="18" t="s">
        <v>55</v>
      </c>
      <c r="G484" s="18" t="s">
        <v>2050</v>
      </c>
      <c r="H484" s="18" t="s">
        <v>2051</v>
      </c>
      <c r="I484" s="26" t="s">
        <v>2052</v>
      </c>
      <c r="J484" s="22"/>
      <c r="K484" s="22"/>
      <c r="L484" s="22"/>
      <c r="M484" s="23"/>
      <c r="N484" s="24">
        <v>45197.0</v>
      </c>
      <c r="O484" s="25">
        <v>0.6861111111111111</v>
      </c>
      <c r="P484" s="19" t="b">
        <v>1</v>
      </c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17">
        <v>494.0</v>
      </c>
      <c r="B485" s="18" t="s">
        <v>13</v>
      </c>
      <c r="C485" s="17" t="s">
        <v>2053</v>
      </c>
      <c r="D485" s="17" t="s">
        <v>2054</v>
      </c>
      <c r="E485" s="21" t="s">
        <v>2055</v>
      </c>
      <c r="F485" s="18" t="s">
        <v>2056</v>
      </c>
      <c r="G485" s="18" t="s">
        <v>2057</v>
      </c>
      <c r="H485" s="18" t="s">
        <v>2058</v>
      </c>
      <c r="I485" s="26" t="s">
        <v>2059</v>
      </c>
      <c r="J485" s="22"/>
      <c r="K485" s="22"/>
      <c r="L485" s="22"/>
      <c r="M485" s="23"/>
      <c r="N485" s="24">
        <v>45197.0</v>
      </c>
      <c r="O485" s="25">
        <v>0.6895833333333333</v>
      </c>
      <c r="P485" s="19" t="b">
        <v>1</v>
      </c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17">
        <v>495.0</v>
      </c>
      <c r="B486" s="18" t="s">
        <v>13</v>
      </c>
      <c r="C486" s="17" t="s">
        <v>2060</v>
      </c>
      <c r="D486" s="17" t="s">
        <v>2061</v>
      </c>
      <c r="E486" s="27" t="s">
        <v>2062</v>
      </c>
      <c r="F486" s="18" t="s">
        <v>55</v>
      </c>
      <c r="G486" s="18" t="s">
        <v>2063</v>
      </c>
      <c r="H486" s="18" t="s">
        <v>2064</v>
      </c>
      <c r="I486" s="26" t="s">
        <v>2065</v>
      </c>
      <c r="J486" s="22"/>
      <c r="K486" s="22"/>
      <c r="L486" s="22"/>
      <c r="M486" s="23"/>
      <c r="N486" s="24">
        <v>45197.0</v>
      </c>
      <c r="O486" s="25">
        <v>0.7</v>
      </c>
      <c r="P486" s="19" t="b">
        <v>1</v>
      </c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17">
        <v>496.0</v>
      </c>
      <c r="B487" s="18" t="s">
        <v>13</v>
      </c>
      <c r="C487" s="17" t="s">
        <v>2066</v>
      </c>
      <c r="D487" s="17" t="s">
        <v>2067</v>
      </c>
      <c r="E487" s="21" t="s">
        <v>2068</v>
      </c>
      <c r="F487" s="18" t="s">
        <v>55</v>
      </c>
      <c r="G487" s="22"/>
      <c r="H487" s="22"/>
      <c r="I487" s="34" t="s">
        <v>2069</v>
      </c>
      <c r="J487" s="21" t="s">
        <v>2070</v>
      </c>
      <c r="K487" s="22"/>
      <c r="L487" s="22"/>
      <c r="M487" s="19" t="s">
        <v>2071</v>
      </c>
      <c r="N487" s="24">
        <v>45199.0</v>
      </c>
      <c r="O487" s="25">
        <v>0.6645833333333333</v>
      </c>
      <c r="P487" s="19" t="b">
        <v>1</v>
      </c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17">
        <v>497.0</v>
      </c>
      <c r="B488" s="18" t="s">
        <v>13</v>
      </c>
      <c r="C488" s="17" t="s">
        <v>2072</v>
      </c>
      <c r="D488" s="17" t="s">
        <v>2073</v>
      </c>
      <c r="E488" s="21" t="s">
        <v>2074</v>
      </c>
      <c r="F488" s="18" t="s">
        <v>55</v>
      </c>
      <c r="G488" s="18" t="s">
        <v>2075</v>
      </c>
      <c r="H488" s="18" t="s">
        <v>2076</v>
      </c>
      <c r="I488" s="26" t="s">
        <v>2077</v>
      </c>
      <c r="J488" s="22"/>
      <c r="K488" s="22"/>
      <c r="L488" s="22"/>
      <c r="M488" s="23"/>
      <c r="N488" s="24">
        <v>45197.0</v>
      </c>
      <c r="O488" s="25">
        <v>0.7076388888888889</v>
      </c>
      <c r="P488" s="19" t="b">
        <v>1</v>
      </c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17">
        <v>498.0</v>
      </c>
      <c r="B489" s="18" t="s">
        <v>13</v>
      </c>
      <c r="C489" s="17" t="s">
        <v>2078</v>
      </c>
      <c r="D489" s="17" t="s">
        <v>2079</v>
      </c>
      <c r="E489" s="21" t="s">
        <v>2080</v>
      </c>
      <c r="F489" s="18" t="s">
        <v>55</v>
      </c>
      <c r="G489" s="18" t="s">
        <v>2081</v>
      </c>
      <c r="H489" s="18" t="s">
        <v>2082</v>
      </c>
      <c r="I489" s="22"/>
      <c r="J489" s="21" t="s">
        <v>2083</v>
      </c>
      <c r="K489" s="22"/>
      <c r="L489" s="22"/>
      <c r="M489" s="23"/>
      <c r="N489" s="24">
        <v>45197.0</v>
      </c>
      <c r="O489" s="25">
        <v>0.7118055555555556</v>
      </c>
      <c r="P489" s="19" t="b">
        <v>1</v>
      </c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17">
        <v>499.0</v>
      </c>
      <c r="B490" s="18" t="s">
        <v>13</v>
      </c>
      <c r="C490" s="17" t="s">
        <v>2084</v>
      </c>
      <c r="D490" s="17" t="s">
        <v>2085</v>
      </c>
      <c r="E490" s="21" t="s">
        <v>2086</v>
      </c>
      <c r="F490" s="22"/>
      <c r="G490" s="22"/>
      <c r="H490" s="22"/>
      <c r="I490" s="22"/>
      <c r="J490" s="22"/>
      <c r="K490" s="22"/>
      <c r="L490" s="22"/>
      <c r="M490" s="19"/>
      <c r="N490" s="24">
        <v>45200.0</v>
      </c>
      <c r="O490" s="25">
        <v>0.6173611111111111</v>
      </c>
      <c r="P490" s="23" t="b">
        <v>0</v>
      </c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17">
        <v>500.0</v>
      </c>
      <c r="B491" s="18" t="s">
        <v>13</v>
      </c>
      <c r="C491" s="17" t="s">
        <v>2087</v>
      </c>
      <c r="D491" s="17" t="s">
        <v>2088</v>
      </c>
      <c r="E491" s="21" t="s">
        <v>2089</v>
      </c>
      <c r="F491" s="18" t="s">
        <v>55</v>
      </c>
      <c r="G491" s="18" t="s">
        <v>2090</v>
      </c>
      <c r="H491" s="18" t="s">
        <v>2091</v>
      </c>
      <c r="I491" s="26" t="s">
        <v>2092</v>
      </c>
      <c r="J491" s="22"/>
      <c r="K491" s="22"/>
      <c r="L491" s="22"/>
      <c r="M491" s="19" t="s">
        <v>2093</v>
      </c>
      <c r="N491" s="24">
        <v>45200.0</v>
      </c>
      <c r="O491" s="25">
        <v>0.6166666666666667</v>
      </c>
      <c r="P491" s="19" t="b">
        <v>0</v>
      </c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17">
        <v>501.0</v>
      </c>
      <c r="B492" s="18" t="s">
        <v>13</v>
      </c>
      <c r="C492" s="17" t="s">
        <v>2094</v>
      </c>
      <c r="D492" s="17" t="s">
        <v>2095</v>
      </c>
      <c r="E492" s="21" t="s">
        <v>2096</v>
      </c>
      <c r="F492" s="18" t="s">
        <v>55</v>
      </c>
      <c r="G492" s="18" t="s">
        <v>2097</v>
      </c>
      <c r="H492" s="18" t="s">
        <v>2098</v>
      </c>
      <c r="I492" s="26" t="s">
        <v>2099</v>
      </c>
      <c r="J492" s="21" t="s">
        <v>2100</v>
      </c>
      <c r="K492" s="22"/>
      <c r="L492" s="22"/>
      <c r="M492" s="29"/>
      <c r="N492" s="24">
        <v>45200.0</v>
      </c>
      <c r="O492" s="25">
        <v>0.6076388888888888</v>
      </c>
      <c r="P492" s="19" t="b">
        <v>1</v>
      </c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17">
        <v>502.0</v>
      </c>
      <c r="B493" s="18" t="s">
        <v>13</v>
      </c>
      <c r="C493" s="17" t="s">
        <v>2101</v>
      </c>
      <c r="D493" s="17" t="s">
        <v>2102</v>
      </c>
      <c r="E493" s="21" t="s">
        <v>2103</v>
      </c>
      <c r="F493" s="18" t="s">
        <v>2104</v>
      </c>
      <c r="G493" s="18" t="s">
        <v>2105</v>
      </c>
      <c r="H493" s="18" t="s">
        <v>2106</v>
      </c>
      <c r="I493" s="22"/>
      <c r="J493" s="21" t="s">
        <v>2107</v>
      </c>
      <c r="K493" s="22"/>
      <c r="L493" s="22"/>
      <c r="M493" s="19" t="s">
        <v>2108</v>
      </c>
      <c r="N493" s="24">
        <v>45200.0</v>
      </c>
      <c r="O493" s="25">
        <v>0.6076388888888888</v>
      </c>
      <c r="P493" s="23" t="b">
        <v>0</v>
      </c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17">
        <v>503.0</v>
      </c>
      <c r="B494" s="18" t="s">
        <v>13</v>
      </c>
      <c r="C494" s="17" t="s">
        <v>2109</v>
      </c>
      <c r="D494" s="42" t="s">
        <v>2110</v>
      </c>
      <c r="E494" s="18" t="s">
        <v>2111</v>
      </c>
      <c r="F494" s="18" t="s">
        <v>128</v>
      </c>
      <c r="G494" s="22"/>
      <c r="J494" s="22"/>
      <c r="K494" s="22"/>
      <c r="L494" s="18" t="s">
        <v>2112</v>
      </c>
      <c r="M494" s="23"/>
      <c r="N494" s="24">
        <v>45200.0</v>
      </c>
      <c r="O494" s="25">
        <v>0.6069444444444444</v>
      </c>
      <c r="P494" s="19" t="b">
        <v>0</v>
      </c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17">
        <v>504.0</v>
      </c>
      <c r="B495" s="18" t="s">
        <v>13</v>
      </c>
      <c r="C495" s="17" t="s">
        <v>2113</v>
      </c>
      <c r="D495" s="17" t="s">
        <v>2114</v>
      </c>
      <c r="E495" s="22"/>
      <c r="F495" s="18" t="s">
        <v>2115</v>
      </c>
      <c r="G495" s="18" t="s">
        <v>2115</v>
      </c>
      <c r="H495" s="18" t="s">
        <v>2116</v>
      </c>
      <c r="I495" s="26" t="s">
        <v>2117</v>
      </c>
      <c r="J495" s="22"/>
      <c r="K495" s="22"/>
      <c r="L495" s="27"/>
      <c r="M495" s="23"/>
      <c r="N495" s="24">
        <v>45200.0</v>
      </c>
      <c r="O495" s="25">
        <v>0.6041666666666666</v>
      </c>
      <c r="P495" s="19" t="b">
        <v>1</v>
      </c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17">
        <v>505.0</v>
      </c>
      <c r="B496" s="18" t="s">
        <v>13</v>
      </c>
      <c r="C496" s="17" t="s">
        <v>2118</v>
      </c>
      <c r="D496" s="17" t="s">
        <v>2119</v>
      </c>
      <c r="E496" s="21" t="s">
        <v>2120</v>
      </c>
      <c r="F496" s="18" t="s">
        <v>2121</v>
      </c>
      <c r="G496" s="22"/>
      <c r="H496" s="18" t="s">
        <v>2122</v>
      </c>
      <c r="I496" s="26" t="s">
        <v>2123</v>
      </c>
      <c r="J496" s="22"/>
      <c r="K496" s="22"/>
      <c r="L496" s="21" t="s">
        <v>2124</v>
      </c>
      <c r="M496" s="23"/>
      <c r="N496" s="24">
        <v>45200.0</v>
      </c>
      <c r="O496" s="25">
        <v>0.6041666666666666</v>
      </c>
      <c r="P496" s="19" t="b">
        <v>1</v>
      </c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17">
        <v>506.0</v>
      </c>
      <c r="B497" s="18" t="s">
        <v>13</v>
      </c>
      <c r="C497" s="17" t="s">
        <v>2125</v>
      </c>
      <c r="D497" s="17" t="s">
        <v>2126</v>
      </c>
      <c r="E497" s="18" t="s">
        <v>2127</v>
      </c>
      <c r="F497" s="18" t="s">
        <v>2128</v>
      </c>
      <c r="G497" s="18" t="s">
        <v>2129</v>
      </c>
      <c r="H497" s="18" t="s">
        <v>2130</v>
      </c>
      <c r="I497" s="26" t="s">
        <v>2131</v>
      </c>
      <c r="J497" s="22"/>
      <c r="K497" s="22"/>
      <c r="L497" s="18" t="s">
        <v>2132</v>
      </c>
      <c r="M497" s="23"/>
      <c r="N497" s="24">
        <v>45200.0</v>
      </c>
      <c r="O497" s="25">
        <v>0.6034722222222222</v>
      </c>
      <c r="P497" s="19" t="b">
        <v>1</v>
      </c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17">
        <v>507.0</v>
      </c>
      <c r="B498" s="18" t="s">
        <v>13</v>
      </c>
      <c r="C498" s="17" t="s">
        <v>2133</v>
      </c>
      <c r="D498" s="17" t="s">
        <v>2134</v>
      </c>
      <c r="E498" s="18" t="s">
        <v>2135</v>
      </c>
      <c r="F498" s="18"/>
      <c r="G498" s="22"/>
      <c r="H498" s="22"/>
      <c r="I498" s="22"/>
      <c r="J498" s="22"/>
      <c r="K498" s="22"/>
      <c r="L498" s="22"/>
      <c r="M498" s="23"/>
      <c r="N498" s="24">
        <v>45200.0</v>
      </c>
      <c r="O498" s="25">
        <v>0.6027777777777777</v>
      </c>
      <c r="P498" s="23" t="b">
        <v>0</v>
      </c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17">
        <v>508.0</v>
      </c>
      <c r="B499" s="18" t="s">
        <v>13</v>
      </c>
      <c r="C499" s="17" t="s">
        <v>2136</v>
      </c>
      <c r="D499" s="17" t="s">
        <v>2137</v>
      </c>
      <c r="E499" s="18" t="s">
        <v>2138</v>
      </c>
      <c r="F499" s="18" t="s">
        <v>2139</v>
      </c>
      <c r="G499" s="22"/>
      <c r="H499" s="22"/>
      <c r="I499" s="22"/>
      <c r="J499" s="22"/>
      <c r="K499" s="22"/>
      <c r="L499" s="18" t="s">
        <v>2140</v>
      </c>
      <c r="M499" s="23"/>
      <c r="N499" s="24">
        <v>45200.0</v>
      </c>
      <c r="O499" s="25">
        <v>0.6020833333333333</v>
      </c>
      <c r="P499" s="19" t="b">
        <v>1</v>
      </c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17">
        <v>509.0</v>
      </c>
      <c r="B500" s="18" t="s">
        <v>13</v>
      </c>
      <c r="C500" s="17" t="s">
        <v>2141</v>
      </c>
      <c r="D500" s="17" t="s">
        <v>2142</v>
      </c>
      <c r="E500" s="18" t="s">
        <v>2143</v>
      </c>
      <c r="F500" s="18" t="s">
        <v>2144</v>
      </c>
      <c r="G500" s="18" t="s">
        <v>2145</v>
      </c>
      <c r="H500" s="18" t="s">
        <v>2146</v>
      </c>
      <c r="I500" s="26" t="s">
        <v>2147</v>
      </c>
      <c r="J500" s="22"/>
      <c r="K500" s="22"/>
      <c r="L500" s="22"/>
      <c r="M500" s="23"/>
      <c r="N500" s="24">
        <v>45200.0</v>
      </c>
      <c r="O500" s="25">
        <v>0.6013888888888889</v>
      </c>
      <c r="P500" s="19" t="b">
        <v>1</v>
      </c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17">
        <v>510.0</v>
      </c>
      <c r="B501" s="18" t="s">
        <v>13</v>
      </c>
      <c r="C501" s="17" t="s">
        <v>2148</v>
      </c>
      <c r="D501" s="17" t="s">
        <v>2149</v>
      </c>
      <c r="E501" s="21" t="s">
        <v>2150</v>
      </c>
      <c r="F501" s="18" t="s">
        <v>2151</v>
      </c>
      <c r="G501" s="22"/>
      <c r="H501" s="22"/>
      <c r="I501" s="22"/>
      <c r="J501" s="22"/>
      <c r="K501" s="22"/>
      <c r="L501" s="30" t="s">
        <v>2152</v>
      </c>
      <c r="M501" s="23"/>
      <c r="N501" s="24">
        <v>45200.0</v>
      </c>
      <c r="O501" s="25">
        <v>0.6013888888888889</v>
      </c>
      <c r="P501" s="19" t="b">
        <v>1</v>
      </c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17">
        <v>511.0</v>
      </c>
      <c r="B502" s="18" t="s">
        <v>13</v>
      </c>
      <c r="C502" s="17" t="s">
        <v>2153</v>
      </c>
      <c r="D502" s="17" t="s">
        <v>2154</v>
      </c>
      <c r="E502" s="18" t="s">
        <v>2155</v>
      </c>
      <c r="F502" s="18" t="s">
        <v>2156</v>
      </c>
      <c r="G502" s="18" t="s">
        <v>2157</v>
      </c>
      <c r="H502" s="18" t="s">
        <v>2158</v>
      </c>
      <c r="I502" s="26" t="s">
        <v>2159</v>
      </c>
      <c r="J502" s="22"/>
      <c r="K502" s="22"/>
      <c r="L502" s="21" t="s">
        <v>2160</v>
      </c>
      <c r="M502" s="23"/>
      <c r="N502" s="24">
        <v>45200.0</v>
      </c>
      <c r="O502" s="25">
        <v>0.6006944444444444</v>
      </c>
      <c r="P502" s="19" t="b">
        <v>1</v>
      </c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17">
        <v>512.0</v>
      </c>
      <c r="B503" s="18" t="s">
        <v>13</v>
      </c>
      <c r="C503" s="17" t="s">
        <v>2161</v>
      </c>
      <c r="D503" s="17" t="s">
        <v>2162</v>
      </c>
      <c r="E503" s="21" t="s">
        <v>2163</v>
      </c>
      <c r="F503" s="18" t="s">
        <v>2164</v>
      </c>
      <c r="G503" s="22"/>
      <c r="H503" s="22"/>
      <c r="I503" s="22"/>
      <c r="J503" s="22"/>
      <c r="K503" s="22"/>
      <c r="L503" s="22"/>
      <c r="M503" s="19" t="s">
        <v>2165</v>
      </c>
      <c r="N503" s="24">
        <v>45200.0</v>
      </c>
      <c r="O503" s="25">
        <v>0.5986111111111111</v>
      </c>
      <c r="P503" s="19" t="b">
        <v>0</v>
      </c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17">
        <v>513.0</v>
      </c>
      <c r="B504" s="18" t="s">
        <v>13</v>
      </c>
      <c r="C504" s="17" t="s">
        <v>2166</v>
      </c>
      <c r="D504" s="17" t="s">
        <v>2167</v>
      </c>
      <c r="E504" s="21" t="s">
        <v>2168</v>
      </c>
      <c r="F504" s="22"/>
      <c r="G504" s="22"/>
      <c r="H504" s="22"/>
      <c r="I504" s="22"/>
      <c r="J504" s="22"/>
      <c r="K504" s="22"/>
      <c r="L504" s="22"/>
      <c r="M504" s="23"/>
      <c r="N504" s="24">
        <v>45200.0</v>
      </c>
      <c r="O504" s="25">
        <v>0.5986111111111111</v>
      </c>
      <c r="P504" s="19" t="b">
        <v>0</v>
      </c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17">
        <v>514.0</v>
      </c>
      <c r="B505" s="18" t="s">
        <v>13</v>
      </c>
      <c r="C505" s="17" t="s">
        <v>2169</v>
      </c>
      <c r="D505" s="17" t="s">
        <v>2170</v>
      </c>
      <c r="E505" s="21" t="s">
        <v>2171</v>
      </c>
      <c r="F505" s="22"/>
      <c r="G505" s="22"/>
      <c r="H505" s="22"/>
      <c r="I505" s="22"/>
      <c r="J505" s="22"/>
      <c r="K505" s="22"/>
      <c r="L505" s="22"/>
      <c r="M505" s="23"/>
      <c r="N505" s="24">
        <v>45200.0</v>
      </c>
      <c r="O505" s="25">
        <v>0.5986111111111111</v>
      </c>
      <c r="P505" s="19" t="b">
        <v>0</v>
      </c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17">
        <v>515.0</v>
      </c>
      <c r="B506" s="18" t="s">
        <v>13</v>
      </c>
      <c r="C506" s="17" t="s">
        <v>2172</v>
      </c>
      <c r="D506" s="17" t="s">
        <v>2173</v>
      </c>
      <c r="E506" s="21" t="s">
        <v>2174</v>
      </c>
      <c r="F506" s="22"/>
      <c r="G506" s="18" t="s">
        <v>2175</v>
      </c>
      <c r="H506" s="18" t="s">
        <v>2176</v>
      </c>
      <c r="I506" s="21" t="s">
        <v>2177</v>
      </c>
      <c r="J506" s="22"/>
      <c r="K506" s="22"/>
      <c r="L506" s="27" t="s">
        <v>2178</v>
      </c>
      <c r="M506" s="23"/>
      <c r="N506" s="24">
        <v>45200.0</v>
      </c>
      <c r="O506" s="25">
        <v>0.5958333333333333</v>
      </c>
      <c r="P506" s="19" t="b">
        <v>1</v>
      </c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3"/>
      <c r="N507" s="23"/>
      <c r="O507" s="23"/>
      <c r="P507" s="19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3"/>
      <c r="N508" s="23"/>
      <c r="O508" s="23"/>
      <c r="P508" s="19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3"/>
      <c r="N509" s="23"/>
      <c r="O509" s="23"/>
      <c r="P509" s="19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3"/>
      <c r="N510" s="23"/>
      <c r="O510" s="23"/>
      <c r="P510" s="19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3"/>
      <c r="N511" s="23"/>
      <c r="O511" s="23"/>
      <c r="P511" s="19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3"/>
      <c r="N512" s="23"/>
      <c r="O512" s="23"/>
      <c r="P512" s="19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3"/>
      <c r="N513" s="23"/>
      <c r="O513" s="23"/>
      <c r="P513" s="19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3"/>
      <c r="N514" s="23"/>
      <c r="O514" s="23"/>
      <c r="P514" s="19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3"/>
      <c r="N515" s="23"/>
      <c r="O515" s="23"/>
      <c r="P515" s="19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3"/>
      <c r="N516" s="23"/>
      <c r="O516" s="23"/>
      <c r="P516" s="19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3"/>
      <c r="N517" s="23"/>
      <c r="O517" s="23"/>
      <c r="P517" s="19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3"/>
      <c r="N518" s="23"/>
      <c r="O518" s="23"/>
      <c r="P518" s="19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3"/>
      <c r="N519" s="23"/>
      <c r="O519" s="23"/>
      <c r="P519" s="19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3"/>
      <c r="N520" s="23"/>
      <c r="O520" s="23"/>
      <c r="P520" s="19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3"/>
      <c r="N521" s="23"/>
      <c r="O521" s="23"/>
      <c r="P521" s="19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3"/>
      <c r="N522" s="23"/>
      <c r="O522" s="23"/>
      <c r="P522" s="19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3"/>
      <c r="N523" s="23"/>
      <c r="O523" s="23"/>
      <c r="P523" s="19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3"/>
      <c r="N524" s="23"/>
      <c r="O524" s="23"/>
      <c r="P524" s="19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3"/>
      <c r="N525" s="23"/>
      <c r="O525" s="23"/>
      <c r="P525" s="19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3"/>
      <c r="N526" s="23"/>
      <c r="O526" s="23"/>
      <c r="P526" s="19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3"/>
      <c r="N527" s="23"/>
      <c r="O527" s="23"/>
      <c r="P527" s="19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3"/>
      <c r="N528" s="23"/>
      <c r="O528" s="23"/>
      <c r="P528" s="19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3"/>
      <c r="N529" s="23"/>
      <c r="O529" s="23"/>
      <c r="P529" s="19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3"/>
      <c r="N530" s="23"/>
      <c r="O530" s="23"/>
      <c r="P530" s="19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3"/>
      <c r="N531" s="23"/>
      <c r="O531" s="23"/>
      <c r="P531" s="19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3"/>
      <c r="N532" s="23"/>
      <c r="O532" s="23"/>
      <c r="P532" s="19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3"/>
      <c r="N533" s="23"/>
      <c r="O533" s="23"/>
      <c r="P533" s="19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3"/>
      <c r="N534" s="23"/>
      <c r="O534" s="23"/>
      <c r="P534" s="19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3"/>
      <c r="N535" s="23"/>
      <c r="O535" s="23"/>
      <c r="P535" s="19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3"/>
      <c r="N536" s="23"/>
      <c r="O536" s="23"/>
      <c r="P536" s="19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3"/>
      <c r="N537" s="23"/>
      <c r="O537" s="23"/>
      <c r="P537" s="19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3"/>
      <c r="N538" s="23"/>
      <c r="O538" s="23"/>
      <c r="P538" s="19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3"/>
      <c r="N539" s="23"/>
      <c r="O539" s="23"/>
      <c r="P539" s="19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3"/>
      <c r="N540" s="23"/>
      <c r="O540" s="23"/>
      <c r="P540" s="19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3"/>
      <c r="N541" s="23"/>
      <c r="O541" s="23"/>
      <c r="P541" s="19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3"/>
      <c r="N542" s="23"/>
      <c r="O542" s="23"/>
      <c r="P542" s="19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3"/>
      <c r="N543" s="23"/>
      <c r="O543" s="23"/>
      <c r="P543" s="19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3"/>
      <c r="N544" s="23"/>
      <c r="O544" s="23"/>
      <c r="P544" s="19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3"/>
      <c r="N545" s="23"/>
      <c r="O545" s="23"/>
      <c r="P545" s="19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3"/>
      <c r="N546" s="23"/>
      <c r="O546" s="23"/>
      <c r="P546" s="19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3"/>
      <c r="N547" s="23"/>
      <c r="O547" s="23"/>
      <c r="P547" s="19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3"/>
      <c r="N548" s="23"/>
      <c r="O548" s="23"/>
      <c r="P548" s="19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3"/>
      <c r="N549" s="23"/>
      <c r="O549" s="23"/>
      <c r="P549" s="19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3"/>
      <c r="N550" s="23"/>
      <c r="O550" s="23"/>
      <c r="P550" s="19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3"/>
      <c r="N551" s="23"/>
      <c r="O551" s="23"/>
      <c r="P551" s="19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3"/>
      <c r="N552" s="23"/>
      <c r="O552" s="23"/>
      <c r="P552" s="19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3"/>
      <c r="N553" s="23"/>
      <c r="O553" s="23"/>
      <c r="P553" s="19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3"/>
      <c r="N554" s="23"/>
      <c r="O554" s="23"/>
      <c r="P554" s="19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3"/>
      <c r="N555" s="23"/>
      <c r="O555" s="23"/>
      <c r="P555" s="19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3"/>
      <c r="N556" s="23"/>
      <c r="O556" s="23"/>
      <c r="P556" s="19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3"/>
      <c r="N557" s="23"/>
      <c r="O557" s="23"/>
      <c r="P557" s="19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3"/>
      <c r="N558" s="23"/>
      <c r="O558" s="23"/>
      <c r="P558" s="19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3"/>
      <c r="N559" s="23"/>
      <c r="O559" s="23"/>
      <c r="P559" s="19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3"/>
      <c r="N560" s="23"/>
      <c r="O560" s="23"/>
      <c r="P560" s="19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3"/>
      <c r="N561" s="23"/>
      <c r="O561" s="23"/>
      <c r="P561" s="19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3"/>
      <c r="N562" s="23"/>
      <c r="O562" s="23"/>
      <c r="P562" s="19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3"/>
      <c r="N563" s="23"/>
      <c r="O563" s="23"/>
      <c r="P563" s="19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3"/>
      <c r="N564" s="23"/>
      <c r="O564" s="23"/>
      <c r="P564" s="19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3"/>
      <c r="N565" s="23"/>
      <c r="O565" s="23"/>
      <c r="P565" s="19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3"/>
      <c r="N566" s="23"/>
      <c r="O566" s="23"/>
      <c r="P566" s="19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3"/>
      <c r="N567" s="23"/>
      <c r="O567" s="23"/>
      <c r="P567" s="19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3"/>
      <c r="N568" s="23"/>
      <c r="O568" s="23"/>
      <c r="P568" s="19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3"/>
      <c r="N569" s="23"/>
      <c r="O569" s="23"/>
      <c r="P569" s="19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3"/>
      <c r="N570" s="23"/>
      <c r="O570" s="23"/>
      <c r="P570" s="19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3"/>
      <c r="N571" s="23"/>
      <c r="O571" s="23"/>
      <c r="P571" s="19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3"/>
      <c r="N572" s="23"/>
      <c r="O572" s="23"/>
      <c r="P572" s="19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3"/>
      <c r="N573" s="23"/>
      <c r="O573" s="23"/>
      <c r="P573" s="19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3"/>
      <c r="N574" s="23"/>
      <c r="O574" s="23"/>
      <c r="P574" s="19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3"/>
      <c r="N575" s="23"/>
      <c r="O575" s="23"/>
      <c r="P575" s="19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3"/>
      <c r="N576" s="23"/>
      <c r="O576" s="23"/>
      <c r="P576" s="19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3"/>
      <c r="N577" s="23"/>
      <c r="O577" s="23"/>
      <c r="P577" s="19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3"/>
      <c r="N578" s="23"/>
      <c r="O578" s="23"/>
      <c r="P578" s="19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3"/>
      <c r="N579" s="23"/>
      <c r="O579" s="23"/>
      <c r="P579" s="19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3"/>
      <c r="N580" s="23"/>
      <c r="O580" s="23"/>
      <c r="P580" s="19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3"/>
      <c r="N581" s="23"/>
      <c r="O581" s="23"/>
      <c r="P581" s="19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3"/>
      <c r="N582" s="23"/>
      <c r="O582" s="23"/>
      <c r="P582" s="19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3"/>
      <c r="N583" s="23"/>
      <c r="O583" s="23"/>
      <c r="P583" s="19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3"/>
      <c r="N584" s="23"/>
      <c r="O584" s="23"/>
      <c r="P584" s="19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3"/>
      <c r="N585" s="23"/>
      <c r="O585" s="23"/>
      <c r="P585" s="19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3"/>
      <c r="N586" s="23"/>
      <c r="O586" s="23"/>
      <c r="P586" s="19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3"/>
      <c r="N587" s="23"/>
      <c r="O587" s="23"/>
      <c r="P587" s="19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3"/>
      <c r="N588" s="23"/>
      <c r="O588" s="23"/>
      <c r="P588" s="19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3"/>
      <c r="N589" s="23"/>
      <c r="O589" s="23"/>
      <c r="P589" s="19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3"/>
      <c r="N590" s="23"/>
      <c r="O590" s="23"/>
      <c r="P590" s="19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3"/>
      <c r="N591" s="23"/>
      <c r="O591" s="23"/>
      <c r="P591" s="19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3"/>
      <c r="N592" s="23"/>
      <c r="O592" s="23"/>
      <c r="P592" s="19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3"/>
      <c r="N593" s="23"/>
      <c r="O593" s="23"/>
      <c r="P593" s="19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3"/>
      <c r="N594" s="23"/>
      <c r="O594" s="23"/>
      <c r="P594" s="19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3"/>
      <c r="N595" s="23"/>
      <c r="O595" s="23"/>
      <c r="P595" s="19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3"/>
      <c r="N596" s="23"/>
      <c r="O596" s="23"/>
      <c r="P596" s="19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3"/>
      <c r="N597" s="23"/>
      <c r="O597" s="23"/>
      <c r="P597" s="19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3"/>
      <c r="N598" s="23"/>
      <c r="O598" s="23"/>
      <c r="P598" s="19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3"/>
      <c r="N599" s="23"/>
      <c r="O599" s="23"/>
      <c r="P599" s="19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3"/>
      <c r="N600" s="23"/>
      <c r="O600" s="23"/>
      <c r="P600" s="19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3"/>
      <c r="N601" s="23"/>
      <c r="O601" s="23"/>
      <c r="P601" s="19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3"/>
      <c r="N602" s="23"/>
      <c r="O602" s="23"/>
      <c r="P602" s="19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3"/>
      <c r="N603" s="23"/>
      <c r="O603" s="23"/>
      <c r="P603" s="19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3"/>
      <c r="N604" s="23"/>
      <c r="O604" s="23"/>
      <c r="P604" s="19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3"/>
      <c r="N605" s="23"/>
      <c r="O605" s="23"/>
      <c r="P605" s="19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3"/>
      <c r="N606" s="23"/>
      <c r="O606" s="23"/>
      <c r="P606" s="19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3"/>
      <c r="N607" s="23"/>
      <c r="O607" s="23"/>
      <c r="P607" s="19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3"/>
      <c r="N608" s="23"/>
      <c r="O608" s="23"/>
      <c r="P608" s="19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3"/>
      <c r="N609" s="23"/>
      <c r="O609" s="23"/>
      <c r="P609" s="19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3"/>
      <c r="N610" s="23"/>
      <c r="O610" s="23"/>
      <c r="P610" s="19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3"/>
      <c r="N611" s="23"/>
      <c r="O611" s="23"/>
      <c r="P611" s="19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3"/>
      <c r="N612" s="23"/>
      <c r="O612" s="23"/>
      <c r="P612" s="19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3"/>
      <c r="N613" s="23"/>
      <c r="O613" s="23"/>
      <c r="P613" s="19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3"/>
      <c r="N614" s="23"/>
      <c r="O614" s="23"/>
      <c r="P614" s="19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3"/>
      <c r="N615" s="23"/>
      <c r="O615" s="23"/>
      <c r="P615" s="19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3"/>
      <c r="N616" s="23"/>
      <c r="O616" s="23"/>
      <c r="P616" s="19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3"/>
      <c r="N617" s="23"/>
      <c r="O617" s="23"/>
      <c r="P617" s="19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3"/>
      <c r="N618" s="23"/>
      <c r="O618" s="23"/>
      <c r="P618" s="19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3"/>
      <c r="N619" s="23"/>
      <c r="O619" s="23"/>
      <c r="P619" s="19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3"/>
      <c r="N620" s="23"/>
      <c r="O620" s="23"/>
      <c r="P620" s="19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3"/>
      <c r="N621" s="23"/>
      <c r="O621" s="23"/>
      <c r="P621" s="19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3"/>
      <c r="N622" s="23"/>
      <c r="O622" s="23"/>
      <c r="P622" s="19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3"/>
      <c r="N623" s="23"/>
      <c r="O623" s="23"/>
      <c r="P623" s="19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3"/>
      <c r="N624" s="23"/>
      <c r="O624" s="23"/>
      <c r="P624" s="19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3"/>
      <c r="N625" s="23"/>
      <c r="O625" s="23"/>
      <c r="P625" s="19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3"/>
      <c r="N626" s="23"/>
      <c r="O626" s="23"/>
      <c r="P626" s="19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3"/>
      <c r="N627" s="23"/>
      <c r="O627" s="23"/>
      <c r="P627" s="19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3"/>
      <c r="N628" s="23"/>
      <c r="O628" s="23"/>
      <c r="P628" s="19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3"/>
      <c r="N629" s="23"/>
      <c r="O629" s="23"/>
      <c r="P629" s="19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3"/>
      <c r="N630" s="23"/>
      <c r="O630" s="23"/>
      <c r="P630" s="19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3"/>
      <c r="N631" s="23"/>
      <c r="O631" s="23"/>
      <c r="P631" s="19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3"/>
      <c r="N632" s="23"/>
      <c r="O632" s="23"/>
      <c r="P632" s="19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3"/>
      <c r="N633" s="23"/>
      <c r="O633" s="23"/>
      <c r="P633" s="19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3"/>
      <c r="N634" s="23"/>
      <c r="O634" s="23"/>
      <c r="P634" s="19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3"/>
      <c r="N635" s="23"/>
      <c r="O635" s="23"/>
      <c r="P635" s="19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3"/>
      <c r="N636" s="23"/>
      <c r="O636" s="23"/>
      <c r="P636" s="19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3"/>
      <c r="N637" s="23"/>
      <c r="O637" s="23"/>
      <c r="P637" s="19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3"/>
      <c r="N638" s="23"/>
      <c r="O638" s="23"/>
      <c r="P638" s="19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3"/>
      <c r="N639" s="23"/>
      <c r="O639" s="23"/>
      <c r="P639" s="19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3"/>
      <c r="N640" s="23"/>
      <c r="O640" s="23"/>
      <c r="P640" s="19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3"/>
      <c r="N641" s="23"/>
      <c r="O641" s="23"/>
      <c r="P641" s="19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3"/>
      <c r="N642" s="23"/>
      <c r="O642" s="23"/>
      <c r="P642" s="19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3"/>
      <c r="N643" s="23"/>
      <c r="O643" s="23"/>
      <c r="P643" s="19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3"/>
      <c r="N644" s="23"/>
      <c r="O644" s="23"/>
      <c r="P644" s="19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3"/>
      <c r="N645" s="23"/>
      <c r="O645" s="23"/>
      <c r="P645" s="19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3"/>
      <c r="N646" s="23"/>
      <c r="O646" s="23"/>
      <c r="P646" s="19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3"/>
      <c r="N647" s="23"/>
      <c r="O647" s="23"/>
      <c r="P647" s="19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3"/>
      <c r="N648" s="23"/>
      <c r="O648" s="23"/>
      <c r="P648" s="19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3"/>
      <c r="N649" s="23"/>
      <c r="O649" s="23"/>
      <c r="P649" s="19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3"/>
      <c r="N650" s="23"/>
      <c r="O650" s="23"/>
      <c r="P650" s="19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3"/>
      <c r="N651" s="23"/>
      <c r="O651" s="23"/>
      <c r="P651" s="19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3"/>
      <c r="N652" s="23"/>
      <c r="O652" s="23"/>
      <c r="P652" s="19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3"/>
      <c r="N653" s="23"/>
      <c r="O653" s="23"/>
      <c r="P653" s="19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3"/>
      <c r="N654" s="23"/>
      <c r="O654" s="23"/>
      <c r="P654" s="19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3"/>
      <c r="N655" s="23"/>
      <c r="O655" s="23"/>
      <c r="P655" s="19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3"/>
      <c r="N656" s="23"/>
      <c r="O656" s="23"/>
      <c r="P656" s="19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3"/>
      <c r="N657" s="23"/>
      <c r="O657" s="23"/>
      <c r="P657" s="19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3"/>
      <c r="N658" s="23"/>
      <c r="O658" s="23"/>
      <c r="P658" s="19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3"/>
      <c r="N659" s="23"/>
      <c r="O659" s="23"/>
      <c r="P659" s="19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3"/>
      <c r="N660" s="23"/>
      <c r="O660" s="23"/>
      <c r="P660" s="19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3"/>
      <c r="N661" s="23"/>
      <c r="O661" s="23"/>
      <c r="P661" s="19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3"/>
      <c r="N662" s="23"/>
      <c r="O662" s="23"/>
      <c r="P662" s="19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3"/>
      <c r="N663" s="23"/>
      <c r="O663" s="23"/>
      <c r="P663" s="19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3"/>
      <c r="N664" s="23"/>
      <c r="O664" s="23"/>
      <c r="P664" s="19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3"/>
      <c r="N665" s="23"/>
      <c r="O665" s="23"/>
      <c r="P665" s="19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3"/>
      <c r="N666" s="23"/>
      <c r="O666" s="23"/>
      <c r="P666" s="19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3"/>
      <c r="N667" s="23"/>
      <c r="O667" s="23"/>
      <c r="P667" s="19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3"/>
      <c r="N668" s="23"/>
      <c r="O668" s="23"/>
      <c r="P668" s="19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3"/>
      <c r="N669" s="23"/>
      <c r="O669" s="23"/>
      <c r="P669" s="19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3"/>
      <c r="N670" s="23"/>
      <c r="O670" s="23"/>
      <c r="P670" s="19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3"/>
      <c r="N671" s="23"/>
      <c r="O671" s="23"/>
      <c r="P671" s="19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3"/>
      <c r="N672" s="23"/>
      <c r="O672" s="23"/>
      <c r="P672" s="19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3"/>
      <c r="N673" s="23"/>
      <c r="O673" s="23"/>
      <c r="P673" s="19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3"/>
      <c r="N674" s="23"/>
      <c r="O674" s="23"/>
      <c r="P674" s="19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3"/>
      <c r="N675" s="23"/>
      <c r="O675" s="23"/>
      <c r="P675" s="19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3"/>
      <c r="N676" s="23"/>
      <c r="O676" s="23"/>
      <c r="P676" s="19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3"/>
      <c r="N677" s="23"/>
      <c r="O677" s="23"/>
      <c r="P677" s="19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3"/>
      <c r="N678" s="23"/>
      <c r="O678" s="23"/>
      <c r="P678" s="19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3"/>
      <c r="N679" s="23"/>
      <c r="O679" s="23"/>
      <c r="P679" s="19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3"/>
      <c r="N680" s="23"/>
      <c r="O680" s="23"/>
      <c r="P680" s="19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3"/>
      <c r="N681" s="23"/>
      <c r="O681" s="23"/>
      <c r="P681" s="19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3"/>
      <c r="N682" s="23"/>
      <c r="O682" s="23"/>
      <c r="P682" s="19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3"/>
      <c r="N683" s="23"/>
      <c r="O683" s="23"/>
      <c r="P683" s="19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3"/>
      <c r="N684" s="23"/>
      <c r="O684" s="23"/>
      <c r="P684" s="19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3"/>
      <c r="N685" s="23"/>
      <c r="O685" s="23"/>
      <c r="P685" s="19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3"/>
      <c r="N686" s="23"/>
      <c r="O686" s="23"/>
      <c r="P686" s="19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3"/>
      <c r="N687" s="23"/>
      <c r="O687" s="23"/>
      <c r="P687" s="19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3"/>
      <c r="N688" s="23"/>
      <c r="O688" s="23"/>
      <c r="P688" s="19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3"/>
      <c r="N689" s="23"/>
      <c r="O689" s="23"/>
      <c r="P689" s="19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3"/>
      <c r="N690" s="23"/>
      <c r="O690" s="23"/>
      <c r="P690" s="19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3"/>
      <c r="N691" s="23"/>
      <c r="O691" s="23"/>
      <c r="P691" s="19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3"/>
      <c r="N692" s="23"/>
      <c r="O692" s="23"/>
      <c r="P692" s="19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3"/>
      <c r="N693" s="23"/>
      <c r="O693" s="23"/>
      <c r="P693" s="19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3"/>
      <c r="N694" s="23"/>
      <c r="O694" s="23"/>
      <c r="P694" s="19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3"/>
      <c r="N695" s="23"/>
      <c r="O695" s="23"/>
      <c r="P695" s="19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3"/>
      <c r="N696" s="23"/>
      <c r="O696" s="23"/>
      <c r="P696" s="19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3"/>
      <c r="N697" s="23"/>
      <c r="O697" s="23"/>
      <c r="P697" s="19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3"/>
      <c r="N698" s="23"/>
      <c r="O698" s="23"/>
      <c r="P698" s="19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3"/>
      <c r="N699" s="23"/>
      <c r="O699" s="23"/>
      <c r="P699" s="19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3"/>
      <c r="N700" s="23"/>
      <c r="O700" s="23"/>
      <c r="P700" s="19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3"/>
      <c r="N701" s="23"/>
      <c r="O701" s="23"/>
      <c r="P701" s="19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3"/>
      <c r="N702" s="23"/>
      <c r="O702" s="23"/>
      <c r="P702" s="19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3"/>
      <c r="N703" s="23"/>
      <c r="O703" s="23"/>
      <c r="P703" s="19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3"/>
      <c r="N704" s="23"/>
      <c r="O704" s="23"/>
      <c r="P704" s="19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3"/>
      <c r="N705" s="23"/>
      <c r="O705" s="23"/>
      <c r="P705" s="19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3"/>
      <c r="N706" s="23"/>
      <c r="O706" s="23"/>
      <c r="P706" s="19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3"/>
      <c r="N707" s="23"/>
      <c r="O707" s="23"/>
      <c r="P707" s="19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3"/>
      <c r="N708" s="23"/>
      <c r="O708" s="23"/>
      <c r="P708" s="19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3"/>
      <c r="N709" s="23"/>
      <c r="O709" s="23"/>
      <c r="P709" s="19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3"/>
      <c r="N710" s="23"/>
      <c r="O710" s="23"/>
      <c r="P710" s="19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3"/>
      <c r="N711" s="23"/>
      <c r="O711" s="23"/>
      <c r="P711" s="19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3"/>
      <c r="N712" s="23"/>
      <c r="O712" s="23"/>
      <c r="P712" s="19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3"/>
      <c r="N713" s="23"/>
      <c r="O713" s="23"/>
      <c r="P713" s="19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3"/>
      <c r="N714" s="23"/>
      <c r="O714" s="23"/>
      <c r="P714" s="19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3"/>
      <c r="N715" s="23"/>
      <c r="O715" s="23"/>
      <c r="P715" s="19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3"/>
      <c r="N716" s="23"/>
      <c r="O716" s="23"/>
      <c r="P716" s="19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3"/>
      <c r="N717" s="23"/>
      <c r="O717" s="23"/>
      <c r="P717" s="19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3"/>
      <c r="N718" s="23"/>
      <c r="O718" s="23"/>
      <c r="P718" s="19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3"/>
      <c r="N719" s="23"/>
      <c r="O719" s="23"/>
      <c r="P719" s="19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3"/>
      <c r="N720" s="23"/>
      <c r="O720" s="23"/>
      <c r="P720" s="19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3"/>
      <c r="N721" s="23"/>
      <c r="O721" s="23"/>
      <c r="P721" s="19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3"/>
      <c r="N722" s="23"/>
      <c r="O722" s="23"/>
      <c r="P722" s="19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3"/>
      <c r="N723" s="23"/>
      <c r="O723" s="23"/>
      <c r="P723" s="19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3"/>
      <c r="N724" s="23"/>
      <c r="O724" s="23"/>
      <c r="P724" s="19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3"/>
      <c r="N725" s="23"/>
      <c r="O725" s="23"/>
      <c r="P725" s="19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3"/>
      <c r="N726" s="23"/>
      <c r="O726" s="23"/>
      <c r="P726" s="19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3"/>
      <c r="N727" s="23"/>
      <c r="O727" s="23"/>
      <c r="P727" s="19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3"/>
      <c r="N728" s="23"/>
      <c r="O728" s="23"/>
      <c r="P728" s="19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3"/>
      <c r="N729" s="23"/>
      <c r="O729" s="23"/>
      <c r="P729" s="19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3"/>
      <c r="N730" s="23"/>
      <c r="O730" s="23"/>
      <c r="P730" s="19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3"/>
      <c r="N731" s="23"/>
      <c r="O731" s="23"/>
      <c r="P731" s="19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3"/>
      <c r="N732" s="23"/>
      <c r="O732" s="23"/>
      <c r="P732" s="19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3"/>
      <c r="N733" s="23"/>
      <c r="O733" s="23"/>
      <c r="P733" s="19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3"/>
      <c r="N734" s="23"/>
      <c r="O734" s="23"/>
      <c r="P734" s="19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3"/>
      <c r="N735" s="23"/>
      <c r="O735" s="23"/>
      <c r="P735" s="19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3"/>
      <c r="N736" s="23"/>
      <c r="O736" s="23"/>
      <c r="P736" s="19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3"/>
      <c r="N737" s="23"/>
      <c r="O737" s="23"/>
      <c r="P737" s="19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3"/>
      <c r="N738" s="23"/>
      <c r="O738" s="23"/>
      <c r="P738" s="19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3"/>
      <c r="N739" s="23"/>
      <c r="O739" s="23"/>
      <c r="P739" s="19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3"/>
      <c r="N740" s="23"/>
      <c r="O740" s="23"/>
      <c r="P740" s="19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3"/>
      <c r="N741" s="23"/>
      <c r="O741" s="23"/>
      <c r="P741" s="19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3"/>
      <c r="N742" s="23"/>
      <c r="O742" s="23"/>
      <c r="P742" s="19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3"/>
      <c r="N743" s="23"/>
      <c r="O743" s="23"/>
      <c r="P743" s="19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3"/>
      <c r="N744" s="23"/>
      <c r="O744" s="23"/>
      <c r="P744" s="19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3"/>
      <c r="N745" s="23"/>
      <c r="O745" s="23"/>
      <c r="P745" s="19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3"/>
      <c r="N746" s="23"/>
      <c r="O746" s="23"/>
      <c r="P746" s="19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3"/>
      <c r="N747" s="23"/>
      <c r="O747" s="23"/>
      <c r="P747" s="19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3"/>
      <c r="N748" s="23"/>
      <c r="O748" s="23"/>
      <c r="P748" s="19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3"/>
      <c r="N749" s="23"/>
      <c r="O749" s="23"/>
      <c r="P749" s="19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3"/>
      <c r="N750" s="23"/>
      <c r="O750" s="23"/>
      <c r="P750" s="19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3"/>
      <c r="N751" s="23"/>
      <c r="O751" s="23"/>
      <c r="P751" s="19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3"/>
      <c r="N752" s="23"/>
      <c r="O752" s="23"/>
      <c r="P752" s="19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3"/>
      <c r="N753" s="23"/>
      <c r="O753" s="23"/>
      <c r="P753" s="19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3"/>
      <c r="N754" s="23"/>
      <c r="O754" s="23"/>
      <c r="P754" s="19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3"/>
      <c r="N755" s="23"/>
      <c r="O755" s="23"/>
      <c r="P755" s="19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3"/>
      <c r="N756" s="23"/>
      <c r="O756" s="23"/>
      <c r="P756" s="19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3"/>
      <c r="N757" s="23"/>
      <c r="O757" s="23"/>
      <c r="P757" s="19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3"/>
      <c r="N758" s="23"/>
      <c r="O758" s="23"/>
      <c r="P758" s="19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3"/>
      <c r="N759" s="23"/>
      <c r="O759" s="23"/>
      <c r="P759" s="19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3"/>
      <c r="N760" s="23"/>
      <c r="O760" s="23"/>
      <c r="P760" s="19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3"/>
      <c r="N761" s="23"/>
      <c r="O761" s="23"/>
      <c r="P761" s="19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3"/>
      <c r="N762" s="23"/>
      <c r="O762" s="23"/>
      <c r="P762" s="19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3"/>
      <c r="N763" s="23"/>
      <c r="O763" s="23"/>
      <c r="P763" s="19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3"/>
      <c r="N764" s="23"/>
      <c r="O764" s="23"/>
      <c r="P764" s="19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3"/>
      <c r="N765" s="23"/>
      <c r="O765" s="23"/>
      <c r="P765" s="19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3"/>
      <c r="N766" s="23"/>
      <c r="O766" s="23"/>
      <c r="P766" s="19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3"/>
      <c r="N767" s="23"/>
      <c r="O767" s="23"/>
      <c r="P767" s="19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3"/>
      <c r="N768" s="23"/>
      <c r="O768" s="23"/>
      <c r="P768" s="19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3"/>
      <c r="N769" s="23"/>
      <c r="O769" s="23"/>
      <c r="P769" s="19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3"/>
      <c r="N770" s="23"/>
      <c r="O770" s="23"/>
      <c r="P770" s="19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3"/>
      <c r="N771" s="23"/>
      <c r="O771" s="23"/>
      <c r="P771" s="19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3"/>
      <c r="N772" s="23"/>
      <c r="O772" s="23"/>
      <c r="P772" s="19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3"/>
      <c r="N773" s="23"/>
      <c r="O773" s="23"/>
      <c r="P773" s="19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3"/>
      <c r="N774" s="23"/>
      <c r="O774" s="23"/>
      <c r="P774" s="19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3"/>
      <c r="N775" s="23"/>
      <c r="O775" s="23"/>
      <c r="P775" s="19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3"/>
      <c r="N776" s="23"/>
      <c r="O776" s="23"/>
      <c r="P776" s="19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3"/>
      <c r="N777" s="23"/>
      <c r="O777" s="23"/>
      <c r="P777" s="19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3"/>
      <c r="N778" s="23"/>
      <c r="O778" s="23"/>
      <c r="P778" s="19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3"/>
      <c r="N779" s="23"/>
      <c r="O779" s="23"/>
      <c r="P779" s="19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3"/>
      <c r="N780" s="23"/>
      <c r="O780" s="23"/>
      <c r="P780" s="19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3"/>
      <c r="N781" s="23"/>
      <c r="O781" s="23"/>
      <c r="P781" s="19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3"/>
      <c r="N782" s="23"/>
      <c r="O782" s="23"/>
      <c r="P782" s="19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3"/>
      <c r="N783" s="23"/>
      <c r="O783" s="23"/>
      <c r="P783" s="19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3"/>
      <c r="N784" s="23"/>
      <c r="O784" s="23"/>
      <c r="P784" s="19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3"/>
      <c r="N785" s="23"/>
      <c r="O785" s="23"/>
      <c r="P785" s="19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3"/>
      <c r="N786" s="23"/>
      <c r="O786" s="23"/>
      <c r="P786" s="19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3"/>
      <c r="N787" s="23"/>
      <c r="O787" s="23"/>
      <c r="P787" s="19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3"/>
      <c r="N788" s="23"/>
      <c r="O788" s="23"/>
      <c r="P788" s="19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3"/>
      <c r="N789" s="23"/>
      <c r="O789" s="23"/>
      <c r="P789" s="19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3"/>
      <c r="N790" s="23"/>
      <c r="O790" s="23"/>
      <c r="P790" s="19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3"/>
      <c r="N791" s="23"/>
      <c r="O791" s="23"/>
      <c r="P791" s="19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3"/>
      <c r="N792" s="23"/>
      <c r="O792" s="23"/>
      <c r="P792" s="19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3"/>
      <c r="N793" s="23"/>
      <c r="O793" s="23"/>
      <c r="P793" s="19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3"/>
      <c r="N794" s="23"/>
      <c r="O794" s="23"/>
      <c r="P794" s="19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3"/>
      <c r="N795" s="23"/>
      <c r="O795" s="23"/>
      <c r="P795" s="19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3"/>
      <c r="N796" s="23"/>
      <c r="O796" s="23"/>
      <c r="P796" s="19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3"/>
      <c r="N797" s="23"/>
      <c r="O797" s="23"/>
      <c r="P797" s="19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3"/>
      <c r="N798" s="23"/>
      <c r="O798" s="23"/>
      <c r="P798" s="19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3"/>
      <c r="N799" s="23"/>
      <c r="O799" s="23"/>
      <c r="P799" s="19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3"/>
      <c r="N800" s="23"/>
      <c r="O800" s="23"/>
      <c r="P800" s="19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3"/>
      <c r="N801" s="23"/>
      <c r="O801" s="23"/>
      <c r="P801" s="19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3"/>
      <c r="N802" s="23"/>
      <c r="O802" s="23"/>
      <c r="P802" s="19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3"/>
      <c r="N803" s="23"/>
      <c r="O803" s="23"/>
      <c r="P803" s="19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3"/>
      <c r="N804" s="23"/>
      <c r="O804" s="23"/>
      <c r="P804" s="19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3"/>
      <c r="N805" s="23"/>
      <c r="O805" s="23"/>
      <c r="P805" s="19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3"/>
      <c r="N806" s="23"/>
      <c r="O806" s="23"/>
      <c r="P806" s="19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3"/>
      <c r="N807" s="23"/>
      <c r="O807" s="23"/>
      <c r="P807" s="19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3"/>
      <c r="N808" s="23"/>
      <c r="O808" s="23"/>
      <c r="P808" s="19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3"/>
      <c r="N809" s="23"/>
      <c r="O809" s="23"/>
      <c r="P809" s="19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3"/>
      <c r="N810" s="23"/>
      <c r="O810" s="23"/>
      <c r="P810" s="19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3"/>
      <c r="N811" s="23"/>
      <c r="O811" s="23"/>
      <c r="P811" s="19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3"/>
      <c r="N812" s="23"/>
      <c r="O812" s="23"/>
      <c r="P812" s="19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3"/>
      <c r="N813" s="23"/>
      <c r="O813" s="23"/>
      <c r="P813" s="19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3"/>
      <c r="N814" s="23"/>
      <c r="O814" s="23"/>
      <c r="P814" s="19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3"/>
      <c r="N815" s="23"/>
      <c r="O815" s="23"/>
      <c r="P815" s="19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3"/>
      <c r="N816" s="23"/>
      <c r="O816" s="23"/>
      <c r="P816" s="19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3"/>
      <c r="N817" s="23"/>
      <c r="O817" s="23"/>
      <c r="P817" s="19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3"/>
      <c r="N818" s="23"/>
      <c r="O818" s="23"/>
      <c r="P818" s="19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3"/>
      <c r="N819" s="23"/>
      <c r="O819" s="23"/>
      <c r="P819" s="19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3"/>
      <c r="N820" s="23"/>
      <c r="O820" s="23"/>
      <c r="P820" s="19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3"/>
      <c r="N821" s="23"/>
      <c r="O821" s="23"/>
      <c r="P821" s="19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3"/>
      <c r="N822" s="23"/>
      <c r="O822" s="23"/>
      <c r="P822" s="19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3"/>
      <c r="N823" s="23"/>
      <c r="O823" s="23"/>
      <c r="P823" s="19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3"/>
      <c r="N824" s="23"/>
      <c r="O824" s="23"/>
      <c r="P824" s="19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3"/>
      <c r="N825" s="23"/>
      <c r="O825" s="23"/>
      <c r="P825" s="19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3"/>
      <c r="N826" s="23"/>
      <c r="O826" s="23"/>
      <c r="P826" s="19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3"/>
      <c r="N827" s="23"/>
      <c r="O827" s="23"/>
      <c r="P827" s="19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3"/>
      <c r="N828" s="23"/>
      <c r="O828" s="23"/>
      <c r="P828" s="19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3"/>
      <c r="N829" s="23"/>
      <c r="O829" s="23"/>
      <c r="P829" s="19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3"/>
      <c r="N830" s="23"/>
      <c r="O830" s="23"/>
      <c r="P830" s="19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3"/>
      <c r="N831" s="23"/>
      <c r="O831" s="23"/>
      <c r="P831" s="19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3"/>
      <c r="N832" s="23"/>
      <c r="O832" s="23"/>
      <c r="P832" s="19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3"/>
      <c r="N833" s="23"/>
      <c r="O833" s="23"/>
      <c r="P833" s="19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3"/>
      <c r="N834" s="23"/>
      <c r="O834" s="23"/>
      <c r="P834" s="19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3"/>
      <c r="N835" s="23"/>
      <c r="O835" s="23"/>
      <c r="P835" s="19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3"/>
      <c r="N836" s="23"/>
      <c r="O836" s="23"/>
      <c r="P836" s="19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3"/>
      <c r="N837" s="23"/>
      <c r="O837" s="23"/>
      <c r="P837" s="19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3"/>
      <c r="N838" s="23"/>
      <c r="O838" s="23"/>
      <c r="P838" s="19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3"/>
      <c r="N839" s="23"/>
      <c r="O839" s="23"/>
      <c r="P839" s="19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3"/>
      <c r="N840" s="23"/>
      <c r="O840" s="23"/>
      <c r="P840" s="19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3"/>
      <c r="N841" s="23"/>
      <c r="O841" s="23"/>
      <c r="P841" s="19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3"/>
      <c r="N842" s="23"/>
      <c r="O842" s="23"/>
      <c r="P842" s="19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3"/>
      <c r="N843" s="23"/>
      <c r="O843" s="23"/>
      <c r="P843" s="19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3"/>
      <c r="N844" s="23"/>
      <c r="O844" s="23"/>
      <c r="P844" s="19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3"/>
      <c r="N845" s="23"/>
      <c r="O845" s="23"/>
      <c r="P845" s="19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3"/>
      <c r="N846" s="23"/>
      <c r="O846" s="23"/>
      <c r="P846" s="19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3"/>
      <c r="N847" s="23"/>
      <c r="O847" s="23"/>
      <c r="P847" s="19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3"/>
      <c r="N848" s="23"/>
      <c r="O848" s="23"/>
      <c r="P848" s="19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3"/>
      <c r="N849" s="23"/>
      <c r="O849" s="23"/>
      <c r="P849" s="19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3"/>
      <c r="N850" s="23"/>
      <c r="O850" s="23"/>
      <c r="P850" s="19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3"/>
      <c r="N851" s="23"/>
      <c r="O851" s="23"/>
      <c r="P851" s="19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3"/>
      <c r="N852" s="23"/>
      <c r="O852" s="23"/>
      <c r="P852" s="19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3"/>
      <c r="N853" s="23"/>
      <c r="O853" s="23"/>
      <c r="P853" s="19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3"/>
      <c r="N854" s="23"/>
      <c r="O854" s="23"/>
      <c r="P854" s="19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3"/>
      <c r="N855" s="23"/>
      <c r="O855" s="23"/>
      <c r="P855" s="19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3"/>
      <c r="N856" s="23"/>
      <c r="O856" s="23"/>
      <c r="P856" s="19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3"/>
      <c r="N857" s="23"/>
      <c r="O857" s="23"/>
      <c r="P857" s="19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3"/>
      <c r="N858" s="23"/>
      <c r="O858" s="23"/>
      <c r="P858" s="19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3"/>
      <c r="N859" s="23"/>
      <c r="O859" s="23"/>
      <c r="P859" s="19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18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3"/>
      <c r="N860" s="23"/>
      <c r="O860" s="23"/>
      <c r="P860" s="19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</sheetData>
  <autoFilter ref="$A$1:$L$506"/>
  <conditionalFormatting sqref="A2:P506">
    <cfRule type="expression" dxfId="0" priority="1">
      <formula>$P2</formula>
    </cfRule>
  </conditionalFormatting>
  <conditionalFormatting sqref="A2:P506">
    <cfRule type="expression" dxfId="1" priority="2">
      <formula>$E2=""</formula>
    </cfRule>
  </conditionalFormatting>
  <conditionalFormatting sqref="A2:P506">
    <cfRule type="expression" dxfId="2" priority="3">
      <formula>$O2 = ""</formula>
    </cfRule>
  </conditionalFormatting>
  <hyperlinks>
    <hyperlink r:id="rId1" ref="I2"/>
    <hyperlink r:id="rId2" ref="J2"/>
    <hyperlink r:id="rId3" ref="E3"/>
    <hyperlink r:id="rId4" ref="E4"/>
    <hyperlink r:id="rId5" ref="I4"/>
    <hyperlink r:id="rId6" ref="J4"/>
    <hyperlink r:id="rId7" ref="E5"/>
    <hyperlink r:id="rId8" ref="I5"/>
    <hyperlink r:id="rId9" ref="E6"/>
    <hyperlink r:id="rId10" ref="I6"/>
    <hyperlink r:id="rId11" ref="E7"/>
    <hyperlink r:id="rId12" ref="L7"/>
    <hyperlink r:id="rId13" ref="E10"/>
    <hyperlink r:id="rId14" ref="J10"/>
    <hyperlink r:id="rId15" ref="L10"/>
    <hyperlink r:id="rId16" ref="E11"/>
    <hyperlink r:id="rId17" ref="E12"/>
    <hyperlink r:id="rId18" ref="E13"/>
    <hyperlink r:id="rId19" ref="E14"/>
    <hyperlink r:id="rId20" ref="I14"/>
    <hyperlink r:id="rId21" ref="I15"/>
    <hyperlink r:id="rId22" ref="E16"/>
    <hyperlink r:id="rId23" ref="E17"/>
    <hyperlink r:id="rId24" ref="J17"/>
    <hyperlink r:id="rId25" ref="E18"/>
    <hyperlink r:id="rId26" ref="J18"/>
    <hyperlink r:id="rId27" ref="E19"/>
    <hyperlink r:id="rId28" ref="I19"/>
    <hyperlink r:id="rId29" ref="J19"/>
    <hyperlink r:id="rId30" ref="E22"/>
    <hyperlink r:id="rId31" ref="I22"/>
    <hyperlink r:id="rId32" ref="E23"/>
    <hyperlink r:id="rId33" ref="E24"/>
    <hyperlink r:id="rId34" ref="I24"/>
    <hyperlink r:id="rId35" ref="E25"/>
    <hyperlink r:id="rId36" ref="K25"/>
    <hyperlink r:id="rId37" ref="E26"/>
    <hyperlink r:id="rId38" ref="E27"/>
    <hyperlink r:id="rId39" ref="J27"/>
    <hyperlink r:id="rId40" ref="K27"/>
    <hyperlink r:id="rId41" ref="E28"/>
    <hyperlink r:id="rId42" ref="E29"/>
    <hyperlink r:id="rId43" ref="E30"/>
    <hyperlink r:id="rId44" ref="I30"/>
    <hyperlink r:id="rId45" ref="J30"/>
    <hyperlink r:id="rId46" ref="E31"/>
    <hyperlink r:id="rId47" ref="E32"/>
    <hyperlink r:id="rId48" ref="I32"/>
    <hyperlink r:id="rId49" ref="E34"/>
    <hyperlink r:id="rId50" ref="E36"/>
    <hyperlink r:id="rId51" ref="E37"/>
    <hyperlink r:id="rId52" ref="I37"/>
    <hyperlink r:id="rId53" ref="E38"/>
    <hyperlink r:id="rId54" ref="I38"/>
    <hyperlink r:id="rId55" ref="E39"/>
    <hyperlink r:id="rId56" ref="I39"/>
    <hyperlink r:id="rId57" ref="J39"/>
    <hyperlink r:id="rId58" ref="E40"/>
    <hyperlink r:id="rId59" ref="I40"/>
    <hyperlink r:id="rId60" ref="E41"/>
    <hyperlink r:id="rId61" ref="I41"/>
    <hyperlink r:id="rId62" ref="J41"/>
    <hyperlink r:id="rId63" ref="E43"/>
    <hyperlink r:id="rId64" ref="I43"/>
    <hyperlink r:id="rId65" ref="E44"/>
    <hyperlink r:id="rId66" ref="J44"/>
    <hyperlink r:id="rId67" ref="E45"/>
    <hyperlink r:id="rId68" ref="I45"/>
    <hyperlink r:id="rId69" ref="J45"/>
    <hyperlink r:id="rId70" ref="E46"/>
    <hyperlink r:id="rId71" ref="E48"/>
    <hyperlink r:id="rId72" ref="I48"/>
    <hyperlink r:id="rId73" ref="E49"/>
    <hyperlink r:id="rId74" ref="I49"/>
    <hyperlink r:id="rId75" ref="E50"/>
    <hyperlink r:id="rId76" ref="E52"/>
    <hyperlink r:id="rId77" ref="E53"/>
    <hyperlink r:id="rId78" ref="I53"/>
    <hyperlink r:id="rId79" ref="E54"/>
    <hyperlink r:id="rId80" ref="J54"/>
    <hyperlink r:id="rId81" ref="E55"/>
    <hyperlink r:id="rId82" ref="E56"/>
    <hyperlink r:id="rId83" ref="I56"/>
    <hyperlink r:id="rId84" ref="J56"/>
    <hyperlink r:id="rId85" ref="E57"/>
    <hyperlink r:id="rId86" ref="I57"/>
    <hyperlink r:id="rId87" ref="J57"/>
    <hyperlink r:id="rId88" ref="E58"/>
    <hyperlink r:id="rId89" ref="I58"/>
    <hyperlink r:id="rId90" ref="E59"/>
    <hyperlink r:id="rId91" ref="I59"/>
    <hyperlink r:id="rId92" ref="J59"/>
    <hyperlink r:id="rId93" ref="E60"/>
    <hyperlink r:id="rId94" ref="E61"/>
    <hyperlink r:id="rId95" ref="I61"/>
    <hyperlink r:id="rId96" ref="E62"/>
    <hyperlink r:id="rId97" ref="I62"/>
    <hyperlink r:id="rId98" ref="E63"/>
    <hyperlink r:id="rId99" ref="I63"/>
    <hyperlink r:id="rId100" ref="E65"/>
    <hyperlink r:id="rId101" ref="E67"/>
    <hyperlink r:id="rId102" ref="I67"/>
    <hyperlink r:id="rId103" ref="E68"/>
    <hyperlink r:id="rId104" ref="J68"/>
    <hyperlink r:id="rId105" ref="E69"/>
    <hyperlink r:id="rId106" ref="E70"/>
    <hyperlink r:id="rId107" ref="I72"/>
    <hyperlink r:id="rId108" ref="L72"/>
    <hyperlink r:id="rId109" ref="E73"/>
    <hyperlink r:id="rId110" ref="I73"/>
    <hyperlink r:id="rId111" ref="E74"/>
    <hyperlink r:id="rId112" ref="I74"/>
    <hyperlink r:id="rId113" ref="E76"/>
    <hyperlink r:id="rId114" ref="I76"/>
    <hyperlink r:id="rId115" ref="E77"/>
    <hyperlink r:id="rId116" ref="L77"/>
    <hyperlink r:id="rId117" ref="E78"/>
    <hyperlink r:id="rId118" ref="I78"/>
    <hyperlink r:id="rId119" ref="J78"/>
    <hyperlink r:id="rId120" ref="E79"/>
    <hyperlink r:id="rId121" ref="I79"/>
    <hyperlink r:id="rId122" ref="E80"/>
    <hyperlink r:id="rId123" ref="E81"/>
    <hyperlink r:id="rId124" ref="E82"/>
    <hyperlink r:id="rId125" ref="L82"/>
    <hyperlink r:id="rId126" ref="E83"/>
    <hyperlink r:id="rId127" ref="J83"/>
    <hyperlink r:id="rId128" ref="E84"/>
    <hyperlink r:id="rId129" ref="I84"/>
    <hyperlink r:id="rId130" ref="E85"/>
    <hyperlink r:id="rId131" ref="I85"/>
    <hyperlink r:id="rId132" ref="E87"/>
    <hyperlink r:id="rId133" ref="I87"/>
    <hyperlink r:id="rId134" ref="E88"/>
    <hyperlink r:id="rId135" ref="E90"/>
    <hyperlink r:id="rId136" ref="I90"/>
    <hyperlink r:id="rId137" ref="E92"/>
    <hyperlink r:id="rId138" ref="I92"/>
    <hyperlink r:id="rId139" ref="E93"/>
    <hyperlink r:id="rId140" ref="E94"/>
    <hyperlink r:id="rId141" ref="E95"/>
    <hyperlink r:id="rId142" ref="E97"/>
    <hyperlink r:id="rId143" ref="E98"/>
    <hyperlink r:id="rId144" ref="E99"/>
    <hyperlink r:id="rId145" ref="J99"/>
    <hyperlink r:id="rId146" ref="E100"/>
    <hyperlink r:id="rId147" ref="I100"/>
    <hyperlink r:id="rId148" ref="K100"/>
    <hyperlink r:id="rId149" ref="E102"/>
    <hyperlink r:id="rId150" ref="I102"/>
    <hyperlink r:id="rId151" ref="E103"/>
    <hyperlink r:id="rId152" ref="I103"/>
    <hyperlink r:id="rId153" ref="E104"/>
    <hyperlink r:id="rId154" ref="I104"/>
    <hyperlink r:id="rId155" ref="J104"/>
    <hyperlink r:id="rId156" ref="E105"/>
    <hyperlink r:id="rId157" ref="E107"/>
    <hyperlink r:id="rId158" ref="E108"/>
    <hyperlink r:id="rId159" ref="L108"/>
    <hyperlink r:id="rId160" ref="E109"/>
    <hyperlink r:id="rId161" ref="I109"/>
    <hyperlink r:id="rId162" ref="J109"/>
    <hyperlink r:id="rId163" ref="E110"/>
    <hyperlink r:id="rId164" ref="I110"/>
    <hyperlink r:id="rId165" ref="E111"/>
    <hyperlink r:id="rId166" ref="I111"/>
    <hyperlink r:id="rId167" ref="J111"/>
    <hyperlink r:id="rId168" ref="K111"/>
    <hyperlink r:id="rId169" ref="E112"/>
    <hyperlink r:id="rId170" ref="E113"/>
    <hyperlink r:id="rId171" ref="I113"/>
    <hyperlink r:id="rId172" ref="E114"/>
    <hyperlink r:id="rId173" ref="I114"/>
    <hyperlink r:id="rId174" ref="E117"/>
    <hyperlink r:id="rId175" ref="I117"/>
    <hyperlink r:id="rId176" ref="E118"/>
    <hyperlink r:id="rId177" ref="I118"/>
    <hyperlink r:id="rId178" ref="J118"/>
    <hyperlink r:id="rId179" ref="E119"/>
    <hyperlink r:id="rId180" ref="E120"/>
    <hyperlink r:id="rId181" ref="E121"/>
    <hyperlink r:id="rId182" ref="E122"/>
    <hyperlink r:id="rId183" ref="I122"/>
    <hyperlink r:id="rId184" ref="J122"/>
    <hyperlink r:id="rId185" ref="L122"/>
    <hyperlink r:id="rId186" ref="E123"/>
    <hyperlink r:id="rId187" ref="I123"/>
    <hyperlink r:id="rId188" ref="E125"/>
    <hyperlink r:id="rId189" ref="J125"/>
    <hyperlink r:id="rId190" ref="E126"/>
    <hyperlink r:id="rId191" ref="I126"/>
    <hyperlink r:id="rId192" ref="E127"/>
    <hyperlink r:id="rId193" ref="I127"/>
    <hyperlink r:id="rId194" ref="J127"/>
    <hyperlink r:id="rId195" ref="E128"/>
    <hyperlink r:id="rId196" ref="E129"/>
    <hyperlink r:id="rId197" ref="E130"/>
    <hyperlink r:id="rId198" ref="I130"/>
    <hyperlink r:id="rId199" ref="J130"/>
    <hyperlink r:id="rId200" ref="I131"/>
    <hyperlink r:id="rId201" ref="J131"/>
    <hyperlink r:id="rId202" ref="E132"/>
    <hyperlink r:id="rId203" ref="E133"/>
    <hyperlink r:id="rId204" ref="E134"/>
    <hyperlink r:id="rId205" ref="I134"/>
    <hyperlink r:id="rId206" ref="E136"/>
    <hyperlink r:id="rId207" ref="E137"/>
    <hyperlink r:id="rId208" ref="I137"/>
    <hyperlink r:id="rId209" ref="E138"/>
    <hyperlink r:id="rId210" ref="I138"/>
    <hyperlink r:id="rId211" ref="E140"/>
    <hyperlink r:id="rId212" ref="I140"/>
    <hyperlink r:id="rId213" ref="E141"/>
    <hyperlink r:id="rId214" ref="E143"/>
    <hyperlink r:id="rId215" ref="E144"/>
    <hyperlink r:id="rId216" ref="E146"/>
    <hyperlink r:id="rId217" ref="I146"/>
    <hyperlink r:id="rId218" ref="E147"/>
    <hyperlink r:id="rId219" ref="E148"/>
    <hyperlink r:id="rId220" ref="I148"/>
    <hyperlink r:id="rId221" ref="J148"/>
    <hyperlink r:id="rId222" ref="E151"/>
    <hyperlink r:id="rId223" ref="I151"/>
    <hyperlink r:id="rId224" ref="E152"/>
    <hyperlink r:id="rId225" ref="I152"/>
    <hyperlink r:id="rId226" ref="E153"/>
    <hyperlink r:id="rId227" ref="E154"/>
    <hyperlink r:id="rId228" ref="E155"/>
    <hyperlink r:id="rId229" ref="I155"/>
    <hyperlink r:id="rId230" ref="J155"/>
    <hyperlink r:id="rId231" ref="E156"/>
    <hyperlink r:id="rId232" ref="I156"/>
    <hyperlink r:id="rId233" ref="I157"/>
    <hyperlink r:id="rId234" ref="E158"/>
    <hyperlink r:id="rId235" ref="I158"/>
    <hyperlink r:id="rId236" ref="E159"/>
    <hyperlink r:id="rId237" ref="E160"/>
    <hyperlink r:id="rId238" ref="I160"/>
    <hyperlink r:id="rId239" ref="E161"/>
    <hyperlink r:id="rId240" ref="E165"/>
    <hyperlink r:id="rId241" ref="E166"/>
    <hyperlink r:id="rId242" ref="I166"/>
    <hyperlink r:id="rId243" ref="E167"/>
    <hyperlink r:id="rId244" ref="E168"/>
    <hyperlink r:id="rId245" ref="E169"/>
    <hyperlink r:id="rId246" ref="E170"/>
    <hyperlink r:id="rId247" ref="E171"/>
    <hyperlink r:id="rId248" ref="E174"/>
    <hyperlink r:id="rId249" ref="E175"/>
    <hyperlink r:id="rId250" ref="I175"/>
    <hyperlink r:id="rId251" ref="E176"/>
    <hyperlink r:id="rId252" ref="I176"/>
    <hyperlink r:id="rId253" ref="J176"/>
    <hyperlink r:id="rId254" ref="E177"/>
    <hyperlink r:id="rId255" ref="I177"/>
    <hyperlink r:id="rId256" ref="E178"/>
    <hyperlink r:id="rId257" ref="I178"/>
    <hyperlink r:id="rId258" ref="E180"/>
    <hyperlink r:id="rId259" ref="J180"/>
    <hyperlink r:id="rId260" ref="E183"/>
    <hyperlink r:id="rId261" ref="E185"/>
    <hyperlink r:id="rId262" ref="E186"/>
    <hyperlink r:id="rId263" ref="J186"/>
    <hyperlink r:id="rId264" ref="E187"/>
    <hyperlink r:id="rId265" ref="E188"/>
    <hyperlink r:id="rId266" ref="E189"/>
    <hyperlink r:id="rId267" ref="I189"/>
    <hyperlink r:id="rId268" ref="I190"/>
    <hyperlink r:id="rId269" ref="E193"/>
    <hyperlink r:id="rId270" ref="E194"/>
    <hyperlink r:id="rId271" ref="I194"/>
    <hyperlink r:id="rId272" ref="E195"/>
    <hyperlink r:id="rId273" ref="I195"/>
    <hyperlink r:id="rId274" ref="J195"/>
    <hyperlink r:id="rId275" ref="K195"/>
    <hyperlink r:id="rId276" ref="E199"/>
    <hyperlink r:id="rId277" ref="I199"/>
    <hyperlink r:id="rId278" ref="E200"/>
    <hyperlink r:id="rId279" ref="I200"/>
    <hyperlink r:id="rId280" ref="J200"/>
    <hyperlink r:id="rId281" ref="E201"/>
    <hyperlink r:id="rId282" ref="I201"/>
    <hyperlink r:id="rId283" ref="J201"/>
    <hyperlink r:id="rId284" ref="E203"/>
    <hyperlink r:id="rId285" ref="I203"/>
    <hyperlink r:id="rId286" ref="J203"/>
    <hyperlink r:id="rId287" ref="M207"/>
    <hyperlink r:id="rId288" ref="E208"/>
    <hyperlink r:id="rId289" ref="I208"/>
    <hyperlink r:id="rId290" ref="J208"/>
    <hyperlink r:id="rId291" ref="E209"/>
    <hyperlink r:id="rId292" ref="I209"/>
    <hyperlink r:id="rId293" ref="J209"/>
    <hyperlink r:id="rId294" ref="E210"/>
    <hyperlink r:id="rId295" ref="E211"/>
    <hyperlink r:id="rId296" ref="E212"/>
    <hyperlink r:id="rId297" ref="I213"/>
    <hyperlink r:id="rId298" ref="L213"/>
    <hyperlink r:id="rId299" ref="E214"/>
    <hyperlink r:id="rId300" ref="I214"/>
    <hyperlink r:id="rId301" ref="E215"/>
    <hyperlink r:id="rId302" ref="E220"/>
    <hyperlink r:id="rId303" ref="I220"/>
    <hyperlink r:id="rId304" ref="E221"/>
    <hyperlink r:id="rId305" ref="E222"/>
    <hyperlink r:id="rId306" ref="E223"/>
    <hyperlink r:id="rId307" ref="E224"/>
    <hyperlink r:id="rId308" ref="I224"/>
    <hyperlink r:id="rId309" ref="E225"/>
    <hyperlink r:id="rId310" ref="I225"/>
    <hyperlink r:id="rId311" ref="J225"/>
    <hyperlink r:id="rId312" ref="E227"/>
    <hyperlink r:id="rId313" ref="I227"/>
    <hyperlink r:id="rId314" ref="J227"/>
    <hyperlink r:id="rId315" ref="E229"/>
    <hyperlink r:id="rId316" ref="E230"/>
    <hyperlink r:id="rId317" ref="I230"/>
    <hyperlink r:id="rId318" ref="E231"/>
    <hyperlink r:id="rId319" ref="E232"/>
    <hyperlink r:id="rId320" ref="I232"/>
    <hyperlink r:id="rId321" ref="J232"/>
    <hyperlink r:id="rId322" ref="E234"/>
    <hyperlink r:id="rId323" ref="L234"/>
    <hyperlink r:id="rId324" ref="E235"/>
    <hyperlink r:id="rId325" ref="I235"/>
    <hyperlink r:id="rId326" ref="E236"/>
    <hyperlink r:id="rId327" ref="J236"/>
    <hyperlink r:id="rId328" ref="K236"/>
    <hyperlink r:id="rId329" ref="E237"/>
    <hyperlink r:id="rId330" ref="E239"/>
    <hyperlink r:id="rId331" ref="I239"/>
    <hyperlink r:id="rId332" ref="K239"/>
    <hyperlink r:id="rId333" ref="I240"/>
    <hyperlink r:id="rId334" ref="E241"/>
    <hyperlink r:id="rId335" ref="I241"/>
    <hyperlink r:id="rId336" ref="E242"/>
    <hyperlink r:id="rId337" ref="I242"/>
    <hyperlink r:id="rId338" ref="E243"/>
    <hyperlink r:id="rId339" ref="I243"/>
    <hyperlink r:id="rId340" ref="J243"/>
    <hyperlink r:id="rId341" ref="E244"/>
    <hyperlink r:id="rId342" ref="I244"/>
    <hyperlink r:id="rId343" ref="E245"/>
    <hyperlink r:id="rId344" ref="I245"/>
    <hyperlink r:id="rId345" ref="J245"/>
    <hyperlink r:id="rId346" ref="E246"/>
    <hyperlink r:id="rId347" ref="I246"/>
    <hyperlink r:id="rId348" ref="E248"/>
    <hyperlink r:id="rId349" ref="E249"/>
    <hyperlink r:id="rId350" ref="E250"/>
    <hyperlink r:id="rId351" ref="I250"/>
    <hyperlink r:id="rId352" ref="E251"/>
    <hyperlink r:id="rId353" ref="I251"/>
    <hyperlink r:id="rId354" ref="E252"/>
    <hyperlink r:id="rId355" ref="E253"/>
    <hyperlink r:id="rId356" ref="I253"/>
    <hyperlink r:id="rId357" ref="E254"/>
    <hyperlink r:id="rId358" ref="I254"/>
    <hyperlink r:id="rId359" ref="E255"/>
    <hyperlink r:id="rId360" ref="I255"/>
    <hyperlink r:id="rId361" ref="E256"/>
    <hyperlink r:id="rId362" ref="I256"/>
    <hyperlink r:id="rId363" ref="J256"/>
    <hyperlink r:id="rId364" ref="E257"/>
    <hyperlink r:id="rId365" ref="E260"/>
    <hyperlink r:id="rId366" ref="I260"/>
    <hyperlink r:id="rId367" ref="E261"/>
    <hyperlink r:id="rId368" ref="I261"/>
    <hyperlink r:id="rId369" ref="L261"/>
    <hyperlink r:id="rId370" ref="E263"/>
    <hyperlink r:id="rId371" ref="I263"/>
    <hyperlink r:id="rId372" ref="E264"/>
    <hyperlink r:id="rId373" ref="E265"/>
    <hyperlink r:id="rId374" ref="I265"/>
    <hyperlink r:id="rId375" ref="E266"/>
    <hyperlink r:id="rId376" ref="E267"/>
    <hyperlink r:id="rId377" ref="E268"/>
    <hyperlink r:id="rId378" ref="I268"/>
    <hyperlink r:id="rId379" ref="E270"/>
    <hyperlink r:id="rId380" ref="E272"/>
    <hyperlink r:id="rId381" ref="I272"/>
    <hyperlink r:id="rId382" ref="J272"/>
    <hyperlink r:id="rId383" ref="E273"/>
    <hyperlink r:id="rId384" ref="I273"/>
    <hyperlink r:id="rId385" ref="J273"/>
    <hyperlink r:id="rId386" ref="E274"/>
    <hyperlink r:id="rId387" ref="I274"/>
    <hyperlink r:id="rId388" ref="J274"/>
    <hyperlink r:id="rId389" ref="E275"/>
    <hyperlink r:id="rId390" ref="I276"/>
    <hyperlink r:id="rId391" ref="E277"/>
    <hyperlink r:id="rId392" ref="E278"/>
    <hyperlink r:id="rId393" ref="I278"/>
    <hyperlink r:id="rId394" ref="E279"/>
    <hyperlink r:id="rId395" ref="E280"/>
    <hyperlink r:id="rId396" ref="I280"/>
    <hyperlink r:id="rId397" ref="E281"/>
    <hyperlink r:id="rId398" ref="E282"/>
    <hyperlink r:id="rId399" ref="I282"/>
    <hyperlink r:id="rId400" ref="L282"/>
    <hyperlink r:id="rId401" ref="E283"/>
    <hyperlink r:id="rId402" ref="I283"/>
    <hyperlink r:id="rId403" ref="E284"/>
    <hyperlink r:id="rId404" ref="E285"/>
    <hyperlink r:id="rId405" ref="E286"/>
    <hyperlink r:id="rId406" ref="E287"/>
    <hyperlink r:id="rId407" ref="E288"/>
    <hyperlink r:id="rId408" ref="I288"/>
    <hyperlink r:id="rId409" ref="E289"/>
    <hyperlink r:id="rId410" ref="I289"/>
    <hyperlink r:id="rId411" ref="E290"/>
    <hyperlink r:id="rId412" ref="I290"/>
    <hyperlink r:id="rId413" ref="E291"/>
    <hyperlink r:id="rId414" ref="I291"/>
    <hyperlink r:id="rId415" ref="I292"/>
    <hyperlink r:id="rId416" ref="E293"/>
    <hyperlink r:id="rId417" ref="I293"/>
    <hyperlink r:id="rId418" ref="E294"/>
    <hyperlink r:id="rId419" ref="I294"/>
    <hyperlink r:id="rId420" ref="J294"/>
    <hyperlink r:id="rId421" ref="K294"/>
    <hyperlink r:id="rId422" ref="E295"/>
    <hyperlink r:id="rId423" ref="I295"/>
    <hyperlink r:id="rId424" ref="J295"/>
    <hyperlink r:id="rId425" ref="E296"/>
    <hyperlink r:id="rId426" ref="L296"/>
    <hyperlink r:id="rId427" ref="E297"/>
    <hyperlink r:id="rId428" ref="E298"/>
    <hyperlink r:id="rId429" ref="E299"/>
    <hyperlink r:id="rId430" ref="I299"/>
    <hyperlink r:id="rId431" ref="E300"/>
    <hyperlink r:id="rId432" ref="I300"/>
    <hyperlink r:id="rId433" ref="I301"/>
    <hyperlink r:id="rId434" ref="E302"/>
    <hyperlink r:id="rId435" ref="I302"/>
    <hyperlink r:id="rId436" ref="J302"/>
    <hyperlink r:id="rId437" ref="E304"/>
    <hyperlink r:id="rId438" ref="I304"/>
    <hyperlink r:id="rId439" ref="E305"/>
    <hyperlink r:id="rId440" ref="E306"/>
    <hyperlink r:id="rId441" ref="I306"/>
    <hyperlink r:id="rId442" ref="E307"/>
    <hyperlink r:id="rId443" ref="I309"/>
    <hyperlink r:id="rId444" ref="J309"/>
    <hyperlink r:id="rId445" ref="E310"/>
    <hyperlink r:id="rId446" ref="J310"/>
    <hyperlink r:id="rId447" ref="L310"/>
    <hyperlink r:id="rId448" ref="E311"/>
    <hyperlink r:id="rId449" ref="I311"/>
    <hyperlink r:id="rId450" ref="J312"/>
    <hyperlink r:id="rId451" ref="K312"/>
    <hyperlink r:id="rId452" ref="E313"/>
    <hyperlink r:id="rId453" ref="I313"/>
    <hyperlink r:id="rId454" ref="J313"/>
    <hyperlink r:id="rId455" ref="E314"/>
    <hyperlink r:id="rId456" ref="E315"/>
    <hyperlink r:id="rId457" ref="I315"/>
    <hyperlink r:id="rId458" ref="E316"/>
    <hyperlink r:id="rId459" ref="I316"/>
    <hyperlink r:id="rId460" ref="E317"/>
    <hyperlink r:id="rId461" ref="I317"/>
    <hyperlink r:id="rId462" ref="E318"/>
    <hyperlink r:id="rId463" ref="I318"/>
    <hyperlink r:id="rId464" ref="J318"/>
    <hyperlink r:id="rId465" ref="I320"/>
    <hyperlink r:id="rId466" ref="E321"/>
    <hyperlink r:id="rId467" ref="I321"/>
    <hyperlink r:id="rId468" ref="E322"/>
    <hyperlink r:id="rId469" ref="E323"/>
    <hyperlink r:id="rId470" ref="I323"/>
    <hyperlink r:id="rId471" ref="J323"/>
    <hyperlink r:id="rId472" ref="L323"/>
    <hyperlink r:id="rId473" ref="E325"/>
    <hyperlink r:id="rId474" ref="I325"/>
    <hyperlink r:id="rId475" ref="E326"/>
    <hyperlink r:id="rId476" ref="E327"/>
    <hyperlink r:id="rId477" ref="E328"/>
    <hyperlink r:id="rId478" ref="I328"/>
    <hyperlink r:id="rId479" ref="J328"/>
    <hyperlink r:id="rId480" ref="I329"/>
    <hyperlink r:id="rId481" ref="E332"/>
    <hyperlink r:id="rId482" ref="I332"/>
    <hyperlink r:id="rId483" ref="J332"/>
    <hyperlink r:id="rId484" ref="I333"/>
    <hyperlink r:id="rId485" ref="J333"/>
    <hyperlink r:id="rId486" ref="K333"/>
    <hyperlink r:id="rId487" ref="E336"/>
    <hyperlink r:id="rId488" ref="I336"/>
    <hyperlink r:id="rId489" ref="J336"/>
    <hyperlink r:id="rId490" ref="E337"/>
    <hyperlink r:id="rId491" ref="I337"/>
    <hyperlink r:id="rId492" ref="M337"/>
    <hyperlink r:id="rId493" ref="E338"/>
    <hyperlink r:id="rId494" ref="J338"/>
    <hyperlink r:id="rId495" ref="E339"/>
    <hyperlink r:id="rId496" ref="I339"/>
    <hyperlink r:id="rId497" ref="E340"/>
    <hyperlink r:id="rId498" ref="J340"/>
    <hyperlink r:id="rId499" ref="E341"/>
    <hyperlink r:id="rId500" ref="J341"/>
    <hyperlink r:id="rId501" ref="E342"/>
    <hyperlink r:id="rId502" ref="I342"/>
    <hyperlink r:id="rId503" ref="J342"/>
    <hyperlink r:id="rId504" ref="E343"/>
    <hyperlink r:id="rId505" ref="I343"/>
    <hyperlink r:id="rId506" ref="E344"/>
    <hyperlink r:id="rId507" ref="I344"/>
    <hyperlink r:id="rId508" ref="E345"/>
    <hyperlink r:id="rId509" ref="I345"/>
    <hyperlink r:id="rId510" ref="J345"/>
    <hyperlink r:id="rId511" ref="E346"/>
    <hyperlink r:id="rId512" ref="L346"/>
    <hyperlink r:id="rId513" ref="E348"/>
    <hyperlink r:id="rId514" ref="E349"/>
    <hyperlink r:id="rId515" ref="E350"/>
    <hyperlink r:id="rId516" ref="L350"/>
    <hyperlink r:id="rId517" ref="E351"/>
    <hyperlink r:id="rId518" ref="I351"/>
    <hyperlink r:id="rId519" ref="J351"/>
    <hyperlink r:id="rId520" ref="E352"/>
    <hyperlink r:id="rId521" ref="I352"/>
    <hyperlink r:id="rId522" ref="J352"/>
    <hyperlink r:id="rId523" ref="E353"/>
    <hyperlink r:id="rId524" ref="I353"/>
    <hyperlink r:id="rId525" ref="J353"/>
    <hyperlink r:id="rId526" ref="I354"/>
    <hyperlink r:id="rId527" ref="I355"/>
    <hyperlink r:id="rId528" ref="E356"/>
    <hyperlink r:id="rId529" ref="I356"/>
    <hyperlink r:id="rId530" ref="L356"/>
    <hyperlink r:id="rId531" ref="I358"/>
    <hyperlink r:id="rId532" ref="J358"/>
    <hyperlink r:id="rId533" ref="E360"/>
    <hyperlink r:id="rId534" ref="I360"/>
    <hyperlink r:id="rId535" ref="E361"/>
    <hyperlink r:id="rId536" ref="I361"/>
    <hyperlink r:id="rId537" ref="I362"/>
    <hyperlink r:id="rId538" ref="E363"/>
    <hyperlink r:id="rId539" ref="I363"/>
    <hyperlink r:id="rId540" ref="E364"/>
    <hyperlink r:id="rId541" ref="I364"/>
    <hyperlink r:id="rId542" ref="E365"/>
    <hyperlink r:id="rId543" ref="E366"/>
    <hyperlink r:id="rId544" ref="I366"/>
    <hyperlink r:id="rId545" ref="E369"/>
    <hyperlink r:id="rId546" ref="I369"/>
    <hyperlink r:id="rId547" ref="J369"/>
    <hyperlink r:id="rId548" ref="E370"/>
    <hyperlink r:id="rId549" ref="I370"/>
    <hyperlink r:id="rId550" ref="E371"/>
    <hyperlink r:id="rId551" ref="E372"/>
    <hyperlink r:id="rId552" ref="I372"/>
    <hyperlink r:id="rId553" ref="E373"/>
    <hyperlink r:id="rId554" ref="I373"/>
    <hyperlink r:id="rId555" ref="J373"/>
    <hyperlink r:id="rId556" ref="E374"/>
    <hyperlink r:id="rId557" ref="I374"/>
    <hyperlink r:id="rId558" ref="J374"/>
    <hyperlink r:id="rId559" ref="E376"/>
    <hyperlink r:id="rId560" ref="I376"/>
    <hyperlink r:id="rId561" ref="L376"/>
    <hyperlink r:id="rId562" ref="I377"/>
    <hyperlink r:id="rId563" ref="E378"/>
    <hyperlink r:id="rId564" ref="I378"/>
    <hyperlink r:id="rId565" ref="I379"/>
    <hyperlink r:id="rId566" ref="L379"/>
    <hyperlink r:id="rId567" ref="E380"/>
    <hyperlink r:id="rId568" ref="I381"/>
    <hyperlink r:id="rId569" ref="E382"/>
    <hyperlink r:id="rId570" ref="I382"/>
    <hyperlink r:id="rId571" ref="E383"/>
    <hyperlink r:id="rId572" ref="I383"/>
    <hyperlink r:id="rId573" ref="E384"/>
    <hyperlink r:id="rId574" ref="I384"/>
    <hyperlink r:id="rId575" ref="E385"/>
    <hyperlink r:id="rId576" ref="E386"/>
    <hyperlink r:id="rId577" ref="I386"/>
    <hyperlink r:id="rId578" ref="E387"/>
    <hyperlink r:id="rId579" ref="I387"/>
    <hyperlink r:id="rId580" ref="E388"/>
    <hyperlink r:id="rId581" ref="E389"/>
    <hyperlink r:id="rId582" ref="I389"/>
    <hyperlink r:id="rId583" ref="J389"/>
    <hyperlink r:id="rId584" ref="E390"/>
    <hyperlink r:id="rId585" ref="I390"/>
    <hyperlink r:id="rId586" ref="J390"/>
    <hyperlink r:id="rId587" ref="I391"/>
    <hyperlink r:id="rId588" ref="L391"/>
    <hyperlink r:id="rId589" ref="E392"/>
    <hyperlink r:id="rId590" ref="I392"/>
    <hyperlink r:id="rId591" ref="J392"/>
    <hyperlink r:id="rId592" ref="L392"/>
    <hyperlink r:id="rId593" ref="E394"/>
    <hyperlink r:id="rId594" ref="I394"/>
    <hyperlink r:id="rId595" ref="E395"/>
    <hyperlink r:id="rId596" ref="I395"/>
    <hyperlink r:id="rId597" ref="J395"/>
    <hyperlink r:id="rId598" ref="K395"/>
    <hyperlink r:id="rId599" ref="E396"/>
    <hyperlink r:id="rId600" ref="I396"/>
    <hyperlink r:id="rId601" ref="E397"/>
    <hyperlink r:id="rId602" ref="I397"/>
    <hyperlink r:id="rId603" ref="J397"/>
    <hyperlink r:id="rId604" ref="E398"/>
    <hyperlink r:id="rId605" ref="I398"/>
    <hyperlink r:id="rId606" ref="J398"/>
    <hyperlink r:id="rId607" ref="I399"/>
    <hyperlink r:id="rId608" ref="E401"/>
    <hyperlink r:id="rId609" ref="I401"/>
    <hyperlink r:id="rId610" ref="J401"/>
    <hyperlink r:id="rId611" ref="E402"/>
    <hyperlink r:id="rId612" ref="I402"/>
    <hyperlink r:id="rId613" ref="E404"/>
    <hyperlink r:id="rId614" ref="I404"/>
    <hyperlink r:id="rId615" ref="E405"/>
    <hyperlink r:id="rId616" ref="J405"/>
    <hyperlink r:id="rId617" ref="L405"/>
    <hyperlink r:id="rId618" ref="E407"/>
    <hyperlink r:id="rId619" ref="I407"/>
    <hyperlink r:id="rId620" ref="L407"/>
    <hyperlink r:id="rId621" ref="E408"/>
    <hyperlink r:id="rId622" ref="I408"/>
    <hyperlink r:id="rId623" ref="J408"/>
    <hyperlink r:id="rId624" ref="E410"/>
    <hyperlink r:id="rId625" ref="I412"/>
    <hyperlink r:id="rId626" ref="L412"/>
    <hyperlink r:id="rId627" ref="E414"/>
    <hyperlink r:id="rId628" ref="I414"/>
    <hyperlink r:id="rId629" ref="J414"/>
    <hyperlink r:id="rId630" ref="E415"/>
    <hyperlink r:id="rId631" ref="J415"/>
    <hyperlink r:id="rId632" ref="E416"/>
    <hyperlink r:id="rId633" ref="I416"/>
    <hyperlink r:id="rId634" ref="J416"/>
    <hyperlink r:id="rId635" ref="E417"/>
    <hyperlink r:id="rId636" ref="I417"/>
    <hyperlink r:id="rId637" ref="E418"/>
    <hyperlink r:id="rId638" ref="I418"/>
    <hyperlink r:id="rId639" ref="E419"/>
    <hyperlink r:id="rId640" ref="E420"/>
    <hyperlink r:id="rId641" ref="J420"/>
    <hyperlink r:id="rId642" ref="E421"/>
    <hyperlink r:id="rId643" ref="I421"/>
    <hyperlink r:id="rId644" ref="E422"/>
    <hyperlink r:id="rId645" ref="I422"/>
    <hyperlink r:id="rId646" ref="J422"/>
    <hyperlink r:id="rId647" ref="E423"/>
    <hyperlink r:id="rId648" ref="I423"/>
    <hyperlink r:id="rId649" ref="E424"/>
    <hyperlink r:id="rId650" ref="E425"/>
    <hyperlink r:id="rId651" ref="I425"/>
    <hyperlink r:id="rId652" ref="J425"/>
    <hyperlink r:id="rId653" ref="E427"/>
    <hyperlink r:id="rId654" ref="I427"/>
    <hyperlink r:id="rId655" ref="J427"/>
    <hyperlink r:id="rId656" ref="E429"/>
    <hyperlink r:id="rId657" ref="I429"/>
    <hyperlink r:id="rId658" ref="J429"/>
    <hyperlink r:id="rId659" ref="E430"/>
    <hyperlink r:id="rId660" ref="I430"/>
    <hyperlink r:id="rId661" ref="J430"/>
    <hyperlink r:id="rId662" ref="E431"/>
    <hyperlink r:id="rId663" ref="I431"/>
    <hyperlink r:id="rId664" ref="I432"/>
    <hyperlink r:id="rId665" ref="J432"/>
    <hyperlink r:id="rId666" ref="I433"/>
    <hyperlink r:id="rId667" ref="E434"/>
    <hyperlink r:id="rId668" ref="I434"/>
    <hyperlink r:id="rId669" ref="J434"/>
    <hyperlink r:id="rId670" ref="E435"/>
    <hyperlink r:id="rId671" ref="I435"/>
    <hyperlink r:id="rId672" ref="J435"/>
    <hyperlink r:id="rId673" ref="E436"/>
    <hyperlink r:id="rId674" ref="I436"/>
    <hyperlink r:id="rId675" ref="E438"/>
    <hyperlink r:id="rId676" ref="J438"/>
    <hyperlink r:id="rId677" ref="I439"/>
    <hyperlink r:id="rId678" ref="I441"/>
    <hyperlink r:id="rId679" ref="J441"/>
    <hyperlink r:id="rId680" ref="I443"/>
    <hyperlink r:id="rId681" ref="E444"/>
    <hyperlink r:id="rId682" ref="E445"/>
    <hyperlink r:id="rId683" ref="E446"/>
    <hyperlink r:id="rId684" ref="E447"/>
    <hyperlink r:id="rId685" ref="I447"/>
    <hyperlink r:id="rId686" ref="E449"/>
    <hyperlink r:id="rId687" ref="I449"/>
    <hyperlink r:id="rId688" ref="L449"/>
    <hyperlink r:id="rId689" ref="E450"/>
    <hyperlink r:id="rId690" ref="I450"/>
    <hyperlink r:id="rId691" ref="J450"/>
    <hyperlink r:id="rId692" ref="E451"/>
    <hyperlink r:id="rId693" ref="I451"/>
    <hyperlink r:id="rId694" ref="J451"/>
    <hyperlink r:id="rId695" ref="I452"/>
    <hyperlink r:id="rId696" ref="J452"/>
    <hyperlink r:id="rId697" ref="I454"/>
    <hyperlink r:id="rId698" ref="I455"/>
    <hyperlink r:id="rId699" ref="I458"/>
    <hyperlink r:id="rId700" ref="I459"/>
    <hyperlink r:id="rId701" ref="J459"/>
    <hyperlink r:id="rId702" ref="E460"/>
    <hyperlink r:id="rId703" ref="I460"/>
    <hyperlink r:id="rId704" ref="I461"/>
    <hyperlink r:id="rId705" ref="I462"/>
    <hyperlink r:id="rId706" ref="I463"/>
    <hyperlink r:id="rId707" ref="J463"/>
    <hyperlink r:id="rId708" ref="I464"/>
    <hyperlink r:id="rId709" ref="I465"/>
    <hyperlink r:id="rId710" ref="J465"/>
    <hyperlink r:id="rId711" ref="K465"/>
    <hyperlink r:id="rId712" ref="J466"/>
    <hyperlink r:id="rId713" ref="K466"/>
    <hyperlink r:id="rId714" ref="E467"/>
    <hyperlink r:id="rId715" ref="I467"/>
    <hyperlink r:id="rId716" ref="I468"/>
    <hyperlink r:id="rId717" ref="J469"/>
    <hyperlink r:id="rId718" ref="E470"/>
    <hyperlink r:id="rId719" ref="I470"/>
    <hyperlink r:id="rId720" ref="J472"/>
    <hyperlink r:id="rId721" ref="I473"/>
    <hyperlink r:id="rId722" ref="K473"/>
    <hyperlink r:id="rId723" ref="E474"/>
    <hyperlink r:id="rId724" ref="I474"/>
    <hyperlink r:id="rId725" ref="J474"/>
    <hyperlink r:id="rId726" ref="K474"/>
    <hyperlink r:id="rId727" ref="E477"/>
    <hyperlink r:id="rId728" ref="I479"/>
    <hyperlink r:id="rId729" ref="E480"/>
    <hyperlink r:id="rId730" ref="I480"/>
    <hyperlink r:id="rId731" ref="J480"/>
    <hyperlink r:id="rId732" ref="E481"/>
    <hyperlink r:id="rId733" ref="I483"/>
    <hyperlink r:id="rId734" ref="I484"/>
    <hyperlink r:id="rId735" ref="E485"/>
    <hyperlink r:id="rId736" ref="I485"/>
    <hyperlink r:id="rId737" ref="I486"/>
    <hyperlink r:id="rId738" ref="E487"/>
    <hyperlink r:id="rId739" ref="I487"/>
    <hyperlink r:id="rId740" ref="J487"/>
    <hyperlink r:id="rId741" ref="E488"/>
    <hyperlink r:id="rId742" ref="I488"/>
    <hyperlink r:id="rId743" ref="E489"/>
    <hyperlink r:id="rId744" ref="J489"/>
    <hyperlink r:id="rId745" ref="E490"/>
    <hyperlink r:id="rId746" ref="E491"/>
    <hyperlink r:id="rId747" ref="I491"/>
    <hyperlink r:id="rId748" ref="E492"/>
    <hyperlink r:id="rId749" ref="I492"/>
    <hyperlink r:id="rId750" ref="J492"/>
    <hyperlink r:id="rId751" ref="E493"/>
    <hyperlink r:id="rId752" ref="J493"/>
    <hyperlink r:id="rId753" ref="I495"/>
    <hyperlink r:id="rId754" ref="E496"/>
    <hyperlink r:id="rId755" ref="I496"/>
    <hyperlink r:id="rId756" ref="L496"/>
    <hyperlink r:id="rId757" ref="I497"/>
    <hyperlink r:id="rId758" ref="I500"/>
    <hyperlink r:id="rId759" ref="E501"/>
    <hyperlink r:id="rId760" ref="I502"/>
    <hyperlink r:id="rId761" ref="L502"/>
    <hyperlink r:id="rId762" ref="E503"/>
    <hyperlink r:id="rId763" ref="E504"/>
    <hyperlink r:id="rId764" ref="E505"/>
    <hyperlink r:id="rId765" ref="E506"/>
    <hyperlink r:id="rId766" ref="I506"/>
  </hyperlinks>
  <drawing r:id="rId76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19</v>
      </c>
      <c r="B1" s="30" t="s">
        <v>2179</v>
      </c>
      <c r="C1" s="30" t="s">
        <v>2180</v>
      </c>
      <c r="D1" s="30" t="s">
        <v>2181</v>
      </c>
    </row>
    <row r="2">
      <c r="A2" s="30" t="s">
        <v>2182</v>
      </c>
      <c r="B2" s="30" t="s">
        <v>2183</v>
      </c>
      <c r="C2" s="30" t="s">
        <v>2184</v>
      </c>
    </row>
    <row r="3">
      <c r="A3" s="30" t="s">
        <v>2185</v>
      </c>
      <c r="B3" s="30" t="s">
        <v>2186</v>
      </c>
      <c r="C3" s="30" t="s">
        <v>2187</v>
      </c>
    </row>
    <row r="4">
      <c r="A4" s="30" t="s">
        <v>2188</v>
      </c>
      <c r="B4" s="30" t="s">
        <v>2189</v>
      </c>
      <c r="C4" s="30" t="s">
        <v>2187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53</v>
      </c>
      <c r="B1" s="43" t="s">
        <v>56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15</v>
      </c>
      <c r="B1" s="44" t="s">
        <v>62</v>
      </c>
      <c r="C1" s="44" t="s">
        <v>64</v>
      </c>
      <c r="D1" s="44" t="s">
        <v>65</v>
      </c>
      <c r="E1" s="44" t="s">
        <v>67</v>
      </c>
      <c r="F1" s="44"/>
    </row>
    <row r="2">
      <c r="A2" s="44" t="s">
        <v>61</v>
      </c>
      <c r="B2" s="45">
        <v>306.0</v>
      </c>
      <c r="C2" s="45">
        <v>160.0</v>
      </c>
      <c r="D2" s="45">
        <v>18.0</v>
      </c>
      <c r="E2" s="45">
        <v>9.0</v>
      </c>
      <c r="F2" s="44"/>
    </row>
    <row r="3">
      <c r="A3" s="44" t="s">
        <v>80</v>
      </c>
      <c r="B3" s="45">
        <f>B2+D2+5</f>
        <v>329</v>
      </c>
      <c r="C3" s="45">
        <v>160.0</v>
      </c>
      <c r="D3" s="45">
        <v>18.0</v>
      </c>
      <c r="E3" s="45">
        <v>9.0</v>
      </c>
      <c r="F3" s="44"/>
    </row>
    <row r="4">
      <c r="A4" s="44" t="s">
        <v>84</v>
      </c>
      <c r="B4" s="45">
        <f>B3+D3+4</f>
        <v>351</v>
      </c>
      <c r="C4" s="45">
        <v>160.0</v>
      </c>
      <c r="D4" s="45">
        <v>18.0</v>
      </c>
      <c r="E4" s="45">
        <v>9.0</v>
      </c>
      <c r="F4" s="44"/>
    </row>
    <row r="5">
      <c r="A5" s="44" t="s">
        <v>92</v>
      </c>
      <c r="B5" s="45">
        <f>B4+D4+5</f>
        <v>374</v>
      </c>
      <c r="C5" s="45">
        <v>160.0</v>
      </c>
      <c r="D5" s="45">
        <v>18.0</v>
      </c>
      <c r="E5" s="45">
        <v>9.0</v>
      </c>
      <c r="F5" s="44"/>
    </row>
    <row r="6">
      <c r="A6" s="44" t="s">
        <v>99</v>
      </c>
      <c r="B6" s="45">
        <f>B5+D5+4</f>
        <v>396</v>
      </c>
      <c r="C6" s="45">
        <v>160.0</v>
      </c>
      <c r="D6" s="45">
        <v>18.0</v>
      </c>
      <c r="E6" s="45">
        <v>9.0</v>
      </c>
      <c r="F6" s="44"/>
    </row>
    <row r="7">
      <c r="A7" s="44" t="s">
        <v>104</v>
      </c>
      <c r="B7" s="45">
        <f>B6+D6+5</f>
        <v>419</v>
      </c>
      <c r="C7" s="45">
        <v>160.0</v>
      </c>
      <c r="D7" s="45">
        <v>18.0</v>
      </c>
      <c r="E7" s="45">
        <v>9.0</v>
      </c>
      <c r="F7" s="44"/>
    </row>
    <row r="8">
      <c r="A8" s="44" t="s">
        <v>109</v>
      </c>
      <c r="B8" s="45">
        <f>B7+D7+4</f>
        <v>441</v>
      </c>
      <c r="C8" s="45">
        <v>160.0</v>
      </c>
      <c r="D8" s="45">
        <v>18.0</v>
      </c>
      <c r="E8" s="45">
        <v>9.0</v>
      </c>
      <c r="F8" s="44"/>
    </row>
    <row r="9">
      <c r="A9" s="44" t="s">
        <v>113</v>
      </c>
      <c r="B9" s="45">
        <f>B8+D8+5</f>
        <v>464</v>
      </c>
      <c r="C9" s="45">
        <v>160.0</v>
      </c>
      <c r="D9" s="45">
        <v>18.0</v>
      </c>
      <c r="E9" s="45">
        <v>9.0</v>
      </c>
      <c r="F9" s="44"/>
    </row>
    <row r="10">
      <c r="A10" s="44" t="s">
        <v>125</v>
      </c>
      <c r="B10" s="45">
        <f>B9+D9+4</f>
        <v>486</v>
      </c>
      <c r="C10" s="45">
        <v>160.0</v>
      </c>
      <c r="D10" s="45">
        <v>18.0</v>
      </c>
      <c r="E10" s="45">
        <v>9.0</v>
      </c>
      <c r="F10" s="44"/>
    </row>
    <row r="11">
      <c r="A11" s="44" t="s">
        <v>129</v>
      </c>
      <c r="B11" s="45">
        <f>B10+D10+5</f>
        <v>509</v>
      </c>
      <c r="C11" s="45">
        <v>160.0</v>
      </c>
      <c r="D11" s="45">
        <v>18.0</v>
      </c>
      <c r="E11" s="45">
        <v>9.0</v>
      </c>
      <c r="F11" s="44"/>
    </row>
    <row r="12">
      <c r="A12" s="44" t="s">
        <v>132</v>
      </c>
      <c r="B12" s="45">
        <f>B11+D11+4</f>
        <v>531</v>
      </c>
      <c r="C12" s="45">
        <v>160.0</v>
      </c>
      <c r="D12" s="45">
        <v>18.0</v>
      </c>
      <c r="E12" s="45">
        <v>9.0</v>
      </c>
      <c r="F12" s="44"/>
    </row>
    <row r="13">
      <c r="A13" s="44" t="s">
        <v>2190</v>
      </c>
      <c r="B13" s="45">
        <f>B12+D12+5</f>
        <v>554</v>
      </c>
      <c r="C13" s="45">
        <v>160.0</v>
      </c>
      <c r="D13" s="45">
        <v>18.0</v>
      </c>
      <c r="E13" s="45">
        <v>9.0</v>
      </c>
      <c r="F13" s="44"/>
    </row>
    <row r="14">
      <c r="A14" s="44" t="s">
        <v>2191</v>
      </c>
      <c r="B14" s="45">
        <f>B13+D13+4</f>
        <v>576</v>
      </c>
      <c r="C14" s="45">
        <v>160.0</v>
      </c>
      <c r="D14" s="45">
        <v>18.0</v>
      </c>
      <c r="E14" s="45">
        <v>9.0</v>
      </c>
      <c r="F14" s="44"/>
    </row>
    <row r="15">
      <c r="A15" s="44" t="s">
        <v>2192</v>
      </c>
      <c r="B15" s="45">
        <f>B14+D14+5</f>
        <v>599</v>
      </c>
      <c r="C15" s="45">
        <v>160.0</v>
      </c>
      <c r="D15" s="45">
        <v>18.0</v>
      </c>
      <c r="E15" s="45">
        <v>9.0</v>
      </c>
      <c r="F15" s="44"/>
    </row>
    <row r="16">
      <c r="A16" s="44" t="s">
        <v>2193</v>
      </c>
      <c r="B16" s="45">
        <f>B15+D15+4</f>
        <v>621</v>
      </c>
      <c r="C16" s="45">
        <v>160.0</v>
      </c>
      <c r="D16" s="45">
        <v>18.0</v>
      </c>
      <c r="E16" s="45">
        <v>9.0</v>
      </c>
      <c r="F16" s="44"/>
    </row>
    <row r="17">
      <c r="A17" s="44" t="s">
        <v>150</v>
      </c>
      <c r="B17" s="45">
        <f>B16+D16+5</f>
        <v>644</v>
      </c>
      <c r="C17" s="45">
        <v>160.0</v>
      </c>
      <c r="D17" s="45">
        <v>18.0</v>
      </c>
      <c r="E17" s="45">
        <v>9.0</v>
      </c>
      <c r="F17" s="44"/>
    </row>
    <row r="18">
      <c r="A18" s="44" t="s">
        <v>154</v>
      </c>
      <c r="B18" s="45">
        <f>B17+85</f>
        <v>729</v>
      </c>
      <c r="C18" s="45">
        <v>160.0</v>
      </c>
      <c r="D18" s="45">
        <v>18.0</v>
      </c>
      <c r="E18" s="45">
        <v>9.0</v>
      </c>
      <c r="F18" s="44"/>
    </row>
    <row r="19">
      <c r="A19" s="44" t="s">
        <v>159</v>
      </c>
      <c r="B19" s="45">
        <f>B18+D18+5</f>
        <v>752</v>
      </c>
      <c r="C19" s="45">
        <v>160.0</v>
      </c>
      <c r="D19" s="45">
        <v>18.0</v>
      </c>
      <c r="E19" s="45">
        <v>9.0</v>
      </c>
      <c r="F19" s="44"/>
    </row>
    <row r="20">
      <c r="A20" s="44" t="s">
        <v>164</v>
      </c>
      <c r="B20" s="45">
        <f>B19+D19+4</f>
        <v>774</v>
      </c>
      <c r="C20" s="45">
        <v>160.0</v>
      </c>
      <c r="D20" s="45">
        <v>18.0</v>
      </c>
      <c r="E20" s="45">
        <v>9.0</v>
      </c>
      <c r="F20" s="44"/>
    </row>
    <row r="21">
      <c r="A21" s="44" t="s">
        <v>166</v>
      </c>
      <c r="B21" s="45">
        <f>B20+D20+5</f>
        <v>797</v>
      </c>
      <c r="C21" s="45">
        <v>160.0</v>
      </c>
      <c r="D21" s="45">
        <v>18.0</v>
      </c>
      <c r="E21" s="45">
        <v>9.0</v>
      </c>
      <c r="F21" s="44"/>
    </row>
    <row r="22">
      <c r="A22" s="44" t="s">
        <v>168</v>
      </c>
      <c r="B22" s="45">
        <f>B21+D21+4</f>
        <v>819</v>
      </c>
      <c r="C22" s="45">
        <v>160.0</v>
      </c>
      <c r="D22" s="45">
        <v>18.0</v>
      </c>
      <c r="E22" s="45">
        <v>9.0</v>
      </c>
      <c r="F22" s="44"/>
    </row>
    <row r="23">
      <c r="A23" s="44" t="s">
        <v>172</v>
      </c>
      <c r="B23" s="45">
        <f>B22+D22+5</f>
        <v>842</v>
      </c>
      <c r="C23" s="45">
        <v>160.0</v>
      </c>
      <c r="D23" s="45">
        <v>18.0</v>
      </c>
      <c r="E23" s="45">
        <v>9.0</v>
      </c>
      <c r="F23" s="44"/>
    </row>
    <row r="24">
      <c r="A24" s="44" t="s">
        <v>175</v>
      </c>
      <c r="B24" s="45">
        <f>B23+D23+4</f>
        <v>864</v>
      </c>
      <c r="C24" s="45">
        <v>160.0</v>
      </c>
      <c r="D24" s="45">
        <v>18.0</v>
      </c>
      <c r="E24" s="45">
        <v>9.0</v>
      </c>
      <c r="F24" s="44"/>
    </row>
    <row r="25">
      <c r="A25" s="44" t="s">
        <v>179</v>
      </c>
      <c r="B25" s="45">
        <v>306.0</v>
      </c>
      <c r="C25" s="45">
        <f>C24+39</f>
        <v>199</v>
      </c>
      <c r="D25" s="45">
        <v>18.0</v>
      </c>
      <c r="E25" s="45">
        <v>9.0</v>
      </c>
      <c r="F25" s="44"/>
    </row>
    <row r="26">
      <c r="A26" s="44" t="s">
        <v>185</v>
      </c>
      <c r="B26" s="45">
        <f>B25+D25+5</f>
        <v>329</v>
      </c>
      <c r="C26" s="45">
        <v>199.0</v>
      </c>
      <c r="D26" s="45">
        <v>18.0</v>
      </c>
      <c r="E26" s="45">
        <v>9.0</v>
      </c>
      <c r="F26" s="44"/>
    </row>
    <row r="27">
      <c r="A27" s="44" t="s">
        <v>189</v>
      </c>
      <c r="B27" s="45">
        <f>B26+D26+4</f>
        <v>351</v>
      </c>
      <c r="C27" s="45">
        <v>199.0</v>
      </c>
      <c r="D27" s="45">
        <v>18.0</v>
      </c>
      <c r="E27" s="45">
        <v>9.0</v>
      </c>
      <c r="F27" s="44"/>
    </row>
    <row r="28">
      <c r="A28" s="44" t="s">
        <v>194</v>
      </c>
      <c r="B28" s="45">
        <f>B27+D27+5</f>
        <v>374</v>
      </c>
      <c r="C28" s="45">
        <v>199.0</v>
      </c>
      <c r="D28" s="45">
        <v>18.0</v>
      </c>
      <c r="E28" s="45">
        <v>9.0</v>
      </c>
      <c r="F28" s="44"/>
    </row>
    <row r="29">
      <c r="A29" s="44" t="s">
        <v>197</v>
      </c>
      <c r="B29" s="45">
        <f>B28+D28+4</f>
        <v>396</v>
      </c>
      <c r="C29" s="45">
        <v>199.0</v>
      </c>
      <c r="D29" s="45">
        <v>18.0</v>
      </c>
      <c r="E29" s="45">
        <v>9.0</v>
      </c>
      <c r="F29" s="44"/>
    </row>
    <row r="30">
      <c r="A30" s="44" t="s">
        <v>201</v>
      </c>
      <c r="B30" s="45">
        <f>B29+D29+5</f>
        <v>419</v>
      </c>
      <c r="C30" s="45">
        <v>199.0</v>
      </c>
      <c r="D30" s="45">
        <v>18.0</v>
      </c>
      <c r="E30" s="45">
        <v>9.0</v>
      </c>
      <c r="F30" s="44"/>
    </row>
    <row r="31">
      <c r="A31" s="44" t="s">
        <v>207</v>
      </c>
      <c r="B31" s="45">
        <f>B30+D30+4</f>
        <v>441</v>
      </c>
      <c r="C31" s="45">
        <v>199.0</v>
      </c>
      <c r="D31" s="45">
        <v>18.0</v>
      </c>
      <c r="E31" s="45">
        <v>9.0</v>
      </c>
      <c r="F31" s="44"/>
    </row>
    <row r="32">
      <c r="A32" s="44" t="s">
        <v>211</v>
      </c>
      <c r="B32" s="45">
        <f>B31+D31+5</f>
        <v>464</v>
      </c>
      <c r="C32" s="45">
        <v>199.0</v>
      </c>
      <c r="D32" s="45">
        <v>18.0</v>
      </c>
      <c r="E32" s="45">
        <v>9.0</v>
      </c>
      <c r="F32" s="44"/>
    </row>
    <row r="33">
      <c r="A33" s="44" t="s">
        <v>2194</v>
      </c>
      <c r="B33" s="45">
        <f>B32+D32+4</f>
        <v>486</v>
      </c>
      <c r="C33" s="45">
        <v>199.0</v>
      </c>
      <c r="D33" s="45">
        <v>18.0</v>
      </c>
      <c r="E33" s="45">
        <v>9.0</v>
      </c>
      <c r="F33" s="44"/>
    </row>
    <row r="34">
      <c r="A34" s="44" t="s">
        <v>2195</v>
      </c>
      <c r="B34" s="45">
        <f>B33+D33+5</f>
        <v>509</v>
      </c>
      <c r="C34" s="45">
        <v>199.0</v>
      </c>
      <c r="D34" s="45">
        <v>18.0</v>
      </c>
      <c r="E34" s="45">
        <v>9.0</v>
      </c>
      <c r="F34" s="44"/>
    </row>
    <row r="35">
      <c r="A35" s="44" t="s">
        <v>2196</v>
      </c>
      <c r="B35" s="45">
        <f>B34+D34+4</f>
        <v>531</v>
      </c>
      <c r="C35" s="45">
        <v>199.0</v>
      </c>
      <c r="D35" s="45">
        <v>18.0</v>
      </c>
      <c r="E35" s="45">
        <v>9.0</v>
      </c>
      <c r="F35" s="44"/>
    </row>
    <row r="36">
      <c r="A36" s="44" t="s">
        <v>2197</v>
      </c>
      <c r="B36" s="45">
        <f>B35+D35+5</f>
        <v>554</v>
      </c>
      <c r="C36" s="45">
        <v>199.0</v>
      </c>
      <c r="D36" s="45">
        <v>18.0</v>
      </c>
      <c r="E36" s="45">
        <v>9.0</v>
      </c>
      <c r="F36" s="44"/>
    </row>
    <row r="37">
      <c r="A37" s="44" t="s">
        <v>220</v>
      </c>
      <c r="B37" s="45">
        <f>B36+D36+4</f>
        <v>576</v>
      </c>
      <c r="C37" s="45">
        <v>199.0</v>
      </c>
      <c r="D37" s="45">
        <v>18.0</v>
      </c>
      <c r="E37" s="45">
        <v>9.0</v>
      </c>
      <c r="F37" s="44"/>
    </row>
    <row r="38">
      <c r="A38" s="44" t="s">
        <v>222</v>
      </c>
      <c r="B38" s="45">
        <f>B37+D37+5</f>
        <v>599</v>
      </c>
      <c r="C38" s="45">
        <v>199.0</v>
      </c>
      <c r="D38" s="45">
        <v>18.0</v>
      </c>
      <c r="E38" s="45">
        <v>9.0</v>
      </c>
      <c r="F38" s="44"/>
    </row>
    <row r="39">
      <c r="A39" s="44" t="s">
        <v>225</v>
      </c>
      <c r="B39" s="45">
        <f>B38+D38+4</f>
        <v>621</v>
      </c>
      <c r="C39" s="45">
        <v>199.0</v>
      </c>
      <c r="D39" s="45">
        <v>18.0</v>
      </c>
      <c r="E39" s="45">
        <v>9.0</v>
      </c>
      <c r="F39" s="44"/>
    </row>
    <row r="40">
      <c r="A40" s="44" t="s">
        <v>230</v>
      </c>
      <c r="B40" s="45">
        <f>B39+D39+5</f>
        <v>644</v>
      </c>
      <c r="C40" s="45">
        <v>199.0</v>
      </c>
      <c r="D40" s="45">
        <v>18.0</v>
      </c>
      <c r="E40" s="45">
        <v>9.0</v>
      </c>
      <c r="F40" s="44"/>
    </row>
    <row r="41">
      <c r="A41" s="44" t="s">
        <v>235</v>
      </c>
      <c r="B41" s="45">
        <f>B40+85</f>
        <v>729</v>
      </c>
      <c r="C41" s="45">
        <v>199.0</v>
      </c>
      <c r="D41" s="45">
        <v>18.0</v>
      </c>
      <c r="E41" s="45">
        <v>9.0</v>
      </c>
      <c r="F41" s="44"/>
    </row>
    <row r="42">
      <c r="A42" s="44" t="s">
        <v>2198</v>
      </c>
      <c r="B42" s="45">
        <f>B41+D41+5</f>
        <v>752</v>
      </c>
      <c r="C42" s="45">
        <v>199.0</v>
      </c>
      <c r="D42" s="45">
        <v>18.0</v>
      </c>
      <c r="E42" s="45">
        <v>9.0</v>
      </c>
      <c r="F42" s="44"/>
    </row>
    <row r="43">
      <c r="A43" s="44" t="s">
        <v>2199</v>
      </c>
      <c r="B43" s="45">
        <f>B42+D42+4</f>
        <v>774</v>
      </c>
      <c r="C43" s="45">
        <v>199.0</v>
      </c>
      <c r="D43" s="45">
        <v>18.0</v>
      </c>
      <c r="E43" s="45">
        <v>9.0</v>
      </c>
      <c r="F43" s="44"/>
    </row>
    <row r="44">
      <c r="A44" s="44" t="s">
        <v>246</v>
      </c>
      <c r="B44" s="45">
        <f>B43+D43+5</f>
        <v>797</v>
      </c>
      <c r="C44" s="45">
        <v>199.0</v>
      </c>
      <c r="D44" s="45">
        <v>18.0</v>
      </c>
      <c r="E44" s="45">
        <v>9.0</v>
      </c>
      <c r="F44" s="44"/>
    </row>
    <row r="45">
      <c r="A45" s="44" t="s">
        <v>252</v>
      </c>
      <c r="B45" s="45">
        <f>B44+D44+4</f>
        <v>819</v>
      </c>
      <c r="C45" s="45">
        <v>199.0</v>
      </c>
      <c r="D45" s="45">
        <v>18.0</v>
      </c>
      <c r="E45" s="45">
        <v>9.0</v>
      </c>
      <c r="F45" s="44"/>
    </row>
    <row r="46">
      <c r="A46" s="44" t="s">
        <v>2200</v>
      </c>
      <c r="B46" s="45">
        <f>B45+D45+5</f>
        <v>842</v>
      </c>
      <c r="C46" s="45">
        <v>199.0</v>
      </c>
      <c r="D46" s="45">
        <v>18.0</v>
      </c>
      <c r="E46" s="45">
        <v>9.0</v>
      </c>
      <c r="F46" s="44"/>
    </row>
    <row r="47">
      <c r="A47" s="44" t="s">
        <v>2201</v>
      </c>
      <c r="B47" s="45">
        <f>B46+D46+4</f>
        <v>864</v>
      </c>
      <c r="C47" s="45">
        <v>199.0</v>
      </c>
      <c r="D47" s="45">
        <v>18.0</v>
      </c>
      <c r="E47" s="45">
        <v>9.0</v>
      </c>
      <c r="F47" s="44"/>
    </row>
    <row r="48">
      <c r="A48" s="44" t="s">
        <v>2202</v>
      </c>
      <c r="B48" s="45">
        <v>306.0</v>
      </c>
      <c r="C48" s="45">
        <f>C47+76</f>
        <v>275</v>
      </c>
      <c r="D48" s="45">
        <v>18.0</v>
      </c>
      <c r="E48" s="45">
        <v>9.0</v>
      </c>
      <c r="F48" s="44"/>
    </row>
    <row r="49">
      <c r="A49" s="44" t="s">
        <v>2203</v>
      </c>
      <c r="B49" s="45">
        <f>B48+D48+5</f>
        <v>329</v>
      </c>
      <c r="C49" s="45">
        <v>275.0</v>
      </c>
      <c r="D49" s="45">
        <v>18.0</v>
      </c>
      <c r="E49" s="45">
        <v>9.0</v>
      </c>
      <c r="F49" s="44"/>
    </row>
    <row r="50">
      <c r="A50" s="44" t="s">
        <v>2204</v>
      </c>
      <c r="B50" s="45">
        <f>B49+D49+4</f>
        <v>351</v>
      </c>
      <c r="C50" s="45">
        <v>275.0</v>
      </c>
      <c r="D50" s="45">
        <v>18.0</v>
      </c>
      <c r="E50" s="45">
        <v>9.0</v>
      </c>
      <c r="F50" s="44"/>
    </row>
    <row r="51">
      <c r="A51" s="44" t="s">
        <v>2205</v>
      </c>
      <c r="B51" s="45">
        <f>B50+D50+5</f>
        <v>374</v>
      </c>
      <c r="C51" s="45">
        <v>275.0</v>
      </c>
      <c r="D51" s="45">
        <v>18.0</v>
      </c>
      <c r="E51" s="45">
        <v>9.0</v>
      </c>
      <c r="F51" s="44"/>
    </row>
    <row r="52">
      <c r="A52" s="44" t="s">
        <v>2206</v>
      </c>
      <c r="B52" s="45">
        <f>B51+D51+4</f>
        <v>396</v>
      </c>
      <c r="C52" s="45">
        <v>275.0</v>
      </c>
      <c r="D52" s="45">
        <v>18.0</v>
      </c>
      <c r="E52" s="45">
        <v>9.0</v>
      </c>
      <c r="F52" s="44"/>
    </row>
    <row r="53">
      <c r="A53" s="44" t="s">
        <v>2207</v>
      </c>
      <c r="B53" s="45">
        <f>B52+D52+5</f>
        <v>419</v>
      </c>
      <c r="C53" s="45">
        <v>275.0</v>
      </c>
      <c r="D53" s="45">
        <v>18.0</v>
      </c>
      <c r="E53" s="45">
        <v>9.0</v>
      </c>
      <c r="F53" s="44"/>
    </row>
    <row r="54">
      <c r="A54" s="44" t="s">
        <v>2208</v>
      </c>
      <c r="B54" s="45">
        <f>B53+D53+4</f>
        <v>441</v>
      </c>
      <c r="C54" s="45">
        <v>275.0</v>
      </c>
      <c r="D54" s="45">
        <v>18.0</v>
      </c>
      <c r="E54" s="45">
        <v>9.0</v>
      </c>
      <c r="F54" s="44"/>
    </row>
    <row r="55">
      <c r="A55" s="44" t="s">
        <v>2209</v>
      </c>
      <c r="B55" s="45">
        <f>B54+D54+5</f>
        <v>464</v>
      </c>
      <c r="C55" s="45">
        <v>275.0</v>
      </c>
      <c r="D55" s="45">
        <v>18.0</v>
      </c>
      <c r="E55" s="45">
        <v>9.0</v>
      </c>
      <c r="F55" s="44"/>
    </row>
    <row r="56">
      <c r="A56" s="44" t="s">
        <v>274</v>
      </c>
      <c r="B56" s="45">
        <f>B55+D55+4</f>
        <v>486</v>
      </c>
      <c r="C56" s="45">
        <v>275.0</v>
      </c>
      <c r="D56" s="45">
        <v>18.0</v>
      </c>
      <c r="E56" s="45">
        <v>9.0</v>
      </c>
      <c r="F56" s="44"/>
    </row>
    <row r="57">
      <c r="A57" s="44" t="s">
        <v>278</v>
      </c>
      <c r="B57" s="45">
        <f>B56+D56+5</f>
        <v>509</v>
      </c>
      <c r="C57" s="45">
        <v>275.0</v>
      </c>
      <c r="D57" s="45">
        <v>18.0</v>
      </c>
      <c r="E57" s="45">
        <v>9.0</v>
      </c>
      <c r="F57" s="44"/>
    </row>
    <row r="58">
      <c r="A58" s="44" t="s">
        <v>283</v>
      </c>
      <c r="B58" s="45">
        <f>B57+D57+4</f>
        <v>531</v>
      </c>
      <c r="C58" s="45">
        <v>275.0</v>
      </c>
      <c r="D58" s="45">
        <v>18.0</v>
      </c>
      <c r="E58" s="45">
        <v>9.0</v>
      </c>
      <c r="F58" s="44"/>
    </row>
    <row r="59">
      <c r="A59" s="44" t="s">
        <v>2210</v>
      </c>
      <c r="B59" s="45">
        <f>B58+D58+5</f>
        <v>554</v>
      </c>
      <c r="C59" s="45">
        <v>275.0</v>
      </c>
      <c r="D59" s="45">
        <v>18.0</v>
      </c>
      <c r="E59" s="45">
        <v>9.0</v>
      </c>
      <c r="F59" s="44"/>
    </row>
    <row r="60">
      <c r="A60" s="44" t="s">
        <v>2211</v>
      </c>
      <c r="B60" s="45">
        <f>B59+D59+4</f>
        <v>576</v>
      </c>
      <c r="C60" s="45">
        <v>275.0</v>
      </c>
      <c r="D60" s="45">
        <v>18.0</v>
      </c>
      <c r="E60" s="45">
        <v>9.0</v>
      </c>
      <c r="F60" s="44"/>
    </row>
    <row r="61">
      <c r="A61" s="44" t="s">
        <v>289</v>
      </c>
      <c r="B61" s="45">
        <f>B60+D60+5</f>
        <v>599</v>
      </c>
      <c r="C61" s="45">
        <v>275.0</v>
      </c>
      <c r="D61" s="45">
        <v>18.0</v>
      </c>
      <c r="E61" s="45">
        <v>9.0</v>
      </c>
      <c r="F61" s="44"/>
    </row>
    <row r="62">
      <c r="A62" s="44" t="s">
        <v>292</v>
      </c>
      <c r="B62" s="45">
        <f>B61+D61+4</f>
        <v>621</v>
      </c>
      <c r="C62" s="45">
        <v>275.0</v>
      </c>
      <c r="D62" s="45">
        <v>18.0</v>
      </c>
      <c r="E62" s="45">
        <v>9.0</v>
      </c>
      <c r="F62" s="44"/>
    </row>
    <row r="63">
      <c r="A63" s="44" t="s">
        <v>297</v>
      </c>
      <c r="B63" s="45">
        <f>B62+D62+5</f>
        <v>644</v>
      </c>
      <c r="C63" s="45">
        <v>275.0</v>
      </c>
      <c r="D63" s="45">
        <v>18.0</v>
      </c>
      <c r="E63" s="45">
        <v>9.0</v>
      </c>
      <c r="F63" s="44"/>
    </row>
    <row r="64">
      <c r="A64" s="44" t="s">
        <v>2212</v>
      </c>
      <c r="B64" s="45">
        <f>B63+85</f>
        <v>729</v>
      </c>
      <c r="C64" s="45">
        <v>275.0</v>
      </c>
      <c r="D64" s="45">
        <v>18.0</v>
      </c>
      <c r="E64" s="45">
        <v>9.0</v>
      </c>
      <c r="F64" s="44"/>
    </row>
    <row r="65">
      <c r="A65" s="44" t="s">
        <v>2213</v>
      </c>
      <c r="B65" s="45">
        <f>B64+D64+5</f>
        <v>752</v>
      </c>
      <c r="C65" s="45">
        <v>275.0</v>
      </c>
      <c r="D65" s="45">
        <v>18.0</v>
      </c>
      <c r="E65" s="45">
        <v>9.0</v>
      </c>
      <c r="F65" s="44"/>
    </row>
    <row r="66">
      <c r="A66" s="44" t="s">
        <v>304</v>
      </c>
      <c r="B66" s="45">
        <f>B65+D65+4</f>
        <v>774</v>
      </c>
      <c r="C66" s="45">
        <v>275.0</v>
      </c>
      <c r="D66" s="45">
        <v>18.0</v>
      </c>
      <c r="E66" s="45">
        <v>9.0</v>
      </c>
      <c r="F66" s="44"/>
    </row>
    <row r="67">
      <c r="A67" s="44" t="s">
        <v>2214</v>
      </c>
      <c r="B67" s="45">
        <f>B66+D66+5</f>
        <v>797</v>
      </c>
      <c r="C67" s="45">
        <v>275.0</v>
      </c>
      <c r="D67" s="45">
        <v>18.0</v>
      </c>
      <c r="E67" s="45">
        <v>9.0</v>
      </c>
      <c r="F67" s="44"/>
    </row>
    <row r="68">
      <c r="A68" s="44" t="s">
        <v>2215</v>
      </c>
      <c r="B68" s="45">
        <f>B67+D67+4</f>
        <v>819</v>
      </c>
      <c r="C68" s="45">
        <v>275.0</v>
      </c>
      <c r="D68" s="45">
        <v>18.0</v>
      </c>
      <c r="E68" s="45">
        <v>9.0</v>
      </c>
      <c r="F68" s="44"/>
    </row>
    <row r="69">
      <c r="A69" s="44" t="s">
        <v>316</v>
      </c>
      <c r="B69" s="45">
        <f>B68+D68+5</f>
        <v>842</v>
      </c>
      <c r="C69" s="45">
        <v>275.0</v>
      </c>
      <c r="D69" s="45">
        <v>18.0</v>
      </c>
      <c r="E69" s="45">
        <v>9.0</v>
      </c>
      <c r="F69" s="44"/>
    </row>
    <row r="70">
      <c r="A70" s="44" t="s">
        <v>2216</v>
      </c>
      <c r="B70" s="45">
        <f>B69+D69+4</f>
        <v>864</v>
      </c>
      <c r="C70" s="45">
        <v>275.0</v>
      </c>
      <c r="D70" s="45">
        <v>18.0</v>
      </c>
      <c r="E70" s="45">
        <v>9.0</v>
      </c>
      <c r="F70" s="44"/>
    </row>
    <row r="71">
      <c r="A71" s="44" t="s">
        <v>2217</v>
      </c>
      <c r="B71" s="45">
        <f>B70+D70+5</f>
        <v>887</v>
      </c>
      <c r="C71" s="45">
        <v>275.0</v>
      </c>
      <c r="D71" s="45">
        <v>18.0</v>
      </c>
      <c r="E71" s="45">
        <v>9.0</v>
      </c>
      <c r="F71" s="44"/>
    </row>
    <row r="72">
      <c r="A72" s="44" t="s">
        <v>2218</v>
      </c>
      <c r="B72" s="45">
        <f>B71+D71+4</f>
        <v>909</v>
      </c>
      <c r="C72" s="45">
        <v>275.0</v>
      </c>
      <c r="D72" s="45">
        <v>18.0</v>
      </c>
      <c r="E72" s="45">
        <v>9.0</v>
      </c>
      <c r="F72" s="44"/>
    </row>
    <row r="73">
      <c r="A73" s="44" t="s">
        <v>2219</v>
      </c>
      <c r="B73" s="45">
        <f>B72+D72+5</f>
        <v>932</v>
      </c>
      <c r="C73" s="45">
        <v>275.0</v>
      </c>
      <c r="D73" s="45">
        <v>18.0</v>
      </c>
      <c r="E73" s="45">
        <v>9.0</v>
      </c>
      <c r="F73" s="44"/>
    </row>
    <row r="74">
      <c r="A74" s="44" t="s">
        <v>2220</v>
      </c>
      <c r="B74" s="45">
        <f>B73+D73+4</f>
        <v>954</v>
      </c>
      <c r="C74" s="45">
        <v>275.0</v>
      </c>
      <c r="D74" s="45">
        <v>18.0</v>
      </c>
      <c r="E74" s="45">
        <v>9.0</v>
      </c>
      <c r="F74" s="44"/>
    </row>
    <row r="75">
      <c r="A75" s="44" t="s">
        <v>2221</v>
      </c>
      <c r="B75" s="45">
        <f>B74+D74+5</f>
        <v>977</v>
      </c>
      <c r="C75" s="45">
        <v>275.0</v>
      </c>
      <c r="D75" s="45">
        <v>18.0</v>
      </c>
      <c r="E75" s="45">
        <v>9.0</v>
      </c>
      <c r="F75" s="44"/>
    </row>
    <row r="76">
      <c r="A76" s="44" t="s">
        <v>334</v>
      </c>
      <c r="B76" s="45">
        <f>B75+D75+4</f>
        <v>999</v>
      </c>
      <c r="C76" s="45">
        <v>275.0</v>
      </c>
      <c r="D76" s="45">
        <v>18.0</v>
      </c>
      <c r="E76" s="45">
        <v>9.0</v>
      </c>
      <c r="F76" s="44"/>
    </row>
    <row r="77">
      <c r="A77" s="44" t="s">
        <v>339</v>
      </c>
      <c r="B77" s="45">
        <f>B76+D76+5</f>
        <v>1022</v>
      </c>
      <c r="C77" s="45">
        <v>275.0</v>
      </c>
      <c r="D77" s="45">
        <v>18.0</v>
      </c>
      <c r="E77" s="45">
        <v>9.0</v>
      </c>
      <c r="F77" s="44"/>
    </row>
    <row r="78">
      <c r="A78" s="44" t="s">
        <v>2222</v>
      </c>
      <c r="B78" s="45">
        <f>B77+D77+4</f>
        <v>1044</v>
      </c>
      <c r="C78" s="45">
        <v>275.0</v>
      </c>
      <c r="D78" s="45">
        <v>18.0</v>
      </c>
      <c r="E78" s="45">
        <v>9.0</v>
      </c>
      <c r="F78" s="44"/>
    </row>
    <row r="79">
      <c r="A79" s="44" t="s">
        <v>2223</v>
      </c>
      <c r="B79" s="45">
        <f>B78+D78+5</f>
        <v>1067</v>
      </c>
      <c r="C79" s="45">
        <v>275.0</v>
      </c>
      <c r="D79" s="45">
        <v>18.0</v>
      </c>
      <c r="E79" s="45">
        <v>9.0</v>
      </c>
      <c r="F79" s="44"/>
    </row>
    <row r="80">
      <c r="A80" s="44" t="s">
        <v>2224</v>
      </c>
      <c r="B80" s="45">
        <v>306.0</v>
      </c>
      <c r="C80" s="45">
        <f>C79+39</f>
        <v>314</v>
      </c>
      <c r="D80" s="45">
        <v>18.0</v>
      </c>
      <c r="E80" s="45">
        <v>9.0</v>
      </c>
      <c r="F80" s="44"/>
    </row>
    <row r="81">
      <c r="A81" s="44" t="s">
        <v>2225</v>
      </c>
      <c r="B81" s="45">
        <f>B80+D80+5</f>
        <v>329</v>
      </c>
      <c r="C81" s="45">
        <v>314.0</v>
      </c>
      <c r="D81" s="45">
        <v>18.0</v>
      </c>
      <c r="E81" s="45">
        <v>9.0</v>
      </c>
      <c r="F81" s="44"/>
    </row>
    <row r="82">
      <c r="A82" s="44" t="s">
        <v>350</v>
      </c>
      <c r="B82" s="45">
        <f>B81+D81+4</f>
        <v>351</v>
      </c>
      <c r="C82" s="45">
        <v>314.0</v>
      </c>
      <c r="D82" s="45">
        <v>18.0</v>
      </c>
      <c r="E82" s="45">
        <v>9.0</v>
      </c>
      <c r="F82" s="44"/>
    </row>
    <row r="83">
      <c r="A83" s="44" t="s">
        <v>2226</v>
      </c>
      <c r="B83" s="45">
        <f>B82+D82+5</f>
        <v>374</v>
      </c>
      <c r="C83" s="45">
        <v>314.0</v>
      </c>
      <c r="D83" s="45">
        <v>18.0</v>
      </c>
      <c r="E83" s="45">
        <v>9.0</v>
      </c>
      <c r="F83" s="44"/>
    </row>
    <row r="84">
      <c r="A84" s="44" t="s">
        <v>2227</v>
      </c>
      <c r="B84" s="45">
        <f>B83+D83+4</f>
        <v>396</v>
      </c>
      <c r="C84" s="45">
        <v>314.0</v>
      </c>
      <c r="D84" s="45">
        <v>18.0</v>
      </c>
      <c r="E84" s="45">
        <v>9.0</v>
      </c>
      <c r="F84" s="44"/>
    </row>
    <row r="85">
      <c r="A85" s="44" t="s">
        <v>2228</v>
      </c>
      <c r="B85" s="45">
        <f>B84+D84+5</f>
        <v>419</v>
      </c>
      <c r="C85" s="45">
        <v>314.0</v>
      </c>
      <c r="D85" s="45">
        <v>18.0</v>
      </c>
      <c r="E85" s="45">
        <v>9.0</v>
      </c>
      <c r="F85" s="44"/>
    </row>
    <row r="86">
      <c r="A86" s="44" t="s">
        <v>2229</v>
      </c>
      <c r="B86" s="45">
        <f>B85+D85+4</f>
        <v>441</v>
      </c>
      <c r="C86" s="45">
        <v>314.0</v>
      </c>
      <c r="D86" s="45">
        <v>18.0</v>
      </c>
      <c r="E86" s="45">
        <v>9.0</v>
      </c>
      <c r="F86" s="44"/>
    </row>
    <row r="87">
      <c r="A87" s="44" t="s">
        <v>365</v>
      </c>
      <c r="B87" s="45">
        <f>B86+D86+5</f>
        <v>464</v>
      </c>
      <c r="C87" s="45">
        <v>314.0</v>
      </c>
      <c r="D87" s="45">
        <v>18.0</v>
      </c>
      <c r="E87" s="45">
        <v>9.0</v>
      </c>
      <c r="F87" s="44"/>
    </row>
    <row r="88">
      <c r="A88" s="44" t="s">
        <v>368</v>
      </c>
      <c r="B88" s="45">
        <f>B87+D87+4</f>
        <v>486</v>
      </c>
      <c r="C88" s="45">
        <v>314.0</v>
      </c>
      <c r="D88" s="45">
        <v>18.0</v>
      </c>
      <c r="E88" s="45">
        <v>9.0</v>
      </c>
      <c r="F88" s="44"/>
    </row>
    <row r="89">
      <c r="A89" s="44" t="s">
        <v>371</v>
      </c>
      <c r="B89" s="45">
        <f>B88+D88+5</f>
        <v>509</v>
      </c>
      <c r="C89" s="45">
        <v>314.0</v>
      </c>
      <c r="D89" s="45">
        <v>18.0</v>
      </c>
      <c r="E89" s="45">
        <v>9.0</v>
      </c>
      <c r="F89" s="44"/>
    </row>
    <row r="90">
      <c r="A90" s="44" t="s">
        <v>373</v>
      </c>
      <c r="B90" s="45">
        <f>B89+D89+4</f>
        <v>531</v>
      </c>
      <c r="C90" s="45">
        <v>314.0</v>
      </c>
      <c r="D90" s="45">
        <v>18.0</v>
      </c>
      <c r="E90" s="45">
        <v>9.0</v>
      </c>
      <c r="F90" s="44"/>
    </row>
    <row r="91">
      <c r="A91" s="44" t="s">
        <v>2230</v>
      </c>
      <c r="B91" s="45">
        <f>B90+D90+5</f>
        <v>554</v>
      </c>
      <c r="C91" s="45">
        <v>314.0</v>
      </c>
      <c r="D91" s="45">
        <v>18.0</v>
      </c>
      <c r="E91" s="45">
        <v>9.0</v>
      </c>
      <c r="F91" s="44"/>
    </row>
    <row r="92">
      <c r="A92" s="44" t="s">
        <v>2231</v>
      </c>
      <c r="B92" s="45">
        <f>B91+D91+4</f>
        <v>576</v>
      </c>
      <c r="C92" s="45">
        <v>314.0</v>
      </c>
      <c r="D92" s="45">
        <v>18.0</v>
      </c>
      <c r="E92" s="45">
        <v>9.0</v>
      </c>
      <c r="F92" s="44"/>
    </row>
    <row r="93">
      <c r="A93" s="44" t="s">
        <v>386</v>
      </c>
      <c r="B93" s="45">
        <f>B92+D92+5</f>
        <v>599</v>
      </c>
      <c r="C93" s="45">
        <v>314.0</v>
      </c>
      <c r="D93" s="45">
        <v>18.0</v>
      </c>
      <c r="E93" s="45">
        <v>9.0</v>
      </c>
      <c r="F93" s="44"/>
    </row>
    <row r="94">
      <c r="A94" s="44" t="s">
        <v>390</v>
      </c>
      <c r="B94" s="45">
        <f>B93+D93+4</f>
        <v>621</v>
      </c>
      <c r="C94" s="45">
        <v>314.0</v>
      </c>
      <c r="D94" s="45">
        <v>18.0</v>
      </c>
      <c r="E94" s="45">
        <v>9.0</v>
      </c>
      <c r="F94" s="44"/>
    </row>
    <row r="95">
      <c r="A95" s="44" t="s">
        <v>392</v>
      </c>
      <c r="B95" s="45">
        <f>B94+D94+5</f>
        <v>644</v>
      </c>
      <c r="C95" s="45">
        <v>314.0</v>
      </c>
      <c r="D95" s="45">
        <v>18.0</v>
      </c>
      <c r="E95" s="45">
        <v>9.0</v>
      </c>
      <c r="F95" s="44"/>
    </row>
    <row r="96">
      <c r="A96" s="44" t="s">
        <v>396</v>
      </c>
      <c r="B96" s="45">
        <f>B95+85</f>
        <v>729</v>
      </c>
      <c r="C96" s="45">
        <v>314.0</v>
      </c>
      <c r="D96" s="45">
        <v>18.0</v>
      </c>
      <c r="E96" s="45">
        <v>9.0</v>
      </c>
      <c r="F96" s="44"/>
    </row>
    <row r="97">
      <c r="A97" s="44" t="s">
        <v>401</v>
      </c>
      <c r="B97" s="45">
        <f>B96+D96+5</f>
        <v>752</v>
      </c>
      <c r="C97" s="45">
        <v>314.0</v>
      </c>
      <c r="D97" s="45">
        <v>18.0</v>
      </c>
      <c r="E97" s="45">
        <v>9.0</v>
      </c>
      <c r="F97" s="44"/>
    </row>
    <row r="98">
      <c r="A98" s="44" t="s">
        <v>2232</v>
      </c>
      <c r="B98" s="45">
        <f>B97+D97+4</f>
        <v>774</v>
      </c>
      <c r="C98" s="45">
        <v>314.0</v>
      </c>
      <c r="D98" s="45">
        <v>18.0</v>
      </c>
      <c r="E98" s="45">
        <v>9.0</v>
      </c>
      <c r="F98" s="44"/>
    </row>
    <row r="99">
      <c r="A99" s="44" t="s">
        <v>2233</v>
      </c>
      <c r="B99" s="45">
        <f>B98+D98+5</f>
        <v>797</v>
      </c>
      <c r="C99" s="45">
        <v>314.0</v>
      </c>
      <c r="D99" s="45">
        <v>18.0</v>
      </c>
      <c r="E99" s="45">
        <v>9.0</v>
      </c>
      <c r="F99" s="44"/>
    </row>
    <row r="100">
      <c r="A100" s="44" t="s">
        <v>412</v>
      </c>
      <c r="B100" s="45">
        <f>B99+D99+4</f>
        <v>819</v>
      </c>
      <c r="C100" s="45">
        <v>314.0</v>
      </c>
      <c r="D100" s="45">
        <v>18.0</v>
      </c>
      <c r="E100" s="45">
        <v>9.0</v>
      </c>
      <c r="F100" s="44"/>
    </row>
    <row r="101">
      <c r="A101" s="44" t="s">
        <v>2234</v>
      </c>
      <c r="B101" s="45">
        <f>B100+D100+5</f>
        <v>842</v>
      </c>
      <c r="C101" s="45">
        <v>314.0</v>
      </c>
      <c r="D101" s="45">
        <v>18.0</v>
      </c>
      <c r="E101" s="45">
        <v>9.0</v>
      </c>
      <c r="F101" s="44"/>
    </row>
    <row r="102">
      <c r="A102" s="44" t="s">
        <v>2235</v>
      </c>
      <c r="B102" s="45">
        <f>B101+D101+4</f>
        <v>864</v>
      </c>
      <c r="C102" s="45">
        <v>314.0</v>
      </c>
      <c r="D102" s="45">
        <v>18.0</v>
      </c>
      <c r="E102" s="45">
        <v>9.0</v>
      </c>
      <c r="F102" s="44"/>
    </row>
    <row r="103">
      <c r="A103" s="44" t="s">
        <v>419</v>
      </c>
      <c r="B103" s="45">
        <f>B102+D102+5</f>
        <v>887</v>
      </c>
      <c r="C103" s="45">
        <v>314.0</v>
      </c>
      <c r="D103" s="45">
        <v>18.0</v>
      </c>
      <c r="E103" s="45">
        <v>9.0</v>
      </c>
      <c r="F103" s="44"/>
    </row>
    <row r="104">
      <c r="A104" s="44" t="s">
        <v>424</v>
      </c>
      <c r="B104" s="45">
        <f>B103+D103+4</f>
        <v>909</v>
      </c>
      <c r="C104" s="45">
        <v>314.0</v>
      </c>
      <c r="D104" s="45">
        <v>18.0</v>
      </c>
      <c r="E104" s="45">
        <v>9.0</v>
      </c>
      <c r="F104" s="44"/>
    </row>
    <row r="105">
      <c r="A105" s="44" t="s">
        <v>2236</v>
      </c>
      <c r="B105" s="45">
        <f>B104+D104+5</f>
        <v>932</v>
      </c>
      <c r="C105" s="45">
        <v>314.0</v>
      </c>
      <c r="D105" s="45">
        <v>18.0</v>
      </c>
      <c r="E105" s="45">
        <v>9.0</v>
      </c>
      <c r="F105" s="44"/>
    </row>
    <row r="106">
      <c r="A106" s="44" t="s">
        <v>2237</v>
      </c>
      <c r="B106" s="45">
        <f>B105+D105+4</f>
        <v>954</v>
      </c>
      <c r="C106" s="45">
        <v>314.0</v>
      </c>
      <c r="D106" s="45">
        <v>18.0</v>
      </c>
      <c r="E106" s="45">
        <v>9.0</v>
      </c>
      <c r="F106" s="44"/>
    </row>
    <row r="107">
      <c r="A107" s="44" t="s">
        <v>434</v>
      </c>
      <c r="B107" s="45">
        <f>B106+D106+5</f>
        <v>977</v>
      </c>
      <c r="C107" s="45">
        <v>314.0</v>
      </c>
      <c r="D107" s="45">
        <v>18.0</v>
      </c>
      <c r="E107" s="45">
        <v>9.0</v>
      </c>
      <c r="F107" s="44"/>
    </row>
    <row r="108">
      <c r="A108" s="44" t="s">
        <v>439</v>
      </c>
      <c r="B108" s="45">
        <f>B107+D107+4</f>
        <v>999</v>
      </c>
      <c r="C108" s="45">
        <v>314.0</v>
      </c>
      <c r="D108" s="45">
        <v>18.0</v>
      </c>
      <c r="E108" s="45">
        <v>9.0</v>
      </c>
      <c r="F108" s="44"/>
    </row>
    <row r="109">
      <c r="A109" s="44" t="s">
        <v>441</v>
      </c>
      <c r="B109" s="45">
        <f>B108+D108+5</f>
        <v>1022</v>
      </c>
      <c r="C109" s="45">
        <v>314.0</v>
      </c>
      <c r="D109" s="45">
        <v>18.0</v>
      </c>
      <c r="E109" s="45">
        <v>9.0</v>
      </c>
      <c r="F109" s="44"/>
    </row>
    <row r="110">
      <c r="A110" s="44" t="s">
        <v>448</v>
      </c>
      <c r="B110" s="45">
        <f>B109+D109+4</f>
        <v>1044</v>
      </c>
      <c r="C110" s="45">
        <v>314.0</v>
      </c>
      <c r="D110" s="45">
        <v>18.0</v>
      </c>
      <c r="E110" s="45">
        <v>9.0</v>
      </c>
      <c r="F110" s="44"/>
    </row>
    <row r="111">
      <c r="A111" s="44" t="s">
        <v>451</v>
      </c>
      <c r="B111" s="45">
        <f>B110+D110+5</f>
        <v>1067</v>
      </c>
      <c r="C111" s="45">
        <v>314.0</v>
      </c>
      <c r="D111" s="45">
        <v>18.0</v>
      </c>
      <c r="E111" s="45">
        <v>9.0</v>
      </c>
      <c r="F111" s="44"/>
    </row>
    <row r="112">
      <c r="A112" s="44" t="s">
        <v>456</v>
      </c>
      <c r="B112" s="45">
        <v>306.0</v>
      </c>
      <c r="C112" s="45">
        <f>C111+77</f>
        <v>391</v>
      </c>
      <c r="D112" s="45">
        <v>18.0</v>
      </c>
      <c r="E112" s="45">
        <v>9.0</v>
      </c>
      <c r="F112" s="44"/>
    </row>
    <row r="113">
      <c r="A113" s="44" t="s">
        <v>2238</v>
      </c>
      <c r="B113" s="45">
        <f>B112+D112+5</f>
        <v>329</v>
      </c>
      <c r="C113" s="45">
        <f t="shared" ref="C113:C143" si="1">C112</f>
        <v>391</v>
      </c>
      <c r="D113" s="45">
        <v>18.0</v>
      </c>
      <c r="E113" s="45">
        <v>9.0</v>
      </c>
      <c r="F113" s="44"/>
    </row>
    <row r="114">
      <c r="A114" s="44" t="s">
        <v>2239</v>
      </c>
      <c r="B114" s="45">
        <f>B113+D113+4</f>
        <v>351</v>
      </c>
      <c r="C114" s="45">
        <f t="shared" si="1"/>
        <v>391</v>
      </c>
      <c r="D114" s="45">
        <v>18.0</v>
      </c>
      <c r="E114" s="45">
        <v>9.0</v>
      </c>
      <c r="F114" s="44"/>
    </row>
    <row r="115">
      <c r="A115" s="44" t="s">
        <v>2240</v>
      </c>
      <c r="B115" s="45">
        <f>B114+D114+5</f>
        <v>374</v>
      </c>
      <c r="C115" s="45">
        <f t="shared" si="1"/>
        <v>391</v>
      </c>
      <c r="D115" s="45">
        <v>18.0</v>
      </c>
      <c r="E115" s="45">
        <v>9.0</v>
      </c>
      <c r="F115" s="44"/>
    </row>
    <row r="116">
      <c r="A116" s="44" t="s">
        <v>2241</v>
      </c>
      <c r="B116" s="45">
        <f>B115+D115+4</f>
        <v>396</v>
      </c>
      <c r="C116" s="45">
        <f t="shared" si="1"/>
        <v>391</v>
      </c>
      <c r="D116" s="45">
        <v>18.0</v>
      </c>
      <c r="E116" s="45">
        <v>9.0</v>
      </c>
      <c r="F116" s="44"/>
    </row>
    <row r="117">
      <c r="A117" s="44" t="s">
        <v>469</v>
      </c>
      <c r="B117" s="45">
        <f>B116+D116+5</f>
        <v>419</v>
      </c>
      <c r="C117" s="45">
        <f t="shared" si="1"/>
        <v>391</v>
      </c>
      <c r="D117" s="45">
        <v>18.0</v>
      </c>
      <c r="E117" s="45">
        <v>9.0</v>
      </c>
      <c r="F117" s="44"/>
    </row>
    <row r="118">
      <c r="A118" s="44" t="s">
        <v>472</v>
      </c>
      <c r="B118" s="45">
        <f>B117+D117+4</f>
        <v>441</v>
      </c>
      <c r="C118" s="45">
        <f t="shared" si="1"/>
        <v>391</v>
      </c>
      <c r="D118" s="45">
        <v>18.0</v>
      </c>
      <c r="E118" s="45">
        <v>9.0</v>
      </c>
      <c r="F118" s="44"/>
    </row>
    <row r="119">
      <c r="A119" s="44" t="s">
        <v>2242</v>
      </c>
      <c r="B119" s="45">
        <f>B118+D118+5</f>
        <v>464</v>
      </c>
      <c r="C119" s="45">
        <f t="shared" si="1"/>
        <v>391</v>
      </c>
      <c r="D119" s="45">
        <v>18.0</v>
      </c>
      <c r="E119" s="45">
        <v>9.0</v>
      </c>
      <c r="F119" s="44"/>
    </row>
    <row r="120">
      <c r="A120" s="44" t="s">
        <v>2243</v>
      </c>
      <c r="B120" s="45">
        <f>B119+D119+4</f>
        <v>486</v>
      </c>
      <c r="C120" s="45">
        <f t="shared" si="1"/>
        <v>391</v>
      </c>
      <c r="D120" s="45">
        <v>18.0</v>
      </c>
      <c r="E120" s="45">
        <v>9.0</v>
      </c>
      <c r="F120" s="44"/>
    </row>
    <row r="121">
      <c r="A121" s="44" t="s">
        <v>2244</v>
      </c>
      <c r="B121" s="45">
        <f>B120+D120+5</f>
        <v>509</v>
      </c>
      <c r="C121" s="45">
        <f t="shared" si="1"/>
        <v>391</v>
      </c>
      <c r="D121" s="45">
        <v>18.0</v>
      </c>
      <c r="E121" s="45">
        <v>9.0</v>
      </c>
      <c r="F121" s="44"/>
    </row>
    <row r="122">
      <c r="A122" s="44" t="s">
        <v>2245</v>
      </c>
      <c r="B122" s="45">
        <f>B121+D121+4</f>
        <v>531</v>
      </c>
      <c r="C122" s="45">
        <f t="shared" si="1"/>
        <v>391</v>
      </c>
      <c r="D122" s="45">
        <v>18.0</v>
      </c>
      <c r="E122" s="45">
        <v>9.0</v>
      </c>
      <c r="F122" s="44"/>
    </row>
    <row r="123">
      <c r="A123" s="44" t="s">
        <v>480</v>
      </c>
      <c r="B123" s="45">
        <f>B122+D122+5</f>
        <v>554</v>
      </c>
      <c r="C123" s="45">
        <f t="shared" si="1"/>
        <v>391</v>
      </c>
      <c r="D123" s="45">
        <v>18.0</v>
      </c>
      <c r="E123" s="45">
        <v>9.0</v>
      </c>
      <c r="F123" s="44"/>
    </row>
    <row r="124">
      <c r="A124" s="44" t="s">
        <v>2246</v>
      </c>
      <c r="B124" s="45">
        <f>B123+D123+4</f>
        <v>576</v>
      </c>
      <c r="C124" s="45">
        <f t="shared" si="1"/>
        <v>391</v>
      </c>
      <c r="D124" s="45">
        <v>18.0</v>
      </c>
      <c r="E124" s="45">
        <v>9.0</v>
      </c>
      <c r="F124" s="44"/>
    </row>
    <row r="125">
      <c r="A125" s="44" t="s">
        <v>2247</v>
      </c>
      <c r="B125" s="45">
        <f>B124+D124+5</f>
        <v>599</v>
      </c>
      <c r="C125" s="45">
        <f t="shared" si="1"/>
        <v>391</v>
      </c>
      <c r="D125" s="45">
        <v>18.0</v>
      </c>
      <c r="E125" s="45">
        <v>9.0</v>
      </c>
      <c r="F125" s="44"/>
    </row>
    <row r="126">
      <c r="A126" s="44" t="s">
        <v>2248</v>
      </c>
      <c r="B126" s="45">
        <f>B125+D125+4</f>
        <v>621</v>
      </c>
      <c r="C126" s="45">
        <f t="shared" si="1"/>
        <v>391</v>
      </c>
      <c r="D126" s="45">
        <v>18.0</v>
      </c>
      <c r="E126" s="45">
        <v>9.0</v>
      </c>
      <c r="F126" s="44"/>
    </row>
    <row r="127">
      <c r="A127" s="44" t="s">
        <v>2249</v>
      </c>
      <c r="B127" s="45">
        <f>B126+D126+5</f>
        <v>644</v>
      </c>
      <c r="C127" s="45">
        <f t="shared" si="1"/>
        <v>391</v>
      </c>
      <c r="D127" s="45">
        <v>18.0</v>
      </c>
      <c r="E127" s="45">
        <v>9.0</v>
      </c>
      <c r="F127" s="44"/>
    </row>
    <row r="128">
      <c r="A128" s="44" t="s">
        <v>2250</v>
      </c>
      <c r="B128" s="45">
        <f>B127+85</f>
        <v>729</v>
      </c>
      <c r="C128" s="45">
        <f t="shared" si="1"/>
        <v>391</v>
      </c>
      <c r="D128" s="45">
        <v>18.0</v>
      </c>
      <c r="E128" s="45">
        <v>9.0</v>
      </c>
      <c r="F128" s="44"/>
    </row>
    <row r="129">
      <c r="A129" s="44" t="s">
        <v>2251</v>
      </c>
      <c r="B129" s="45">
        <f>B128+D128+5</f>
        <v>752</v>
      </c>
      <c r="C129" s="45">
        <f t="shared" si="1"/>
        <v>391</v>
      </c>
      <c r="D129" s="45">
        <v>18.0</v>
      </c>
      <c r="E129" s="45">
        <v>9.0</v>
      </c>
      <c r="F129" s="44"/>
    </row>
    <row r="130">
      <c r="A130" s="44" t="s">
        <v>2252</v>
      </c>
      <c r="B130" s="45">
        <f>B129+D129+4</f>
        <v>774</v>
      </c>
      <c r="C130" s="45">
        <f t="shared" si="1"/>
        <v>391</v>
      </c>
      <c r="D130" s="45">
        <v>18.0</v>
      </c>
      <c r="E130" s="45">
        <v>9.0</v>
      </c>
      <c r="F130" s="44"/>
    </row>
    <row r="131">
      <c r="A131" s="44" t="s">
        <v>2253</v>
      </c>
      <c r="B131" s="45">
        <f>B130+D130+5</f>
        <v>797</v>
      </c>
      <c r="C131" s="45">
        <f t="shared" si="1"/>
        <v>391</v>
      </c>
      <c r="D131" s="45">
        <v>18.0</v>
      </c>
      <c r="E131" s="45">
        <v>9.0</v>
      </c>
      <c r="F131" s="44"/>
    </row>
    <row r="132">
      <c r="A132" s="44" t="s">
        <v>503</v>
      </c>
      <c r="B132" s="45">
        <f>B131+D131+4</f>
        <v>819</v>
      </c>
      <c r="C132" s="45">
        <f t="shared" si="1"/>
        <v>391</v>
      </c>
      <c r="D132" s="45">
        <v>18.0</v>
      </c>
      <c r="E132" s="45">
        <v>9.0</v>
      </c>
      <c r="F132" s="44"/>
    </row>
    <row r="133">
      <c r="A133" s="44" t="s">
        <v>508</v>
      </c>
      <c r="B133" s="45">
        <f>B132+D132+5</f>
        <v>842</v>
      </c>
      <c r="C133" s="45">
        <f t="shared" si="1"/>
        <v>391</v>
      </c>
      <c r="D133" s="45">
        <v>18.0</v>
      </c>
      <c r="E133" s="45">
        <v>9.0</v>
      </c>
      <c r="F133" s="44"/>
    </row>
    <row r="134">
      <c r="A134" s="44" t="s">
        <v>2254</v>
      </c>
      <c r="B134" s="45">
        <f>B133+D133+4</f>
        <v>864</v>
      </c>
      <c r="C134" s="45">
        <f t="shared" si="1"/>
        <v>391</v>
      </c>
      <c r="D134" s="45">
        <v>18.0</v>
      </c>
      <c r="E134" s="45">
        <v>9.0</v>
      </c>
      <c r="F134" s="44"/>
    </row>
    <row r="135">
      <c r="A135" s="44" t="s">
        <v>2255</v>
      </c>
      <c r="B135" s="45">
        <f>B134+D134+5</f>
        <v>887</v>
      </c>
      <c r="C135" s="45">
        <f t="shared" si="1"/>
        <v>391</v>
      </c>
      <c r="D135" s="45">
        <v>18.0</v>
      </c>
      <c r="E135" s="45">
        <v>9.0</v>
      </c>
      <c r="F135" s="44"/>
    </row>
    <row r="136">
      <c r="A136" s="44" t="s">
        <v>2256</v>
      </c>
      <c r="B136" s="45">
        <f>B135+D135+4</f>
        <v>909</v>
      </c>
      <c r="C136" s="45">
        <f t="shared" si="1"/>
        <v>391</v>
      </c>
      <c r="D136" s="45">
        <v>18.0</v>
      </c>
      <c r="E136" s="45">
        <v>9.0</v>
      </c>
      <c r="F136" s="44"/>
    </row>
    <row r="137">
      <c r="A137" s="44" t="s">
        <v>2257</v>
      </c>
      <c r="B137" s="45">
        <f>B136+D136+5</f>
        <v>932</v>
      </c>
      <c r="C137" s="45">
        <f t="shared" si="1"/>
        <v>391</v>
      </c>
      <c r="D137" s="45">
        <v>18.0</v>
      </c>
      <c r="E137" s="45">
        <v>9.0</v>
      </c>
      <c r="F137" s="44"/>
    </row>
    <row r="138">
      <c r="A138" s="44" t="s">
        <v>2258</v>
      </c>
      <c r="B138" s="45">
        <f>B137+D137+4</f>
        <v>954</v>
      </c>
      <c r="C138" s="45">
        <f t="shared" si="1"/>
        <v>391</v>
      </c>
      <c r="D138" s="45">
        <v>18.0</v>
      </c>
      <c r="E138" s="45">
        <v>9.0</v>
      </c>
      <c r="F138" s="44"/>
    </row>
    <row r="139">
      <c r="A139" s="44" t="s">
        <v>2259</v>
      </c>
      <c r="B139" s="45">
        <f>B138+D138+5</f>
        <v>977</v>
      </c>
      <c r="C139" s="45">
        <f t="shared" si="1"/>
        <v>391</v>
      </c>
      <c r="D139" s="45">
        <v>18.0</v>
      </c>
      <c r="E139" s="45">
        <v>9.0</v>
      </c>
      <c r="F139" s="44"/>
    </row>
    <row r="140">
      <c r="A140" s="44" t="s">
        <v>522</v>
      </c>
      <c r="B140" s="45">
        <f>B139+D139+4</f>
        <v>999</v>
      </c>
      <c r="C140" s="45">
        <f t="shared" si="1"/>
        <v>391</v>
      </c>
      <c r="D140" s="45">
        <v>18.0</v>
      </c>
      <c r="E140" s="45">
        <v>9.0</v>
      </c>
      <c r="F140" s="44"/>
    </row>
    <row r="141">
      <c r="A141" s="44" t="s">
        <v>526</v>
      </c>
      <c r="B141" s="45">
        <f>B140+D140+5</f>
        <v>1022</v>
      </c>
      <c r="C141" s="45">
        <f t="shared" si="1"/>
        <v>391</v>
      </c>
      <c r="D141" s="45">
        <v>18.0</v>
      </c>
      <c r="E141" s="45">
        <v>9.0</v>
      </c>
      <c r="F141" s="44"/>
    </row>
    <row r="142">
      <c r="A142" s="44" t="s">
        <v>532</v>
      </c>
      <c r="B142" s="45">
        <f>B141+D141+4</f>
        <v>1044</v>
      </c>
      <c r="C142" s="45">
        <f t="shared" si="1"/>
        <v>391</v>
      </c>
      <c r="D142" s="45">
        <v>18.0</v>
      </c>
      <c r="E142" s="45">
        <v>9.0</v>
      </c>
      <c r="F142" s="44"/>
    </row>
    <row r="143">
      <c r="A143" s="44" t="s">
        <v>536</v>
      </c>
      <c r="B143" s="45">
        <f>B142+D142+5</f>
        <v>1067</v>
      </c>
      <c r="C143" s="45">
        <f t="shared" si="1"/>
        <v>391</v>
      </c>
      <c r="D143" s="45">
        <v>18.0</v>
      </c>
      <c r="E143" s="45">
        <v>9.0</v>
      </c>
      <c r="F143" s="44"/>
    </row>
    <row r="144">
      <c r="A144" s="44" t="s">
        <v>543</v>
      </c>
      <c r="B144" s="45">
        <v>306.0</v>
      </c>
      <c r="C144" s="45">
        <f>C143+39</f>
        <v>430</v>
      </c>
      <c r="D144" s="45">
        <v>18.0</v>
      </c>
      <c r="E144" s="45">
        <v>9.0</v>
      </c>
      <c r="F144" s="44"/>
    </row>
    <row r="145">
      <c r="A145" s="44" t="s">
        <v>546</v>
      </c>
      <c r="B145" s="45">
        <f>B144+D144+5</f>
        <v>329</v>
      </c>
      <c r="C145" s="45">
        <f t="shared" ref="C145:C175" si="2">C144</f>
        <v>430</v>
      </c>
      <c r="D145" s="45">
        <v>18.0</v>
      </c>
      <c r="E145" s="45">
        <v>9.0</v>
      </c>
      <c r="F145" s="44"/>
    </row>
    <row r="146">
      <c r="A146" s="44" t="s">
        <v>551</v>
      </c>
      <c r="B146" s="45">
        <f>B145+D145+4</f>
        <v>351</v>
      </c>
      <c r="C146" s="45">
        <f t="shared" si="2"/>
        <v>430</v>
      </c>
      <c r="D146" s="45">
        <v>18.0</v>
      </c>
      <c r="E146" s="45">
        <v>9.0</v>
      </c>
      <c r="F146" s="44"/>
    </row>
    <row r="147">
      <c r="A147" s="44" t="s">
        <v>556</v>
      </c>
      <c r="B147" s="45">
        <f>B146+D146+5</f>
        <v>374</v>
      </c>
      <c r="C147" s="45">
        <f t="shared" si="2"/>
        <v>430</v>
      </c>
      <c r="D147" s="45">
        <v>18.0</v>
      </c>
      <c r="E147" s="45">
        <v>9.0</v>
      </c>
      <c r="F147" s="44"/>
    </row>
    <row r="148">
      <c r="A148" s="44" t="s">
        <v>2260</v>
      </c>
      <c r="B148" s="45">
        <f>B147+D147+4</f>
        <v>396</v>
      </c>
      <c r="C148" s="45">
        <f t="shared" si="2"/>
        <v>430</v>
      </c>
      <c r="D148" s="45">
        <v>18.0</v>
      </c>
      <c r="E148" s="45">
        <v>9.0</v>
      </c>
      <c r="F148" s="44"/>
    </row>
    <row r="149">
      <c r="A149" s="44" t="s">
        <v>2261</v>
      </c>
      <c r="B149" s="45">
        <f>B148+D148+5</f>
        <v>419</v>
      </c>
      <c r="C149" s="45">
        <f t="shared" si="2"/>
        <v>430</v>
      </c>
      <c r="D149" s="45">
        <v>18.0</v>
      </c>
      <c r="E149" s="45">
        <v>9.0</v>
      </c>
      <c r="F149" s="44"/>
    </row>
    <row r="150">
      <c r="A150" s="44" t="s">
        <v>561</v>
      </c>
      <c r="B150" s="45">
        <f>B149+D149+4</f>
        <v>441</v>
      </c>
      <c r="C150" s="45">
        <f t="shared" si="2"/>
        <v>430</v>
      </c>
      <c r="D150" s="45">
        <v>18.0</v>
      </c>
      <c r="E150" s="45">
        <v>9.0</v>
      </c>
      <c r="F150" s="44"/>
    </row>
    <row r="151">
      <c r="A151" s="44" t="s">
        <v>566</v>
      </c>
      <c r="B151" s="45">
        <f>B150+D150+5</f>
        <v>464</v>
      </c>
      <c r="C151" s="45">
        <f t="shared" si="2"/>
        <v>430</v>
      </c>
      <c r="D151" s="45">
        <v>18.0</v>
      </c>
      <c r="E151" s="45">
        <v>9.0</v>
      </c>
      <c r="F151" s="44"/>
    </row>
    <row r="152">
      <c r="A152" s="44" t="s">
        <v>571</v>
      </c>
      <c r="B152" s="45">
        <f>B151+D151+4</f>
        <v>486</v>
      </c>
      <c r="C152" s="45">
        <f t="shared" si="2"/>
        <v>430</v>
      </c>
      <c r="D152" s="45">
        <v>18.0</v>
      </c>
      <c r="E152" s="45">
        <v>9.0</v>
      </c>
      <c r="F152" s="44"/>
    </row>
    <row r="153">
      <c r="A153" s="44" t="s">
        <v>575</v>
      </c>
      <c r="B153" s="45">
        <f>B152+D152+5</f>
        <v>509</v>
      </c>
      <c r="C153" s="45">
        <f t="shared" si="2"/>
        <v>430</v>
      </c>
      <c r="D153" s="45">
        <v>18.0</v>
      </c>
      <c r="E153" s="45">
        <v>9.0</v>
      </c>
      <c r="F153" s="44"/>
    </row>
    <row r="154">
      <c r="A154" s="44" t="s">
        <v>2262</v>
      </c>
      <c r="B154" s="45">
        <f>B153+D153+4</f>
        <v>531</v>
      </c>
      <c r="C154" s="45">
        <f t="shared" si="2"/>
        <v>430</v>
      </c>
      <c r="D154" s="45">
        <v>18.0</v>
      </c>
      <c r="E154" s="45">
        <v>9.0</v>
      </c>
      <c r="F154" s="44"/>
    </row>
    <row r="155">
      <c r="A155" s="44" t="s">
        <v>2263</v>
      </c>
      <c r="B155" s="45">
        <f>B154+D154+5</f>
        <v>554</v>
      </c>
      <c r="C155" s="45">
        <f t="shared" si="2"/>
        <v>430</v>
      </c>
      <c r="D155" s="45">
        <v>18.0</v>
      </c>
      <c r="E155" s="45">
        <v>9.0</v>
      </c>
      <c r="F155" s="44"/>
    </row>
    <row r="156">
      <c r="A156" s="44" t="s">
        <v>583</v>
      </c>
      <c r="B156" s="45">
        <f>B155+D155+4</f>
        <v>576</v>
      </c>
      <c r="C156" s="45">
        <f t="shared" si="2"/>
        <v>430</v>
      </c>
      <c r="D156" s="45">
        <v>18.0</v>
      </c>
      <c r="E156" s="45">
        <v>9.0</v>
      </c>
      <c r="F156" s="44"/>
    </row>
    <row r="157">
      <c r="A157" s="44" t="s">
        <v>591</v>
      </c>
      <c r="B157" s="45">
        <f>B156+D156+5</f>
        <v>599</v>
      </c>
      <c r="C157" s="45">
        <f t="shared" si="2"/>
        <v>430</v>
      </c>
      <c r="D157" s="45">
        <v>18.0</v>
      </c>
      <c r="E157" s="45">
        <v>9.0</v>
      </c>
      <c r="F157" s="44"/>
    </row>
    <row r="158">
      <c r="A158" s="44" t="s">
        <v>598</v>
      </c>
      <c r="B158" s="45">
        <f>B157+D157+4</f>
        <v>621</v>
      </c>
      <c r="C158" s="45">
        <f t="shared" si="2"/>
        <v>430</v>
      </c>
      <c r="D158" s="45">
        <v>18.0</v>
      </c>
      <c r="E158" s="45">
        <v>9.0</v>
      </c>
      <c r="F158" s="44"/>
    </row>
    <row r="159">
      <c r="A159" s="44" t="s">
        <v>601</v>
      </c>
      <c r="B159" s="45">
        <f>B158+D158+5</f>
        <v>644</v>
      </c>
      <c r="C159" s="45">
        <f t="shared" si="2"/>
        <v>430</v>
      </c>
      <c r="D159" s="45">
        <v>18.0</v>
      </c>
      <c r="E159" s="45">
        <v>9.0</v>
      </c>
      <c r="F159" s="44"/>
    </row>
    <row r="160">
      <c r="A160" s="44" t="s">
        <v>605</v>
      </c>
      <c r="B160" s="45">
        <f>B159+85</f>
        <v>729</v>
      </c>
      <c r="C160" s="45">
        <f t="shared" si="2"/>
        <v>430</v>
      </c>
      <c r="D160" s="45">
        <v>18.0</v>
      </c>
      <c r="E160" s="45">
        <v>9.0</v>
      </c>
      <c r="F160" s="44"/>
    </row>
    <row r="161">
      <c r="A161" s="44" t="s">
        <v>609</v>
      </c>
      <c r="B161" s="45">
        <f>B160+D160+5</f>
        <v>752</v>
      </c>
      <c r="C161" s="45">
        <f t="shared" si="2"/>
        <v>430</v>
      </c>
      <c r="D161" s="45">
        <v>18.0</v>
      </c>
      <c r="E161" s="45">
        <v>9.0</v>
      </c>
      <c r="F161" s="44"/>
    </row>
    <row r="162">
      <c r="A162" s="44" t="s">
        <v>614</v>
      </c>
      <c r="B162" s="45">
        <f>B161+D161+4</f>
        <v>774</v>
      </c>
      <c r="C162" s="45">
        <f t="shared" si="2"/>
        <v>430</v>
      </c>
      <c r="D162" s="45">
        <v>18.0</v>
      </c>
      <c r="E162" s="45">
        <v>9.0</v>
      </c>
      <c r="F162" s="44"/>
    </row>
    <row r="163">
      <c r="A163" s="44" t="s">
        <v>617</v>
      </c>
      <c r="B163" s="45">
        <f>B162+D162+5</f>
        <v>797</v>
      </c>
      <c r="C163" s="45">
        <f t="shared" si="2"/>
        <v>430</v>
      </c>
      <c r="D163" s="45">
        <v>18.0</v>
      </c>
      <c r="E163" s="45">
        <v>9.0</v>
      </c>
      <c r="F163" s="44"/>
    </row>
    <row r="164">
      <c r="A164" s="44" t="s">
        <v>621</v>
      </c>
      <c r="B164" s="45">
        <f>B163+D163+4</f>
        <v>819</v>
      </c>
      <c r="C164" s="45">
        <f t="shared" si="2"/>
        <v>430</v>
      </c>
      <c r="D164" s="45">
        <v>18.0</v>
      </c>
      <c r="E164" s="45">
        <v>9.0</v>
      </c>
      <c r="F164" s="44"/>
    </row>
    <row r="165">
      <c r="A165" s="44" t="s">
        <v>627</v>
      </c>
      <c r="B165" s="45">
        <f>B164+D164+5</f>
        <v>842</v>
      </c>
      <c r="C165" s="45">
        <f t="shared" si="2"/>
        <v>430</v>
      </c>
      <c r="D165" s="45">
        <v>18.0</v>
      </c>
      <c r="E165" s="45">
        <v>9.0</v>
      </c>
      <c r="F165" s="44"/>
    </row>
    <row r="166">
      <c r="A166" s="44" t="s">
        <v>633</v>
      </c>
      <c r="B166" s="45">
        <f>B165+D165+4</f>
        <v>864</v>
      </c>
      <c r="C166" s="45">
        <f t="shared" si="2"/>
        <v>430</v>
      </c>
      <c r="D166" s="45">
        <v>18.0</v>
      </c>
      <c r="E166" s="45">
        <v>9.0</v>
      </c>
      <c r="F166" s="44"/>
    </row>
    <row r="167">
      <c r="A167" s="44" t="s">
        <v>2264</v>
      </c>
      <c r="B167" s="45">
        <f>B166+D166+5</f>
        <v>887</v>
      </c>
      <c r="C167" s="45">
        <f t="shared" si="2"/>
        <v>430</v>
      </c>
      <c r="D167" s="45">
        <v>18.0</v>
      </c>
      <c r="E167" s="45">
        <v>9.0</v>
      </c>
      <c r="F167" s="44"/>
    </row>
    <row r="168">
      <c r="A168" s="44" t="s">
        <v>2265</v>
      </c>
      <c r="B168" s="45">
        <f>B167+D167+4</f>
        <v>909</v>
      </c>
      <c r="C168" s="45">
        <f t="shared" si="2"/>
        <v>430</v>
      </c>
      <c r="D168" s="45">
        <v>18.0</v>
      </c>
      <c r="E168" s="45">
        <v>9.0</v>
      </c>
      <c r="F168" s="44"/>
    </row>
    <row r="169">
      <c r="A169" s="44" t="s">
        <v>640</v>
      </c>
      <c r="B169" s="45">
        <f>B168+D168+5</f>
        <v>932</v>
      </c>
      <c r="C169" s="45">
        <f t="shared" si="2"/>
        <v>430</v>
      </c>
      <c r="D169" s="45">
        <v>18.0</v>
      </c>
      <c r="E169" s="45">
        <v>9.0</v>
      </c>
      <c r="F169" s="44"/>
    </row>
    <row r="170">
      <c r="A170" s="44" t="s">
        <v>645</v>
      </c>
      <c r="B170" s="45">
        <f>B169+D169+4</f>
        <v>954</v>
      </c>
      <c r="C170" s="45">
        <f t="shared" si="2"/>
        <v>430</v>
      </c>
      <c r="D170" s="45">
        <v>18.0</v>
      </c>
      <c r="E170" s="45">
        <v>9.0</v>
      </c>
      <c r="F170" s="44"/>
    </row>
    <row r="171">
      <c r="A171" s="44" t="s">
        <v>647</v>
      </c>
      <c r="B171" s="45">
        <f>B170+D170+5</f>
        <v>977</v>
      </c>
      <c r="C171" s="45">
        <f t="shared" si="2"/>
        <v>430</v>
      </c>
      <c r="D171" s="45">
        <v>18.0</v>
      </c>
      <c r="E171" s="45">
        <v>9.0</v>
      </c>
      <c r="F171" s="44"/>
    </row>
    <row r="172">
      <c r="A172" s="44" t="s">
        <v>650</v>
      </c>
      <c r="B172" s="45">
        <f>B171+D171+4</f>
        <v>999</v>
      </c>
      <c r="C172" s="45">
        <f t="shared" si="2"/>
        <v>430</v>
      </c>
      <c r="D172" s="45">
        <v>18.0</v>
      </c>
      <c r="E172" s="45">
        <v>9.0</v>
      </c>
      <c r="F172" s="44"/>
    </row>
    <row r="173">
      <c r="A173" s="44" t="s">
        <v>656</v>
      </c>
      <c r="B173" s="45">
        <f>B172+D172+5</f>
        <v>1022</v>
      </c>
      <c r="C173" s="45">
        <f t="shared" si="2"/>
        <v>430</v>
      </c>
      <c r="D173" s="45">
        <v>18.0</v>
      </c>
      <c r="E173" s="45">
        <v>9.0</v>
      </c>
      <c r="F173" s="44"/>
    </row>
    <row r="174">
      <c r="A174" s="44" t="s">
        <v>661</v>
      </c>
      <c r="B174" s="45">
        <f>B173+D173+4</f>
        <v>1044</v>
      </c>
      <c r="C174" s="45">
        <f t="shared" si="2"/>
        <v>430</v>
      </c>
      <c r="D174" s="45">
        <v>18.0</v>
      </c>
      <c r="E174" s="45">
        <v>9.0</v>
      </c>
      <c r="F174" s="44"/>
    </row>
    <row r="175">
      <c r="A175" s="44" t="s">
        <v>664</v>
      </c>
      <c r="B175" s="45">
        <f>B174+D174+5</f>
        <v>1067</v>
      </c>
      <c r="C175" s="45">
        <f t="shared" si="2"/>
        <v>430</v>
      </c>
      <c r="D175" s="45">
        <v>18.0</v>
      </c>
      <c r="E175" s="45">
        <v>9.0</v>
      </c>
      <c r="F175" s="44"/>
    </row>
    <row r="176">
      <c r="A176" s="44" t="s">
        <v>2266</v>
      </c>
      <c r="B176" s="45">
        <v>306.0</v>
      </c>
      <c r="C176" s="45">
        <f>C175+76</f>
        <v>506</v>
      </c>
      <c r="D176" s="45">
        <v>18.0</v>
      </c>
      <c r="E176" s="45">
        <v>9.0</v>
      </c>
      <c r="F176" s="44"/>
    </row>
    <row r="177">
      <c r="A177" s="44" t="s">
        <v>2267</v>
      </c>
      <c r="B177" s="45">
        <f>B176+D176+5</f>
        <v>329</v>
      </c>
      <c r="C177" s="45">
        <f t="shared" ref="C177:C207" si="3">C176</f>
        <v>506</v>
      </c>
      <c r="D177" s="45">
        <v>18.0</v>
      </c>
      <c r="E177" s="45">
        <v>9.0</v>
      </c>
      <c r="F177" s="44"/>
    </row>
    <row r="178">
      <c r="A178" s="44" t="s">
        <v>672</v>
      </c>
      <c r="B178" s="45">
        <f>B177+D177+4</f>
        <v>351</v>
      </c>
      <c r="C178" s="45">
        <f t="shared" si="3"/>
        <v>506</v>
      </c>
      <c r="D178" s="45">
        <v>18.0</v>
      </c>
      <c r="E178" s="45">
        <v>9.0</v>
      </c>
      <c r="F178" s="44"/>
    </row>
    <row r="179">
      <c r="A179" s="44" t="s">
        <v>675</v>
      </c>
      <c r="B179" s="45">
        <f>B178+D178+5</f>
        <v>374</v>
      </c>
      <c r="C179" s="45">
        <f t="shared" si="3"/>
        <v>506</v>
      </c>
      <c r="D179" s="45">
        <v>18.0</v>
      </c>
      <c r="E179" s="45">
        <v>9.0</v>
      </c>
      <c r="F179" s="44"/>
    </row>
    <row r="180">
      <c r="A180" s="44" t="s">
        <v>2268</v>
      </c>
      <c r="B180" s="45">
        <f>B179+D179+4</f>
        <v>396</v>
      </c>
      <c r="C180" s="45">
        <f t="shared" si="3"/>
        <v>506</v>
      </c>
      <c r="D180" s="45">
        <v>18.0</v>
      </c>
      <c r="E180" s="45">
        <v>9.0</v>
      </c>
      <c r="F180" s="44"/>
    </row>
    <row r="181">
      <c r="A181" s="44" t="s">
        <v>2269</v>
      </c>
      <c r="B181" s="45">
        <f>B180+D180+5</f>
        <v>419</v>
      </c>
      <c r="C181" s="45">
        <f t="shared" si="3"/>
        <v>506</v>
      </c>
      <c r="D181" s="45">
        <v>18.0</v>
      </c>
      <c r="E181" s="45">
        <v>9.0</v>
      </c>
      <c r="F181" s="44"/>
    </row>
    <row r="182">
      <c r="A182" s="44" t="s">
        <v>682</v>
      </c>
      <c r="B182" s="45">
        <f>B181+D181+4</f>
        <v>441</v>
      </c>
      <c r="C182" s="45">
        <f t="shared" si="3"/>
        <v>506</v>
      </c>
      <c r="D182" s="45">
        <v>18.0</v>
      </c>
      <c r="E182" s="45">
        <v>9.0</v>
      </c>
      <c r="F182" s="44"/>
    </row>
    <row r="183">
      <c r="A183" s="44" t="s">
        <v>684</v>
      </c>
      <c r="B183" s="45">
        <f>B182+D182+5</f>
        <v>464</v>
      </c>
      <c r="C183" s="45">
        <f t="shared" si="3"/>
        <v>506</v>
      </c>
      <c r="D183" s="45">
        <v>18.0</v>
      </c>
      <c r="E183" s="45">
        <v>9.0</v>
      </c>
      <c r="F183" s="44"/>
    </row>
    <row r="184">
      <c r="A184" s="44" t="s">
        <v>689</v>
      </c>
      <c r="B184" s="45">
        <f>B183+D183+4</f>
        <v>486</v>
      </c>
      <c r="C184" s="45">
        <f t="shared" si="3"/>
        <v>506</v>
      </c>
      <c r="D184" s="45">
        <v>18.0</v>
      </c>
      <c r="E184" s="45">
        <v>9.0</v>
      </c>
      <c r="F184" s="44"/>
    </row>
    <row r="185">
      <c r="A185" s="44" t="s">
        <v>692</v>
      </c>
      <c r="B185" s="45">
        <f>B184+D184+5</f>
        <v>509</v>
      </c>
      <c r="C185" s="45">
        <f t="shared" si="3"/>
        <v>506</v>
      </c>
      <c r="D185" s="45">
        <v>18.0</v>
      </c>
      <c r="E185" s="45">
        <v>9.0</v>
      </c>
      <c r="F185" s="44"/>
    </row>
    <row r="186">
      <c r="A186" s="44" t="s">
        <v>697</v>
      </c>
      <c r="B186" s="45">
        <f>B185+D185+4</f>
        <v>531</v>
      </c>
      <c r="C186" s="45">
        <f t="shared" si="3"/>
        <v>506</v>
      </c>
      <c r="D186" s="45">
        <v>18.0</v>
      </c>
      <c r="E186" s="45">
        <v>9.0</v>
      </c>
      <c r="F186" s="44"/>
    </row>
    <row r="187">
      <c r="A187" s="44" t="s">
        <v>699</v>
      </c>
      <c r="B187" s="45">
        <f>B186+D186+5</f>
        <v>554</v>
      </c>
      <c r="C187" s="45">
        <f t="shared" si="3"/>
        <v>506</v>
      </c>
      <c r="D187" s="45">
        <v>18.0</v>
      </c>
      <c r="E187" s="45">
        <v>9.0</v>
      </c>
      <c r="F187" s="44"/>
    </row>
    <row r="188">
      <c r="A188" s="44" t="s">
        <v>2270</v>
      </c>
      <c r="B188" s="45">
        <f>B187+D187+4</f>
        <v>576</v>
      </c>
      <c r="C188" s="45">
        <f t="shared" si="3"/>
        <v>506</v>
      </c>
      <c r="D188" s="45">
        <v>18.0</v>
      </c>
      <c r="E188" s="45">
        <v>9.0</v>
      </c>
      <c r="F188" s="44"/>
    </row>
    <row r="189">
      <c r="A189" s="44" t="s">
        <v>2271</v>
      </c>
      <c r="B189" s="45">
        <f>B188+D188+5</f>
        <v>599</v>
      </c>
      <c r="C189" s="45">
        <f t="shared" si="3"/>
        <v>506</v>
      </c>
      <c r="D189" s="45">
        <v>18.0</v>
      </c>
      <c r="E189" s="45">
        <v>9.0</v>
      </c>
      <c r="F189" s="44"/>
    </row>
    <row r="190">
      <c r="A190" s="44" t="s">
        <v>2272</v>
      </c>
      <c r="B190" s="45">
        <f>B189+D189+4</f>
        <v>621</v>
      </c>
      <c r="C190" s="45">
        <f t="shared" si="3"/>
        <v>506</v>
      </c>
      <c r="D190" s="45">
        <v>18.0</v>
      </c>
      <c r="E190" s="45">
        <v>9.0</v>
      </c>
      <c r="F190" s="44"/>
    </row>
    <row r="191">
      <c r="A191" s="44" t="s">
        <v>2273</v>
      </c>
      <c r="B191" s="45">
        <f>B190+D190+5</f>
        <v>644</v>
      </c>
      <c r="C191" s="45">
        <f t="shared" si="3"/>
        <v>506</v>
      </c>
      <c r="D191" s="45">
        <v>18.0</v>
      </c>
      <c r="E191" s="45">
        <v>9.0</v>
      </c>
      <c r="F191" s="44"/>
    </row>
    <row r="192">
      <c r="A192" s="44" t="s">
        <v>2274</v>
      </c>
      <c r="B192" s="45">
        <f>B191+85</f>
        <v>729</v>
      </c>
      <c r="C192" s="45">
        <f t="shared" si="3"/>
        <v>506</v>
      </c>
      <c r="D192" s="45">
        <v>18.0</v>
      </c>
      <c r="E192" s="45">
        <v>9.0</v>
      </c>
      <c r="F192" s="44"/>
    </row>
    <row r="193">
      <c r="A193" s="44" t="s">
        <v>2275</v>
      </c>
      <c r="B193" s="45">
        <f>B192+D192+5</f>
        <v>752</v>
      </c>
      <c r="C193" s="45">
        <f t="shared" si="3"/>
        <v>506</v>
      </c>
      <c r="D193" s="45">
        <v>18.0</v>
      </c>
      <c r="E193" s="45">
        <v>9.0</v>
      </c>
      <c r="F193" s="44"/>
    </row>
    <row r="194">
      <c r="A194" s="44" t="s">
        <v>2276</v>
      </c>
      <c r="B194" s="45">
        <f>B193+D193+4</f>
        <v>774</v>
      </c>
      <c r="C194" s="45">
        <f t="shared" si="3"/>
        <v>506</v>
      </c>
      <c r="D194" s="45">
        <v>18.0</v>
      </c>
      <c r="E194" s="45">
        <v>9.0</v>
      </c>
      <c r="F194" s="44"/>
    </row>
    <row r="195">
      <c r="A195" s="44" t="s">
        <v>2277</v>
      </c>
      <c r="B195" s="45">
        <f>B194+D194+5</f>
        <v>797</v>
      </c>
      <c r="C195" s="45">
        <f t="shared" si="3"/>
        <v>506</v>
      </c>
      <c r="D195" s="45">
        <v>18.0</v>
      </c>
      <c r="E195" s="45">
        <v>9.0</v>
      </c>
      <c r="F195" s="44"/>
    </row>
    <row r="196">
      <c r="A196" s="44" t="s">
        <v>717</v>
      </c>
      <c r="B196" s="45">
        <f>B195+D195+4</f>
        <v>819</v>
      </c>
      <c r="C196" s="45">
        <f t="shared" si="3"/>
        <v>506</v>
      </c>
      <c r="D196" s="45">
        <v>18.0</v>
      </c>
      <c r="E196" s="45">
        <v>9.0</v>
      </c>
      <c r="F196" s="44"/>
    </row>
    <row r="197">
      <c r="A197" s="44" t="s">
        <v>2278</v>
      </c>
      <c r="B197" s="45">
        <f>B196+D196+5</f>
        <v>842</v>
      </c>
      <c r="C197" s="45">
        <f t="shared" si="3"/>
        <v>506</v>
      </c>
      <c r="D197" s="45">
        <v>18.0</v>
      </c>
      <c r="E197" s="45">
        <v>9.0</v>
      </c>
      <c r="F197" s="44"/>
    </row>
    <row r="198">
      <c r="A198" s="44" t="s">
        <v>2279</v>
      </c>
      <c r="B198" s="45">
        <f>B197+D197+4</f>
        <v>864</v>
      </c>
      <c r="C198" s="45">
        <f t="shared" si="3"/>
        <v>506</v>
      </c>
      <c r="D198" s="45">
        <v>18.0</v>
      </c>
      <c r="E198" s="45">
        <v>9.0</v>
      </c>
      <c r="F198" s="44"/>
    </row>
    <row r="199">
      <c r="A199" s="44" t="s">
        <v>728</v>
      </c>
      <c r="B199" s="45">
        <f>B198+D198+5</f>
        <v>887</v>
      </c>
      <c r="C199" s="45">
        <f t="shared" si="3"/>
        <v>506</v>
      </c>
      <c r="D199" s="45">
        <v>18.0</v>
      </c>
      <c r="E199" s="45">
        <v>9.0</v>
      </c>
      <c r="F199" s="44"/>
    </row>
    <row r="200">
      <c r="A200" s="44" t="s">
        <v>735</v>
      </c>
      <c r="B200" s="45">
        <f>B199+D199+4</f>
        <v>909</v>
      </c>
      <c r="C200" s="45">
        <f t="shared" si="3"/>
        <v>506</v>
      </c>
      <c r="D200" s="45">
        <v>18.0</v>
      </c>
      <c r="E200" s="45">
        <v>9.0</v>
      </c>
      <c r="F200" s="44"/>
    </row>
    <row r="201">
      <c r="A201" s="44" t="s">
        <v>740</v>
      </c>
      <c r="B201" s="45">
        <f>B200+D200+5</f>
        <v>932</v>
      </c>
      <c r="C201" s="45">
        <f t="shared" si="3"/>
        <v>506</v>
      </c>
      <c r="D201" s="45">
        <v>18.0</v>
      </c>
      <c r="E201" s="45">
        <v>9.0</v>
      </c>
      <c r="F201" s="44"/>
    </row>
    <row r="202">
      <c r="A202" s="44" t="s">
        <v>743</v>
      </c>
      <c r="B202" s="45">
        <f>B201+D201+4</f>
        <v>954</v>
      </c>
      <c r="C202" s="45">
        <f t="shared" si="3"/>
        <v>506</v>
      </c>
      <c r="D202" s="45">
        <v>18.0</v>
      </c>
      <c r="E202" s="45">
        <v>9.0</v>
      </c>
      <c r="F202" s="44"/>
    </row>
    <row r="203">
      <c r="A203" s="44" t="s">
        <v>2280</v>
      </c>
      <c r="B203" s="45">
        <f>B202+D202+5</f>
        <v>977</v>
      </c>
      <c r="C203" s="45">
        <f t="shared" si="3"/>
        <v>506</v>
      </c>
      <c r="D203" s="45">
        <v>18.0</v>
      </c>
      <c r="E203" s="45">
        <v>9.0</v>
      </c>
      <c r="F203" s="44"/>
    </row>
    <row r="204">
      <c r="A204" s="44" t="s">
        <v>2281</v>
      </c>
      <c r="B204" s="45">
        <f>B203+D203+4</f>
        <v>999</v>
      </c>
      <c r="C204" s="45">
        <f t="shared" si="3"/>
        <v>506</v>
      </c>
      <c r="D204" s="45">
        <v>18.0</v>
      </c>
      <c r="E204" s="45">
        <v>9.0</v>
      </c>
      <c r="F204" s="44"/>
    </row>
    <row r="205">
      <c r="A205" s="44" t="s">
        <v>752</v>
      </c>
      <c r="B205" s="45">
        <f>B204+D204+5</f>
        <v>1022</v>
      </c>
      <c r="C205" s="45">
        <f t="shared" si="3"/>
        <v>506</v>
      </c>
      <c r="D205" s="45">
        <v>18.0</v>
      </c>
      <c r="E205" s="45">
        <v>9.0</v>
      </c>
      <c r="F205" s="44"/>
    </row>
    <row r="206">
      <c r="A206" s="44" t="s">
        <v>756</v>
      </c>
      <c r="B206" s="45">
        <f>B205+D205+4</f>
        <v>1044</v>
      </c>
      <c r="C206" s="45">
        <f t="shared" si="3"/>
        <v>506</v>
      </c>
      <c r="D206" s="45">
        <v>18.0</v>
      </c>
      <c r="E206" s="45">
        <v>9.0</v>
      </c>
      <c r="F206" s="44"/>
    </row>
    <row r="207">
      <c r="A207" s="44" t="s">
        <v>760</v>
      </c>
      <c r="B207" s="45">
        <f>B206+D206+5</f>
        <v>1067</v>
      </c>
      <c r="C207" s="45">
        <f t="shared" si="3"/>
        <v>506</v>
      </c>
      <c r="D207" s="45">
        <v>18.0</v>
      </c>
      <c r="E207" s="45">
        <v>9.0</v>
      </c>
      <c r="F207" s="44"/>
    </row>
    <row r="208">
      <c r="A208" s="44" t="s">
        <v>2282</v>
      </c>
      <c r="B208" s="45">
        <v>306.0</v>
      </c>
      <c r="C208" s="45">
        <f>C207+39</f>
        <v>545</v>
      </c>
      <c r="D208" s="45">
        <v>18.0</v>
      </c>
      <c r="E208" s="45">
        <v>9.0</v>
      </c>
      <c r="F208" s="44"/>
    </row>
    <row r="209">
      <c r="A209" s="44" t="s">
        <v>2283</v>
      </c>
      <c r="B209" s="45">
        <f>B208+D208+5</f>
        <v>329</v>
      </c>
      <c r="C209" s="45">
        <f t="shared" ref="C209:C239" si="4">C208</f>
        <v>545</v>
      </c>
      <c r="D209" s="45">
        <v>18.0</v>
      </c>
      <c r="E209" s="45">
        <v>9.0</v>
      </c>
      <c r="F209" s="44"/>
    </row>
    <row r="210">
      <c r="A210" s="44" t="s">
        <v>768</v>
      </c>
      <c r="B210" s="45">
        <f>B209+D209+4</f>
        <v>351</v>
      </c>
      <c r="C210" s="45">
        <f t="shared" si="4"/>
        <v>545</v>
      </c>
      <c r="D210" s="45">
        <v>18.0</v>
      </c>
      <c r="E210" s="45">
        <v>9.0</v>
      </c>
      <c r="F210" s="44"/>
    </row>
    <row r="211">
      <c r="A211" s="44" t="s">
        <v>772</v>
      </c>
      <c r="B211" s="45">
        <f>B210+D210+5</f>
        <v>374</v>
      </c>
      <c r="C211" s="45">
        <f t="shared" si="4"/>
        <v>545</v>
      </c>
      <c r="D211" s="45">
        <v>18.0</v>
      </c>
      <c r="E211" s="45">
        <v>9.0</v>
      </c>
      <c r="F211" s="44"/>
    </row>
    <row r="212">
      <c r="A212" s="44" t="s">
        <v>776</v>
      </c>
      <c r="B212" s="45">
        <f>B211+D211+4</f>
        <v>396</v>
      </c>
      <c r="C212" s="45">
        <f t="shared" si="4"/>
        <v>545</v>
      </c>
      <c r="D212" s="45">
        <v>18.0</v>
      </c>
      <c r="E212" s="45">
        <v>9.0</v>
      </c>
      <c r="F212" s="44"/>
    </row>
    <row r="213">
      <c r="A213" s="44" t="s">
        <v>780</v>
      </c>
      <c r="B213" s="45">
        <f>B212+D212+5</f>
        <v>419</v>
      </c>
      <c r="C213" s="45">
        <f t="shared" si="4"/>
        <v>545</v>
      </c>
      <c r="D213" s="45">
        <v>18.0</v>
      </c>
      <c r="E213" s="45">
        <v>9.0</v>
      </c>
      <c r="F213" s="44"/>
    </row>
    <row r="214">
      <c r="A214" s="44" t="s">
        <v>784</v>
      </c>
      <c r="B214" s="45">
        <f>B213+D213+4</f>
        <v>441</v>
      </c>
      <c r="C214" s="45">
        <f t="shared" si="4"/>
        <v>545</v>
      </c>
      <c r="D214" s="45">
        <v>18.0</v>
      </c>
      <c r="E214" s="45">
        <v>9.0</v>
      </c>
      <c r="F214" s="44"/>
    </row>
    <row r="215">
      <c r="A215" s="44" t="s">
        <v>787</v>
      </c>
      <c r="B215" s="45">
        <f>B214+D214+5</f>
        <v>464</v>
      </c>
      <c r="C215" s="45">
        <f t="shared" si="4"/>
        <v>545</v>
      </c>
      <c r="D215" s="45">
        <v>18.0</v>
      </c>
      <c r="E215" s="45">
        <v>9.0</v>
      </c>
      <c r="F215" s="44"/>
    </row>
    <row r="216">
      <c r="A216" s="44" t="s">
        <v>2284</v>
      </c>
      <c r="B216" s="45">
        <f>B215+D215+4</f>
        <v>486</v>
      </c>
      <c r="C216" s="45">
        <f t="shared" si="4"/>
        <v>545</v>
      </c>
      <c r="D216" s="45">
        <v>18.0</v>
      </c>
      <c r="E216" s="45">
        <v>9.0</v>
      </c>
      <c r="F216" s="44"/>
    </row>
    <row r="217">
      <c r="A217" s="44" t="s">
        <v>2285</v>
      </c>
      <c r="B217" s="45">
        <f>B216+D216+5</f>
        <v>509</v>
      </c>
      <c r="C217" s="45">
        <f t="shared" si="4"/>
        <v>545</v>
      </c>
      <c r="D217" s="45">
        <v>18.0</v>
      </c>
      <c r="E217" s="45">
        <v>9.0</v>
      </c>
      <c r="F217" s="44"/>
    </row>
    <row r="218">
      <c r="A218" s="44" t="s">
        <v>795</v>
      </c>
      <c r="B218" s="45">
        <f>B217+D217+4</f>
        <v>531</v>
      </c>
      <c r="C218" s="45">
        <f t="shared" si="4"/>
        <v>545</v>
      </c>
      <c r="D218" s="45">
        <v>18.0</v>
      </c>
      <c r="E218" s="45">
        <v>9.0</v>
      </c>
      <c r="F218" s="44"/>
    </row>
    <row r="219">
      <c r="A219" s="44" t="s">
        <v>800</v>
      </c>
      <c r="B219" s="45">
        <f>B218+D218+5</f>
        <v>554</v>
      </c>
      <c r="C219" s="45">
        <f t="shared" si="4"/>
        <v>545</v>
      </c>
      <c r="D219" s="45">
        <v>18.0</v>
      </c>
      <c r="E219" s="45">
        <v>9.0</v>
      </c>
      <c r="F219" s="44"/>
    </row>
    <row r="220">
      <c r="A220" s="44" t="s">
        <v>806</v>
      </c>
      <c r="B220" s="45">
        <f>B219+D219+4</f>
        <v>576</v>
      </c>
      <c r="C220" s="45">
        <f t="shared" si="4"/>
        <v>545</v>
      </c>
      <c r="D220" s="45">
        <v>18.0</v>
      </c>
      <c r="E220" s="45">
        <v>9.0</v>
      </c>
      <c r="F220" s="44"/>
    </row>
    <row r="221">
      <c r="A221" s="44" t="s">
        <v>810</v>
      </c>
      <c r="B221" s="45">
        <f>B220+D220+5</f>
        <v>599</v>
      </c>
      <c r="C221" s="45">
        <f t="shared" si="4"/>
        <v>545</v>
      </c>
      <c r="D221" s="45">
        <v>18.0</v>
      </c>
      <c r="E221" s="45">
        <v>9.0</v>
      </c>
      <c r="F221" s="44"/>
    </row>
    <row r="222">
      <c r="A222" s="44" t="s">
        <v>815</v>
      </c>
      <c r="B222" s="45">
        <f>B221+D221+4</f>
        <v>621</v>
      </c>
      <c r="C222" s="45">
        <f t="shared" si="4"/>
        <v>545</v>
      </c>
      <c r="D222" s="45">
        <v>18.0</v>
      </c>
      <c r="E222" s="45">
        <v>9.0</v>
      </c>
      <c r="F222" s="44"/>
    </row>
    <row r="223">
      <c r="A223" s="44" t="s">
        <v>817</v>
      </c>
      <c r="B223" s="45">
        <f>B222+D222+5</f>
        <v>644</v>
      </c>
      <c r="C223" s="45">
        <f t="shared" si="4"/>
        <v>545</v>
      </c>
      <c r="D223" s="45">
        <v>18.0</v>
      </c>
      <c r="E223" s="45">
        <v>9.0</v>
      </c>
      <c r="F223" s="44"/>
    </row>
    <row r="224">
      <c r="A224" s="44" t="s">
        <v>821</v>
      </c>
      <c r="B224" s="45">
        <f>B223+85</f>
        <v>729</v>
      </c>
      <c r="C224" s="45">
        <f t="shared" si="4"/>
        <v>545</v>
      </c>
      <c r="D224" s="45">
        <v>18.0</v>
      </c>
      <c r="E224" s="45">
        <v>9.0</v>
      </c>
      <c r="F224" s="44"/>
    </row>
    <row r="225">
      <c r="A225" s="44" t="s">
        <v>823</v>
      </c>
      <c r="B225" s="45">
        <f>B224+D224+5</f>
        <v>752</v>
      </c>
      <c r="C225" s="45">
        <f t="shared" si="4"/>
        <v>545</v>
      </c>
      <c r="D225" s="45">
        <v>18.0</v>
      </c>
      <c r="E225" s="45">
        <v>9.0</v>
      </c>
      <c r="F225" s="44"/>
    </row>
    <row r="226">
      <c r="A226" s="44" t="s">
        <v>2286</v>
      </c>
      <c r="B226" s="45">
        <f>B225+D225+4</f>
        <v>774</v>
      </c>
      <c r="C226" s="45">
        <f t="shared" si="4"/>
        <v>545</v>
      </c>
      <c r="D226" s="45">
        <v>18.0</v>
      </c>
      <c r="E226" s="45">
        <v>9.0</v>
      </c>
      <c r="F226" s="44"/>
    </row>
    <row r="227">
      <c r="A227" s="44" t="s">
        <v>2287</v>
      </c>
      <c r="B227" s="45">
        <f>B226+D226+5</f>
        <v>797</v>
      </c>
      <c r="C227" s="45">
        <f t="shared" si="4"/>
        <v>545</v>
      </c>
      <c r="D227" s="45">
        <v>18.0</v>
      </c>
      <c r="E227" s="45">
        <v>9.0</v>
      </c>
      <c r="F227" s="44"/>
    </row>
    <row r="228">
      <c r="A228" s="44" t="s">
        <v>2288</v>
      </c>
      <c r="B228" s="45">
        <f>B227+D227+4</f>
        <v>819</v>
      </c>
      <c r="C228" s="45">
        <f t="shared" si="4"/>
        <v>545</v>
      </c>
      <c r="D228" s="45">
        <v>18.0</v>
      </c>
      <c r="E228" s="45">
        <v>9.0</v>
      </c>
      <c r="F228" s="44"/>
    </row>
    <row r="229">
      <c r="A229" s="44" t="s">
        <v>2289</v>
      </c>
      <c r="B229" s="45">
        <f>B228+D228+5</f>
        <v>842</v>
      </c>
      <c r="C229" s="45">
        <f t="shared" si="4"/>
        <v>545</v>
      </c>
      <c r="D229" s="45">
        <v>18.0</v>
      </c>
      <c r="E229" s="45">
        <v>9.0</v>
      </c>
      <c r="F229" s="44"/>
    </row>
    <row r="230">
      <c r="A230" s="44" t="s">
        <v>2290</v>
      </c>
      <c r="B230" s="45">
        <f>B229+D229+4</f>
        <v>864</v>
      </c>
      <c r="C230" s="45">
        <f t="shared" si="4"/>
        <v>545</v>
      </c>
      <c r="D230" s="45">
        <v>18.0</v>
      </c>
      <c r="E230" s="45">
        <v>9.0</v>
      </c>
      <c r="F230" s="44"/>
    </row>
    <row r="231">
      <c r="A231" s="44" t="s">
        <v>2291</v>
      </c>
      <c r="B231" s="45">
        <f>B230+D230+5</f>
        <v>887</v>
      </c>
      <c r="C231" s="45">
        <f t="shared" si="4"/>
        <v>545</v>
      </c>
      <c r="D231" s="45">
        <v>18.0</v>
      </c>
      <c r="E231" s="45">
        <v>9.0</v>
      </c>
      <c r="F231" s="44"/>
    </row>
    <row r="232">
      <c r="A232" s="44" t="s">
        <v>836</v>
      </c>
      <c r="B232" s="45">
        <f>B231+D231+4</f>
        <v>909</v>
      </c>
      <c r="C232" s="45">
        <f t="shared" si="4"/>
        <v>545</v>
      </c>
      <c r="D232" s="45">
        <v>18.0</v>
      </c>
      <c r="E232" s="45">
        <v>9.0</v>
      </c>
      <c r="F232" s="44"/>
    </row>
    <row r="233">
      <c r="A233" s="44" t="s">
        <v>839</v>
      </c>
      <c r="B233" s="45">
        <f>B232+D232+5</f>
        <v>932</v>
      </c>
      <c r="C233" s="45">
        <f t="shared" si="4"/>
        <v>545</v>
      </c>
      <c r="D233" s="45">
        <v>18.0</v>
      </c>
      <c r="E233" s="45">
        <v>9.0</v>
      </c>
      <c r="F233" s="44"/>
    </row>
    <row r="234">
      <c r="A234" s="44" t="s">
        <v>842</v>
      </c>
      <c r="B234" s="45">
        <f>B233+D233+4</f>
        <v>954</v>
      </c>
      <c r="C234" s="45">
        <f t="shared" si="4"/>
        <v>545</v>
      </c>
      <c r="D234" s="45">
        <v>18.0</v>
      </c>
      <c r="E234" s="45">
        <v>9.0</v>
      </c>
      <c r="F234" s="44"/>
    </row>
    <row r="235">
      <c r="A235" s="44" t="s">
        <v>846</v>
      </c>
      <c r="B235" s="45">
        <f>B234+D234+5</f>
        <v>977</v>
      </c>
      <c r="C235" s="45">
        <f t="shared" si="4"/>
        <v>545</v>
      </c>
      <c r="D235" s="45">
        <v>18.0</v>
      </c>
      <c r="E235" s="45">
        <v>9.0</v>
      </c>
      <c r="F235" s="44"/>
    </row>
    <row r="236">
      <c r="A236" s="44" t="s">
        <v>853</v>
      </c>
      <c r="B236" s="45">
        <f>B235+D235+4</f>
        <v>999</v>
      </c>
      <c r="C236" s="45">
        <f t="shared" si="4"/>
        <v>545</v>
      </c>
      <c r="D236" s="45">
        <v>18.0</v>
      </c>
      <c r="E236" s="45">
        <v>9.0</v>
      </c>
      <c r="F236" s="44"/>
    </row>
    <row r="237">
      <c r="A237" s="44" t="s">
        <v>857</v>
      </c>
      <c r="B237" s="45">
        <f>B236+D236+5</f>
        <v>1022</v>
      </c>
      <c r="C237" s="45">
        <f t="shared" si="4"/>
        <v>545</v>
      </c>
      <c r="D237" s="45">
        <v>18.0</v>
      </c>
      <c r="E237" s="45">
        <v>9.0</v>
      </c>
      <c r="F237" s="44"/>
    </row>
    <row r="238">
      <c r="A238" s="44" t="s">
        <v>865</v>
      </c>
      <c r="B238" s="45">
        <f>B237+D237+4</f>
        <v>1044</v>
      </c>
      <c r="C238" s="45">
        <f t="shared" si="4"/>
        <v>545</v>
      </c>
      <c r="D238" s="45">
        <v>18.0</v>
      </c>
      <c r="E238" s="45">
        <v>9.0</v>
      </c>
      <c r="F238" s="44"/>
    </row>
    <row r="239">
      <c r="A239" s="44" t="s">
        <v>873</v>
      </c>
      <c r="B239" s="45">
        <f>B238+D238+5</f>
        <v>1067</v>
      </c>
      <c r="C239" s="45">
        <f t="shared" si="4"/>
        <v>545</v>
      </c>
      <c r="D239" s="45">
        <v>18.0</v>
      </c>
      <c r="E239" s="45">
        <v>9.0</v>
      </c>
      <c r="F239" s="44"/>
    </row>
    <row r="240">
      <c r="A240" s="44" t="s">
        <v>875</v>
      </c>
      <c r="B240" s="45">
        <v>306.0</v>
      </c>
      <c r="C240" s="45">
        <f>C239+77</f>
        <v>622</v>
      </c>
      <c r="D240" s="45">
        <v>18.0</v>
      </c>
      <c r="E240" s="45">
        <v>9.0</v>
      </c>
      <c r="F240" s="44"/>
    </row>
    <row r="241">
      <c r="A241" s="44" t="s">
        <v>877</v>
      </c>
      <c r="B241" s="45">
        <f>B240+D240+5</f>
        <v>329</v>
      </c>
      <c r="C241" s="45">
        <f t="shared" ref="C241:C271" si="5">C240</f>
        <v>622</v>
      </c>
      <c r="D241" s="45">
        <v>18.0</v>
      </c>
      <c r="E241" s="45">
        <v>9.0</v>
      </c>
      <c r="F241" s="44"/>
    </row>
    <row r="242">
      <c r="A242" s="44" t="s">
        <v>2292</v>
      </c>
      <c r="B242" s="45">
        <f>B241+D241+4</f>
        <v>351</v>
      </c>
      <c r="C242" s="45">
        <f t="shared" si="5"/>
        <v>622</v>
      </c>
      <c r="D242" s="45">
        <v>18.0</v>
      </c>
      <c r="E242" s="45">
        <v>9.0</v>
      </c>
      <c r="F242" s="44"/>
    </row>
    <row r="243">
      <c r="A243" s="44" t="s">
        <v>2293</v>
      </c>
      <c r="B243" s="45">
        <f>B242+D242+5</f>
        <v>374</v>
      </c>
      <c r="C243" s="45">
        <f t="shared" si="5"/>
        <v>622</v>
      </c>
      <c r="D243" s="45">
        <v>18.0</v>
      </c>
      <c r="E243" s="45">
        <v>9.0</v>
      </c>
      <c r="F243" s="44"/>
    </row>
    <row r="244">
      <c r="A244" s="44" t="s">
        <v>886</v>
      </c>
      <c r="B244" s="45">
        <f>B243+D243+4</f>
        <v>396</v>
      </c>
      <c r="C244" s="45">
        <f t="shared" si="5"/>
        <v>622</v>
      </c>
      <c r="D244" s="45">
        <v>18.0</v>
      </c>
      <c r="E244" s="45">
        <v>9.0</v>
      </c>
      <c r="F244" s="44"/>
    </row>
    <row r="245">
      <c r="A245" s="44" t="s">
        <v>892</v>
      </c>
      <c r="B245" s="45">
        <f>B244+D244+5</f>
        <v>419</v>
      </c>
      <c r="C245" s="45">
        <f t="shared" si="5"/>
        <v>622</v>
      </c>
      <c r="D245" s="45">
        <v>18.0</v>
      </c>
      <c r="E245" s="45">
        <v>9.0</v>
      </c>
      <c r="F245" s="44"/>
    </row>
    <row r="246">
      <c r="A246" s="44" t="s">
        <v>894</v>
      </c>
      <c r="B246" s="45">
        <f>B245+D245+4</f>
        <v>441</v>
      </c>
      <c r="C246" s="45">
        <f t="shared" si="5"/>
        <v>622</v>
      </c>
      <c r="D246" s="45">
        <v>18.0</v>
      </c>
      <c r="E246" s="45">
        <v>9.0</v>
      </c>
      <c r="F246" s="44"/>
    </row>
    <row r="247">
      <c r="A247" s="44" t="s">
        <v>900</v>
      </c>
      <c r="B247" s="45">
        <f>B246+D246+5</f>
        <v>464</v>
      </c>
      <c r="C247" s="45">
        <f t="shared" si="5"/>
        <v>622</v>
      </c>
      <c r="D247" s="45">
        <v>18.0</v>
      </c>
      <c r="E247" s="45">
        <v>9.0</v>
      </c>
      <c r="F247" s="44"/>
    </row>
    <row r="248">
      <c r="A248" s="44" t="s">
        <v>902</v>
      </c>
      <c r="B248" s="45">
        <f>B247+D247+4</f>
        <v>486</v>
      </c>
      <c r="C248" s="45">
        <f t="shared" si="5"/>
        <v>622</v>
      </c>
      <c r="D248" s="45">
        <v>18.0</v>
      </c>
      <c r="E248" s="45">
        <v>9.0</v>
      </c>
      <c r="F248" s="44"/>
    </row>
    <row r="249">
      <c r="A249" s="44" t="s">
        <v>905</v>
      </c>
      <c r="B249" s="45">
        <f>B248+D248+5</f>
        <v>509</v>
      </c>
      <c r="C249" s="45">
        <f t="shared" si="5"/>
        <v>622</v>
      </c>
      <c r="D249" s="45">
        <v>18.0</v>
      </c>
      <c r="E249" s="45">
        <v>9.0</v>
      </c>
      <c r="F249" s="44"/>
    </row>
    <row r="250">
      <c r="A250" s="44" t="s">
        <v>908</v>
      </c>
      <c r="B250" s="45">
        <f>B249+D249+4</f>
        <v>531</v>
      </c>
      <c r="C250" s="45">
        <f t="shared" si="5"/>
        <v>622</v>
      </c>
      <c r="D250" s="45">
        <v>18.0</v>
      </c>
      <c r="E250" s="45">
        <v>9.0</v>
      </c>
      <c r="F250" s="44"/>
    </row>
    <row r="251">
      <c r="A251" s="44" t="s">
        <v>911</v>
      </c>
      <c r="B251" s="45">
        <f>B250+D250+5</f>
        <v>554</v>
      </c>
      <c r="C251" s="45">
        <f t="shared" si="5"/>
        <v>622</v>
      </c>
      <c r="D251" s="45">
        <v>18.0</v>
      </c>
      <c r="E251" s="45">
        <v>9.0</v>
      </c>
      <c r="F251" s="44"/>
    </row>
    <row r="252">
      <c r="A252" s="44" t="s">
        <v>917</v>
      </c>
      <c r="B252" s="45">
        <f>B251+D251+4</f>
        <v>576</v>
      </c>
      <c r="C252" s="45">
        <f t="shared" si="5"/>
        <v>622</v>
      </c>
      <c r="D252" s="45">
        <v>18.0</v>
      </c>
      <c r="E252" s="45">
        <v>9.0</v>
      </c>
      <c r="F252" s="44"/>
    </row>
    <row r="253">
      <c r="A253" s="44" t="s">
        <v>923</v>
      </c>
      <c r="B253" s="45">
        <f>B252+D252+5</f>
        <v>599</v>
      </c>
      <c r="C253" s="45">
        <f t="shared" si="5"/>
        <v>622</v>
      </c>
      <c r="D253" s="45">
        <v>18.0</v>
      </c>
      <c r="E253" s="45">
        <v>9.0</v>
      </c>
      <c r="F253" s="44"/>
    </row>
    <row r="254">
      <c r="A254" s="44" t="s">
        <v>2294</v>
      </c>
      <c r="B254" s="45">
        <f>B253+D253+4</f>
        <v>621</v>
      </c>
      <c r="C254" s="45">
        <f t="shared" si="5"/>
        <v>622</v>
      </c>
      <c r="D254" s="45">
        <v>18.0</v>
      </c>
      <c r="E254" s="45">
        <v>9.0</v>
      </c>
      <c r="F254" s="44"/>
    </row>
    <row r="255">
      <c r="A255" s="44" t="s">
        <v>2295</v>
      </c>
      <c r="B255" s="45">
        <f>B254+D254+5</f>
        <v>644</v>
      </c>
      <c r="C255" s="45">
        <f t="shared" si="5"/>
        <v>622</v>
      </c>
      <c r="D255" s="45">
        <v>18.0</v>
      </c>
      <c r="E255" s="45">
        <v>9.0</v>
      </c>
      <c r="F255" s="44"/>
    </row>
    <row r="256">
      <c r="A256" s="44" t="s">
        <v>2296</v>
      </c>
      <c r="B256" s="45">
        <f>B255+85</f>
        <v>729</v>
      </c>
      <c r="C256" s="45">
        <f t="shared" si="5"/>
        <v>622</v>
      </c>
      <c r="D256" s="45">
        <v>18.0</v>
      </c>
      <c r="E256" s="45">
        <v>9.0</v>
      </c>
      <c r="F256" s="44"/>
    </row>
    <row r="257">
      <c r="A257" s="44" t="s">
        <v>2297</v>
      </c>
      <c r="B257" s="45">
        <f>B256+D256+5</f>
        <v>752</v>
      </c>
      <c r="C257" s="45">
        <f t="shared" si="5"/>
        <v>622</v>
      </c>
      <c r="D257" s="45">
        <v>18.0</v>
      </c>
      <c r="E257" s="45">
        <v>9.0</v>
      </c>
      <c r="F257" s="44"/>
    </row>
    <row r="258">
      <c r="A258" s="44" t="s">
        <v>2298</v>
      </c>
      <c r="B258" s="45">
        <f>B257+D257+4</f>
        <v>774</v>
      </c>
      <c r="C258" s="45">
        <f t="shared" si="5"/>
        <v>622</v>
      </c>
      <c r="D258" s="45">
        <v>18.0</v>
      </c>
      <c r="E258" s="45">
        <v>9.0</v>
      </c>
      <c r="F258" s="44"/>
    </row>
    <row r="259">
      <c r="A259" s="44" t="s">
        <v>2299</v>
      </c>
      <c r="B259" s="45">
        <f>B258+D258+5</f>
        <v>797</v>
      </c>
      <c r="C259" s="45">
        <f t="shared" si="5"/>
        <v>622</v>
      </c>
      <c r="D259" s="45">
        <v>18.0</v>
      </c>
      <c r="E259" s="45">
        <v>9.0</v>
      </c>
      <c r="F259" s="44"/>
    </row>
    <row r="260">
      <c r="A260" s="44" t="s">
        <v>2300</v>
      </c>
      <c r="B260" s="45">
        <f>B259+D259+4</f>
        <v>819</v>
      </c>
      <c r="C260" s="45">
        <f t="shared" si="5"/>
        <v>622</v>
      </c>
      <c r="D260" s="45">
        <v>18.0</v>
      </c>
      <c r="E260" s="45">
        <v>9.0</v>
      </c>
      <c r="F260" s="44"/>
    </row>
    <row r="261">
      <c r="A261" s="44" t="s">
        <v>2301</v>
      </c>
      <c r="B261" s="45">
        <f>B260+D260+5</f>
        <v>842</v>
      </c>
      <c r="C261" s="45">
        <f t="shared" si="5"/>
        <v>622</v>
      </c>
      <c r="D261" s="45">
        <v>18.0</v>
      </c>
      <c r="E261" s="45">
        <v>9.0</v>
      </c>
      <c r="F261" s="44"/>
    </row>
    <row r="262">
      <c r="A262" s="44" t="s">
        <v>2302</v>
      </c>
      <c r="B262" s="45">
        <f>B261+D261+4</f>
        <v>864</v>
      </c>
      <c r="C262" s="45">
        <f t="shared" si="5"/>
        <v>622</v>
      </c>
      <c r="D262" s="45">
        <v>18.0</v>
      </c>
      <c r="E262" s="45">
        <v>9.0</v>
      </c>
      <c r="F262" s="44"/>
    </row>
    <row r="263">
      <c r="A263" s="44" t="s">
        <v>2303</v>
      </c>
      <c r="B263" s="45">
        <f>B262+D262+5</f>
        <v>887</v>
      </c>
      <c r="C263" s="45">
        <f t="shared" si="5"/>
        <v>622</v>
      </c>
      <c r="D263" s="45">
        <v>18.0</v>
      </c>
      <c r="E263" s="45">
        <v>9.0</v>
      </c>
      <c r="F263" s="44"/>
    </row>
    <row r="264">
      <c r="A264" s="44" t="s">
        <v>2304</v>
      </c>
      <c r="B264" s="45">
        <f>B263+D263+4</f>
        <v>909</v>
      </c>
      <c r="C264" s="45">
        <f t="shared" si="5"/>
        <v>622</v>
      </c>
      <c r="D264" s="45">
        <v>18.0</v>
      </c>
      <c r="E264" s="45">
        <v>9.0</v>
      </c>
      <c r="F264" s="44"/>
    </row>
    <row r="265">
      <c r="A265" s="44" t="s">
        <v>2305</v>
      </c>
      <c r="B265" s="45">
        <f>B264+D264+5</f>
        <v>932</v>
      </c>
      <c r="C265" s="45">
        <f t="shared" si="5"/>
        <v>622</v>
      </c>
      <c r="D265" s="45">
        <v>18.0</v>
      </c>
      <c r="E265" s="45">
        <v>9.0</v>
      </c>
      <c r="F265" s="44"/>
    </row>
    <row r="266">
      <c r="A266" s="44" t="s">
        <v>2306</v>
      </c>
      <c r="B266" s="45">
        <f>B265+D265+4</f>
        <v>954</v>
      </c>
      <c r="C266" s="45">
        <f t="shared" si="5"/>
        <v>622</v>
      </c>
      <c r="D266" s="45">
        <v>18.0</v>
      </c>
      <c r="E266" s="45">
        <v>9.0</v>
      </c>
      <c r="F266" s="44"/>
    </row>
    <row r="267">
      <c r="A267" s="44" t="s">
        <v>2307</v>
      </c>
      <c r="B267" s="45">
        <f>B266+D266+5</f>
        <v>977</v>
      </c>
      <c r="C267" s="45">
        <f t="shared" si="5"/>
        <v>622</v>
      </c>
      <c r="D267" s="45">
        <v>18.0</v>
      </c>
      <c r="E267" s="45">
        <v>9.0</v>
      </c>
      <c r="F267" s="44"/>
    </row>
    <row r="268">
      <c r="A268" s="44" t="s">
        <v>952</v>
      </c>
      <c r="B268" s="45">
        <f>B267+D267+4</f>
        <v>999</v>
      </c>
      <c r="C268" s="45">
        <f t="shared" si="5"/>
        <v>622</v>
      </c>
      <c r="D268" s="45">
        <v>18.0</v>
      </c>
      <c r="E268" s="45">
        <v>9.0</v>
      </c>
      <c r="F268" s="44"/>
    </row>
    <row r="269">
      <c r="A269" s="44" t="s">
        <v>954</v>
      </c>
      <c r="B269" s="45">
        <f>B268+D268+5</f>
        <v>1022</v>
      </c>
      <c r="C269" s="45">
        <f t="shared" si="5"/>
        <v>622</v>
      </c>
      <c r="D269" s="45">
        <v>18.0</v>
      </c>
      <c r="E269" s="45">
        <v>9.0</v>
      </c>
      <c r="F269" s="44"/>
    </row>
    <row r="270">
      <c r="A270" s="44" t="s">
        <v>961</v>
      </c>
      <c r="B270" s="45">
        <f>B269+D269+4</f>
        <v>1044</v>
      </c>
      <c r="C270" s="45">
        <f t="shared" si="5"/>
        <v>622</v>
      </c>
      <c r="D270" s="45">
        <v>18.0</v>
      </c>
      <c r="E270" s="45">
        <v>9.0</v>
      </c>
      <c r="F270" s="44"/>
    </row>
    <row r="271">
      <c r="A271" s="44" t="s">
        <v>967</v>
      </c>
      <c r="B271" s="45">
        <f>B270+D270+5</f>
        <v>1067</v>
      </c>
      <c r="C271" s="45">
        <f t="shared" si="5"/>
        <v>622</v>
      </c>
      <c r="D271" s="45">
        <v>18.0</v>
      </c>
      <c r="E271" s="45">
        <v>9.0</v>
      </c>
      <c r="F271" s="44"/>
    </row>
    <row r="272">
      <c r="A272" s="44" t="s">
        <v>2308</v>
      </c>
      <c r="B272" s="45">
        <v>306.0</v>
      </c>
      <c r="C272" s="45">
        <f>C271+39</f>
        <v>661</v>
      </c>
      <c r="D272" s="45">
        <v>18.0</v>
      </c>
      <c r="E272" s="45">
        <v>9.0</v>
      </c>
      <c r="F272" s="44"/>
    </row>
    <row r="273">
      <c r="A273" s="44" t="s">
        <v>2309</v>
      </c>
      <c r="B273" s="45">
        <f>B272+D272+5</f>
        <v>329</v>
      </c>
      <c r="C273" s="45">
        <f t="shared" ref="C273:C303" si="6">C272</f>
        <v>661</v>
      </c>
      <c r="D273" s="45">
        <v>18.0</v>
      </c>
      <c r="E273" s="45">
        <v>9.0</v>
      </c>
      <c r="F273" s="44"/>
    </row>
    <row r="274">
      <c r="A274" s="44" t="s">
        <v>974</v>
      </c>
      <c r="B274" s="45">
        <f>B273+D273+4</f>
        <v>351</v>
      </c>
      <c r="C274" s="45">
        <f t="shared" si="6"/>
        <v>661</v>
      </c>
      <c r="D274" s="45">
        <v>18.0</v>
      </c>
      <c r="E274" s="45">
        <v>9.0</v>
      </c>
      <c r="F274" s="44"/>
    </row>
    <row r="275">
      <c r="A275" s="44" t="s">
        <v>980</v>
      </c>
      <c r="B275" s="45">
        <f>B274+D274+5</f>
        <v>374</v>
      </c>
      <c r="C275" s="45">
        <f t="shared" si="6"/>
        <v>661</v>
      </c>
      <c r="D275" s="45">
        <v>18.0</v>
      </c>
      <c r="E275" s="45">
        <v>9.0</v>
      </c>
      <c r="F275" s="44"/>
    </row>
    <row r="276">
      <c r="A276" s="44" t="s">
        <v>2310</v>
      </c>
      <c r="B276" s="45">
        <f>B275+D275+4</f>
        <v>396</v>
      </c>
      <c r="C276" s="45">
        <f t="shared" si="6"/>
        <v>661</v>
      </c>
      <c r="D276" s="45">
        <v>18.0</v>
      </c>
      <c r="E276" s="45">
        <v>9.0</v>
      </c>
      <c r="F276" s="44"/>
    </row>
    <row r="277">
      <c r="A277" s="44" t="s">
        <v>2311</v>
      </c>
      <c r="B277" s="45">
        <f>B276+D276+5</f>
        <v>419</v>
      </c>
      <c r="C277" s="45">
        <f t="shared" si="6"/>
        <v>661</v>
      </c>
      <c r="D277" s="45">
        <v>18.0</v>
      </c>
      <c r="E277" s="45">
        <v>9.0</v>
      </c>
      <c r="F277" s="44"/>
    </row>
    <row r="278">
      <c r="A278" s="44" t="s">
        <v>988</v>
      </c>
      <c r="B278" s="45">
        <f>B277+D277+4</f>
        <v>441</v>
      </c>
      <c r="C278" s="45">
        <f t="shared" si="6"/>
        <v>661</v>
      </c>
      <c r="D278" s="45">
        <v>18.0</v>
      </c>
      <c r="E278" s="45">
        <v>9.0</v>
      </c>
      <c r="F278" s="44"/>
    </row>
    <row r="279">
      <c r="A279" s="44" t="s">
        <v>990</v>
      </c>
      <c r="B279" s="45">
        <f>B278+D278+5</f>
        <v>464</v>
      </c>
      <c r="C279" s="45">
        <f t="shared" si="6"/>
        <v>661</v>
      </c>
      <c r="D279" s="45">
        <v>18.0</v>
      </c>
      <c r="E279" s="45">
        <v>9.0</v>
      </c>
      <c r="F279" s="44"/>
    </row>
    <row r="280">
      <c r="A280" s="44" t="s">
        <v>2312</v>
      </c>
      <c r="B280" s="45">
        <f>B279+D279+4</f>
        <v>486</v>
      </c>
      <c r="C280" s="45">
        <f t="shared" si="6"/>
        <v>661</v>
      </c>
      <c r="D280" s="45">
        <v>18.0</v>
      </c>
      <c r="E280" s="45">
        <v>9.0</v>
      </c>
      <c r="F280" s="44"/>
    </row>
    <row r="281">
      <c r="A281" s="44" t="s">
        <v>2313</v>
      </c>
      <c r="B281" s="45">
        <f>B280+D280+5</f>
        <v>509</v>
      </c>
      <c r="C281" s="45">
        <f t="shared" si="6"/>
        <v>661</v>
      </c>
      <c r="D281" s="45">
        <v>18.0</v>
      </c>
      <c r="E281" s="45">
        <v>9.0</v>
      </c>
      <c r="F281" s="44"/>
    </row>
    <row r="282">
      <c r="A282" s="44" t="s">
        <v>998</v>
      </c>
      <c r="B282" s="45">
        <f>B281+D281+4</f>
        <v>531</v>
      </c>
      <c r="C282" s="45">
        <f t="shared" si="6"/>
        <v>661</v>
      </c>
      <c r="D282" s="45">
        <v>18.0</v>
      </c>
      <c r="E282" s="45">
        <v>9.0</v>
      </c>
      <c r="F282" s="44"/>
    </row>
    <row r="283">
      <c r="A283" s="44" t="s">
        <v>1001</v>
      </c>
      <c r="B283" s="45">
        <f>B282+D282+5</f>
        <v>554</v>
      </c>
      <c r="C283" s="45">
        <f t="shared" si="6"/>
        <v>661</v>
      </c>
      <c r="D283" s="45">
        <v>18.0</v>
      </c>
      <c r="E283" s="45">
        <v>9.0</v>
      </c>
      <c r="F283" s="44"/>
    </row>
    <row r="284">
      <c r="A284" s="44" t="s">
        <v>2314</v>
      </c>
      <c r="B284" s="45">
        <f>B283+D283+4</f>
        <v>576</v>
      </c>
      <c r="C284" s="45">
        <f t="shared" si="6"/>
        <v>661</v>
      </c>
      <c r="D284" s="45">
        <v>18.0</v>
      </c>
      <c r="E284" s="45">
        <v>9.0</v>
      </c>
      <c r="F284" s="44"/>
    </row>
    <row r="285">
      <c r="A285" s="44" t="s">
        <v>2315</v>
      </c>
      <c r="B285" s="45">
        <f>B284+D284+5</f>
        <v>599</v>
      </c>
      <c r="C285" s="45">
        <f t="shared" si="6"/>
        <v>661</v>
      </c>
      <c r="D285" s="45">
        <v>18.0</v>
      </c>
      <c r="E285" s="45">
        <v>9.0</v>
      </c>
      <c r="F285" s="44"/>
    </row>
    <row r="286">
      <c r="A286" s="44" t="s">
        <v>1009</v>
      </c>
      <c r="B286" s="45">
        <f>B285+D285+4</f>
        <v>621</v>
      </c>
      <c r="C286" s="45">
        <f t="shared" si="6"/>
        <v>661</v>
      </c>
      <c r="D286" s="45">
        <v>18.0</v>
      </c>
      <c r="E286" s="45">
        <v>9.0</v>
      </c>
      <c r="F286" s="44"/>
    </row>
    <row r="287">
      <c r="A287" s="44" t="s">
        <v>1013</v>
      </c>
      <c r="B287" s="45">
        <f>B286+D286+5</f>
        <v>644</v>
      </c>
      <c r="C287" s="45">
        <f t="shared" si="6"/>
        <v>661</v>
      </c>
      <c r="D287" s="45">
        <v>18.0</v>
      </c>
      <c r="E287" s="45">
        <v>9.0</v>
      </c>
      <c r="F287" s="44"/>
    </row>
    <row r="288">
      <c r="A288" s="44" t="s">
        <v>2316</v>
      </c>
      <c r="B288" s="45">
        <f>B287+85</f>
        <v>729</v>
      </c>
      <c r="C288" s="45">
        <f t="shared" si="6"/>
        <v>661</v>
      </c>
      <c r="D288" s="45">
        <v>18.0</v>
      </c>
      <c r="E288" s="45">
        <v>9.0</v>
      </c>
      <c r="F288" s="44"/>
    </row>
    <row r="289">
      <c r="A289" s="44" t="s">
        <v>2317</v>
      </c>
      <c r="B289" s="45">
        <f>B288+D288+5</f>
        <v>752</v>
      </c>
      <c r="C289" s="45">
        <f t="shared" si="6"/>
        <v>661</v>
      </c>
      <c r="D289" s="45">
        <v>18.0</v>
      </c>
      <c r="E289" s="45">
        <v>9.0</v>
      </c>
      <c r="F289" s="44"/>
    </row>
    <row r="290">
      <c r="A290" s="44" t="s">
        <v>2318</v>
      </c>
      <c r="B290" s="45">
        <f>B289+D289+4</f>
        <v>774</v>
      </c>
      <c r="C290" s="45">
        <f t="shared" si="6"/>
        <v>661</v>
      </c>
      <c r="D290" s="45">
        <v>18.0</v>
      </c>
      <c r="E290" s="45">
        <v>9.0</v>
      </c>
      <c r="F290" s="44"/>
    </row>
    <row r="291">
      <c r="A291" s="44" t="s">
        <v>2319</v>
      </c>
      <c r="B291" s="45">
        <f>B290+D290+5</f>
        <v>797</v>
      </c>
      <c r="C291" s="45">
        <f t="shared" si="6"/>
        <v>661</v>
      </c>
      <c r="D291" s="45">
        <v>18.0</v>
      </c>
      <c r="E291" s="45">
        <v>9.0</v>
      </c>
      <c r="F291" s="44"/>
    </row>
    <row r="292">
      <c r="A292" s="44" t="s">
        <v>2320</v>
      </c>
      <c r="B292" s="45">
        <f>B291+D291+4</f>
        <v>819</v>
      </c>
      <c r="C292" s="45">
        <f t="shared" si="6"/>
        <v>661</v>
      </c>
      <c r="D292" s="45">
        <v>18.0</v>
      </c>
      <c r="E292" s="45">
        <v>9.0</v>
      </c>
      <c r="F292" s="44"/>
    </row>
    <row r="293">
      <c r="A293" s="44" t="s">
        <v>2321</v>
      </c>
      <c r="B293" s="45">
        <f>B292+D292+5</f>
        <v>842</v>
      </c>
      <c r="C293" s="45">
        <f t="shared" si="6"/>
        <v>661</v>
      </c>
      <c r="D293" s="45">
        <v>18.0</v>
      </c>
      <c r="E293" s="45">
        <v>9.0</v>
      </c>
      <c r="F293" s="44"/>
    </row>
    <row r="294">
      <c r="A294" s="44" t="s">
        <v>2322</v>
      </c>
      <c r="B294" s="45">
        <f>B293+D293+4</f>
        <v>864</v>
      </c>
      <c r="C294" s="45">
        <f t="shared" si="6"/>
        <v>661</v>
      </c>
      <c r="D294" s="45">
        <v>18.0</v>
      </c>
      <c r="E294" s="45">
        <v>9.0</v>
      </c>
      <c r="F294" s="44"/>
    </row>
    <row r="295">
      <c r="A295" s="44" t="s">
        <v>1029</v>
      </c>
      <c r="B295" s="45">
        <f>B294+D294+5</f>
        <v>887</v>
      </c>
      <c r="C295" s="45">
        <f t="shared" si="6"/>
        <v>661</v>
      </c>
      <c r="D295" s="45">
        <v>18.0</v>
      </c>
      <c r="E295" s="45">
        <v>9.0</v>
      </c>
      <c r="F295" s="44"/>
    </row>
    <row r="296">
      <c r="A296" s="44" t="s">
        <v>2323</v>
      </c>
      <c r="B296" s="45">
        <f>B295+D295+4</f>
        <v>909</v>
      </c>
      <c r="C296" s="45">
        <f t="shared" si="6"/>
        <v>661</v>
      </c>
      <c r="D296" s="45">
        <v>18.0</v>
      </c>
      <c r="E296" s="45">
        <v>9.0</v>
      </c>
      <c r="F296" s="44"/>
    </row>
    <row r="297">
      <c r="A297" s="44" t="s">
        <v>2324</v>
      </c>
      <c r="B297" s="45">
        <f>B296+D296+5</f>
        <v>932</v>
      </c>
      <c r="C297" s="45">
        <f t="shared" si="6"/>
        <v>661</v>
      </c>
      <c r="D297" s="45">
        <v>18.0</v>
      </c>
      <c r="E297" s="45">
        <v>9.0</v>
      </c>
      <c r="F297" s="44"/>
    </row>
    <row r="298">
      <c r="A298" s="44" t="s">
        <v>1040</v>
      </c>
      <c r="B298" s="45">
        <f>B297+D297+4</f>
        <v>954</v>
      </c>
      <c r="C298" s="45">
        <f t="shared" si="6"/>
        <v>661</v>
      </c>
      <c r="D298" s="45">
        <v>18.0</v>
      </c>
      <c r="E298" s="45">
        <v>9.0</v>
      </c>
      <c r="F298" s="44"/>
    </row>
    <row r="299">
      <c r="A299" s="44" t="s">
        <v>1044</v>
      </c>
      <c r="B299" s="45">
        <f>B298+D298+5</f>
        <v>977</v>
      </c>
      <c r="C299" s="45">
        <f t="shared" si="6"/>
        <v>661</v>
      </c>
      <c r="D299" s="45">
        <v>18.0</v>
      </c>
      <c r="E299" s="45">
        <v>9.0</v>
      </c>
      <c r="F299" s="44"/>
    </row>
    <row r="300">
      <c r="A300" s="44" t="s">
        <v>1049</v>
      </c>
      <c r="B300" s="45">
        <f>B299+D299+4</f>
        <v>999</v>
      </c>
      <c r="C300" s="45">
        <f t="shared" si="6"/>
        <v>661</v>
      </c>
      <c r="D300" s="45">
        <v>18.0</v>
      </c>
      <c r="E300" s="45">
        <v>9.0</v>
      </c>
      <c r="F300" s="44"/>
    </row>
    <row r="301">
      <c r="A301" s="44" t="s">
        <v>2325</v>
      </c>
      <c r="B301" s="45">
        <f>B300+D300+5</f>
        <v>1022</v>
      </c>
      <c r="C301" s="45">
        <f t="shared" si="6"/>
        <v>661</v>
      </c>
      <c r="D301" s="45">
        <v>18.0</v>
      </c>
      <c r="E301" s="45">
        <v>9.0</v>
      </c>
      <c r="F301" s="44"/>
    </row>
    <row r="302">
      <c r="A302" s="44" t="s">
        <v>2326</v>
      </c>
      <c r="B302" s="45">
        <f>B301+D301+4</f>
        <v>1044</v>
      </c>
      <c r="C302" s="45">
        <f t="shared" si="6"/>
        <v>661</v>
      </c>
      <c r="D302" s="45">
        <v>18.0</v>
      </c>
      <c r="E302" s="45">
        <v>9.0</v>
      </c>
      <c r="F302" s="44"/>
    </row>
    <row r="303">
      <c r="A303" s="44" t="s">
        <v>1059</v>
      </c>
      <c r="B303" s="45">
        <f>B302+D302+5</f>
        <v>1067</v>
      </c>
      <c r="C303" s="45">
        <f t="shared" si="6"/>
        <v>661</v>
      </c>
      <c r="D303" s="45">
        <v>18.0</v>
      </c>
      <c r="E303" s="45">
        <v>9.0</v>
      </c>
      <c r="F303" s="44"/>
    </row>
    <row r="304">
      <c r="A304" s="44" t="s">
        <v>1064</v>
      </c>
      <c r="B304" s="45">
        <v>374.0</v>
      </c>
      <c r="C304" s="45">
        <f>C303+76</f>
        <v>737</v>
      </c>
      <c r="D304" s="45">
        <v>18.0</v>
      </c>
      <c r="E304" s="45">
        <v>9.0</v>
      </c>
      <c r="F304" s="44"/>
    </row>
    <row r="305">
      <c r="A305" s="44" t="s">
        <v>2327</v>
      </c>
      <c r="B305" s="45">
        <f>B304+D304+4</f>
        <v>396</v>
      </c>
      <c r="C305" s="45">
        <f t="shared" ref="C305:C332" si="7">C304</f>
        <v>737</v>
      </c>
      <c r="D305" s="45">
        <v>18.0</v>
      </c>
      <c r="E305" s="45">
        <v>9.0</v>
      </c>
      <c r="F305" s="44"/>
    </row>
    <row r="306">
      <c r="A306" s="44" t="s">
        <v>2328</v>
      </c>
      <c r="B306" s="45">
        <f>B305+D305+5</f>
        <v>419</v>
      </c>
      <c r="C306" s="45">
        <f t="shared" si="7"/>
        <v>737</v>
      </c>
      <c r="D306" s="45">
        <v>18.0</v>
      </c>
      <c r="E306" s="45">
        <v>9.0</v>
      </c>
      <c r="F306" s="44"/>
    </row>
    <row r="307">
      <c r="A307" s="44" t="s">
        <v>2329</v>
      </c>
      <c r="B307" s="45">
        <f>B306+D306+4</f>
        <v>441</v>
      </c>
      <c r="C307" s="45">
        <f t="shared" si="7"/>
        <v>737</v>
      </c>
      <c r="D307" s="45">
        <v>18.0</v>
      </c>
      <c r="E307" s="45">
        <v>9.0</v>
      </c>
      <c r="F307" s="44"/>
    </row>
    <row r="308">
      <c r="A308" s="44" t="s">
        <v>2330</v>
      </c>
      <c r="B308" s="45">
        <f>B307+D307+5</f>
        <v>464</v>
      </c>
      <c r="C308" s="45">
        <f t="shared" si="7"/>
        <v>737</v>
      </c>
      <c r="D308" s="45">
        <v>18.0</v>
      </c>
      <c r="E308" s="45">
        <v>9.0</v>
      </c>
      <c r="F308" s="44"/>
    </row>
    <row r="309">
      <c r="A309" s="44" t="s">
        <v>1073</v>
      </c>
      <c r="B309" s="45">
        <f>B308+D308+4</f>
        <v>486</v>
      </c>
      <c r="C309" s="45">
        <f t="shared" si="7"/>
        <v>737</v>
      </c>
      <c r="D309" s="45">
        <v>18.0</v>
      </c>
      <c r="E309" s="45">
        <v>9.0</v>
      </c>
      <c r="F309" s="44"/>
    </row>
    <row r="310">
      <c r="A310" s="44" t="s">
        <v>1076</v>
      </c>
      <c r="B310" s="45">
        <f>B309+D309+5</f>
        <v>509</v>
      </c>
      <c r="C310" s="45">
        <f t="shared" si="7"/>
        <v>737</v>
      </c>
      <c r="D310" s="45">
        <v>18.0</v>
      </c>
      <c r="E310" s="45">
        <v>9.0</v>
      </c>
      <c r="F310" s="44"/>
    </row>
    <row r="311">
      <c r="A311" s="44" t="s">
        <v>1082</v>
      </c>
      <c r="B311" s="45">
        <f>B310+D310+4</f>
        <v>531</v>
      </c>
      <c r="C311" s="45">
        <f t="shared" si="7"/>
        <v>737</v>
      </c>
      <c r="D311" s="45">
        <v>18.0</v>
      </c>
      <c r="E311" s="45">
        <v>9.0</v>
      </c>
      <c r="F311" s="44"/>
    </row>
    <row r="312">
      <c r="A312" s="44" t="s">
        <v>1087</v>
      </c>
      <c r="B312" s="45">
        <f>B311+D311+5</f>
        <v>554</v>
      </c>
      <c r="C312" s="45">
        <f t="shared" si="7"/>
        <v>737</v>
      </c>
      <c r="D312" s="45">
        <v>18.0</v>
      </c>
      <c r="E312" s="45">
        <v>9.0</v>
      </c>
      <c r="F312" s="44"/>
    </row>
    <row r="313">
      <c r="A313" s="44" t="s">
        <v>1092</v>
      </c>
      <c r="B313" s="45">
        <f>B312+D312+4</f>
        <v>576</v>
      </c>
      <c r="C313" s="45">
        <f t="shared" si="7"/>
        <v>737</v>
      </c>
      <c r="D313" s="45">
        <v>18.0</v>
      </c>
      <c r="E313" s="45">
        <v>9.0</v>
      </c>
      <c r="F313" s="44"/>
    </row>
    <row r="314">
      <c r="A314" s="44" t="s">
        <v>1097</v>
      </c>
      <c r="B314" s="45">
        <f>B313+D313+5</f>
        <v>599</v>
      </c>
      <c r="C314" s="45">
        <f t="shared" si="7"/>
        <v>737</v>
      </c>
      <c r="D314" s="45">
        <v>18.0</v>
      </c>
      <c r="E314" s="45">
        <v>9.0</v>
      </c>
      <c r="F314" s="44"/>
    </row>
    <row r="315">
      <c r="A315" s="44" t="s">
        <v>1102</v>
      </c>
      <c r="B315" s="45">
        <f>B314+D314+4</f>
        <v>621</v>
      </c>
      <c r="C315" s="45">
        <f t="shared" si="7"/>
        <v>737</v>
      </c>
      <c r="D315" s="45">
        <v>18.0</v>
      </c>
      <c r="E315" s="45">
        <v>9.0</v>
      </c>
      <c r="F315" s="44"/>
    </row>
    <row r="316">
      <c r="A316" s="44" t="s">
        <v>1107</v>
      </c>
      <c r="B316" s="45">
        <f>B315+D315+5</f>
        <v>644</v>
      </c>
      <c r="C316" s="45">
        <f t="shared" si="7"/>
        <v>737</v>
      </c>
      <c r="D316" s="45">
        <v>18.0</v>
      </c>
      <c r="E316" s="45">
        <v>9.0</v>
      </c>
      <c r="F316" s="44"/>
    </row>
    <row r="317">
      <c r="A317" s="44" t="s">
        <v>2331</v>
      </c>
      <c r="B317" s="45">
        <f>B316+85</f>
        <v>729</v>
      </c>
      <c r="C317" s="45">
        <f t="shared" si="7"/>
        <v>737</v>
      </c>
      <c r="D317" s="45">
        <v>18.0</v>
      </c>
      <c r="E317" s="45">
        <v>9.0</v>
      </c>
      <c r="F317" s="44"/>
    </row>
    <row r="318">
      <c r="A318" s="44" t="s">
        <v>2332</v>
      </c>
      <c r="B318" s="45">
        <f>B317+D317+5</f>
        <v>752</v>
      </c>
      <c r="C318" s="45">
        <f t="shared" si="7"/>
        <v>737</v>
      </c>
      <c r="D318" s="45">
        <v>18.0</v>
      </c>
      <c r="E318" s="45">
        <v>9.0</v>
      </c>
      <c r="F318" s="44"/>
    </row>
    <row r="319">
      <c r="A319" s="44" t="s">
        <v>1115</v>
      </c>
      <c r="B319" s="45">
        <f>B318+D318+4</f>
        <v>774</v>
      </c>
      <c r="C319" s="45">
        <f t="shared" si="7"/>
        <v>737</v>
      </c>
      <c r="D319" s="45">
        <v>18.0</v>
      </c>
      <c r="E319" s="45">
        <v>9.0</v>
      </c>
      <c r="F319" s="44"/>
    </row>
    <row r="320">
      <c r="A320" s="44" t="s">
        <v>1117</v>
      </c>
      <c r="B320" s="45">
        <f>B319+D319+5</f>
        <v>797</v>
      </c>
      <c r="C320" s="45">
        <f t="shared" si="7"/>
        <v>737</v>
      </c>
      <c r="D320" s="45">
        <v>18.0</v>
      </c>
      <c r="E320" s="45">
        <v>9.0</v>
      </c>
      <c r="F320" s="44"/>
    </row>
    <row r="321">
      <c r="A321" s="44" t="s">
        <v>2333</v>
      </c>
      <c r="B321" s="45">
        <f>B320+D320+4</f>
        <v>819</v>
      </c>
      <c r="C321" s="45">
        <f t="shared" si="7"/>
        <v>737</v>
      </c>
      <c r="D321" s="45">
        <v>18.0</v>
      </c>
      <c r="E321" s="45">
        <v>9.0</v>
      </c>
      <c r="F321" s="44"/>
    </row>
    <row r="322">
      <c r="A322" s="44" t="s">
        <v>2334</v>
      </c>
      <c r="B322" s="45">
        <f>B321+D321+5</f>
        <v>842</v>
      </c>
      <c r="C322" s="45">
        <f t="shared" si="7"/>
        <v>737</v>
      </c>
      <c r="D322" s="45">
        <v>18.0</v>
      </c>
      <c r="E322" s="45">
        <v>9.0</v>
      </c>
      <c r="F322" s="44"/>
    </row>
    <row r="323">
      <c r="A323" s="44" t="s">
        <v>1124</v>
      </c>
      <c r="B323" s="45">
        <f>B322+D322+4</f>
        <v>864</v>
      </c>
      <c r="C323" s="45">
        <f t="shared" si="7"/>
        <v>737</v>
      </c>
      <c r="D323" s="45">
        <v>18.0</v>
      </c>
      <c r="E323" s="45">
        <v>9.0</v>
      </c>
      <c r="F323" s="44"/>
    </row>
    <row r="324">
      <c r="A324" s="44" t="s">
        <v>1130</v>
      </c>
      <c r="B324" s="45">
        <f>B323+D323+5</f>
        <v>887</v>
      </c>
      <c r="C324" s="45">
        <f t="shared" si="7"/>
        <v>737</v>
      </c>
      <c r="D324" s="45">
        <v>18.0</v>
      </c>
      <c r="E324" s="45">
        <v>9.0</v>
      </c>
      <c r="F324" s="44"/>
    </row>
    <row r="325">
      <c r="A325" s="44" t="s">
        <v>1135</v>
      </c>
      <c r="B325" s="45">
        <f>B324+D324+4</f>
        <v>909</v>
      </c>
      <c r="C325" s="45">
        <f t="shared" si="7"/>
        <v>737</v>
      </c>
      <c r="D325" s="45">
        <v>18.0</v>
      </c>
      <c r="E325" s="45">
        <v>9.0</v>
      </c>
      <c r="F325" s="44"/>
    </row>
    <row r="326">
      <c r="A326" s="44" t="s">
        <v>1144</v>
      </c>
      <c r="B326" s="45">
        <f>B325+D325+5</f>
        <v>932</v>
      </c>
      <c r="C326" s="45">
        <f t="shared" si="7"/>
        <v>737</v>
      </c>
      <c r="D326" s="45">
        <v>18.0</v>
      </c>
      <c r="E326" s="45">
        <v>9.0</v>
      </c>
      <c r="F326" s="44"/>
    </row>
    <row r="327">
      <c r="A327" s="44" t="s">
        <v>1148</v>
      </c>
      <c r="B327" s="45">
        <f>B326+D326+4</f>
        <v>954</v>
      </c>
      <c r="C327" s="45">
        <f t="shared" si="7"/>
        <v>737</v>
      </c>
      <c r="D327" s="45">
        <v>18.0</v>
      </c>
      <c r="E327" s="45">
        <v>9.0</v>
      </c>
      <c r="F327" s="44"/>
    </row>
    <row r="328">
      <c r="A328" s="44" t="s">
        <v>1151</v>
      </c>
      <c r="B328" s="45">
        <f>B327+D327+5</f>
        <v>977</v>
      </c>
      <c r="C328" s="45">
        <f t="shared" si="7"/>
        <v>737</v>
      </c>
      <c r="D328" s="45">
        <v>18.0</v>
      </c>
      <c r="E328" s="45">
        <v>9.0</v>
      </c>
      <c r="F328" s="44"/>
    </row>
    <row r="329">
      <c r="A329" s="44" t="s">
        <v>1156</v>
      </c>
      <c r="B329" s="45">
        <f>B328+D328+4</f>
        <v>999</v>
      </c>
      <c r="C329" s="45">
        <f t="shared" si="7"/>
        <v>737</v>
      </c>
      <c r="D329" s="45">
        <v>18.0</v>
      </c>
      <c r="E329" s="45">
        <v>9.0</v>
      </c>
      <c r="F329" s="44"/>
    </row>
    <row r="330">
      <c r="A330" s="44" t="s">
        <v>1159</v>
      </c>
      <c r="B330" s="45">
        <f>B329+D329+5</f>
        <v>1022</v>
      </c>
      <c r="C330" s="45">
        <f t="shared" si="7"/>
        <v>737</v>
      </c>
      <c r="D330" s="45">
        <v>18.0</v>
      </c>
      <c r="E330" s="45">
        <v>9.0</v>
      </c>
      <c r="F330" s="44"/>
    </row>
    <row r="331">
      <c r="A331" s="44" t="s">
        <v>1162</v>
      </c>
      <c r="B331" s="45">
        <f>B330+D330+4</f>
        <v>1044</v>
      </c>
      <c r="C331" s="45">
        <f t="shared" si="7"/>
        <v>737</v>
      </c>
      <c r="D331" s="45">
        <v>18.0</v>
      </c>
      <c r="E331" s="45">
        <v>9.0</v>
      </c>
      <c r="F331" s="44"/>
    </row>
    <row r="332">
      <c r="A332" s="44" t="s">
        <v>1165</v>
      </c>
      <c r="B332" s="45">
        <f>B331+D331+5</f>
        <v>1067</v>
      </c>
      <c r="C332" s="45">
        <f t="shared" si="7"/>
        <v>737</v>
      </c>
      <c r="D332" s="45">
        <v>18.0</v>
      </c>
      <c r="E332" s="45">
        <v>9.0</v>
      </c>
      <c r="F332" s="44"/>
    </row>
    <row r="333">
      <c r="A333" s="44" t="s">
        <v>1170</v>
      </c>
      <c r="B333" s="45">
        <v>374.0</v>
      </c>
      <c r="C333" s="45">
        <f>C332+39</f>
        <v>776</v>
      </c>
      <c r="D333" s="45">
        <v>18.0</v>
      </c>
      <c r="E333" s="45">
        <v>9.0</v>
      </c>
      <c r="F333" s="44"/>
    </row>
    <row r="334">
      <c r="A334" s="44" t="s">
        <v>2335</v>
      </c>
      <c r="B334" s="45">
        <f>B333+D333+4</f>
        <v>396</v>
      </c>
      <c r="C334" s="45">
        <f t="shared" ref="C334:C361" si="8">C333</f>
        <v>776</v>
      </c>
      <c r="D334" s="45">
        <v>18.0</v>
      </c>
      <c r="E334" s="45">
        <v>9.0</v>
      </c>
      <c r="F334" s="44"/>
    </row>
    <row r="335">
      <c r="A335" s="44" t="s">
        <v>2336</v>
      </c>
      <c r="B335" s="45">
        <f>B334+D334+5</f>
        <v>419</v>
      </c>
      <c r="C335" s="45">
        <f t="shared" si="8"/>
        <v>776</v>
      </c>
      <c r="D335" s="45">
        <v>18.0</v>
      </c>
      <c r="E335" s="45">
        <v>9.0</v>
      </c>
      <c r="F335" s="44"/>
    </row>
    <row r="336">
      <c r="A336" s="44" t="s">
        <v>2337</v>
      </c>
      <c r="B336" s="45">
        <f>B335+D335+4</f>
        <v>441</v>
      </c>
      <c r="C336" s="45">
        <f t="shared" si="8"/>
        <v>776</v>
      </c>
      <c r="D336" s="45">
        <v>18.0</v>
      </c>
      <c r="E336" s="45">
        <v>9.0</v>
      </c>
      <c r="F336" s="44"/>
    </row>
    <row r="337">
      <c r="A337" s="44" t="s">
        <v>2338</v>
      </c>
      <c r="B337" s="45">
        <f>B336+D336+5</f>
        <v>464</v>
      </c>
      <c r="C337" s="45">
        <f t="shared" si="8"/>
        <v>776</v>
      </c>
      <c r="D337" s="45">
        <v>18.0</v>
      </c>
      <c r="E337" s="45">
        <v>9.0</v>
      </c>
      <c r="F337" s="44"/>
    </row>
    <row r="338">
      <c r="A338" s="44" t="s">
        <v>1185</v>
      </c>
      <c r="B338" s="45">
        <f>B337+D337+4</f>
        <v>486</v>
      </c>
      <c r="C338" s="45">
        <f t="shared" si="8"/>
        <v>776</v>
      </c>
      <c r="D338" s="45">
        <v>18.0</v>
      </c>
      <c r="E338" s="45">
        <v>9.0</v>
      </c>
      <c r="F338" s="44"/>
    </row>
    <row r="339">
      <c r="A339" s="44" t="s">
        <v>1190</v>
      </c>
      <c r="B339" s="45">
        <f>B338+D338+5</f>
        <v>509</v>
      </c>
      <c r="C339" s="45">
        <f t="shared" si="8"/>
        <v>776</v>
      </c>
      <c r="D339" s="45">
        <v>18.0</v>
      </c>
      <c r="E339" s="45">
        <v>9.0</v>
      </c>
      <c r="F339" s="44"/>
    </row>
    <row r="340">
      <c r="A340" s="44" t="s">
        <v>1193</v>
      </c>
      <c r="B340" s="45">
        <f>B339+D339+4</f>
        <v>531</v>
      </c>
      <c r="C340" s="45">
        <f t="shared" si="8"/>
        <v>776</v>
      </c>
      <c r="D340" s="45">
        <v>18.0</v>
      </c>
      <c r="E340" s="45">
        <v>9.0</v>
      </c>
      <c r="F340" s="44"/>
    </row>
    <row r="341">
      <c r="A341" s="44" t="s">
        <v>1198</v>
      </c>
      <c r="B341" s="45">
        <f>B340+D340+5</f>
        <v>554</v>
      </c>
      <c r="C341" s="45">
        <f t="shared" si="8"/>
        <v>776</v>
      </c>
      <c r="D341" s="45">
        <v>18.0</v>
      </c>
      <c r="E341" s="45">
        <v>9.0</v>
      </c>
      <c r="F341" s="44"/>
    </row>
    <row r="342">
      <c r="A342" s="44" t="s">
        <v>1201</v>
      </c>
      <c r="B342" s="45">
        <f>B341+D341+4</f>
        <v>576</v>
      </c>
      <c r="C342" s="45">
        <f t="shared" si="8"/>
        <v>776</v>
      </c>
      <c r="D342" s="45">
        <v>18.0</v>
      </c>
      <c r="E342" s="45">
        <v>9.0</v>
      </c>
      <c r="F342" s="44"/>
    </row>
    <row r="343">
      <c r="A343" s="44" t="s">
        <v>1206</v>
      </c>
      <c r="B343" s="45">
        <f>B342+D342+5</f>
        <v>599</v>
      </c>
      <c r="C343" s="45">
        <f t="shared" si="8"/>
        <v>776</v>
      </c>
      <c r="D343" s="45">
        <v>18.0</v>
      </c>
      <c r="E343" s="45">
        <v>9.0</v>
      </c>
      <c r="F343" s="44"/>
    </row>
    <row r="344">
      <c r="A344" s="44" t="s">
        <v>2339</v>
      </c>
      <c r="B344" s="45">
        <f>B343+D343+4</f>
        <v>621</v>
      </c>
      <c r="C344" s="45">
        <f t="shared" si="8"/>
        <v>776</v>
      </c>
      <c r="D344" s="45">
        <v>18.0</v>
      </c>
      <c r="E344" s="45">
        <v>9.0</v>
      </c>
      <c r="F344" s="44"/>
    </row>
    <row r="345">
      <c r="A345" s="44" t="s">
        <v>2340</v>
      </c>
      <c r="B345" s="45">
        <f>B344+D344+5</f>
        <v>644</v>
      </c>
      <c r="C345" s="45">
        <f t="shared" si="8"/>
        <v>776</v>
      </c>
      <c r="D345" s="45">
        <v>18.0</v>
      </c>
      <c r="E345" s="45">
        <v>9.0</v>
      </c>
      <c r="F345" s="44"/>
    </row>
    <row r="346">
      <c r="A346" s="44" t="s">
        <v>1215</v>
      </c>
      <c r="B346" s="45">
        <f>B345+85</f>
        <v>729</v>
      </c>
      <c r="C346" s="45">
        <f t="shared" si="8"/>
        <v>776</v>
      </c>
      <c r="D346" s="45">
        <v>18.0</v>
      </c>
      <c r="E346" s="45">
        <v>9.0</v>
      </c>
      <c r="F346" s="44"/>
    </row>
    <row r="347">
      <c r="A347" s="44" t="s">
        <v>1220</v>
      </c>
      <c r="B347" s="45">
        <f>B346+D346+5</f>
        <v>752</v>
      </c>
      <c r="C347" s="45">
        <f t="shared" si="8"/>
        <v>776</v>
      </c>
      <c r="D347" s="45">
        <v>18.0</v>
      </c>
      <c r="E347" s="45">
        <v>9.0</v>
      </c>
      <c r="F347" s="44"/>
    </row>
    <row r="348">
      <c r="A348" s="44" t="s">
        <v>1223</v>
      </c>
      <c r="B348" s="45">
        <f>B347+D347+4</f>
        <v>774</v>
      </c>
      <c r="C348" s="45">
        <f t="shared" si="8"/>
        <v>776</v>
      </c>
      <c r="D348" s="45">
        <v>18.0</v>
      </c>
      <c r="E348" s="45">
        <v>9.0</v>
      </c>
      <c r="F348" s="44"/>
    </row>
    <row r="349">
      <c r="A349" s="44" t="s">
        <v>1227</v>
      </c>
      <c r="B349" s="45">
        <f>B348+D348+5</f>
        <v>797</v>
      </c>
      <c r="C349" s="45">
        <f t="shared" si="8"/>
        <v>776</v>
      </c>
      <c r="D349" s="45">
        <v>18.0</v>
      </c>
      <c r="E349" s="45">
        <v>9.0</v>
      </c>
      <c r="F349" s="44"/>
    </row>
    <row r="350">
      <c r="A350" s="44" t="s">
        <v>1230</v>
      </c>
      <c r="B350" s="45">
        <f>B349+D349+4</f>
        <v>819</v>
      </c>
      <c r="C350" s="45">
        <f t="shared" si="8"/>
        <v>776</v>
      </c>
      <c r="D350" s="45">
        <v>18.0</v>
      </c>
      <c r="E350" s="45">
        <v>9.0</v>
      </c>
      <c r="F350" s="44"/>
    </row>
    <row r="351">
      <c r="A351" s="44" t="s">
        <v>1233</v>
      </c>
      <c r="B351" s="45">
        <f>B350+D350+5</f>
        <v>842</v>
      </c>
      <c r="C351" s="45">
        <f t="shared" si="8"/>
        <v>776</v>
      </c>
      <c r="D351" s="45">
        <v>18.0</v>
      </c>
      <c r="E351" s="45">
        <v>9.0</v>
      </c>
      <c r="F351" s="44"/>
    </row>
    <row r="352">
      <c r="A352" s="44" t="s">
        <v>1237</v>
      </c>
      <c r="B352" s="45">
        <f>B351+D351+4</f>
        <v>864</v>
      </c>
      <c r="C352" s="45">
        <f t="shared" si="8"/>
        <v>776</v>
      </c>
      <c r="D352" s="45">
        <v>18.0</v>
      </c>
      <c r="E352" s="45">
        <v>9.0</v>
      </c>
      <c r="F352" s="44"/>
    </row>
    <row r="353">
      <c r="A353" s="44" t="s">
        <v>2341</v>
      </c>
      <c r="B353" s="45">
        <f>B352+D352+5</f>
        <v>887</v>
      </c>
      <c r="C353" s="45">
        <f t="shared" si="8"/>
        <v>776</v>
      </c>
      <c r="D353" s="45">
        <v>18.0</v>
      </c>
      <c r="E353" s="45">
        <v>9.0</v>
      </c>
      <c r="F353" s="44"/>
    </row>
    <row r="354">
      <c r="A354" s="44" t="s">
        <v>2342</v>
      </c>
      <c r="B354" s="45">
        <f>B353+D353+4</f>
        <v>909</v>
      </c>
      <c r="C354" s="45">
        <f t="shared" si="8"/>
        <v>776</v>
      </c>
      <c r="D354" s="45">
        <v>18.0</v>
      </c>
      <c r="E354" s="45">
        <v>9.0</v>
      </c>
      <c r="F354" s="44"/>
    </row>
    <row r="355">
      <c r="A355" s="44" t="s">
        <v>1256</v>
      </c>
      <c r="B355" s="45">
        <f>B354+D354+5</f>
        <v>932</v>
      </c>
      <c r="C355" s="45">
        <f t="shared" si="8"/>
        <v>776</v>
      </c>
      <c r="D355" s="45">
        <v>18.0</v>
      </c>
      <c r="E355" s="45">
        <v>9.0</v>
      </c>
      <c r="F355" s="44"/>
    </row>
    <row r="356">
      <c r="A356" s="44" t="s">
        <v>1261</v>
      </c>
      <c r="B356" s="45">
        <f>B355+D355+4</f>
        <v>954</v>
      </c>
      <c r="C356" s="45">
        <f t="shared" si="8"/>
        <v>776</v>
      </c>
      <c r="D356" s="45">
        <v>18.0</v>
      </c>
      <c r="E356" s="45">
        <v>9.0</v>
      </c>
      <c r="F356" s="44"/>
    </row>
    <row r="357">
      <c r="A357" s="44" t="s">
        <v>1266</v>
      </c>
      <c r="B357" s="45">
        <f>B356+D356+5</f>
        <v>977</v>
      </c>
      <c r="C357" s="45">
        <f t="shared" si="8"/>
        <v>776</v>
      </c>
      <c r="D357" s="45">
        <v>18.0</v>
      </c>
      <c r="E357" s="45">
        <v>9.0</v>
      </c>
      <c r="F357" s="44"/>
    </row>
    <row r="358">
      <c r="A358" s="44" t="s">
        <v>1271</v>
      </c>
      <c r="B358" s="45">
        <f>B357+D357+4</f>
        <v>999</v>
      </c>
      <c r="C358" s="45">
        <f t="shared" si="8"/>
        <v>776</v>
      </c>
      <c r="D358" s="45">
        <v>18.0</v>
      </c>
      <c r="E358" s="45">
        <v>9.0</v>
      </c>
      <c r="F358" s="44"/>
    </row>
    <row r="359">
      <c r="A359" s="44" t="s">
        <v>1275</v>
      </c>
      <c r="B359" s="45">
        <f>B358+D358+5</f>
        <v>1022</v>
      </c>
      <c r="C359" s="45">
        <f t="shared" si="8"/>
        <v>776</v>
      </c>
      <c r="D359" s="45">
        <v>18.0</v>
      </c>
      <c r="E359" s="45">
        <v>9.0</v>
      </c>
      <c r="F359" s="44"/>
    </row>
    <row r="360">
      <c r="A360" s="44" t="s">
        <v>1280</v>
      </c>
      <c r="B360" s="45">
        <f>B359+D359+4</f>
        <v>1044</v>
      </c>
      <c r="C360" s="45">
        <f t="shared" si="8"/>
        <v>776</v>
      </c>
      <c r="D360" s="45">
        <v>18.0</v>
      </c>
      <c r="E360" s="45">
        <v>9.0</v>
      </c>
      <c r="F360" s="44"/>
    </row>
    <row r="361">
      <c r="A361" s="44" t="s">
        <v>1284</v>
      </c>
      <c r="B361" s="45">
        <f>B360+D360+5</f>
        <v>1067</v>
      </c>
      <c r="C361" s="45">
        <f t="shared" si="8"/>
        <v>776</v>
      </c>
      <c r="D361" s="45">
        <v>18.0</v>
      </c>
      <c r="E361" s="45">
        <v>9.0</v>
      </c>
      <c r="F361" s="44"/>
    </row>
    <row r="362">
      <c r="A362" s="44" t="s">
        <v>1381</v>
      </c>
      <c r="B362" s="45">
        <v>1205.0</v>
      </c>
      <c r="C362" s="45">
        <v>150.0</v>
      </c>
      <c r="D362" s="45">
        <v>9.0</v>
      </c>
      <c r="E362" s="45">
        <v>18.0</v>
      </c>
      <c r="F362" s="44"/>
    </row>
    <row r="363">
      <c r="A363" s="44" t="s">
        <v>1378</v>
      </c>
      <c r="B363" s="45">
        <f t="shared" ref="B363:B387" si="9">B362</f>
        <v>1205</v>
      </c>
      <c r="C363" s="45">
        <f>C362+E362+5</f>
        <v>173</v>
      </c>
      <c r="D363" s="45">
        <v>9.0</v>
      </c>
      <c r="E363" s="45">
        <v>18.0</v>
      </c>
      <c r="F363" s="44"/>
    </row>
    <row r="364">
      <c r="A364" s="44" t="s">
        <v>1374</v>
      </c>
      <c r="B364" s="45">
        <f t="shared" si="9"/>
        <v>1205</v>
      </c>
      <c r="C364" s="45">
        <f>C363+E363+4</f>
        <v>195</v>
      </c>
      <c r="D364" s="45">
        <v>9.0</v>
      </c>
      <c r="E364" s="45">
        <v>18.0</v>
      </c>
      <c r="F364" s="44"/>
    </row>
    <row r="365">
      <c r="A365" s="44" t="s">
        <v>1371</v>
      </c>
      <c r="B365" s="45">
        <f t="shared" si="9"/>
        <v>1205</v>
      </c>
      <c r="C365" s="45">
        <f>C364+E364+5</f>
        <v>218</v>
      </c>
      <c r="D365" s="45">
        <v>9.0</v>
      </c>
      <c r="E365" s="45">
        <v>18.0</v>
      </c>
      <c r="F365" s="44"/>
    </row>
    <row r="366">
      <c r="A366" s="44" t="s">
        <v>1369</v>
      </c>
      <c r="B366" s="45">
        <f t="shared" si="9"/>
        <v>1205</v>
      </c>
      <c r="C366" s="45">
        <f>C365+E365+4</f>
        <v>240</v>
      </c>
      <c r="D366" s="45">
        <v>9.0</v>
      </c>
      <c r="E366" s="45">
        <v>18.0</v>
      </c>
      <c r="F366" s="44"/>
    </row>
    <row r="367">
      <c r="A367" s="44" t="s">
        <v>1364</v>
      </c>
      <c r="B367" s="45">
        <f t="shared" si="9"/>
        <v>1205</v>
      </c>
      <c r="C367" s="45">
        <f>C366+E366+5</f>
        <v>263</v>
      </c>
      <c r="D367" s="45">
        <v>9.0</v>
      </c>
      <c r="E367" s="45">
        <v>18.0</v>
      </c>
      <c r="F367" s="44"/>
    </row>
    <row r="368">
      <c r="A368" s="44" t="s">
        <v>1360</v>
      </c>
      <c r="B368" s="45">
        <f t="shared" si="9"/>
        <v>1205</v>
      </c>
      <c r="C368" s="45">
        <f>C367+E367+4</f>
        <v>285</v>
      </c>
      <c r="D368" s="45">
        <v>9.0</v>
      </c>
      <c r="E368" s="45">
        <v>18.0</v>
      </c>
      <c r="F368" s="44"/>
    </row>
    <row r="369">
      <c r="A369" s="44" t="s">
        <v>2343</v>
      </c>
      <c r="B369" s="45">
        <f t="shared" si="9"/>
        <v>1205</v>
      </c>
      <c r="C369" s="45">
        <f>C368+E368+5</f>
        <v>308</v>
      </c>
      <c r="D369" s="45">
        <v>9.0</v>
      </c>
      <c r="E369" s="45">
        <v>18.0</v>
      </c>
      <c r="F369" s="44"/>
    </row>
    <row r="370">
      <c r="A370" s="44" t="s">
        <v>2344</v>
      </c>
      <c r="B370" s="45">
        <f t="shared" si="9"/>
        <v>1205</v>
      </c>
      <c r="C370" s="45">
        <f>C369+E369+4</f>
        <v>330</v>
      </c>
      <c r="D370" s="45">
        <v>9.0</v>
      </c>
      <c r="E370" s="45">
        <v>18.0</v>
      </c>
      <c r="F370" s="44"/>
    </row>
    <row r="371">
      <c r="A371" s="44" t="s">
        <v>1352</v>
      </c>
      <c r="B371" s="45">
        <f t="shared" si="9"/>
        <v>1205</v>
      </c>
      <c r="C371" s="45">
        <f>C370+E370+5</f>
        <v>353</v>
      </c>
      <c r="D371" s="45">
        <v>9.0</v>
      </c>
      <c r="E371" s="45">
        <v>18.0</v>
      </c>
      <c r="F371" s="44"/>
    </row>
    <row r="372">
      <c r="A372" s="44" t="s">
        <v>1349</v>
      </c>
      <c r="B372" s="45">
        <f t="shared" si="9"/>
        <v>1205</v>
      </c>
      <c r="C372" s="45">
        <f>C371+E371+4</f>
        <v>375</v>
      </c>
      <c r="D372" s="45">
        <v>9.0</v>
      </c>
      <c r="E372" s="45">
        <v>18.0</v>
      </c>
      <c r="F372" s="44"/>
    </row>
    <row r="373">
      <c r="A373" s="44" t="s">
        <v>2345</v>
      </c>
      <c r="B373" s="45">
        <f t="shared" si="9"/>
        <v>1205</v>
      </c>
      <c r="C373" s="45">
        <f>C372+E372+5</f>
        <v>398</v>
      </c>
      <c r="D373" s="45">
        <v>9.0</v>
      </c>
      <c r="E373" s="45">
        <v>18.0</v>
      </c>
      <c r="F373" s="44"/>
    </row>
    <row r="374">
      <c r="A374" s="44" t="s">
        <v>2346</v>
      </c>
      <c r="B374" s="45">
        <f t="shared" si="9"/>
        <v>1205</v>
      </c>
      <c r="C374" s="45">
        <f>C373+E373+4</f>
        <v>420</v>
      </c>
      <c r="D374" s="45">
        <v>9.0</v>
      </c>
      <c r="E374" s="45">
        <v>18.0</v>
      </c>
      <c r="F374" s="44"/>
    </row>
    <row r="375">
      <c r="A375" s="44" t="s">
        <v>1339</v>
      </c>
      <c r="B375" s="45">
        <f t="shared" si="9"/>
        <v>1205</v>
      </c>
      <c r="C375" s="45">
        <f>C374+E374+69</f>
        <v>507</v>
      </c>
      <c r="D375" s="45">
        <v>9.0</v>
      </c>
      <c r="E375" s="45">
        <v>18.0</v>
      </c>
      <c r="F375" s="44"/>
    </row>
    <row r="376">
      <c r="A376" s="44" t="s">
        <v>1335</v>
      </c>
      <c r="B376" s="45">
        <f t="shared" si="9"/>
        <v>1205</v>
      </c>
      <c r="C376" s="45">
        <f>C375+E375+5</f>
        <v>530</v>
      </c>
      <c r="D376" s="45">
        <v>9.0</v>
      </c>
      <c r="E376" s="45">
        <v>18.0</v>
      </c>
      <c r="F376" s="44"/>
    </row>
    <row r="377">
      <c r="A377" s="44" t="s">
        <v>1330</v>
      </c>
      <c r="B377" s="45">
        <f t="shared" si="9"/>
        <v>1205</v>
      </c>
      <c r="C377" s="45">
        <f>C376+E376+4</f>
        <v>552</v>
      </c>
      <c r="D377" s="45">
        <v>9.0</v>
      </c>
      <c r="E377" s="45">
        <v>18.0</v>
      </c>
      <c r="F377" s="44"/>
    </row>
    <row r="378">
      <c r="A378" s="44" t="s">
        <v>1325</v>
      </c>
      <c r="B378" s="45">
        <f t="shared" si="9"/>
        <v>1205</v>
      </c>
      <c r="C378" s="45">
        <f>C377+E377+5</f>
        <v>575</v>
      </c>
      <c r="D378" s="45">
        <v>9.0</v>
      </c>
      <c r="E378" s="45">
        <v>18.0</v>
      </c>
      <c r="F378" s="44"/>
    </row>
    <row r="379">
      <c r="A379" s="44" t="s">
        <v>1323</v>
      </c>
      <c r="B379" s="45">
        <f t="shared" si="9"/>
        <v>1205</v>
      </c>
      <c r="C379" s="45">
        <f>C378+E378+4</f>
        <v>597</v>
      </c>
      <c r="D379" s="45">
        <v>9.0</v>
      </c>
      <c r="E379" s="45">
        <v>18.0</v>
      </c>
      <c r="F379" s="44"/>
    </row>
    <row r="380">
      <c r="A380" s="44" t="s">
        <v>1320</v>
      </c>
      <c r="B380" s="45">
        <f t="shared" si="9"/>
        <v>1205</v>
      </c>
      <c r="C380" s="45">
        <f>C379+E379+5</f>
        <v>620</v>
      </c>
      <c r="D380" s="45">
        <v>9.0</v>
      </c>
      <c r="E380" s="45">
        <v>18.0</v>
      </c>
      <c r="F380" s="44"/>
    </row>
    <row r="381">
      <c r="A381" s="44" t="s">
        <v>1314</v>
      </c>
      <c r="B381" s="45">
        <f t="shared" si="9"/>
        <v>1205</v>
      </c>
      <c r="C381" s="45">
        <f>C380+E380+4</f>
        <v>642</v>
      </c>
      <c r="D381" s="45">
        <v>9.0</v>
      </c>
      <c r="E381" s="45">
        <v>18.0</v>
      </c>
      <c r="F381" s="44"/>
    </row>
    <row r="382">
      <c r="A382" s="44" t="s">
        <v>1311</v>
      </c>
      <c r="B382" s="45">
        <f t="shared" si="9"/>
        <v>1205</v>
      </c>
      <c r="C382" s="45">
        <f>C381+E381+5</f>
        <v>665</v>
      </c>
      <c r="D382" s="45">
        <v>9.0</v>
      </c>
      <c r="E382" s="45">
        <v>18.0</v>
      </c>
      <c r="F382" s="44"/>
    </row>
    <row r="383">
      <c r="A383" s="44" t="s">
        <v>1305</v>
      </c>
      <c r="B383" s="45">
        <f t="shared" si="9"/>
        <v>1205</v>
      </c>
      <c r="C383" s="45">
        <f>C382+E382+4</f>
        <v>687</v>
      </c>
      <c r="D383" s="45">
        <v>9.0</v>
      </c>
      <c r="E383" s="45">
        <v>18.0</v>
      </c>
      <c r="F383" s="44"/>
    </row>
    <row r="384">
      <c r="A384" s="44" t="s">
        <v>1303</v>
      </c>
      <c r="B384" s="45">
        <f t="shared" si="9"/>
        <v>1205</v>
      </c>
      <c r="C384" s="45">
        <f>C383+E383+5</f>
        <v>710</v>
      </c>
      <c r="D384" s="45">
        <v>9.0</v>
      </c>
      <c r="E384" s="45">
        <v>18.0</v>
      </c>
      <c r="F384" s="44"/>
    </row>
    <row r="385">
      <c r="A385" s="44" t="s">
        <v>1298</v>
      </c>
      <c r="B385" s="45">
        <f t="shared" si="9"/>
        <v>1205</v>
      </c>
      <c r="C385" s="45">
        <f>C384+E384+4</f>
        <v>732</v>
      </c>
      <c r="D385" s="45">
        <v>9.0</v>
      </c>
      <c r="E385" s="45">
        <v>18.0</v>
      </c>
      <c r="F385" s="44"/>
    </row>
    <row r="386">
      <c r="A386" s="44" t="s">
        <v>1292</v>
      </c>
      <c r="B386" s="45">
        <f t="shared" si="9"/>
        <v>1205</v>
      </c>
      <c r="C386" s="45">
        <f>C385+E385+5</f>
        <v>755</v>
      </c>
      <c r="D386" s="45">
        <v>9.0</v>
      </c>
      <c r="E386" s="45">
        <v>18.0</v>
      </c>
      <c r="F386" s="44"/>
    </row>
    <row r="387">
      <c r="A387" s="44" t="s">
        <v>1288</v>
      </c>
      <c r="B387" s="45">
        <f t="shared" si="9"/>
        <v>1205</v>
      </c>
      <c r="C387" s="45">
        <f>C386+E386+4</f>
        <v>777</v>
      </c>
      <c r="D387" s="45">
        <v>9.0</v>
      </c>
      <c r="E387" s="45">
        <v>18.0</v>
      </c>
      <c r="F387" s="44"/>
    </row>
    <row r="388">
      <c r="A388" s="44" t="s">
        <v>2347</v>
      </c>
      <c r="B388" s="45">
        <f>B387+D387+30</f>
        <v>1244</v>
      </c>
      <c r="C388" s="45">
        <v>150.0</v>
      </c>
      <c r="D388" s="45">
        <v>9.0</v>
      </c>
      <c r="E388" s="45">
        <v>18.0</v>
      </c>
      <c r="F388" s="44"/>
    </row>
    <row r="389">
      <c r="A389" s="44" t="s">
        <v>2348</v>
      </c>
      <c r="B389" s="45">
        <f t="shared" ref="B389:B413" si="10">B388</f>
        <v>1244</v>
      </c>
      <c r="C389" s="45">
        <f>C388+E388+5</f>
        <v>173</v>
      </c>
      <c r="D389" s="45">
        <v>9.0</v>
      </c>
      <c r="E389" s="45">
        <v>18.0</v>
      </c>
      <c r="F389" s="44"/>
    </row>
    <row r="390">
      <c r="A390" s="44" t="s">
        <v>1467</v>
      </c>
      <c r="B390" s="45">
        <f t="shared" si="10"/>
        <v>1244</v>
      </c>
      <c r="C390" s="45">
        <f>C389+E389+4</f>
        <v>195</v>
      </c>
      <c r="D390" s="45">
        <v>9.0</v>
      </c>
      <c r="E390" s="45">
        <v>18.0</v>
      </c>
      <c r="F390" s="44"/>
    </row>
    <row r="391">
      <c r="A391" s="44" t="s">
        <v>1463</v>
      </c>
      <c r="B391" s="45">
        <f t="shared" si="10"/>
        <v>1244</v>
      </c>
      <c r="C391" s="45">
        <f>C390+E390+5</f>
        <v>218</v>
      </c>
      <c r="D391" s="45">
        <v>9.0</v>
      </c>
      <c r="E391" s="45">
        <v>18.0</v>
      </c>
      <c r="F391" s="44"/>
    </row>
    <row r="392">
      <c r="A392" s="44" t="s">
        <v>1457</v>
      </c>
      <c r="B392" s="45">
        <f t="shared" si="10"/>
        <v>1244</v>
      </c>
      <c r="C392" s="45">
        <f>C391+E391+4</f>
        <v>240</v>
      </c>
      <c r="D392" s="45">
        <v>9.0</v>
      </c>
      <c r="E392" s="45">
        <v>18.0</v>
      </c>
      <c r="F392" s="44"/>
    </row>
    <row r="393">
      <c r="A393" s="44" t="s">
        <v>1452</v>
      </c>
      <c r="B393" s="45">
        <f t="shared" si="10"/>
        <v>1244</v>
      </c>
      <c r="C393" s="45">
        <f>C392+E392+5</f>
        <v>263</v>
      </c>
      <c r="D393" s="45">
        <v>9.0</v>
      </c>
      <c r="E393" s="45">
        <v>18.0</v>
      </c>
      <c r="F393" s="44"/>
    </row>
    <row r="394">
      <c r="A394" s="44" t="s">
        <v>1448</v>
      </c>
      <c r="B394" s="45">
        <f t="shared" si="10"/>
        <v>1244</v>
      </c>
      <c r="C394" s="45">
        <f>C393+E393+4</f>
        <v>285</v>
      </c>
      <c r="D394" s="45">
        <v>9.0</v>
      </c>
      <c r="E394" s="45">
        <v>18.0</v>
      </c>
      <c r="F394" s="44"/>
    </row>
    <row r="395">
      <c r="A395" s="44" t="s">
        <v>1444</v>
      </c>
      <c r="B395" s="45">
        <f t="shared" si="10"/>
        <v>1244</v>
      </c>
      <c r="C395" s="45">
        <f>C394+E394+5</f>
        <v>308</v>
      </c>
      <c r="D395" s="45">
        <v>9.0</v>
      </c>
      <c r="E395" s="45">
        <v>18.0</v>
      </c>
      <c r="F395" s="44"/>
    </row>
    <row r="396">
      <c r="A396" s="44" t="s">
        <v>1440</v>
      </c>
      <c r="B396" s="45">
        <f t="shared" si="10"/>
        <v>1244</v>
      </c>
      <c r="C396" s="45">
        <f>C395+E395+4</f>
        <v>330</v>
      </c>
      <c r="D396" s="45">
        <v>9.0</v>
      </c>
      <c r="E396" s="45">
        <v>18.0</v>
      </c>
      <c r="F396" s="44"/>
    </row>
    <row r="397">
      <c r="A397" s="44" t="s">
        <v>2349</v>
      </c>
      <c r="B397" s="45">
        <f t="shared" si="10"/>
        <v>1244</v>
      </c>
      <c r="C397" s="45">
        <f>C396+E396+5</f>
        <v>353</v>
      </c>
      <c r="D397" s="45">
        <v>9.0</v>
      </c>
      <c r="E397" s="45">
        <v>18.0</v>
      </c>
      <c r="F397" s="44"/>
    </row>
    <row r="398">
      <c r="A398" s="44" t="s">
        <v>2350</v>
      </c>
      <c r="B398" s="45">
        <f t="shared" si="10"/>
        <v>1244</v>
      </c>
      <c r="C398" s="45">
        <f>C397+E397+4</f>
        <v>375</v>
      </c>
      <c r="D398" s="45">
        <v>9.0</v>
      </c>
      <c r="E398" s="45">
        <v>18.0</v>
      </c>
      <c r="F398" s="44"/>
    </row>
    <row r="399">
      <c r="A399" s="44" t="s">
        <v>2351</v>
      </c>
      <c r="B399" s="45">
        <f t="shared" si="10"/>
        <v>1244</v>
      </c>
      <c r="C399" s="45">
        <f>C398+E398+5</f>
        <v>398</v>
      </c>
      <c r="D399" s="45">
        <v>9.0</v>
      </c>
      <c r="E399" s="45">
        <v>18.0</v>
      </c>
      <c r="F399" s="44"/>
    </row>
    <row r="400">
      <c r="A400" s="44" t="s">
        <v>2352</v>
      </c>
      <c r="B400" s="45">
        <f t="shared" si="10"/>
        <v>1244</v>
      </c>
      <c r="C400" s="45">
        <f>C399+E399+4</f>
        <v>420</v>
      </c>
      <c r="D400" s="45">
        <v>9.0</v>
      </c>
      <c r="E400" s="45">
        <v>18.0</v>
      </c>
      <c r="F400" s="44"/>
    </row>
    <row r="401">
      <c r="A401" s="44" t="s">
        <v>1426</v>
      </c>
      <c r="B401" s="45">
        <f t="shared" si="10"/>
        <v>1244</v>
      </c>
      <c r="C401" s="45">
        <f>C400+E400+69</f>
        <v>507</v>
      </c>
      <c r="D401" s="45">
        <v>9.0</v>
      </c>
      <c r="E401" s="45">
        <v>18.0</v>
      </c>
      <c r="F401" s="44"/>
    </row>
    <row r="402">
      <c r="A402" s="44" t="s">
        <v>1424</v>
      </c>
      <c r="B402" s="45">
        <f t="shared" si="10"/>
        <v>1244</v>
      </c>
      <c r="C402" s="45">
        <f>C401+E401+5</f>
        <v>530</v>
      </c>
      <c r="D402" s="45">
        <v>9.0</v>
      </c>
      <c r="E402" s="45">
        <v>18.0</v>
      </c>
      <c r="F402" s="44"/>
    </row>
    <row r="403">
      <c r="A403" s="44" t="s">
        <v>1422</v>
      </c>
      <c r="B403" s="45">
        <f t="shared" si="10"/>
        <v>1244</v>
      </c>
      <c r="C403" s="45">
        <f>C402+E402+4</f>
        <v>552</v>
      </c>
      <c r="D403" s="45">
        <v>9.0</v>
      </c>
      <c r="E403" s="45">
        <v>18.0</v>
      </c>
      <c r="F403" s="44"/>
    </row>
    <row r="404">
      <c r="A404" s="44" t="s">
        <v>1416</v>
      </c>
      <c r="B404" s="45">
        <f t="shared" si="10"/>
        <v>1244</v>
      </c>
      <c r="C404" s="45">
        <f>C403+E403+5</f>
        <v>575</v>
      </c>
      <c r="D404" s="45">
        <v>9.0</v>
      </c>
      <c r="E404" s="45">
        <v>18.0</v>
      </c>
      <c r="F404" s="44"/>
    </row>
    <row r="405">
      <c r="A405" s="44" t="s">
        <v>2353</v>
      </c>
      <c r="B405" s="45">
        <f t="shared" si="10"/>
        <v>1244</v>
      </c>
      <c r="C405" s="45">
        <f>C404+E404+4</f>
        <v>597</v>
      </c>
      <c r="D405" s="45">
        <v>9.0</v>
      </c>
      <c r="E405" s="45">
        <v>18.0</v>
      </c>
      <c r="F405" s="44"/>
    </row>
    <row r="406">
      <c r="A406" s="44" t="s">
        <v>2354</v>
      </c>
      <c r="B406" s="45">
        <f t="shared" si="10"/>
        <v>1244</v>
      </c>
      <c r="C406" s="45">
        <f>C405+E405+5</f>
        <v>620</v>
      </c>
      <c r="D406" s="45">
        <v>9.0</v>
      </c>
      <c r="E406" s="45">
        <v>18.0</v>
      </c>
      <c r="F406" s="44"/>
    </row>
    <row r="407">
      <c r="A407" s="44" t="s">
        <v>1409</v>
      </c>
      <c r="B407" s="45">
        <f t="shared" si="10"/>
        <v>1244</v>
      </c>
      <c r="C407" s="45">
        <f>C406+E406+4</f>
        <v>642</v>
      </c>
      <c r="D407" s="45">
        <v>9.0</v>
      </c>
      <c r="E407" s="45">
        <v>18.0</v>
      </c>
      <c r="F407" s="44"/>
    </row>
    <row r="408">
      <c r="A408" s="44" t="s">
        <v>1407</v>
      </c>
      <c r="B408" s="45">
        <f t="shared" si="10"/>
        <v>1244</v>
      </c>
      <c r="C408" s="45">
        <f>C407+E407+5</f>
        <v>665</v>
      </c>
      <c r="D408" s="45">
        <v>9.0</v>
      </c>
      <c r="E408" s="45">
        <v>18.0</v>
      </c>
      <c r="F408" s="44"/>
    </row>
    <row r="409">
      <c r="A409" s="44" t="s">
        <v>1403</v>
      </c>
      <c r="B409" s="45">
        <f t="shared" si="10"/>
        <v>1244</v>
      </c>
      <c r="C409" s="45">
        <f>C408+E408+4</f>
        <v>687</v>
      </c>
      <c r="D409" s="45">
        <v>9.0</v>
      </c>
      <c r="E409" s="45">
        <v>18.0</v>
      </c>
      <c r="F409" s="44"/>
    </row>
    <row r="410">
      <c r="A410" s="44" t="s">
        <v>1398</v>
      </c>
      <c r="B410" s="45">
        <f t="shared" si="10"/>
        <v>1244</v>
      </c>
      <c r="C410" s="45">
        <f>C409+E409+5</f>
        <v>710</v>
      </c>
      <c r="D410" s="45">
        <v>9.0</v>
      </c>
      <c r="E410" s="45">
        <v>18.0</v>
      </c>
      <c r="F410" s="44"/>
    </row>
    <row r="411">
      <c r="A411" s="44" t="s">
        <v>2355</v>
      </c>
      <c r="B411" s="45">
        <f t="shared" si="10"/>
        <v>1244</v>
      </c>
      <c r="C411" s="45">
        <f>C410+E410+4</f>
        <v>732</v>
      </c>
      <c r="D411" s="45">
        <v>9.0</v>
      </c>
      <c r="E411" s="45">
        <v>18.0</v>
      </c>
      <c r="F411" s="44"/>
    </row>
    <row r="412">
      <c r="A412" s="44" t="s">
        <v>1392</v>
      </c>
      <c r="B412" s="45">
        <f t="shared" si="10"/>
        <v>1244</v>
      </c>
      <c r="C412" s="45">
        <f>C411+E411+5</f>
        <v>755</v>
      </c>
      <c r="D412" s="45">
        <v>9.0</v>
      </c>
      <c r="E412" s="45">
        <v>18.0</v>
      </c>
      <c r="F412" s="44"/>
    </row>
    <row r="413">
      <c r="A413" s="44" t="s">
        <v>1387</v>
      </c>
      <c r="B413" s="45">
        <f t="shared" si="10"/>
        <v>1244</v>
      </c>
      <c r="C413" s="45">
        <f>C412+E412+4</f>
        <v>777</v>
      </c>
      <c r="D413" s="45">
        <v>9.0</v>
      </c>
      <c r="E413" s="45">
        <v>18.0</v>
      </c>
      <c r="F413" s="44"/>
    </row>
    <row r="414">
      <c r="A414" s="44" t="s">
        <v>1554</v>
      </c>
      <c r="B414" s="45">
        <f>B413+D413+90</f>
        <v>1343</v>
      </c>
      <c r="C414" s="45">
        <v>150.0</v>
      </c>
      <c r="D414" s="45">
        <v>9.0</v>
      </c>
      <c r="E414" s="45">
        <v>18.0</v>
      </c>
      <c r="F414" s="44"/>
    </row>
    <row r="415">
      <c r="A415" s="44" t="s">
        <v>1550</v>
      </c>
      <c r="B415" s="45">
        <f t="shared" ref="B415:B439" si="11">B414</f>
        <v>1343</v>
      </c>
      <c r="C415" s="45">
        <f>C414+E414+5</f>
        <v>173</v>
      </c>
      <c r="D415" s="45">
        <v>9.0</v>
      </c>
      <c r="E415" s="45">
        <v>18.0</v>
      </c>
      <c r="F415" s="44"/>
    </row>
    <row r="416">
      <c r="A416" s="44" t="s">
        <v>1547</v>
      </c>
      <c r="B416" s="45">
        <f t="shared" si="11"/>
        <v>1343</v>
      </c>
      <c r="C416" s="45">
        <f>C415+E415+4</f>
        <v>195</v>
      </c>
      <c r="D416" s="45">
        <v>9.0</v>
      </c>
      <c r="E416" s="45">
        <v>18.0</v>
      </c>
      <c r="F416" s="44"/>
    </row>
    <row r="417">
      <c r="A417" s="44" t="s">
        <v>1543</v>
      </c>
      <c r="B417" s="45">
        <f t="shared" si="11"/>
        <v>1343</v>
      </c>
      <c r="C417" s="45">
        <f>C416+E416+5</f>
        <v>218</v>
      </c>
      <c r="D417" s="45">
        <v>9.0</v>
      </c>
      <c r="E417" s="45">
        <v>18.0</v>
      </c>
      <c r="F417" s="44"/>
    </row>
    <row r="418">
      <c r="A418" s="44" t="s">
        <v>1539</v>
      </c>
      <c r="B418" s="45">
        <f t="shared" si="11"/>
        <v>1343</v>
      </c>
      <c r="C418" s="45">
        <f>C417+E417+4</f>
        <v>240</v>
      </c>
      <c r="D418" s="45">
        <v>9.0</v>
      </c>
      <c r="E418" s="45">
        <v>18.0</v>
      </c>
      <c r="F418" s="44"/>
    </row>
    <row r="419">
      <c r="A419" s="44" t="s">
        <v>2356</v>
      </c>
      <c r="B419" s="45">
        <f t="shared" si="11"/>
        <v>1343</v>
      </c>
      <c r="C419" s="45">
        <f>C418+E418+5</f>
        <v>263</v>
      </c>
      <c r="D419" s="45">
        <v>9.0</v>
      </c>
      <c r="E419" s="45">
        <v>18.0</v>
      </c>
      <c r="F419" s="44"/>
    </row>
    <row r="420">
      <c r="A420" s="44" t="s">
        <v>2357</v>
      </c>
      <c r="B420" s="45">
        <f t="shared" si="11"/>
        <v>1343</v>
      </c>
      <c r="C420" s="45">
        <f>C419+E419+4</f>
        <v>285</v>
      </c>
      <c r="D420" s="45">
        <v>9.0</v>
      </c>
      <c r="E420" s="45">
        <v>18.0</v>
      </c>
      <c r="F420" s="44"/>
    </row>
    <row r="421">
      <c r="A421" s="44" t="s">
        <v>2358</v>
      </c>
      <c r="B421" s="45">
        <f t="shared" si="11"/>
        <v>1343</v>
      </c>
      <c r="C421" s="45">
        <f>C420+E420+5</f>
        <v>308</v>
      </c>
      <c r="D421" s="45">
        <v>9.0</v>
      </c>
      <c r="E421" s="45">
        <v>18.0</v>
      </c>
      <c r="F421" s="44"/>
    </row>
    <row r="422">
      <c r="A422" s="44" t="s">
        <v>2359</v>
      </c>
      <c r="B422" s="45">
        <f t="shared" si="11"/>
        <v>1343</v>
      </c>
      <c r="C422" s="45">
        <f>C421+E421+4</f>
        <v>330</v>
      </c>
      <c r="D422" s="45">
        <v>9.0</v>
      </c>
      <c r="E422" s="45">
        <v>18.0</v>
      </c>
      <c r="F422" s="44"/>
    </row>
    <row r="423">
      <c r="A423" s="44" t="s">
        <v>2360</v>
      </c>
      <c r="B423" s="45">
        <f t="shared" si="11"/>
        <v>1343</v>
      </c>
      <c r="C423" s="45">
        <f>C422+E422+5</f>
        <v>353</v>
      </c>
      <c r="D423" s="45">
        <v>9.0</v>
      </c>
      <c r="E423" s="45">
        <v>18.0</v>
      </c>
      <c r="F423" s="44"/>
    </row>
    <row r="424">
      <c r="A424" s="44" t="s">
        <v>2361</v>
      </c>
      <c r="B424" s="45">
        <f t="shared" si="11"/>
        <v>1343</v>
      </c>
      <c r="C424" s="45">
        <f>C423+E423+4</f>
        <v>375</v>
      </c>
      <c r="D424" s="45">
        <v>9.0</v>
      </c>
      <c r="E424" s="45">
        <v>18.0</v>
      </c>
      <c r="F424" s="44"/>
    </row>
    <row r="425">
      <c r="A425" s="44" t="s">
        <v>1526</v>
      </c>
      <c r="B425" s="45">
        <f t="shared" si="11"/>
        <v>1343</v>
      </c>
      <c r="C425" s="45">
        <f>C424+E424+5</f>
        <v>398</v>
      </c>
      <c r="D425" s="45">
        <v>9.0</v>
      </c>
      <c r="E425" s="45">
        <v>18.0</v>
      </c>
      <c r="F425" s="44"/>
    </row>
    <row r="426">
      <c r="A426" s="44" t="s">
        <v>1521</v>
      </c>
      <c r="B426" s="45">
        <f t="shared" si="11"/>
        <v>1343</v>
      </c>
      <c r="C426" s="45">
        <f>C425+E425+4</f>
        <v>420</v>
      </c>
      <c r="D426" s="45">
        <v>9.0</v>
      </c>
      <c r="E426" s="45">
        <v>18.0</v>
      </c>
      <c r="F426" s="44"/>
    </row>
    <row r="427">
      <c r="A427" s="44" t="s">
        <v>1519</v>
      </c>
      <c r="B427" s="45">
        <f t="shared" si="11"/>
        <v>1343</v>
      </c>
      <c r="C427" s="45">
        <f>C426+E426+69</f>
        <v>507</v>
      </c>
      <c r="D427" s="45">
        <v>9.0</v>
      </c>
      <c r="E427" s="45">
        <v>18.0</v>
      </c>
      <c r="F427" s="44"/>
    </row>
    <row r="428">
      <c r="A428" s="44" t="s">
        <v>1514</v>
      </c>
      <c r="B428" s="45">
        <f t="shared" si="11"/>
        <v>1343</v>
      </c>
      <c r="C428" s="45">
        <f>C427+E427+5</f>
        <v>530</v>
      </c>
      <c r="D428" s="45">
        <v>9.0</v>
      </c>
      <c r="E428" s="45">
        <v>18.0</v>
      </c>
      <c r="F428" s="44"/>
    </row>
    <row r="429">
      <c r="A429" s="44" t="s">
        <v>1509</v>
      </c>
      <c r="B429" s="45">
        <f t="shared" si="11"/>
        <v>1343</v>
      </c>
      <c r="C429" s="45">
        <f>C428+E428+4</f>
        <v>552</v>
      </c>
      <c r="D429" s="45">
        <v>9.0</v>
      </c>
      <c r="E429" s="45">
        <v>18.0</v>
      </c>
      <c r="F429" s="44"/>
    </row>
    <row r="430">
      <c r="A430" s="44" t="s">
        <v>2362</v>
      </c>
      <c r="B430" s="45">
        <f t="shared" si="11"/>
        <v>1343</v>
      </c>
      <c r="C430" s="45">
        <f>C429+E429+5</f>
        <v>575</v>
      </c>
      <c r="D430" s="45">
        <v>9.0</v>
      </c>
      <c r="E430" s="45">
        <v>18.0</v>
      </c>
      <c r="F430" s="44"/>
    </row>
    <row r="431">
      <c r="A431" s="44" t="s">
        <v>2363</v>
      </c>
      <c r="B431" s="45">
        <f t="shared" si="11"/>
        <v>1343</v>
      </c>
      <c r="C431" s="45">
        <f>C430+E430+4</f>
        <v>597</v>
      </c>
      <c r="D431" s="45">
        <v>9.0</v>
      </c>
      <c r="E431" s="45">
        <v>18.0</v>
      </c>
      <c r="F431" s="44"/>
    </row>
    <row r="432">
      <c r="A432" s="44" t="s">
        <v>1500</v>
      </c>
      <c r="B432" s="45">
        <f t="shared" si="11"/>
        <v>1343</v>
      </c>
      <c r="C432" s="45">
        <f>C431+E431+5</f>
        <v>620</v>
      </c>
      <c r="D432" s="45">
        <v>9.0</v>
      </c>
      <c r="E432" s="45">
        <v>18.0</v>
      </c>
      <c r="F432" s="44"/>
    </row>
    <row r="433">
      <c r="A433" s="44" t="s">
        <v>1494</v>
      </c>
      <c r="B433" s="45">
        <f t="shared" si="11"/>
        <v>1343</v>
      </c>
      <c r="C433" s="45">
        <f>C432+E432+4</f>
        <v>642</v>
      </c>
      <c r="D433" s="45">
        <v>9.0</v>
      </c>
      <c r="E433" s="45">
        <v>18.0</v>
      </c>
      <c r="F433" s="44"/>
    </row>
    <row r="434">
      <c r="A434" s="44" t="s">
        <v>1489</v>
      </c>
      <c r="B434" s="45">
        <f t="shared" si="11"/>
        <v>1343</v>
      </c>
      <c r="C434" s="45">
        <f>C433+E433+5</f>
        <v>665</v>
      </c>
      <c r="D434" s="45">
        <v>9.0</v>
      </c>
      <c r="E434" s="45">
        <v>18.0</v>
      </c>
      <c r="F434" s="44"/>
    </row>
    <row r="435">
      <c r="A435" s="44" t="s">
        <v>1485</v>
      </c>
      <c r="B435" s="45">
        <f t="shared" si="11"/>
        <v>1343</v>
      </c>
      <c r="C435" s="45">
        <f>C434+E434+4</f>
        <v>687</v>
      </c>
      <c r="D435" s="45">
        <v>9.0</v>
      </c>
      <c r="E435" s="45">
        <v>18.0</v>
      </c>
      <c r="F435" s="44"/>
    </row>
    <row r="436">
      <c r="A436" s="44" t="s">
        <v>2364</v>
      </c>
      <c r="B436" s="45">
        <f t="shared" si="11"/>
        <v>1343</v>
      </c>
      <c r="C436" s="45">
        <f>C435+E435+5</f>
        <v>710</v>
      </c>
      <c r="D436" s="45">
        <v>9.0</v>
      </c>
      <c r="E436" s="45">
        <v>18.0</v>
      </c>
      <c r="F436" s="44"/>
    </row>
    <row r="437">
      <c r="A437" s="44" t="s">
        <v>2365</v>
      </c>
      <c r="B437" s="45">
        <f t="shared" si="11"/>
        <v>1343</v>
      </c>
      <c r="C437" s="45">
        <f>C436+E436+4</f>
        <v>732</v>
      </c>
      <c r="D437" s="45">
        <v>9.0</v>
      </c>
      <c r="E437" s="45">
        <v>18.0</v>
      </c>
      <c r="F437" s="44"/>
    </row>
    <row r="438">
      <c r="A438" s="44" t="s">
        <v>1479</v>
      </c>
      <c r="B438" s="45">
        <f t="shared" si="11"/>
        <v>1343</v>
      </c>
      <c r="C438" s="45">
        <f>C437+E437+5</f>
        <v>755</v>
      </c>
      <c r="D438" s="45">
        <v>9.0</v>
      </c>
      <c r="E438" s="45">
        <v>18.0</v>
      </c>
      <c r="F438" s="44"/>
    </row>
    <row r="439">
      <c r="A439" s="44" t="s">
        <v>1477</v>
      </c>
      <c r="B439" s="45">
        <f t="shared" si="11"/>
        <v>1343</v>
      </c>
      <c r="C439" s="45">
        <f>C438+E438+4</f>
        <v>777</v>
      </c>
      <c r="D439" s="45">
        <v>9.0</v>
      </c>
      <c r="E439" s="45">
        <v>18.0</v>
      </c>
      <c r="F439" s="44"/>
    </row>
    <row r="440">
      <c r="A440" s="44" t="s">
        <v>1637</v>
      </c>
      <c r="B440" s="45">
        <f>B439+D439+30</f>
        <v>1382</v>
      </c>
      <c r="C440" s="45">
        <v>150.0</v>
      </c>
      <c r="D440" s="45">
        <v>9.0</v>
      </c>
      <c r="E440" s="45">
        <v>18.0</v>
      </c>
      <c r="F440" s="44"/>
    </row>
    <row r="441">
      <c r="A441" s="44" t="s">
        <v>1631</v>
      </c>
      <c r="B441" s="45">
        <f t="shared" ref="B441:B465" si="12">B440</f>
        <v>1382</v>
      </c>
      <c r="C441" s="45">
        <f>C440+E440+5</f>
        <v>173</v>
      </c>
      <c r="D441" s="45">
        <v>9.0</v>
      </c>
      <c r="E441" s="45">
        <v>18.0</v>
      </c>
      <c r="F441" s="44"/>
    </row>
    <row r="442">
      <c r="A442" s="44" t="s">
        <v>1628</v>
      </c>
      <c r="B442" s="45">
        <f t="shared" si="12"/>
        <v>1382</v>
      </c>
      <c r="C442" s="45">
        <f>C441+E441+4</f>
        <v>195</v>
      </c>
      <c r="D442" s="45">
        <v>9.0</v>
      </c>
      <c r="E442" s="45">
        <v>18.0</v>
      </c>
      <c r="F442" s="44"/>
    </row>
    <row r="443">
      <c r="A443" s="44" t="s">
        <v>1624</v>
      </c>
      <c r="B443" s="45">
        <f t="shared" si="12"/>
        <v>1382</v>
      </c>
      <c r="C443" s="45">
        <f>C442+E442+5</f>
        <v>218</v>
      </c>
      <c r="D443" s="45">
        <v>9.0</v>
      </c>
      <c r="E443" s="45">
        <v>18.0</v>
      </c>
      <c r="F443" s="44"/>
    </row>
    <row r="444">
      <c r="A444" s="44" t="s">
        <v>1620</v>
      </c>
      <c r="B444" s="45">
        <f t="shared" si="12"/>
        <v>1382</v>
      </c>
      <c r="C444" s="45">
        <f>C443+E443+4</f>
        <v>240</v>
      </c>
      <c r="D444" s="45">
        <v>9.0</v>
      </c>
      <c r="E444" s="45">
        <v>18.0</v>
      </c>
      <c r="F444" s="44"/>
    </row>
    <row r="445">
      <c r="A445" s="44" t="s">
        <v>1616</v>
      </c>
      <c r="B445" s="45">
        <f t="shared" si="12"/>
        <v>1382</v>
      </c>
      <c r="C445" s="45">
        <f>C444+E444+5</f>
        <v>263</v>
      </c>
      <c r="D445" s="45">
        <v>9.0</v>
      </c>
      <c r="E445" s="45">
        <v>18.0</v>
      </c>
      <c r="F445" s="44"/>
    </row>
    <row r="446">
      <c r="A446" s="44" t="s">
        <v>1613</v>
      </c>
      <c r="B446" s="45">
        <f t="shared" si="12"/>
        <v>1382</v>
      </c>
      <c r="C446" s="45">
        <f>C445+E445+4</f>
        <v>285</v>
      </c>
      <c r="D446" s="45">
        <v>9.0</v>
      </c>
      <c r="E446" s="45">
        <v>18.0</v>
      </c>
      <c r="F446" s="44"/>
    </row>
    <row r="447">
      <c r="A447" s="44" t="s">
        <v>2366</v>
      </c>
      <c r="B447" s="45">
        <f t="shared" si="12"/>
        <v>1382</v>
      </c>
      <c r="C447" s="45">
        <f>C446+E446+5</f>
        <v>308</v>
      </c>
      <c r="D447" s="45">
        <v>9.0</v>
      </c>
      <c r="E447" s="45">
        <v>18.0</v>
      </c>
      <c r="F447" s="44"/>
    </row>
    <row r="448">
      <c r="A448" s="44" t="s">
        <v>2367</v>
      </c>
      <c r="B448" s="45">
        <f t="shared" si="12"/>
        <v>1382</v>
      </c>
      <c r="C448" s="45">
        <f>C447+E447+4</f>
        <v>330</v>
      </c>
      <c r="D448" s="45">
        <v>9.0</v>
      </c>
      <c r="E448" s="45">
        <v>18.0</v>
      </c>
      <c r="F448" s="44"/>
    </row>
    <row r="449">
      <c r="A449" s="44" t="s">
        <v>2368</v>
      </c>
      <c r="B449" s="45">
        <f t="shared" si="12"/>
        <v>1382</v>
      </c>
      <c r="C449" s="45">
        <f>C448+E448+5</f>
        <v>353</v>
      </c>
      <c r="D449" s="45">
        <v>9.0</v>
      </c>
      <c r="E449" s="45">
        <v>18.0</v>
      </c>
      <c r="F449" s="44"/>
    </row>
    <row r="450">
      <c r="A450" s="44" t="s">
        <v>2369</v>
      </c>
      <c r="B450" s="45">
        <f t="shared" si="12"/>
        <v>1382</v>
      </c>
      <c r="C450" s="45">
        <f>C449+E449+4</f>
        <v>375</v>
      </c>
      <c r="D450" s="45">
        <v>9.0</v>
      </c>
      <c r="E450" s="45">
        <v>18.0</v>
      </c>
      <c r="F450" s="44"/>
    </row>
    <row r="451">
      <c r="A451" s="44" t="s">
        <v>2370</v>
      </c>
      <c r="B451" s="45">
        <f t="shared" si="12"/>
        <v>1382</v>
      </c>
      <c r="C451" s="45">
        <f>C450+E450+5</f>
        <v>398</v>
      </c>
      <c r="D451" s="45">
        <v>9.0</v>
      </c>
      <c r="E451" s="45">
        <v>18.0</v>
      </c>
      <c r="F451" s="44"/>
    </row>
    <row r="452">
      <c r="A452" s="44" t="s">
        <v>1596</v>
      </c>
      <c r="B452" s="45">
        <f t="shared" si="12"/>
        <v>1382</v>
      </c>
      <c r="C452" s="45">
        <f>C451+E451+4</f>
        <v>420</v>
      </c>
      <c r="D452" s="45">
        <v>9.0</v>
      </c>
      <c r="E452" s="45">
        <v>18.0</v>
      </c>
      <c r="F452" s="44"/>
    </row>
    <row r="453">
      <c r="A453" s="44" t="s">
        <v>2371</v>
      </c>
      <c r="B453" s="45">
        <f t="shared" si="12"/>
        <v>1382</v>
      </c>
      <c r="C453" s="45">
        <f>C452+E452+69</f>
        <v>507</v>
      </c>
      <c r="D453" s="45">
        <v>9.0</v>
      </c>
      <c r="E453" s="45">
        <v>18.0</v>
      </c>
      <c r="F453" s="44"/>
    </row>
    <row r="454">
      <c r="A454" s="44" t="s">
        <v>2372</v>
      </c>
      <c r="B454" s="45">
        <f t="shared" si="12"/>
        <v>1382</v>
      </c>
      <c r="C454" s="45">
        <f>C453+E453+5</f>
        <v>530</v>
      </c>
      <c r="D454" s="45">
        <v>9.0</v>
      </c>
      <c r="E454" s="45">
        <v>18.0</v>
      </c>
      <c r="F454" s="44"/>
    </row>
    <row r="455">
      <c r="A455" s="44" t="s">
        <v>2373</v>
      </c>
      <c r="B455" s="45">
        <f t="shared" si="12"/>
        <v>1382</v>
      </c>
      <c r="C455" s="45">
        <f>C454+E454+4</f>
        <v>552</v>
      </c>
      <c r="D455" s="45">
        <v>9.0</v>
      </c>
      <c r="E455" s="45">
        <v>18.0</v>
      </c>
      <c r="F455" s="44"/>
    </row>
    <row r="456">
      <c r="A456" s="44" t="s">
        <v>2374</v>
      </c>
      <c r="B456" s="45">
        <f t="shared" si="12"/>
        <v>1382</v>
      </c>
      <c r="C456" s="45">
        <f>C455+E455+5</f>
        <v>575</v>
      </c>
      <c r="D456" s="45">
        <v>9.0</v>
      </c>
      <c r="E456" s="45">
        <v>18.0</v>
      </c>
      <c r="F456" s="44"/>
    </row>
    <row r="457">
      <c r="A457" s="44" t="s">
        <v>1585</v>
      </c>
      <c r="B457" s="45">
        <f t="shared" si="12"/>
        <v>1382</v>
      </c>
      <c r="C457" s="45">
        <f>C456+E456+4</f>
        <v>597</v>
      </c>
      <c r="D457" s="45">
        <v>9.0</v>
      </c>
      <c r="E457" s="45">
        <v>18.0</v>
      </c>
      <c r="F457" s="44"/>
    </row>
    <row r="458">
      <c r="A458" s="44" t="s">
        <v>1580</v>
      </c>
      <c r="B458" s="45">
        <f t="shared" si="12"/>
        <v>1382</v>
      </c>
      <c r="C458" s="45">
        <f>C457+E457+5</f>
        <v>620</v>
      </c>
      <c r="D458" s="45">
        <v>9.0</v>
      </c>
      <c r="E458" s="45">
        <v>18.0</v>
      </c>
      <c r="F458" s="44"/>
    </row>
    <row r="459">
      <c r="A459" s="44" t="s">
        <v>1575</v>
      </c>
      <c r="B459" s="45">
        <f t="shared" si="12"/>
        <v>1382</v>
      </c>
      <c r="C459" s="45">
        <f>C458+E458+4</f>
        <v>642</v>
      </c>
      <c r="D459" s="45">
        <v>9.0</v>
      </c>
      <c r="E459" s="45">
        <v>18.0</v>
      </c>
      <c r="F459" s="44"/>
    </row>
    <row r="460">
      <c r="A460" s="44" t="s">
        <v>1571</v>
      </c>
      <c r="B460" s="45">
        <f t="shared" si="12"/>
        <v>1382</v>
      </c>
      <c r="C460" s="45">
        <f>C459+E459+5</f>
        <v>665</v>
      </c>
      <c r="D460" s="45">
        <v>9.0</v>
      </c>
      <c r="E460" s="45">
        <v>18.0</v>
      </c>
      <c r="F460" s="44"/>
    </row>
    <row r="461">
      <c r="A461" s="44" t="s">
        <v>1568</v>
      </c>
      <c r="B461" s="45">
        <f t="shared" si="12"/>
        <v>1382</v>
      </c>
      <c r="C461" s="45">
        <f>C460+E460+4</f>
        <v>687</v>
      </c>
      <c r="D461" s="45">
        <v>9.0</v>
      </c>
      <c r="E461" s="45">
        <v>18.0</v>
      </c>
      <c r="F461" s="44"/>
    </row>
    <row r="462">
      <c r="A462" s="44" t="s">
        <v>2375</v>
      </c>
      <c r="B462" s="45">
        <f t="shared" si="12"/>
        <v>1382</v>
      </c>
      <c r="C462" s="45">
        <f>C461+E461+5</f>
        <v>710</v>
      </c>
      <c r="D462" s="45">
        <v>9.0</v>
      </c>
      <c r="E462" s="45">
        <v>18.0</v>
      </c>
      <c r="F462" s="44"/>
    </row>
    <row r="463">
      <c r="A463" s="44" t="s">
        <v>2376</v>
      </c>
      <c r="B463" s="45">
        <f t="shared" si="12"/>
        <v>1382</v>
      </c>
      <c r="C463" s="45">
        <f>C462+E462+4</f>
        <v>732</v>
      </c>
      <c r="D463" s="45">
        <v>9.0</v>
      </c>
      <c r="E463" s="45">
        <v>18.0</v>
      </c>
      <c r="F463" s="44"/>
    </row>
    <row r="464">
      <c r="A464" s="44" t="s">
        <v>1558</v>
      </c>
      <c r="B464" s="45">
        <f t="shared" si="12"/>
        <v>1382</v>
      </c>
      <c r="C464" s="45">
        <f>C463+E463+5</f>
        <v>755</v>
      </c>
      <c r="D464" s="45">
        <v>9.0</v>
      </c>
      <c r="E464" s="45">
        <v>18.0</v>
      </c>
      <c r="F464" s="44"/>
    </row>
    <row r="465">
      <c r="A465" s="44" t="s">
        <v>1557</v>
      </c>
      <c r="B465" s="45">
        <f t="shared" si="12"/>
        <v>1382</v>
      </c>
      <c r="C465" s="45">
        <f>C464+E464+4</f>
        <v>777</v>
      </c>
      <c r="D465" s="45">
        <v>9.0</v>
      </c>
      <c r="E465" s="45">
        <v>18.0</v>
      </c>
      <c r="F465" s="44"/>
    </row>
    <row r="466">
      <c r="A466" s="44" t="s">
        <v>1701</v>
      </c>
      <c r="B466" s="45">
        <f>B465+D465+90</f>
        <v>1481</v>
      </c>
      <c r="C466" s="45">
        <v>150.0</v>
      </c>
      <c r="D466" s="45">
        <v>9.0</v>
      </c>
      <c r="E466" s="45">
        <v>18.0</v>
      </c>
      <c r="F466" s="44"/>
    </row>
    <row r="467">
      <c r="A467" s="44" t="s">
        <v>1699</v>
      </c>
      <c r="B467" s="45">
        <f t="shared" ref="B467:B491" si="13">B466</f>
        <v>1481</v>
      </c>
      <c r="C467" s="45">
        <f>C466+E466+5</f>
        <v>173</v>
      </c>
      <c r="D467" s="45">
        <v>9.0</v>
      </c>
      <c r="E467" s="45">
        <v>18.0</v>
      </c>
      <c r="F467" s="44"/>
    </row>
    <row r="468">
      <c r="A468" s="44" t="s">
        <v>2377</v>
      </c>
      <c r="B468" s="45">
        <f t="shared" si="13"/>
        <v>1481</v>
      </c>
      <c r="C468" s="45">
        <f>C467+E467+4</f>
        <v>195</v>
      </c>
      <c r="D468" s="45">
        <v>9.0</v>
      </c>
      <c r="E468" s="45">
        <v>18.0</v>
      </c>
      <c r="F468" s="44"/>
    </row>
    <row r="469">
      <c r="A469" s="44" t="s">
        <v>2378</v>
      </c>
      <c r="B469" s="45">
        <f t="shared" si="13"/>
        <v>1481</v>
      </c>
      <c r="C469" s="45">
        <f>C468+E468+5</f>
        <v>218</v>
      </c>
      <c r="D469" s="45">
        <v>9.0</v>
      </c>
      <c r="E469" s="45">
        <v>18.0</v>
      </c>
      <c r="F469" s="44"/>
    </row>
    <row r="470">
      <c r="A470" s="44" t="s">
        <v>1690</v>
      </c>
      <c r="B470" s="45">
        <f t="shared" si="13"/>
        <v>1481</v>
      </c>
      <c r="C470" s="45">
        <f>C469+E469+4</f>
        <v>240</v>
      </c>
      <c r="D470" s="45">
        <v>9.0</v>
      </c>
      <c r="E470" s="45">
        <v>18.0</v>
      </c>
      <c r="F470" s="44"/>
    </row>
    <row r="471">
      <c r="A471" s="44" t="s">
        <v>2379</v>
      </c>
      <c r="B471" s="45">
        <f t="shared" si="13"/>
        <v>1481</v>
      </c>
      <c r="C471" s="45">
        <f>C470+E470+5</f>
        <v>263</v>
      </c>
      <c r="D471" s="45">
        <v>9.0</v>
      </c>
      <c r="E471" s="45">
        <v>18.0</v>
      </c>
      <c r="F471" s="44"/>
    </row>
    <row r="472">
      <c r="A472" s="44" t="s">
        <v>2380</v>
      </c>
      <c r="B472" s="45">
        <f t="shared" si="13"/>
        <v>1481</v>
      </c>
      <c r="C472" s="45">
        <f>C471+E471+4</f>
        <v>285</v>
      </c>
      <c r="D472" s="45">
        <v>9.0</v>
      </c>
      <c r="E472" s="45">
        <v>18.0</v>
      </c>
      <c r="F472" s="44"/>
    </row>
    <row r="473">
      <c r="A473" s="44" t="s">
        <v>2381</v>
      </c>
      <c r="B473" s="45">
        <f t="shared" si="13"/>
        <v>1481</v>
      </c>
      <c r="C473" s="45">
        <f>C472+E472+5</f>
        <v>308</v>
      </c>
      <c r="D473" s="45">
        <v>9.0</v>
      </c>
      <c r="E473" s="45">
        <v>18.0</v>
      </c>
      <c r="F473" s="44"/>
    </row>
    <row r="474">
      <c r="A474" s="44" t="s">
        <v>2382</v>
      </c>
      <c r="B474" s="45">
        <f t="shared" si="13"/>
        <v>1481</v>
      </c>
      <c r="C474" s="45">
        <f>C473+E473+4</f>
        <v>330</v>
      </c>
      <c r="D474" s="45">
        <v>9.0</v>
      </c>
      <c r="E474" s="45">
        <v>18.0</v>
      </c>
      <c r="F474" s="44"/>
    </row>
    <row r="475">
      <c r="A475" s="44" t="s">
        <v>2383</v>
      </c>
      <c r="B475" s="45">
        <f t="shared" si="13"/>
        <v>1481</v>
      </c>
      <c r="C475" s="45">
        <f>C474+E474+5</f>
        <v>353</v>
      </c>
      <c r="D475" s="45">
        <v>9.0</v>
      </c>
      <c r="E475" s="45">
        <v>18.0</v>
      </c>
      <c r="F475" s="44"/>
    </row>
    <row r="476">
      <c r="A476" s="44" t="s">
        <v>2384</v>
      </c>
      <c r="B476" s="45">
        <f t="shared" si="13"/>
        <v>1481</v>
      </c>
      <c r="C476" s="45">
        <f>C475+E475+4</f>
        <v>375</v>
      </c>
      <c r="D476" s="45">
        <v>9.0</v>
      </c>
      <c r="E476" s="45">
        <v>18.0</v>
      </c>
      <c r="F476" s="44"/>
    </row>
    <row r="477">
      <c r="A477" s="44" t="s">
        <v>2385</v>
      </c>
      <c r="B477" s="45">
        <f t="shared" si="13"/>
        <v>1481</v>
      </c>
      <c r="C477" s="45">
        <f>C476+E476+5</f>
        <v>398</v>
      </c>
      <c r="D477" s="45">
        <v>9.0</v>
      </c>
      <c r="E477" s="45">
        <v>18.0</v>
      </c>
      <c r="F477" s="44"/>
    </row>
    <row r="478">
      <c r="A478" s="44" t="s">
        <v>2386</v>
      </c>
      <c r="B478" s="45">
        <f t="shared" si="13"/>
        <v>1481</v>
      </c>
      <c r="C478" s="45">
        <f>C477+E477+4</f>
        <v>420</v>
      </c>
      <c r="D478" s="45">
        <v>9.0</v>
      </c>
      <c r="E478" s="45">
        <v>18.0</v>
      </c>
      <c r="F478" s="44"/>
    </row>
    <row r="479">
      <c r="A479" s="44" t="s">
        <v>2387</v>
      </c>
      <c r="B479" s="45">
        <f t="shared" si="13"/>
        <v>1481</v>
      </c>
      <c r="C479" s="45">
        <f>C478+E478+69</f>
        <v>507</v>
      </c>
      <c r="D479" s="45">
        <v>9.0</v>
      </c>
      <c r="E479" s="45">
        <v>18.0</v>
      </c>
      <c r="F479" s="44"/>
    </row>
    <row r="480">
      <c r="A480" s="44" t="s">
        <v>2388</v>
      </c>
      <c r="B480" s="45">
        <f t="shared" si="13"/>
        <v>1481</v>
      </c>
      <c r="C480" s="45">
        <f>C479+E479+5</f>
        <v>530</v>
      </c>
      <c r="D480" s="45">
        <v>9.0</v>
      </c>
      <c r="E480" s="45">
        <v>18.0</v>
      </c>
      <c r="F480" s="44"/>
    </row>
    <row r="481">
      <c r="A481" s="44" t="s">
        <v>2389</v>
      </c>
      <c r="B481" s="45">
        <f t="shared" si="13"/>
        <v>1481</v>
      </c>
      <c r="C481" s="45">
        <f>C480+E480+4</f>
        <v>552</v>
      </c>
      <c r="D481" s="45">
        <v>9.0</v>
      </c>
      <c r="E481" s="45">
        <v>18.0</v>
      </c>
      <c r="F481" s="44"/>
    </row>
    <row r="482">
      <c r="A482" s="44" t="s">
        <v>2390</v>
      </c>
      <c r="B482" s="45">
        <f t="shared" si="13"/>
        <v>1481</v>
      </c>
      <c r="C482" s="45">
        <f>C481+E481+5</f>
        <v>575</v>
      </c>
      <c r="D482" s="45">
        <v>9.0</v>
      </c>
      <c r="E482" s="45">
        <v>18.0</v>
      </c>
      <c r="F482" s="44"/>
    </row>
    <row r="483">
      <c r="A483" s="44" t="s">
        <v>2391</v>
      </c>
      <c r="B483" s="45">
        <f t="shared" si="13"/>
        <v>1481</v>
      </c>
      <c r="C483" s="45">
        <f>C482+E482+4</f>
        <v>597</v>
      </c>
      <c r="D483" s="45">
        <v>9.0</v>
      </c>
      <c r="E483" s="45">
        <v>18.0</v>
      </c>
      <c r="F483" s="44"/>
    </row>
    <row r="484">
      <c r="A484" s="44" t="s">
        <v>2392</v>
      </c>
      <c r="B484" s="45">
        <f t="shared" si="13"/>
        <v>1481</v>
      </c>
      <c r="C484" s="45">
        <f>C483+E483+5</f>
        <v>620</v>
      </c>
      <c r="D484" s="45">
        <v>9.0</v>
      </c>
      <c r="E484" s="45">
        <v>18.0</v>
      </c>
      <c r="F484" s="44"/>
    </row>
    <row r="485">
      <c r="A485" s="44" t="s">
        <v>2393</v>
      </c>
      <c r="B485" s="45">
        <f t="shared" si="13"/>
        <v>1481</v>
      </c>
      <c r="C485" s="45">
        <f>C484+E484+4</f>
        <v>642</v>
      </c>
      <c r="D485" s="45">
        <v>9.0</v>
      </c>
      <c r="E485" s="45">
        <v>18.0</v>
      </c>
      <c r="F485" s="44"/>
    </row>
    <row r="486">
      <c r="A486" s="44" t="s">
        <v>2394</v>
      </c>
      <c r="B486" s="45">
        <f t="shared" si="13"/>
        <v>1481</v>
      </c>
      <c r="C486" s="45">
        <f>C485+E485+5</f>
        <v>665</v>
      </c>
      <c r="D486" s="45">
        <v>9.0</v>
      </c>
      <c r="E486" s="45">
        <v>18.0</v>
      </c>
      <c r="F486" s="44"/>
    </row>
    <row r="487">
      <c r="A487" s="44" t="s">
        <v>1650</v>
      </c>
      <c r="B487" s="45">
        <f t="shared" si="13"/>
        <v>1481</v>
      </c>
      <c r="C487" s="45">
        <f>C486+E486+4</f>
        <v>687</v>
      </c>
      <c r="D487" s="45">
        <v>9.0</v>
      </c>
      <c r="E487" s="45">
        <v>18.0</v>
      </c>
      <c r="F487" s="44"/>
    </row>
    <row r="488">
      <c r="A488" s="44" t="s">
        <v>2395</v>
      </c>
      <c r="B488" s="45">
        <f t="shared" si="13"/>
        <v>1481</v>
      </c>
      <c r="C488" s="45">
        <f>C487+E487+5</f>
        <v>710</v>
      </c>
      <c r="D488" s="45">
        <v>9.0</v>
      </c>
      <c r="E488" s="45">
        <v>18.0</v>
      </c>
      <c r="F488" s="44"/>
    </row>
    <row r="489">
      <c r="A489" s="44" t="s">
        <v>2396</v>
      </c>
      <c r="B489" s="45">
        <f t="shared" si="13"/>
        <v>1481</v>
      </c>
      <c r="C489" s="45">
        <f>C488+E488+4</f>
        <v>732</v>
      </c>
      <c r="D489" s="45">
        <v>9.0</v>
      </c>
      <c r="E489" s="45">
        <v>18.0</v>
      </c>
      <c r="F489" s="44"/>
    </row>
    <row r="490">
      <c r="A490" s="44" t="s">
        <v>2397</v>
      </c>
      <c r="B490" s="45">
        <f t="shared" si="13"/>
        <v>1481</v>
      </c>
      <c r="C490" s="45">
        <f>C489+E489+5</f>
        <v>755</v>
      </c>
      <c r="D490" s="45">
        <v>9.0</v>
      </c>
      <c r="E490" s="45">
        <v>18.0</v>
      </c>
      <c r="F490" s="44"/>
    </row>
    <row r="491">
      <c r="A491" s="44" t="s">
        <v>2398</v>
      </c>
      <c r="B491" s="45">
        <f t="shared" si="13"/>
        <v>1481</v>
      </c>
      <c r="C491" s="45">
        <f>C490+E490+4</f>
        <v>777</v>
      </c>
      <c r="D491" s="45">
        <v>9.0</v>
      </c>
      <c r="E491" s="45">
        <v>18.0</v>
      </c>
      <c r="F491" s="44"/>
    </row>
    <row r="492">
      <c r="A492" s="44" t="s">
        <v>1777</v>
      </c>
      <c r="B492" s="45">
        <f>B491+D491+30</f>
        <v>1520</v>
      </c>
      <c r="C492" s="45">
        <v>150.0</v>
      </c>
      <c r="D492" s="45">
        <v>9.0</v>
      </c>
      <c r="E492" s="45">
        <v>18.0</v>
      </c>
      <c r="F492" s="44"/>
    </row>
    <row r="493">
      <c r="A493" s="44" t="s">
        <v>1773</v>
      </c>
      <c r="B493" s="45">
        <f t="shared" ref="B493:B517" si="14">B492</f>
        <v>1520</v>
      </c>
      <c r="C493" s="45">
        <f>C492+E492+5</f>
        <v>173</v>
      </c>
      <c r="D493" s="45">
        <v>9.0</v>
      </c>
      <c r="E493" s="45">
        <v>18.0</v>
      </c>
      <c r="F493" s="44"/>
    </row>
    <row r="494">
      <c r="A494" s="44" t="s">
        <v>1770</v>
      </c>
      <c r="B494" s="45">
        <f t="shared" si="14"/>
        <v>1520</v>
      </c>
      <c r="C494" s="45">
        <f>C493+E493+4</f>
        <v>195</v>
      </c>
      <c r="D494" s="45">
        <v>9.0</v>
      </c>
      <c r="E494" s="45">
        <v>18.0</v>
      </c>
      <c r="F494" s="44"/>
    </row>
    <row r="495">
      <c r="A495" s="44" t="s">
        <v>1766</v>
      </c>
      <c r="B495" s="45">
        <f t="shared" si="14"/>
        <v>1520</v>
      </c>
      <c r="C495" s="45">
        <f>C494+E494+5</f>
        <v>218</v>
      </c>
      <c r="D495" s="45">
        <v>9.0</v>
      </c>
      <c r="E495" s="45">
        <v>18.0</v>
      </c>
      <c r="F495" s="44"/>
    </row>
    <row r="496">
      <c r="A496" s="44" t="s">
        <v>2399</v>
      </c>
      <c r="B496" s="45">
        <f t="shared" si="14"/>
        <v>1520</v>
      </c>
      <c r="C496" s="45">
        <f>C495+E495+4</f>
        <v>240</v>
      </c>
      <c r="D496" s="45">
        <v>9.0</v>
      </c>
      <c r="E496" s="45">
        <v>18.0</v>
      </c>
      <c r="F496" s="44"/>
    </row>
    <row r="497">
      <c r="A497" s="44" t="s">
        <v>2400</v>
      </c>
      <c r="B497" s="45">
        <f t="shared" si="14"/>
        <v>1520</v>
      </c>
      <c r="C497" s="45">
        <f>C496+E496+5</f>
        <v>263</v>
      </c>
      <c r="D497" s="45">
        <v>9.0</v>
      </c>
      <c r="E497" s="45">
        <v>18.0</v>
      </c>
      <c r="F497" s="44"/>
    </row>
    <row r="498">
      <c r="A498" s="44" t="s">
        <v>1757</v>
      </c>
      <c r="B498" s="45">
        <f t="shared" si="14"/>
        <v>1520</v>
      </c>
      <c r="C498" s="45">
        <f>C497+E497+4</f>
        <v>285</v>
      </c>
      <c r="D498" s="45">
        <v>9.0</v>
      </c>
      <c r="E498" s="45">
        <v>18.0</v>
      </c>
      <c r="F498" s="44"/>
    </row>
    <row r="499">
      <c r="A499" s="44" t="s">
        <v>1753</v>
      </c>
      <c r="B499" s="45">
        <f t="shared" si="14"/>
        <v>1520</v>
      </c>
      <c r="C499" s="45">
        <f>C498+E498+5</f>
        <v>308</v>
      </c>
      <c r="D499" s="45">
        <v>9.0</v>
      </c>
      <c r="E499" s="45">
        <v>18.0</v>
      </c>
      <c r="F499" s="44"/>
    </row>
    <row r="500">
      <c r="A500" s="44" t="s">
        <v>1748</v>
      </c>
      <c r="B500" s="45">
        <f t="shared" si="14"/>
        <v>1520</v>
      </c>
      <c r="C500" s="45">
        <f>C499+E499+4</f>
        <v>330</v>
      </c>
      <c r="D500" s="45">
        <v>9.0</v>
      </c>
      <c r="E500" s="45">
        <v>18.0</v>
      </c>
      <c r="F500" s="44"/>
    </row>
    <row r="501">
      <c r="A501" s="44" t="s">
        <v>2401</v>
      </c>
      <c r="B501" s="45">
        <f t="shared" si="14"/>
        <v>1520</v>
      </c>
      <c r="C501" s="45">
        <f>C500+E500+5</f>
        <v>353</v>
      </c>
      <c r="D501" s="45">
        <v>9.0</v>
      </c>
      <c r="E501" s="45">
        <v>18.0</v>
      </c>
      <c r="F501" s="44"/>
    </row>
    <row r="502">
      <c r="A502" s="44" t="s">
        <v>2402</v>
      </c>
      <c r="B502" s="45">
        <f t="shared" si="14"/>
        <v>1520</v>
      </c>
      <c r="C502" s="45">
        <f>C501+E501+4</f>
        <v>375</v>
      </c>
      <c r="D502" s="45">
        <v>9.0</v>
      </c>
      <c r="E502" s="45">
        <v>18.0</v>
      </c>
      <c r="F502" s="44"/>
    </row>
    <row r="503">
      <c r="A503" s="44" t="s">
        <v>2403</v>
      </c>
      <c r="B503" s="45">
        <f t="shared" si="14"/>
        <v>1520</v>
      </c>
      <c r="C503" s="45">
        <f>C502+E502+5</f>
        <v>398</v>
      </c>
      <c r="D503" s="45">
        <v>9.0</v>
      </c>
      <c r="E503" s="45">
        <v>18.0</v>
      </c>
      <c r="F503" s="44"/>
    </row>
    <row r="504">
      <c r="A504" s="44" t="s">
        <v>2404</v>
      </c>
      <c r="B504" s="45">
        <f t="shared" si="14"/>
        <v>1520</v>
      </c>
      <c r="C504" s="45">
        <f>C503+E503+4</f>
        <v>420</v>
      </c>
      <c r="D504" s="45">
        <v>9.0</v>
      </c>
      <c r="E504" s="45">
        <v>18.0</v>
      </c>
      <c r="F504" s="44"/>
    </row>
    <row r="505">
      <c r="A505" s="44" t="s">
        <v>1740</v>
      </c>
      <c r="B505" s="45">
        <f t="shared" si="14"/>
        <v>1520</v>
      </c>
      <c r="C505" s="45">
        <f>C504+E504+69</f>
        <v>507</v>
      </c>
      <c r="D505" s="45">
        <v>9.0</v>
      </c>
      <c r="E505" s="45">
        <v>18.0</v>
      </c>
      <c r="F505" s="44"/>
    </row>
    <row r="506">
      <c r="A506" s="44" t="s">
        <v>1737</v>
      </c>
      <c r="B506" s="45">
        <f t="shared" si="14"/>
        <v>1520</v>
      </c>
      <c r="C506" s="45">
        <f>C505+E505+5</f>
        <v>530</v>
      </c>
      <c r="D506" s="45">
        <v>9.0</v>
      </c>
      <c r="E506" s="45">
        <v>18.0</v>
      </c>
      <c r="F506" s="44"/>
    </row>
    <row r="507">
      <c r="A507" s="44" t="s">
        <v>1735</v>
      </c>
      <c r="B507" s="45">
        <f t="shared" si="14"/>
        <v>1520</v>
      </c>
      <c r="C507" s="45">
        <f>C506+E506+4</f>
        <v>552</v>
      </c>
      <c r="D507" s="45">
        <v>9.0</v>
      </c>
      <c r="E507" s="45">
        <v>18.0</v>
      </c>
      <c r="F507" s="44"/>
    </row>
    <row r="508">
      <c r="A508" s="44" t="s">
        <v>2405</v>
      </c>
      <c r="B508" s="45">
        <f t="shared" si="14"/>
        <v>1520</v>
      </c>
      <c r="C508" s="45">
        <f>C507+E507+5</f>
        <v>575</v>
      </c>
      <c r="D508" s="45">
        <v>9.0</v>
      </c>
      <c r="E508" s="45">
        <v>18.0</v>
      </c>
      <c r="F508" s="44"/>
    </row>
    <row r="509">
      <c r="A509" s="44" t="s">
        <v>2406</v>
      </c>
      <c r="B509" s="45">
        <f t="shared" si="14"/>
        <v>1520</v>
      </c>
      <c r="C509" s="45">
        <f>C508+E508+4</f>
        <v>597</v>
      </c>
      <c r="D509" s="45">
        <v>9.0</v>
      </c>
      <c r="E509" s="45">
        <v>18.0</v>
      </c>
      <c r="F509" s="44"/>
    </row>
    <row r="510">
      <c r="A510" s="44" t="s">
        <v>2407</v>
      </c>
      <c r="B510" s="45">
        <f t="shared" si="14"/>
        <v>1520</v>
      </c>
      <c r="C510" s="45">
        <f>C509+E509+5</f>
        <v>620</v>
      </c>
      <c r="D510" s="45">
        <v>9.0</v>
      </c>
      <c r="E510" s="45">
        <v>18.0</v>
      </c>
      <c r="F510" s="44"/>
    </row>
    <row r="511">
      <c r="A511" s="44" t="s">
        <v>2408</v>
      </c>
      <c r="B511" s="45">
        <f t="shared" si="14"/>
        <v>1520</v>
      </c>
      <c r="C511" s="45">
        <f>C510+E510+4</f>
        <v>642</v>
      </c>
      <c r="D511" s="45">
        <v>9.0</v>
      </c>
      <c r="E511" s="45">
        <v>18.0</v>
      </c>
      <c r="F511" s="44"/>
    </row>
    <row r="512">
      <c r="A512" s="44" t="s">
        <v>1723</v>
      </c>
      <c r="B512" s="45">
        <f t="shared" si="14"/>
        <v>1520</v>
      </c>
      <c r="C512" s="45">
        <f>C511+E511+5</f>
        <v>665</v>
      </c>
      <c r="D512" s="45">
        <v>9.0</v>
      </c>
      <c r="E512" s="45">
        <v>18.0</v>
      </c>
      <c r="F512" s="44"/>
    </row>
    <row r="513">
      <c r="A513" s="44" t="s">
        <v>1718</v>
      </c>
      <c r="B513" s="45">
        <f t="shared" si="14"/>
        <v>1520</v>
      </c>
      <c r="C513" s="45">
        <f>C512+E512+4</f>
        <v>687</v>
      </c>
      <c r="D513" s="45">
        <v>9.0</v>
      </c>
      <c r="E513" s="45">
        <v>18.0</v>
      </c>
      <c r="F513" s="44"/>
    </row>
    <row r="514">
      <c r="A514" s="44" t="s">
        <v>2409</v>
      </c>
      <c r="B514" s="45">
        <f t="shared" si="14"/>
        <v>1520</v>
      </c>
      <c r="C514" s="45">
        <f>C513+E513+5</f>
        <v>710</v>
      </c>
      <c r="D514" s="45">
        <v>9.0</v>
      </c>
      <c r="E514" s="45">
        <v>18.0</v>
      </c>
      <c r="F514" s="44"/>
    </row>
    <row r="515">
      <c r="A515" s="44" t="s">
        <v>2410</v>
      </c>
      <c r="B515" s="45">
        <f t="shared" si="14"/>
        <v>1520</v>
      </c>
      <c r="C515" s="45">
        <f>C514+E514+4</f>
        <v>732</v>
      </c>
      <c r="D515" s="45">
        <v>9.0</v>
      </c>
      <c r="E515" s="45">
        <v>18.0</v>
      </c>
      <c r="F515" s="44"/>
    </row>
    <row r="516">
      <c r="A516" s="44" t="s">
        <v>1710</v>
      </c>
      <c r="B516" s="45">
        <f t="shared" si="14"/>
        <v>1520</v>
      </c>
      <c r="C516" s="45">
        <f>C515+E515+5</f>
        <v>755</v>
      </c>
      <c r="D516" s="45">
        <v>9.0</v>
      </c>
      <c r="E516" s="45">
        <v>18.0</v>
      </c>
      <c r="F516" s="44"/>
    </row>
    <row r="517">
      <c r="A517" s="44" t="s">
        <v>1706</v>
      </c>
      <c r="B517" s="45">
        <f t="shared" si="14"/>
        <v>1520</v>
      </c>
      <c r="C517" s="45">
        <f>C516+E516+4</f>
        <v>777</v>
      </c>
      <c r="D517" s="45">
        <v>9.0</v>
      </c>
      <c r="E517" s="45">
        <v>18.0</v>
      </c>
      <c r="F517" s="44"/>
    </row>
    <row r="518">
      <c r="A518" s="44" t="s">
        <v>1862</v>
      </c>
      <c r="B518" s="45">
        <f>B517+D517+90</f>
        <v>1619</v>
      </c>
      <c r="C518" s="45">
        <v>150.0</v>
      </c>
      <c r="D518" s="45">
        <v>9.0</v>
      </c>
      <c r="E518" s="45">
        <v>18.0</v>
      </c>
      <c r="F518" s="44"/>
    </row>
    <row r="519">
      <c r="A519" s="44" t="s">
        <v>1858</v>
      </c>
      <c r="B519" s="45">
        <f t="shared" ref="B519:B543" si="15">B518</f>
        <v>1619</v>
      </c>
      <c r="C519" s="45">
        <f>C518+E518+5</f>
        <v>173</v>
      </c>
      <c r="D519" s="45">
        <v>9.0</v>
      </c>
      <c r="E519" s="45">
        <v>18.0</v>
      </c>
      <c r="F519" s="44"/>
    </row>
    <row r="520">
      <c r="A520" s="44" t="s">
        <v>1854</v>
      </c>
      <c r="B520" s="45">
        <f t="shared" si="15"/>
        <v>1619</v>
      </c>
      <c r="C520" s="45">
        <f>C519+E519+4</f>
        <v>195</v>
      </c>
      <c r="D520" s="45">
        <v>9.0</v>
      </c>
      <c r="E520" s="45">
        <v>18.0</v>
      </c>
      <c r="F520" s="44"/>
    </row>
    <row r="521">
      <c r="A521" s="44" t="s">
        <v>1852</v>
      </c>
      <c r="B521" s="45">
        <f t="shared" si="15"/>
        <v>1619</v>
      </c>
      <c r="C521" s="45">
        <f>C520+E520+5</f>
        <v>218</v>
      </c>
      <c r="D521" s="45">
        <v>9.0</v>
      </c>
      <c r="E521" s="45">
        <v>18.0</v>
      </c>
      <c r="F521" s="44"/>
    </row>
    <row r="522">
      <c r="A522" s="44" t="s">
        <v>1848</v>
      </c>
      <c r="B522" s="45">
        <f t="shared" si="15"/>
        <v>1619</v>
      </c>
      <c r="C522" s="45">
        <f>C521+E521+4</f>
        <v>240</v>
      </c>
      <c r="D522" s="45">
        <v>9.0</v>
      </c>
      <c r="E522" s="45">
        <v>18.0</v>
      </c>
      <c r="F522" s="44"/>
    </row>
    <row r="523">
      <c r="A523" s="44" t="s">
        <v>1841</v>
      </c>
      <c r="B523" s="45">
        <f t="shared" si="15"/>
        <v>1619</v>
      </c>
      <c r="C523" s="45">
        <f>C522+E522+5</f>
        <v>263</v>
      </c>
      <c r="D523" s="45">
        <v>9.0</v>
      </c>
      <c r="E523" s="45">
        <v>18.0</v>
      </c>
      <c r="F523" s="44"/>
    </row>
    <row r="524">
      <c r="A524" s="44" t="s">
        <v>2411</v>
      </c>
      <c r="B524" s="45">
        <f t="shared" si="15"/>
        <v>1619</v>
      </c>
      <c r="C524" s="45">
        <f>C523+E523+4</f>
        <v>285</v>
      </c>
      <c r="D524" s="45">
        <v>9.0</v>
      </c>
      <c r="E524" s="45">
        <v>18.0</v>
      </c>
      <c r="F524" s="44"/>
    </row>
    <row r="525">
      <c r="A525" s="44" t="s">
        <v>2412</v>
      </c>
      <c r="B525" s="45">
        <f t="shared" si="15"/>
        <v>1619</v>
      </c>
      <c r="C525" s="45">
        <f>C524+E524+5</f>
        <v>308</v>
      </c>
      <c r="D525" s="45">
        <v>9.0</v>
      </c>
      <c r="E525" s="45">
        <v>18.0</v>
      </c>
      <c r="F525" s="44"/>
    </row>
    <row r="526">
      <c r="A526" s="44" t="s">
        <v>2413</v>
      </c>
      <c r="B526" s="45">
        <f t="shared" si="15"/>
        <v>1619</v>
      </c>
      <c r="C526" s="45">
        <f>C525+E525+4</f>
        <v>330</v>
      </c>
      <c r="D526" s="45">
        <v>9.0</v>
      </c>
      <c r="E526" s="45">
        <v>18.0</v>
      </c>
      <c r="F526" s="44"/>
    </row>
    <row r="527">
      <c r="A527" s="44" t="s">
        <v>2414</v>
      </c>
      <c r="B527" s="45">
        <f t="shared" si="15"/>
        <v>1619</v>
      </c>
      <c r="C527" s="45">
        <f>C526+E526+5</f>
        <v>353</v>
      </c>
      <c r="D527" s="45">
        <v>9.0</v>
      </c>
      <c r="E527" s="45">
        <v>18.0</v>
      </c>
      <c r="F527" s="44"/>
    </row>
    <row r="528">
      <c r="A528" s="44" t="s">
        <v>1821</v>
      </c>
      <c r="B528" s="45">
        <f t="shared" si="15"/>
        <v>1619</v>
      </c>
      <c r="C528" s="45">
        <f>C527+E527+4</f>
        <v>375</v>
      </c>
      <c r="D528" s="45">
        <v>9.0</v>
      </c>
      <c r="E528" s="45">
        <v>18.0</v>
      </c>
      <c r="F528" s="44"/>
    </row>
    <row r="529">
      <c r="A529" s="44" t="s">
        <v>2415</v>
      </c>
      <c r="B529" s="45">
        <f t="shared" si="15"/>
        <v>1619</v>
      </c>
      <c r="C529" s="45">
        <f>C528+E528+5</f>
        <v>398</v>
      </c>
      <c r="D529" s="45">
        <v>9.0</v>
      </c>
      <c r="E529" s="45">
        <v>18.0</v>
      </c>
      <c r="F529" s="44"/>
    </row>
    <row r="530">
      <c r="A530" s="44" t="s">
        <v>2416</v>
      </c>
      <c r="B530" s="45">
        <f t="shared" si="15"/>
        <v>1619</v>
      </c>
      <c r="C530" s="45">
        <f>C529+E529+4</f>
        <v>420</v>
      </c>
      <c r="D530" s="45">
        <v>9.0</v>
      </c>
      <c r="E530" s="45">
        <v>18.0</v>
      </c>
      <c r="F530" s="44"/>
    </row>
    <row r="531">
      <c r="A531" s="44" t="s">
        <v>2417</v>
      </c>
      <c r="B531" s="45">
        <f t="shared" si="15"/>
        <v>1619</v>
      </c>
      <c r="C531" s="45">
        <f>C530+E530+69</f>
        <v>507</v>
      </c>
      <c r="D531" s="45">
        <v>9.0</v>
      </c>
      <c r="E531" s="45">
        <v>18.0</v>
      </c>
      <c r="F531" s="44"/>
    </row>
    <row r="532">
      <c r="A532" s="44" t="s">
        <v>2418</v>
      </c>
      <c r="B532" s="45">
        <f t="shared" si="15"/>
        <v>1619</v>
      </c>
      <c r="C532" s="45">
        <f>C531+E531+5</f>
        <v>530</v>
      </c>
      <c r="D532" s="45">
        <v>9.0</v>
      </c>
      <c r="E532" s="45">
        <v>18.0</v>
      </c>
      <c r="F532" s="44"/>
    </row>
    <row r="533">
      <c r="A533" s="44" t="s">
        <v>1807</v>
      </c>
      <c r="B533" s="45">
        <f t="shared" si="15"/>
        <v>1619</v>
      </c>
      <c r="C533" s="45">
        <f>C532+E532+4</f>
        <v>552</v>
      </c>
      <c r="D533" s="45">
        <v>9.0</v>
      </c>
      <c r="E533" s="45">
        <v>18.0</v>
      </c>
      <c r="F533" s="44"/>
    </row>
    <row r="534">
      <c r="A534" s="44" t="s">
        <v>1805</v>
      </c>
      <c r="B534" s="45">
        <f t="shared" si="15"/>
        <v>1619</v>
      </c>
      <c r="C534" s="45">
        <f>C533+E533+5</f>
        <v>575</v>
      </c>
      <c r="D534" s="45">
        <v>9.0</v>
      </c>
      <c r="E534" s="45">
        <v>18.0</v>
      </c>
      <c r="F534" s="44"/>
    </row>
    <row r="535">
      <c r="A535" s="44" t="s">
        <v>2419</v>
      </c>
      <c r="B535" s="45">
        <f t="shared" si="15"/>
        <v>1619</v>
      </c>
      <c r="C535" s="45">
        <f>C534+E534+4</f>
        <v>597</v>
      </c>
      <c r="D535" s="45">
        <v>9.0</v>
      </c>
      <c r="E535" s="45">
        <v>18.0</v>
      </c>
      <c r="F535" s="44"/>
    </row>
    <row r="536">
      <c r="A536" s="44" t="s">
        <v>2420</v>
      </c>
      <c r="B536" s="45">
        <f t="shared" si="15"/>
        <v>1619</v>
      </c>
      <c r="C536" s="45">
        <f>C535+E535+5</f>
        <v>620</v>
      </c>
      <c r="D536" s="45">
        <v>9.0</v>
      </c>
      <c r="E536" s="45">
        <v>18.0</v>
      </c>
      <c r="F536" s="44"/>
    </row>
    <row r="537">
      <c r="A537" s="44" t="s">
        <v>1798</v>
      </c>
      <c r="B537" s="45">
        <f t="shared" si="15"/>
        <v>1619</v>
      </c>
      <c r="C537" s="45">
        <f>C536+E536+4</f>
        <v>642</v>
      </c>
      <c r="D537" s="45">
        <v>9.0</v>
      </c>
      <c r="E537" s="45">
        <v>18.0</v>
      </c>
      <c r="F537" s="44"/>
    </row>
    <row r="538">
      <c r="A538" s="44" t="s">
        <v>1793</v>
      </c>
      <c r="B538" s="45">
        <f t="shared" si="15"/>
        <v>1619</v>
      </c>
      <c r="C538" s="45">
        <f>C537+E537+5</f>
        <v>665</v>
      </c>
      <c r="D538" s="45">
        <v>9.0</v>
      </c>
      <c r="E538" s="45">
        <v>18.0</v>
      </c>
      <c r="F538" s="44"/>
    </row>
    <row r="539">
      <c r="A539" s="44" t="s">
        <v>1790</v>
      </c>
      <c r="B539" s="45">
        <f t="shared" si="15"/>
        <v>1619</v>
      </c>
      <c r="C539" s="45">
        <f>C538+E538+4</f>
        <v>687</v>
      </c>
      <c r="D539" s="45">
        <v>9.0</v>
      </c>
      <c r="E539" s="45">
        <v>18.0</v>
      </c>
      <c r="F539" s="44"/>
    </row>
    <row r="540">
      <c r="A540" s="44" t="s">
        <v>2421</v>
      </c>
      <c r="B540" s="45">
        <f t="shared" si="15"/>
        <v>1619</v>
      </c>
      <c r="C540" s="45">
        <f>C539+E539+5</f>
        <v>710</v>
      </c>
      <c r="D540" s="45">
        <v>9.0</v>
      </c>
      <c r="E540" s="45">
        <v>18.0</v>
      </c>
      <c r="F540" s="44"/>
    </row>
    <row r="541">
      <c r="A541" s="44" t="s">
        <v>2422</v>
      </c>
      <c r="B541" s="45">
        <f t="shared" si="15"/>
        <v>1619</v>
      </c>
      <c r="C541" s="45">
        <f>C540+E540+4</f>
        <v>732</v>
      </c>
      <c r="D541" s="45">
        <v>9.0</v>
      </c>
      <c r="E541" s="45">
        <v>18.0</v>
      </c>
      <c r="F541" s="44"/>
    </row>
    <row r="542">
      <c r="A542" s="44" t="s">
        <v>2423</v>
      </c>
      <c r="B542" s="45">
        <f t="shared" si="15"/>
        <v>1619</v>
      </c>
      <c r="C542" s="45">
        <f>C541+E541+5</f>
        <v>755</v>
      </c>
      <c r="D542" s="45">
        <v>9.0</v>
      </c>
      <c r="E542" s="45">
        <v>18.0</v>
      </c>
      <c r="F542" s="44"/>
    </row>
    <row r="543">
      <c r="A543" s="44" t="s">
        <v>2424</v>
      </c>
      <c r="B543" s="45">
        <f t="shared" si="15"/>
        <v>1619</v>
      </c>
      <c r="C543" s="45">
        <f>C542+E542+4</f>
        <v>777</v>
      </c>
      <c r="D543" s="45">
        <v>9.0</v>
      </c>
      <c r="E543" s="45">
        <v>18.0</v>
      </c>
      <c r="F543" s="44"/>
    </row>
    <row r="544">
      <c r="A544" s="44" t="s">
        <v>1924</v>
      </c>
      <c r="B544" s="45">
        <f>B543+D543+30</f>
        <v>1658</v>
      </c>
      <c r="C544" s="45">
        <v>150.0</v>
      </c>
      <c r="D544" s="45">
        <v>9.0</v>
      </c>
      <c r="E544" s="45">
        <v>18.0</v>
      </c>
      <c r="F544" s="44"/>
    </row>
    <row r="545">
      <c r="A545" s="44" t="s">
        <v>1922</v>
      </c>
      <c r="B545" s="45">
        <f t="shared" ref="B545:B569" si="16">B544</f>
        <v>1658</v>
      </c>
      <c r="C545" s="45">
        <f>C544+E544+5</f>
        <v>173</v>
      </c>
      <c r="D545" s="45">
        <v>9.0</v>
      </c>
      <c r="E545" s="45">
        <v>18.0</v>
      </c>
      <c r="F545" s="44"/>
    </row>
    <row r="546">
      <c r="A546" s="44" t="s">
        <v>1918</v>
      </c>
      <c r="B546" s="45">
        <f t="shared" si="16"/>
        <v>1658</v>
      </c>
      <c r="C546" s="45">
        <f>C545+E545+4</f>
        <v>195</v>
      </c>
      <c r="D546" s="45">
        <v>9.0</v>
      </c>
      <c r="E546" s="45">
        <v>18.0</v>
      </c>
      <c r="F546" s="44"/>
    </row>
    <row r="547">
      <c r="A547" s="44" t="s">
        <v>1914</v>
      </c>
      <c r="B547" s="45">
        <f t="shared" si="16"/>
        <v>1658</v>
      </c>
      <c r="C547" s="45">
        <f>C546+E546+5</f>
        <v>218</v>
      </c>
      <c r="D547" s="45">
        <v>9.0</v>
      </c>
      <c r="E547" s="45">
        <v>18.0</v>
      </c>
      <c r="F547" s="44"/>
    </row>
    <row r="548">
      <c r="A548" s="44" t="s">
        <v>1912</v>
      </c>
      <c r="B548" s="45">
        <f t="shared" si="16"/>
        <v>1658</v>
      </c>
      <c r="C548" s="45">
        <f>C547+E547+4</f>
        <v>240</v>
      </c>
      <c r="D548" s="45">
        <v>9.0</v>
      </c>
      <c r="E548" s="45">
        <v>18.0</v>
      </c>
      <c r="F548" s="44"/>
    </row>
    <row r="549">
      <c r="A549" s="44" t="s">
        <v>1907</v>
      </c>
      <c r="B549" s="45">
        <f t="shared" si="16"/>
        <v>1658</v>
      </c>
      <c r="C549" s="45">
        <f>C548+E548+5</f>
        <v>263</v>
      </c>
      <c r="D549" s="45">
        <v>9.0</v>
      </c>
      <c r="E549" s="45">
        <v>18.0</v>
      </c>
      <c r="F549" s="44"/>
    </row>
    <row r="550">
      <c r="A550" s="44" t="s">
        <v>1902</v>
      </c>
      <c r="B550" s="45">
        <f t="shared" si="16"/>
        <v>1658</v>
      </c>
      <c r="C550" s="45">
        <f>C549+E549+4</f>
        <v>285</v>
      </c>
      <c r="D550" s="45">
        <v>9.0</v>
      </c>
      <c r="E550" s="45">
        <v>18.0</v>
      </c>
      <c r="F550" s="44"/>
    </row>
    <row r="551">
      <c r="A551" s="44" t="s">
        <v>2425</v>
      </c>
      <c r="B551" s="45">
        <f t="shared" si="16"/>
        <v>1658</v>
      </c>
      <c r="C551" s="45">
        <f>C550+E550+5</f>
        <v>308</v>
      </c>
      <c r="D551" s="45">
        <v>9.0</v>
      </c>
      <c r="E551" s="45">
        <v>18.0</v>
      </c>
      <c r="F551" s="44"/>
    </row>
    <row r="552">
      <c r="A552" s="44" t="s">
        <v>2426</v>
      </c>
      <c r="B552" s="45">
        <f t="shared" si="16"/>
        <v>1658</v>
      </c>
      <c r="C552" s="45">
        <f>C551+E551+4</f>
        <v>330</v>
      </c>
      <c r="D552" s="45">
        <v>9.0</v>
      </c>
      <c r="E552" s="45">
        <v>18.0</v>
      </c>
      <c r="F552" s="44"/>
    </row>
    <row r="553">
      <c r="A553" s="44" t="s">
        <v>2427</v>
      </c>
      <c r="B553" s="45">
        <f t="shared" si="16"/>
        <v>1658</v>
      </c>
      <c r="C553" s="45">
        <f>C552+E552+5</f>
        <v>353</v>
      </c>
      <c r="D553" s="45">
        <v>9.0</v>
      </c>
      <c r="E553" s="45">
        <v>18.0</v>
      </c>
      <c r="F553" s="44"/>
    </row>
    <row r="554">
      <c r="A554" s="44" t="s">
        <v>2428</v>
      </c>
      <c r="B554" s="45">
        <f t="shared" si="16"/>
        <v>1658</v>
      </c>
      <c r="C554" s="45">
        <f>C553+E553+4</f>
        <v>375</v>
      </c>
      <c r="D554" s="45">
        <v>9.0</v>
      </c>
      <c r="E554" s="45">
        <v>18.0</v>
      </c>
      <c r="F554" s="44"/>
    </row>
    <row r="555">
      <c r="A555" s="44" t="s">
        <v>1892</v>
      </c>
      <c r="B555" s="45">
        <f t="shared" si="16"/>
        <v>1658</v>
      </c>
      <c r="C555" s="45">
        <f>C554+E554+5</f>
        <v>398</v>
      </c>
      <c r="D555" s="45">
        <v>9.0</v>
      </c>
      <c r="E555" s="45">
        <v>18.0</v>
      </c>
      <c r="F555" s="44"/>
    </row>
    <row r="556">
      <c r="A556" s="44" t="s">
        <v>1890</v>
      </c>
      <c r="B556" s="45">
        <f t="shared" si="16"/>
        <v>1658</v>
      </c>
      <c r="C556" s="45">
        <f>C555+E555+4</f>
        <v>420</v>
      </c>
      <c r="D556" s="45">
        <v>9.0</v>
      </c>
      <c r="E556" s="45">
        <v>18.0</v>
      </c>
      <c r="F556" s="44"/>
    </row>
    <row r="557">
      <c r="A557" s="44" t="s">
        <v>2429</v>
      </c>
      <c r="B557" s="45">
        <f t="shared" si="16"/>
        <v>1658</v>
      </c>
      <c r="C557" s="45">
        <f>C556+E556+69</f>
        <v>507</v>
      </c>
      <c r="D557" s="45">
        <v>9.0</v>
      </c>
      <c r="E557" s="45">
        <v>18.0</v>
      </c>
      <c r="F557" s="44"/>
    </row>
    <row r="558">
      <c r="A558" s="44" t="s">
        <v>2430</v>
      </c>
      <c r="B558" s="45">
        <f t="shared" si="16"/>
        <v>1658</v>
      </c>
      <c r="C558" s="45">
        <f>C557+E557+5</f>
        <v>530</v>
      </c>
      <c r="D558" s="45">
        <v>9.0</v>
      </c>
      <c r="E558" s="45">
        <v>18.0</v>
      </c>
      <c r="F558" s="44"/>
    </row>
    <row r="559">
      <c r="A559" s="44" t="s">
        <v>2431</v>
      </c>
      <c r="B559" s="45">
        <f t="shared" si="16"/>
        <v>1658</v>
      </c>
      <c r="C559" s="45">
        <f>C558+E558+4</f>
        <v>552</v>
      </c>
      <c r="D559" s="45">
        <v>9.0</v>
      </c>
      <c r="E559" s="45">
        <v>18.0</v>
      </c>
      <c r="F559" s="44"/>
    </row>
    <row r="560">
      <c r="A560" s="44" t="s">
        <v>2432</v>
      </c>
      <c r="B560" s="45">
        <f t="shared" si="16"/>
        <v>1658</v>
      </c>
      <c r="C560" s="45">
        <f>C559+E559+5</f>
        <v>575</v>
      </c>
      <c r="D560" s="45">
        <v>9.0</v>
      </c>
      <c r="E560" s="45">
        <v>18.0</v>
      </c>
      <c r="F560" s="44"/>
    </row>
    <row r="561">
      <c r="A561" s="44" t="s">
        <v>1880</v>
      </c>
      <c r="B561" s="45">
        <f t="shared" si="16"/>
        <v>1658</v>
      </c>
      <c r="C561" s="45">
        <f>C560+E560+4</f>
        <v>597</v>
      </c>
      <c r="D561" s="45">
        <v>9.0</v>
      </c>
      <c r="E561" s="45">
        <v>18.0</v>
      </c>
      <c r="F561" s="44"/>
    </row>
    <row r="562">
      <c r="A562" s="44" t="s">
        <v>1877</v>
      </c>
      <c r="B562" s="45">
        <f t="shared" si="16"/>
        <v>1658</v>
      </c>
      <c r="C562" s="45">
        <f>C561+E561+5</f>
        <v>620</v>
      </c>
      <c r="D562" s="45">
        <v>9.0</v>
      </c>
      <c r="E562" s="45">
        <v>18.0</v>
      </c>
      <c r="F562" s="44"/>
    </row>
    <row r="563">
      <c r="A563" s="44" t="s">
        <v>2433</v>
      </c>
      <c r="B563" s="45">
        <f t="shared" si="16"/>
        <v>1658</v>
      </c>
      <c r="C563" s="45">
        <f>C562+E562+4</f>
        <v>642</v>
      </c>
      <c r="D563" s="45">
        <v>9.0</v>
      </c>
      <c r="E563" s="45">
        <v>18.0</v>
      </c>
      <c r="F563" s="44"/>
    </row>
    <row r="564">
      <c r="A564" s="44" t="s">
        <v>2434</v>
      </c>
      <c r="B564" s="45">
        <f t="shared" si="16"/>
        <v>1658</v>
      </c>
      <c r="C564" s="45">
        <f>C563+E563+5</f>
        <v>665</v>
      </c>
      <c r="D564" s="45">
        <v>9.0</v>
      </c>
      <c r="E564" s="45">
        <v>18.0</v>
      </c>
      <c r="F564" s="44"/>
    </row>
    <row r="565">
      <c r="A565" s="44" t="s">
        <v>1869</v>
      </c>
      <c r="B565" s="45">
        <f t="shared" si="16"/>
        <v>1658</v>
      </c>
      <c r="C565" s="45">
        <f>C564+E564+4</f>
        <v>687</v>
      </c>
      <c r="D565" s="45">
        <v>9.0</v>
      </c>
      <c r="E565" s="45">
        <v>18.0</v>
      </c>
      <c r="F565" s="44"/>
    </row>
    <row r="566">
      <c r="A566" s="44" t="s">
        <v>2435</v>
      </c>
      <c r="B566" s="45">
        <f t="shared" si="16"/>
        <v>1658</v>
      </c>
      <c r="C566" s="45">
        <f>C565+E565+5</f>
        <v>710</v>
      </c>
      <c r="D566" s="45">
        <v>9.0</v>
      </c>
      <c r="E566" s="45">
        <v>18.0</v>
      </c>
      <c r="F566" s="44"/>
    </row>
    <row r="567">
      <c r="A567" s="44" t="s">
        <v>2436</v>
      </c>
      <c r="B567" s="45">
        <f t="shared" si="16"/>
        <v>1658</v>
      </c>
      <c r="C567" s="45">
        <f>C566+E566+4</f>
        <v>732</v>
      </c>
      <c r="D567" s="45">
        <v>9.0</v>
      </c>
      <c r="E567" s="45">
        <v>18.0</v>
      </c>
      <c r="F567" s="44"/>
    </row>
    <row r="568">
      <c r="A568" s="44" t="s">
        <v>2437</v>
      </c>
      <c r="B568" s="45">
        <f t="shared" si="16"/>
        <v>1658</v>
      </c>
      <c r="C568" s="45">
        <f>C567+E567+5</f>
        <v>755</v>
      </c>
      <c r="D568" s="45">
        <v>9.0</v>
      </c>
      <c r="E568" s="45">
        <v>18.0</v>
      </c>
      <c r="F568" s="44"/>
    </row>
    <row r="569">
      <c r="A569" s="44" t="s">
        <v>2438</v>
      </c>
      <c r="B569" s="45">
        <f t="shared" si="16"/>
        <v>1658</v>
      </c>
      <c r="C569" s="45">
        <f>C568+E568+4</f>
        <v>777</v>
      </c>
      <c r="D569" s="45">
        <v>9.0</v>
      </c>
      <c r="E569" s="45">
        <v>18.0</v>
      </c>
      <c r="F569" s="44"/>
    </row>
    <row r="570">
      <c r="A570" s="44" t="s">
        <v>1974</v>
      </c>
      <c r="B570" s="45">
        <f>B569+D569+90</f>
        <v>1757</v>
      </c>
      <c r="C570" s="45">
        <v>150.0</v>
      </c>
      <c r="D570" s="45">
        <v>9.0</v>
      </c>
      <c r="E570" s="45">
        <v>18.0</v>
      </c>
      <c r="F570" s="44"/>
    </row>
    <row r="571">
      <c r="A571" s="44" t="s">
        <v>1970</v>
      </c>
      <c r="B571" s="45">
        <f t="shared" ref="B571:B586" si="17">B570</f>
        <v>1757</v>
      </c>
      <c r="C571" s="45">
        <f>C570+E570+5</f>
        <v>173</v>
      </c>
      <c r="D571" s="45">
        <v>9.0</v>
      </c>
      <c r="E571" s="45">
        <v>18.0</v>
      </c>
      <c r="F571" s="44"/>
    </row>
    <row r="572">
      <c r="A572" s="44" t="s">
        <v>2439</v>
      </c>
      <c r="B572" s="45">
        <f t="shared" si="17"/>
        <v>1757</v>
      </c>
      <c r="C572" s="45">
        <f>C571+E571+4</f>
        <v>195</v>
      </c>
      <c r="D572" s="45">
        <v>9.0</v>
      </c>
      <c r="E572" s="45">
        <v>18.0</v>
      </c>
      <c r="F572" s="44"/>
    </row>
    <row r="573">
      <c r="A573" s="44" t="s">
        <v>2440</v>
      </c>
      <c r="B573" s="45">
        <f t="shared" si="17"/>
        <v>1757</v>
      </c>
      <c r="C573" s="45">
        <f>C572+E572+5</f>
        <v>218</v>
      </c>
      <c r="D573" s="45">
        <v>9.0</v>
      </c>
      <c r="E573" s="45">
        <v>18.0</v>
      </c>
      <c r="F573" s="44"/>
    </row>
    <row r="574">
      <c r="A574" s="44" t="s">
        <v>2441</v>
      </c>
      <c r="B574" s="45">
        <f t="shared" si="17"/>
        <v>1757</v>
      </c>
      <c r="C574" s="45">
        <f>C573+E573+4</f>
        <v>240</v>
      </c>
      <c r="D574" s="45">
        <v>9.0</v>
      </c>
      <c r="E574" s="45">
        <v>18.0</v>
      </c>
      <c r="F574" s="44"/>
    </row>
    <row r="575">
      <c r="A575" s="44" t="s">
        <v>2442</v>
      </c>
      <c r="B575" s="45">
        <f t="shared" si="17"/>
        <v>1757</v>
      </c>
      <c r="C575" s="45">
        <f>C574+E574+5</f>
        <v>263</v>
      </c>
      <c r="D575" s="45">
        <v>9.0</v>
      </c>
      <c r="E575" s="45">
        <v>18.0</v>
      </c>
      <c r="F575" s="44"/>
    </row>
    <row r="576">
      <c r="A576" s="44" t="s">
        <v>2443</v>
      </c>
      <c r="B576" s="45">
        <f t="shared" si="17"/>
        <v>1757</v>
      </c>
      <c r="C576" s="45">
        <f>C575+E575+4</f>
        <v>285</v>
      </c>
      <c r="D576" s="45">
        <v>9.0</v>
      </c>
      <c r="E576" s="45">
        <v>18.0</v>
      </c>
      <c r="F576" s="44"/>
    </row>
    <row r="577">
      <c r="A577" s="44" t="s">
        <v>2444</v>
      </c>
      <c r="B577" s="45">
        <f t="shared" si="17"/>
        <v>1757</v>
      </c>
      <c r="C577" s="45">
        <f>C576+E576+5</f>
        <v>308</v>
      </c>
      <c r="D577" s="45">
        <v>9.0</v>
      </c>
      <c r="E577" s="45">
        <v>18.0</v>
      </c>
      <c r="F577" s="44"/>
    </row>
    <row r="578">
      <c r="A578" s="44" t="s">
        <v>1949</v>
      </c>
      <c r="B578" s="45">
        <f t="shared" si="17"/>
        <v>1757</v>
      </c>
      <c r="C578" s="45">
        <f>C577+E577+4</f>
        <v>330</v>
      </c>
      <c r="D578" s="45">
        <v>9.0</v>
      </c>
      <c r="E578" s="45">
        <v>18.0</v>
      </c>
      <c r="F578" s="44"/>
    </row>
    <row r="579">
      <c r="A579" s="44" t="s">
        <v>1945</v>
      </c>
      <c r="B579" s="45">
        <f t="shared" si="17"/>
        <v>1757</v>
      </c>
      <c r="C579" s="45">
        <f>C578+E578+5</f>
        <v>353</v>
      </c>
      <c r="D579" s="45">
        <v>9.0</v>
      </c>
      <c r="E579" s="45">
        <v>18.0</v>
      </c>
      <c r="F579" s="44"/>
    </row>
    <row r="580">
      <c r="A580" s="44" t="s">
        <v>1941</v>
      </c>
      <c r="B580" s="45">
        <f t="shared" si="17"/>
        <v>1757</v>
      </c>
      <c r="C580" s="45">
        <f>C579+E579+4</f>
        <v>375</v>
      </c>
      <c r="D580" s="45">
        <v>9.0</v>
      </c>
      <c r="E580" s="45">
        <v>18.0</v>
      </c>
      <c r="F580" s="44"/>
    </row>
    <row r="581">
      <c r="A581" s="44" t="s">
        <v>2445</v>
      </c>
      <c r="B581" s="45">
        <f t="shared" si="17"/>
        <v>1757</v>
      </c>
      <c r="C581" s="45">
        <f>C580+E580+5</f>
        <v>398</v>
      </c>
      <c r="D581" s="45">
        <v>9.0</v>
      </c>
      <c r="E581" s="45">
        <v>18.0</v>
      </c>
      <c r="F581" s="44"/>
    </row>
    <row r="582">
      <c r="A582" s="44" t="s">
        <v>2446</v>
      </c>
      <c r="B582" s="45">
        <f t="shared" si="17"/>
        <v>1757</v>
      </c>
      <c r="C582" s="45">
        <f>C581+E581+4</f>
        <v>420</v>
      </c>
      <c r="D582" s="45">
        <v>9.0</v>
      </c>
      <c r="E582" s="45">
        <v>18.0</v>
      </c>
      <c r="F582" s="44"/>
    </row>
    <row r="583">
      <c r="A583" s="44" t="s">
        <v>2447</v>
      </c>
      <c r="B583" s="45">
        <f t="shared" si="17"/>
        <v>1757</v>
      </c>
      <c r="C583" s="45">
        <f>C582+E582+69</f>
        <v>507</v>
      </c>
      <c r="D583" s="45">
        <v>9.0</v>
      </c>
      <c r="E583" s="45">
        <v>18.0</v>
      </c>
      <c r="F583" s="44"/>
    </row>
    <row r="584">
      <c r="A584" s="44" t="s">
        <v>2448</v>
      </c>
      <c r="B584" s="45">
        <f t="shared" si="17"/>
        <v>1757</v>
      </c>
      <c r="C584" s="45">
        <f>C583+E583+5</f>
        <v>530</v>
      </c>
      <c r="D584" s="45">
        <v>9.0</v>
      </c>
      <c r="E584" s="45">
        <v>18.0</v>
      </c>
      <c r="F584" s="44"/>
    </row>
    <row r="585">
      <c r="A585" s="44" t="s">
        <v>2449</v>
      </c>
      <c r="B585" s="45">
        <f t="shared" si="17"/>
        <v>1757</v>
      </c>
      <c r="C585" s="45">
        <f>C584+E584+4</f>
        <v>552</v>
      </c>
      <c r="D585" s="45">
        <v>9.0</v>
      </c>
      <c r="E585" s="45">
        <v>18.0</v>
      </c>
      <c r="F585" s="44"/>
    </row>
    <row r="586">
      <c r="A586" s="44" t="s">
        <v>2450</v>
      </c>
      <c r="B586" s="45">
        <f t="shared" si="17"/>
        <v>1757</v>
      </c>
      <c r="C586" s="45">
        <f>C585+E585+5</f>
        <v>575</v>
      </c>
      <c r="D586" s="45">
        <v>9.0</v>
      </c>
      <c r="E586" s="45">
        <v>18.0</v>
      </c>
      <c r="F586" s="44"/>
    </row>
    <row r="587">
      <c r="A587" s="44" t="s">
        <v>2039</v>
      </c>
      <c r="B587" s="45">
        <f>B586+D586+30</f>
        <v>1796</v>
      </c>
      <c r="C587" s="45">
        <v>150.0</v>
      </c>
      <c r="D587" s="45">
        <v>9.0</v>
      </c>
      <c r="E587" s="45">
        <v>18.0</v>
      </c>
      <c r="F587" s="44"/>
    </row>
    <row r="588">
      <c r="A588" s="44" t="s">
        <v>2033</v>
      </c>
      <c r="B588" s="45">
        <f t="shared" ref="B588:B603" si="18">B587</f>
        <v>1796</v>
      </c>
      <c r="C588" s="45">
        <f>C587+E587+5</f>
        <v>173</v>
      </c>
      <c r="D588" s="45">
        <v>9.0</v>
      </c>
      <c r="E588" s="45">
        <v>18.0</v>
      </c>
      <c r="F588" s="44"/>
    </row>
    <row r="589">
      <c r="A589" s="44" t="s">
        <v>2026</v>
      </c>
      <c r="B589" s="45">
        <f t="shared" si="18"/>
        <v>1796</v>
      </c>
      <c r="C589" s="45">
        <f>C588+E588+4</f>
        <v>195</v>
      </c>
      <c r="D589" s="45">
        <v>9.0</v>
      </c>
      <c r="E589" s="45">
        <v>18.0</v>
      </c>
      <c r="F589" s="44"/>
    </row>
    <row r="590">
      <c r="A590" s="44" t="s">
        <v>2020</v>
      </c>
      <c r="B590" s="45">
        <f t="shared" si="18"/>
        <v>1796</v>
      </c>
      <c r="C590" s="45">
        <f>C589+E589+5</f>
        <v>218</v>
      </c>
      <c r="D590" s="45">
        <v>9.0</v>
      </c>
      <c r="E590" s="45">
        <v>18.0</v>
      </c>
      <c r="F590" s="44"/>
    </row>
    <row r="591">
      <c r="A591" s="44" t="s">
        <v>2018</v>
      </c>
      <c r="B591" s="45">
        <f t="shared" si="18"/>
        <v>1796</v>
      </c>
      <c r="C591" s="45">
        <f>C590+E590+4</f>
        <v>240</v>
      </c>
      <c r="D591" s="45">
        <v>9.0</v>
      </c>
      <c r="E591" s="45">
        <v>18.0</v>
      </c>
      <c r="F591" s="44"/>
    </row>
    <row r="592">
      <c r="A592" s="44" t="s">
        <v>2014</v>
      </c>
      <c r="B592" s="45">
        <f t="shared" si="18"/>
        <v>1796</v>
      </c>
      <c r="C592" s="45">
        <f>C591+E591+5</f>
        <v>263</v>
      </c>
      <c r="D592" s="45">
        <v>9.0</v>
      </c>
      <c r="E592" s="45">
        <v>18.0</v>
      </c>
      <c r="F592" s="44"/>
    </row>
    <row r="593">
      <c r="A593" s="44" t="s">
        <v>2004</v>
      </c>
      <c r="B593" s="45">
        <f t="shared" si="18"/>
        <v>1796</v>
      </c>
      <c r="C593" s="45">
        <f>C592+E592+4</f>
        <v>285</v>
      </c>
      <c r="D593" s="45">
        <v>9.0</v>
      </c>
      <c r="E593" s="45">
        <v>18.0</v>
      </c>
      <c r="F593" s="44"/>
    </row>
    <row r="594">
      <c r="A594" s="44" t="s">
        <v>2451</v>
      </c>
      <c r="B594" s="45">
        <f t="shared" si="18"/>
        <v>1796</v>
      </c>
      <c r="C594" s="45">
        <f>C593+E593+5</f>
        <v>308</v>
      </c>
      <c r="D594" s="45">
        <v>9.0</v>
      </c>
      <c r="E594" s="45">
        <v>18.0</v>
      </c>
      <c r="F594" s="44"/>
    </row>
    <row r="595">
      <c r="A595" s="44" t="s">
        <v>2452</v>
      </c>
      <c r="B595" s="45">
        <f t="shared" si="18"/>
        <v>1796</v>
      </c>
      <c r="C595" s="45">
        <f>C594+E594+4</f>
        <v>330</v>
      </c>
      <c r="D595" s="45">
        <v>9.0</v>
      </c>
      <c r="E595" s="45">
        <v>18.0</v>
      </c>
      <c r="F595" s="44"/>
    </row>
    <row r="596">
      <c r="A596" s="44" t="s">
        <v>2453</v>
      </c>
      <c r="B596" s="45">
        <f t="shared" si="18"/>
        <v>1796</v>
      </c>
      <c r="C596" s="45">
        <f>C595+E595+5</f>
        <v>353</v>
      </c>
      <c r="D596" s="45">
        <v>9.0</v>
      </c>
      <c r="E596" s="45">
        <v>18.0</v>
      </c>
      <c r="F596" s="44"/>
    </row>
    <row r="597">
      <c r="A597" s="44" t="s">
        <v>2454</v>
      </c>
      <c r="B597" s="45">
        <f t="shared" si="18"/>
        <v>1796</v>
      </c>
      <c r="C597" s="45">
        <f>C596+E596+4</f>
        <v>375</v>
      </c>
      <c r="D597" s="45">
        <v>9.0</v>
      </c>
      <c r="E597" s="45">
        <v>18.0</v>
      </c>
      <c r="F597" s="44"/>
    </row>
    <row r="598">
      <c r="A598" s="44" t="s">
        <v>2455</v>
      </c>
      <c r="B598" s="45">
        <f t="shared" si="18"/>
        <v>1796</v>
      </c>
      <c r="C598" s="45">
        <f>C597+E597+5</f>
        <v>398</v>
      </c>
      <c r="D598" s="45">
        <v>9.0</v>
      </c>
      <c r="E598" s="45">
        <v>18.0</v>
      </c>
      <c r="F598" s="44"/>
    </row>
    <row r="599">
      <c r="A599" s="44" t="s">
        <v>2456</v>
      </c>
      <c r="B599" s="45">
        <f t="shared" si="18"/>
        <v>1796</v>
      </c>
      <c r="C599" s="45">
        <f>C598+E598+4</f>
        <v>420</v>
      </c>
      <c r="D599" s="45">
        <v>9.0</v>
      </c>
      <c r="E599" s="45">
        <v>18.0</v>
      </c>
      <c r="F599" s="44"/>
    </row>
    <row r="600">
      <c r="A600" s="44" t="s">
        <v>2457</v>
      </c>
      <c r="B600" s="45">
        <f t="shared" si="18"/>
        <v>1796</v>
      </c>
      <c r="C600" s="45">
        <f>C599+E599+69</f>
        <v>507</v>
      </c>
      <c r="D600" s="45">
        <v>9.0</v>
      </c>
      <c r="E600" s="45">
        <v>18.0</v>
      </c>
      <c r="F600" s="44"/>
    </row>
    <row r="601">
      <c r="A601" s="44" t="s">
        <v>2458</v>
      </c>
      <c r="B601" s="45">
        <f t="shared" si="18"/>
        <v>1796</v>
      </c>
      <c r="C601" s="45">
        <f>C600+E600+5</f>
        <v>530</v>
      </c>
      <c r="D601" s="45">
        <v>9.0</v>
      </c>
      <c r="E601" s="45">
        <v>18.0</v>
      </c>
      <c r="F601" s="44"/>
    </row>
    <row r="602">
      <c r="A602" s="44" t="s">
        <v>2459</v>
      </c>
      <c r="B602" s="45">
        <f t="shared" si="18"/>
        <v>1796</v>
      </c>
      <c r="C602" s="45">
        <f>C601+E601+4</f>
        <v>552</v>
      </c>
      <c r="D602" s="45">
        <v>9.0</v>
      </c>
      <c r="E602" s="45">
        <v>18.0</v>
      </c>
      <c r="F602" s="44"/>
    </row>
    <row r="603">
      <c r="A603" s="44" t="s">
        <v>2460</v>
      </c>
      <c r="B603" s="45">
        <f t="shared" si="18"/>
        <v>1796</v>
      </c>
      <c r="C603" s="45">
        <f>C602+E602+5</f>
        <v>575</v>
      </c>
      <c r="D603" s="45">
        <v>9.0</v>
      </c>
      <c r="E603" s="45">
        <v>18.0</v>
      </c>
      <c r="F603" s="44"/>
    </row>
    <row r="604">
      <c r="A604" s="44" t="s">
        <v>2041</v>
      </c>
      <c r="B604" s="45">
        <f>1067+18+72</f>
        <v>1157</v>
      </c>
      <c r="C604" s="45">
        <v>899.0</v>
      </c>
      <c r="D604" s="45">
        <v>36.0</v>
      </c>
      <c r="E604" s="45">
        <v>9.0</v>
      </c>
      <c r="F604" s="44"/>
    </row>
    <row r="605">
      <c r="A605" s="44" t="s">
        <v>2048</v>
      </c>
      <c r="B605" s="45">
        <f>B604+D604+362</f>
        <v>1555</v>
      </c>
      <c r="C605" s="45">
        <f t="shared" ref="C605:C607" si="19">C604</f>
        <v>899</v>
      </c>
      <c r="D605" s="45">
        <v>72.0</v>
      </c>
      <c r="E605" s="45">
        <v>9.0</v>
      </c>
      <c r="F605" s="44"/>
    </row>
    <row r="606">
      <c r="A606" s="44" t="s">
        <v>2053</v>
      </c>
      <c r="B606" s="45">
        <f>B605+D605+197</f>
        <v>1824</v>
      </c>
      <c r="C606" s="45">
        <f t="shared" si="19"/>
        <v>899</v>
      </c>
      <c r="D606" s="45">
        <v>54.0</v>
      </c>
      <c r="E606" s="45">
        <v>9.0</v>
      </c>
      <c r="F606" s="44"/>
    </row>
    <row r="607">
      <c r="A607" s="44" t="s">
        <v>2060</v>
      </c>
      <c r="B607" s="45">
        <f>B606+D606+30</f>
        <v>1908</v>
      </c>
      <c r="C607" s="45">
        <f t="shared" si="19"/>
        <v>899</v>
      </c>
      <c r="D607" s="45">
        <v>72.0</v>
      </c>
      <c r="E607" s="45">
        <v>9.0</v>
      </c>
      <c r="F607" s="44"/>
    </row>
    <row r="608">
      <c r="A608" s="44" t="s">
        <v>2066</v>
      </c>
      <c r="B608" s="45">
        <v>1796.0</v>
      </c>
      <c r="C608" s="45">
        <v>750.0</v>
      </c>
      <c r="D608" s="45">
        <v>9.0</v>
      </c>
      <c r="E608" s="45">
        <v>36.0</v>
      </c>
      <c r="F608" s="44"/>
    </row>
    <row r="609">
      <c r="A609" s="44" t="s">
        <v>2072</v>
      </c>
      <c r="B609" s="45">
        <f>B608</f>
        <v>1796</v>
      </c>
      <c r="C609" s="45">
        <v>670.0</v>
      </c>
      <c r="D609" s="45">
        <v>9.0</v>
      </c>
      <c r="E609" s="45">
        <v>54.0</v>
      </c>
      <c r="F609" s="44"/>
    </row>
    <row r="610">
      <c r="A610" s="44" t="s">
        <v>2078</v>
      </c>
      <c r="B610" s="45">
        <v>1940.0</v>
      </c>
      <c r="C610" s="45">
        <v>208.0</v>
      </c>
      <c r="D610" s="45">
        <v>9.0</v>
      </c>
      <c r="E610" s="45">
        <v>36.0</v>
      </c>
      <c r="F610" s="44"/>
    </row>
    <row r="611">
      <c r="A611" s="44" t="s">
        <v>2084</v>
      </c>
      <c r="B611" s="45">
        <v>1940.0</v>
      </c>
      <c r="C611" s="45">
        <v>142.0</v>
      </c>
      <c r="D611" s="45">
        <v>9.0</v>
      </c>
      <c r="E611" s="45">
        <v>36.0</v>
      </c>
      <c r="F611" s="44"/>
    </row>
    <row r="612">
      <c r="A612" s="44" t="s">
        <v>2087</v>
      </c>
      <c r="B612" s="45">
        <f>B613+197</f>
        <v>1836</v>
      </c>
      <c r="C612" s="45">
        <v>38.0</v>
      </c>
      <c r="D612" s="45">
        <v>72.0</v>
      </c>
      <c r="E612" s="45">
        <v>9.0</v>
      </c>
      <c r="F612" s="44"/>
    </row>
    <row r="613">
      <c r="A613" s="44" t="s">
        <v>2094</v>
      </c>
      <c r="B613" s="45">
        <f>B614+186</f>
        <v>1639</v>
      </c>
      <c r="C613" s="45">
        <v>38.0</v>
      </c>
      <c r="D613" s="45">
        <v>72.0</v>
      </c>
      <c r="E613" s="45">
        <v>9.0</v>
      </c>
      <c r="F613" s="44"/>
    </row>
    <row r="614">
      <c r="A614" s="44" t="s">
        <v>2101</v>
      </c>
      <c r="B614" s="45">
        <f>1382+71</f>
        <v>1453</v>
      </c>
      <c r="C614" s="45">
        <v>38.0</v>
      </c>
      <c r="D614" s="45">
        <v>54.0</v>
      </c>
      <c r="E614" s="45">
        <v>9.0</v>
      </c>
      <c r="F614" s="44"/>
    </row>
    <row r="615">
      <c r="A615" s="44" t="s">
        <v>2109</v>
      </c>
      <c r="B615" s="45">
        <v>81.0</v>
      </c>
      <c r="C615" s="45">
        <v>6.0</v>
      </c>
      <c r="D615" s="45">
        <v>225.0</v>
      </c>
      <c r="E615" s="45">
        <v>45.0</v>
      </c>
      <c r="F615" s="44"/>
    </row>
    <row r="616">
      <c r="A616" s="44" t="s">
        <v>2113</v>
      </c>
      <c r="B616" s="45">
        <v>459.0</v>
      </c>
      <c r="C616" s="45">
        <v>6.0</v>
      </c>
      <c r="D616" s="45">
        <v>320.0</v>
      </c>
      <c r="E616" s="45">
        <v>45.0</v>
      </c>
      <c r="F616" s="44"/>
    </row>
    <row r="617">
      <c r="A617" s="44" t="s">
        <v>2118</v>
      </c>
      <c r="B617" s="45">
        <v>843.0</v>
      </c>
      <c r="C617" s="45">
        <v>7.0</v>
      </c>
      <c r="D617" s="45">
        <v>90.0</v>
      </c>
      <c r="E617" s="45">
        <v>45.0</v>
      </c>
      <c r="F617" s="44"/>
    </row>
    <row r="618">
      <c r="A618" s="44" t="s">
        <v>2125</v>
      </c>
      <c r="B618" s="45">
        <v>936.0</v>
      </c>
      <c r="C618" s="45">
        <v>7.0</v>
      </c>
      <c r="D618" s="45">
        <v>90.0</v>
      </c>
      <c r="E618" s="45">
        <v>45.0</v>
      </c>
      <c r="F618" s="44"/>
    </row>
    <row r="619">
      <c r="A619" s="44" t="s">
        <v>2133</v>
      </c>
      <c r="B619" s="45">
        <v>1029.0</v>
      </c>
      <c r="C619" s="45">
        <v>7.0</v>
      </c>
      <c r="D619" s="45">
        <v>138.0</v>
      </c>
      <c r="E619" s="45">
        <v>45.0</v>
      </c>
      <c r="F619" s="44"/>
    </row>
    <row r="620">
      <c r="A620" s="44" t="s">
        <v>2136</v>
      </c>
      <c r="B620" s="45">
        <v>7.0</v>
      </c>
      <c r="C620" s="45">
        <v>585.0</v>
      </c>
      <c r="D620" s="45">
        <v>45.0</v>
      </c>
      <c r="E620" s="45">
        <v>135.0</v>
      </c>
      <c r="F620" s="44"/>
    </row>
    <row r="621">
      <c r="A621" s="44" t="s">
        <v>2141</v>
      </c>
      <c r="B621" s="45">
        <v>420.0</v>
      </c>
      <c r="C621" s="45">
        <v>892.0</v>
      </c>
      <c r="D621" s="45">
        <v>135.0</v>
      </c>
      <c r="E621" s="45">
        <v>45.0</v>
      </c>
      <c r="F621" s="44"/>
    </row>
    <row r="622">
      <c r="A622" s="44" t="s">
        <v>2148</v>
      </c>
      <c r="B622" s="45">
        <v>557.0</v>
      </c>
      <c r="C622" s="45">
        <v>892.0</v>
      </c>
      <c r="D622" s="45">
        <v>90.0</v>
      </c>
      <c r="E622" s="45">
        <v>45.0</v>
      </c>
      <c r="F622" s="44"/>
    </row>
    <row r="623">
      <c r="A623" s="44" t="s">
        <v>2153</v>
      </c>
      <c r="B623" s="45">
        <v>649.0</v>
      </c>
      <c r="C623" s="45">
        <v>892.0</v>
      </c>
      <c r="D623" s="45">
        <v>45.0</v>
      </c>
      <c r="E623" s="45">
        <v>45.0</v>
      </c>
      <c r="F623" s="44"/>
    </row>
    <row r="624">
      <c r="A624" s="44" t="s">
        <v>2161</v>
      </c>
      <c r="B624" s="45">
        <v>696.0</v>
      </c>
      <c r="C624" s="45">
        <v>892.0</v>
      </c>
      <c r="D624" s="45">
        <v>45.0</v>
      </c>
      <c r="E624" s="45">
        <v>45.0</v>
      </c>
      <c r="F624" s="44"/>
    </row>
    <row r="625">
      <c r="A625" s="44" t="s">
        <v>2166</v>
      </c>
      <c r="B625" s="45">
        <v>790.0</v>
      </c>
      <c r="C625" s="45">
        <v>892.0</v>
      </c>
      <c r="D625" s="45">
        <v>45.0</v>
      </c>
      <c r="E625" s="45">
        <v>45.0</v>
      </c>
      <c r="F625" s="44"/>
    </row>
    <row r="626">
      <c r="A626" s="44" t="s">
        <v>2169</v>
      </c>
      <c r="B626" s="45">
        <v>837.0</v>
      </c>
      <c r="C626" s="45">
        <v>892.0</v>
      </c>
      <c r="D626" s="45">
        <v>45.0</v>
      </c>
      <c r="E626" s="45">
        <v>45.0</v>
      </c>
      <c r="F626" s="44"/>
    </row>
    <row r="627">
      <c r="A627" s="44" t="s">
        <v>2172</v>
      </c>
      <c r="B627" s="45">
        <v>884.0</v>
      </c>
      <c r="C627" s="45">
        <v>892.0</v>
      </c>
      <c r="D627" s="45">
        <v>90.0</v>
      </c>
      <c r="E627" s="45">
        <v>45.0</v>
      </c>
      <c r="F627" s="44"/>
    </row>
  </sheetData>
  <drawing r:id="rId1"/>
</worksheet>
</file>