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5\18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Summary'!$A$1:$R$22</definedName>
    <definedName name="_xlnm.Print_Area" localSheetId="3">'flood &amp; Drought situation '!$A$1:$U$64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25" i="10" l="1"/>
  <c r="H25" i="10"/>
  <c r="I51" i="10" l="1"/>
  <c r="J51" i="10"/>
  <c r="K51" i="10"/>
  <c r="L51" i="10"/>
  <c r="M51" i="10"/>
  <c r="N51" i="10"/>
  <c r="O51" i="10"/>
  <c r="P51" i="10"/>
  <c r="Q51" i="10"/>
  <c r="R51" i="10"/>
  <c r="H46" i="10" l="1"/>
  <c r="H47" i="10" s="1"/>
  <c r="I46" i="10"/>
  <c r="I47" i="10" s="1"/>
  <c r="J46" i="10"/>
  <c r="J47" i="10" s="1"/>
  <c r="K46" i="10"/>
  <c r="K47" i="10" s="1"/>
  <c r="L46" i="10"/>
  <c r="L47" i="10" s="1"/>
  <c r="M46" i="10"/>
  <c r="M47" i="10" s="1"/>
  <c r="N46" i="10"/>
  <c r="N47" i="10" s="1"/>
  <c r="O46" i="10"/>
  <c r="O47" i="10" s="1"/>
  <c r="P46" i="10"/>
  <c r="P47" i="10" s="1"/>
  <c r="Q46" i="10"/>
  <c r="Q47" i="10" s="1"/>
  <c r="R46" i="10"/>
  <c r="R47" i="10" s="1"/>
  <c r="G46" i="10"/>
  <c r="G47" i="10" s="1"/>
  <c r="H49" i="10" l="1"/>
  <c r="H50" i="10" s="1"/>
  <c r="I49" i="10"/>
  <c r="I50" i="10" s="1"/>
  <c r="J49" i="10"/>
  <c r="J50" i="10" s="1"/>
  <c r="K49" i="10"/>
  <c r="K50" i="10" s="1"/>
  <c r="L49" i="10"/>
  <c r="L50" i="10" s="1"/>
  <c r="M49" i="10"/>
  <c r="M50" i="10" s="1"/>
  <c r="N49" i="10"/>
  <c r="N50" i="10" s="1"/>
  <c r="O49" i="10"/>
  <c r="O50" i="10" s="1"/>
  <c r="P49" i="10"/>
  <c r="P50" i="10" s="1"/>
  <c r="Q49" i="10"/>
  <c r="Q50" i="10" s="1"/>
  <c r="R49" i="10"/>
  <c r="R50" i="10" s="1"/>
  <c r="G49" i="10"/>
  <c r="G50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F10" i="12" l="1"/>
  <c r="G10" i="12"/>
  <c r="I9" i="12"/>
  <c r="J9" i="12"/>
  <c r="N9" i="12"/>
  <c r="O9" i="12"/>
  <c r="P9" i="12"/>
  <c r="Q9" i="12"/>
  <c r="H42" i="10"/>
  <c r="H43" i="10" s="1"/>
  <c r="I42" i="10"/>
  <c r="H8" i="12" s="1"/>
  <c r="J42" i="10"/>
  <c r="I8" i="12" s="1"/>
  <c r="K42" i="10"/>
  <c r="J8" i="12" s="1"/>
  <c r="L42" i="10"/>
  <c r="K8" i="12" s="1"/>
  <c r="M42" i="10"/>
  <c r="M43" i="10" s="1"/>
  <c r="N42" i="10"/>
  <c r="M8" i="12" s="1"/>
  <c r="O42" i="10"/>
  <c r="N8" i="12" s="1"/>
  <c r="P42" i="10"/>
  <c r="O8" i="12" s="1"/>
  <c r="Q42" i="10"/>
  <c r="P8" i="12" s="1"/>
  <c r="R42" i="10"/>
  <c r="Q8" i="12" s="1"/>
  <c r="G42" i="10"/>
  <c r="G43" i="10" s="1"/>
  <c r="H7" i="12"/>
  <c r="I7" i="12"/>
  <c r="J7" i="12"/>
  <c r="K7" i="12"/>
  <c r="M7" i="12"/>
  <c r="N7" i="12"/>
  <c r="O7" i="12"/>
  <c r="P7" i="12"/>
  <c r="Q7" i="12"/>
  <c r="H40" i="10"/>
  <c r="H51" i="10" s="1"/>
  <c r="I6" i="12"/>
  <c r="J6" i="12"/>
  <c r="M40" i="10"/>
  <c r="M6" i="12"/>
  <c r="N6" i="12"/>
  <c r="O6" i="12"/>
  <c r="P6" i="12"/>
  <c r="Q6" i="12"/>
  <c r="G40" i="10"/>
  <c r="G51" i="10" s="1"/>
  <c r="P10" i="12" l="1"/>
  <c r="L10" i="12"/>
  <c r="O10" i="12"/>
  <c r="K10" i="12"/>
  <c r="N10" i="12"/>
  <c r="J10" i="12"/>
  <c r="Q10" i="12"/>
  <c r="M10" i="12"/>
  <c r="I10" i="12"/>
  <c r="O40" i="10"/>
  <c r="K40" i="10"/>
  <c r="R43" i="10"/>
  <c r="N43" i="10"/>
  <c r="J43" i="10"/>
  <c r="R40" i="10"/>
  <c r="N40" i="10"/>
  <c r="J40" i="10"/>
  <c r="Q43" i="10"/>
  <c r="I43" i="10"/>
  <c r="Q40" i="10"/>
  <c r="I40" i="10"/>
  <c r="P43" i="10"/>
  <c r="L43" i="10"/>
  <c r="P40" i="10"/>
  <c r="L40" i="10"/>
  <c r="O43" i="10"/>
  <c r="K43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<sst xmlns="http://schemas.openxmlformats.org/spreadsheetml/2006/main" count="606" uniqueCount="480">
  <si>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</si>
  <si>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</si>
  <si>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</si>
  <si>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</si>
  <si>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</si>
  <si>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</si>
  <si>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</si>
  <si>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</si>
  <si>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</si>
  <si>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</si>
  <si>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</si>
  <si>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</si>
  <si>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</si>
  <si>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</si>
  <si>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</si>
  <si>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</si>
  <si>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</si>
  <si>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</si>
  <si>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</si>
  <si>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</si>
  <si>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</si>
  <si>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</si>
  <si>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</si>
  <si>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</si>
  <si>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</si>
  <si>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</si>
  <si>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</si>
  <si>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</si>
  <si>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</si>
  <si>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</si>
  <si>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</si>
  <si>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</si>
  <si>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</si>
  <si>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</si>
  <si>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</si>
  <si>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</si>
  <si>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</si>
  <si>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</si>
  <si>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</si>
  <si>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</si>
  <si>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</si>
  <si>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</si>
  <si>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</si>
  <si>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</si>
  <si>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</si>
  <si>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</si>
  <si>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</si>
  <si>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</si>
  <si>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</si>
  <si>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</si>
  <si>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</si>
  <si>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</si>
  <si>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</si>
  <si>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</si>
  <si>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</si>
  <si>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</si>
  <si>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</si>
  <si>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</si>
  <si>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</si>
  <si>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</si>
  <si>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</si>
  <si>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</si>
  <si>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</si>
  <si>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</si>
  <si>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</si>
  <si>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</si>
  <si>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</si>
  <si>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</si>
  <si>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</si>
  <si>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</si>
  <si>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</si>
  <si>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</si>
  <si>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</si>
  <si>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</si>
  <si>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</si>
  <si>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</si>
  <si>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</si>
  <si>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</si>
  <si>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</si>
  <si>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</si>
  <si>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</si>
  <si>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</si>
  <si>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</si>
  <si>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</si>
  <si>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</si>
  <si>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</si>
  <si>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</si>
  <si>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</si>
  <si>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</si>
  <si>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</si>
  <si>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</si>
  <si>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</si>
  <si>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</si>
  <si>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</si>
  <si>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</si>
  <si>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</si>
  <si>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</si>
  <si>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</si>
  <si>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</si>
  <si>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</si>
  <si>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</si>
  <si>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</si>
  <si>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</si>
  <si>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</si>
  <si>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</si>
  <si>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</si>
  <si>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</si>
  <si>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</si>
  <si>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</si>
  <si>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</si>
  <si>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</si>
  <si>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</si>
  <si>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</si>
  <si>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</si>
  <si>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</si>
  <si>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</si>
  <si>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</si>
  <si>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</si>
  <si>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</si>
  <si>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</si>
  <si>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</si>
  <si>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</si>
  <si>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</si>
  <si>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</si>
  <si>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</si>
  <si>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</si>
  <si>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</si>
  <si>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</si>
  <si>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</si>
  <si>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</si>
  <si>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</si>
  <si>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</si>
  <si>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</si>
  <si>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</si>
  <si>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</si>
  <si>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</si>
  <si>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</si>
  <si>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</si>
  <si>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</si>
  <si>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</si>
  <si>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</si>
  <si>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</si>
  <si>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</si>
  <si>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</si>
  <si>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</si>
  <si>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</si>
  <si>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</si>
  <si>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</si>
  <si>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</si>
  <si>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</si>
  <si>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</si>
  <si>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</si>
  <si>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</si>
  <si>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</si>
  <si>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</si>
  <si>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</si>
  <si>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</si>
  <si>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</si>
  <si>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</si>
  <si>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</si>
  <si>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</si>
  <si>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</si>
  <si>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</si>
  <si>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</si>
  <si>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</si>
  <si>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</si>
  <si>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</si>
  <si>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</si>
  <si>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</si>
  <si>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</si>
  <si>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</si>
  <si>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</si>
  <si>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</si>
  <si>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</si>
  <si>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</si>
  <si>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</si>
  <si>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</si>
  <si>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</si>
  <si>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</si>
  <si>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</si>
  <si>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</si>
  <si>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</si>
  <si>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</si>
  <si>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</si>
  <si>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</si>
  <si>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</si>
  <si>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</si>
  <si>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</si>
  <si>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</si>
  <si>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</si>
  <si>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</si>
  <si>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</si>
  <si>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</si>
  <si>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</si>
  <si>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</si>
  <si>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</si>
  <si>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</si>
  <si>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</si>
  <si>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</si>
  <si>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</si>
  <si>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</si>
  <si>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</si>
  <si>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</si>
  <si>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</si>
  <si>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</si>
  <si>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</si>
  <si>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</si>
  <si>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</si>
  <si>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</si>
  <si>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</si>
  <si>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</si>
  <si>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</si>
  <si>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</si>
  <si>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</si>
  <si>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</si>
  <si>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</si>
  <si>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</si>
  <si>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</si>
  <si>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</si>
  <si>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</si>
  <si>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</si>
  <si>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</si>
  <si>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</si>
  <si>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</si>
  <si>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</si>
  <si>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</si>
  <si>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</si>
  <si>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</si>
  <si>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</si>
  <si>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</si>
  <si>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</si>
  <si>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</si>
  <si>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</si>
  <si>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</si>
  <si>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</si>
  <si>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</si>
  <si>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</si>
  <si>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</si>
  <si>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</si>
  <si>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</si>
  <si>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</si>
  <si>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</si>
  <si>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</si>
  <si>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</si>
  <si>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</si>
  <si>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</si>
  <si>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</si>
  <si>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</si>
  <si>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</si>
  <si>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</si>
  <si>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</si>
  <si>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</si>
  <si>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</si>
  <si>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</si>
  <si>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</si>
  <si>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</si>
  <si>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</si>
  <si>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</si>
  <si>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</si>
  <si>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</si>
  <si>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</si>
  <si>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</si>
  <si>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</si>
  <si>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</si>
  <si>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</si>
  <si>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</si>
  <si>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</si>
  <si>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</si>
  <si>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</si>
  <si>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</si>
  <si>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</si>
  <si>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</si>
  <si>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</si>
  <si>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</si>
  <si>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</si>
  <si>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</si>
  <si>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</si>
  <si>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</si>
  <si>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</si>
  <si>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</si>
  <si>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</si>
  <si>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</si>
  <si>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</si>
  <si>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</si>
  <si>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</si>
  <si>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</si>
  <si>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</si>
  <si>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</si>
  <si>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</si>
  <si>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</si>
  <si>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</si>
  <si>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</si>
  <si>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</si>
  <si>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</si>
  <si>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</si>
  <si>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</si>
  <si>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</si>
  <si>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</si>
  <si>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</si>
  <si>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</si>
  <si>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</si>
  <si>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</si>
  <si>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</si>
  <si>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</si>
  <si>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</si>
  <si>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</si>
  <si>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</si>
  <si>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</si>
  <si>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</si>
  <si>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</si>
  <si>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</si>
  <si>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</si>
  <si>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</si>
  <si>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</si>
  <si>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</si>
  <si>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</si>
  <si>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</si>
  <si>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</si>
  <si>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</si>
  <si>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</si>
  <si>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</si>
  <si>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</si>
  <si>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</si>
  <si>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</si>
  <si>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</si>
  <si>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</si>
  <si>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</si>
  <si>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</si>
  <si>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</si>
  <si>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</si>
  <si>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</si>
  <si>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</si>
  <si>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</si>
  <si>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</si>
  <si>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</si>
  <si>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</si>
  <si>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</si>
  <si>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</si>
  <si>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</si>
  <si>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</si>
  <si>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</si>
  <si>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</si>
  <si>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</si>
  <si>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</si>
  <si>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</si>
  <si>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</si>
  <si>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</si>
  <si>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</si>
  <si>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</si>
  <si>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</si>
  <si>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</si>
  <si>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</si>
  <si>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</si>
  <si>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</si>
  <si>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</si>
  <si>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</si>
  <si>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</si>
  <si>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</si>
  <si>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</si>
  <si>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</si>
  <si>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</si>
  <si>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</si>
  <si>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</si>
  <si>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</si>
  <si>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</si>
  <si>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</si>
  <si>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</si>
  <si>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</si>
  <si>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</si>
  <si>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</si>
  <si>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</si>
  <si>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</si>
  <si>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</si>
  <si>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</si>
  <si>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</si>
  <si>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</si>
  <si>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</si>
  <si>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</si>
  <si>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</si>
  <si>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</si>
  <si>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</si>
  <si>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</si>
  <si>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</si>
  <si>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</si>
  <si>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</si>
  <si>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</si>
  <si>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</si>
  <si>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</si>
  <si>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</si>
  <si>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</si>
  <si>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</si>
  <si>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</si>
  <si>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</si>
  <si>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</si>
  <si>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</si>
  <si>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</si>
  <si>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</si>
  <si>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</si>
  <si>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</si>
  <si>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</si>
  <si>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</si>
  <si>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</si>
  <si>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</si>
  <si>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</si>
  <si>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</si>
  <si>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</si>
  <si>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</si>
  <si>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</si>
  <si>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</si>
  <si>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</si>
  <si>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</si>
  <si>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</si>
  <si>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</si>
  <si>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</si>
  <si>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</si>
  <si>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</si>
  <si>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</si>
  <si>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</si>
  <si>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</si>
  <si>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</si>
  <si>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</si>
  <si>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</si>
  <si>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</si>
  <si>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</si>
  <si>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</si>
  <si>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</si>
  <si>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</si>
  <si>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</si>
  <si>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</si>
  <si>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</si>
  <si>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</si>
  <si>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</si>
  <si>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</si>
  <si>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</si>
  <si>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</si>
  <si>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</si>
  <si>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</si>
  <si>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</si>
  <si>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</si>
  <si>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</si>
  <si>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</si>
  <si>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</si>
  <si>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</si>
  <si>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</si>
  <si>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</si>
  <si>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</si>
  <si>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</si>
  <si>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</si>
  <si>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</si>
  <si>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</si>
  <si>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</si>
  <si>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</si>
  <si>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</si>
  <si>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</si>
  <si>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</si>
  <si>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</si>
  <si>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</si>
  <si>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</si>
  <si>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</si>
  <si>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</si>
  <si>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</si>
  <si>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</si>
  <si>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</si>
  <si>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</si>
  <si>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</si>
  <si>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</si>
  <si>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</si>
  <si>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</si>
  <si>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</si>
  <si>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</si>
  <si>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</si>
  <si>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</si>
  <si>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</si>
  <si>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</si>
  <si>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</si>
  <si>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</si>
  <si>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</si>
  <si>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25th January 2018 at 1800 hrs                                                           </t>
    </r>
  </si>
  <si>
    <t>Sampath Kukulevithana</t>
  </si>
  <si>
    <t>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</si>
</sst>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6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32" fillId="2" borderId="0" xfId="1" applyFont="1" applyFill="1" applyBorder="1" applyAlignment="1">
      <alignment horizontal="left" vertical="center" wrapText="1"/>
    </xf>
    <xf numFmtId="0" fontId="59" fillId="7" borderId="6" xfId="1" applyFont="1" applyFill="1" applyBorder="1" applyAlignment="1">
      <alignment horizontal="left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25th January 2018 - 1800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0" t="s">
        <v>205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2"/>
    </row>
    <row r="3" spans="1:17" ht="45" customHeight="1">
      <c r="A3" s="303" t="s">
        <v>172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</row>
    <row r="4" spans="1:17" ht="45" customHeight="1">
      <c r="A4" s="303" t="s">
        <v>206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17" ht="45" customHeight="1">
      <c r="A5" s="303" t="s">
        <v>207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</row>
    <row r="6" spans="1:17" ht="45" customHeight="1">
      <c r="A6" s="303" t="s">
        <v>208</v>
      </c>
      <c r="B6" s="303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</row>
    <row r="7" spans="1:17" ht="45" customHeight="1">
      <c r="A7" s="303" t="s">
        <v>1</v>
      </c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3"/>
    </row>
    <row r="8" spans="1:17" ht="77.25" customHeight="1">
      <c r="A8" s="298" t="s">
        <v>209</v>
      </c>
      <c r="B8" s="291" t="s">
        <v>0</v>
      </c>
      <c r="C8" s="295" t="s">
        <v>210</v>
      </c>
      <c r="D8" s="295" t="s">
        <v>211</v>
      </c>
      <c r="E8" s="293" t="s">
        <v>212</v>
      </c>
      <c r="F8" s="295" t="s">
        <v>213</v>
      </c>
      <c r="G8" s="291" t="s">
        <v>214</v>
      </c>
      <c r="H8" s="291"/>
      <c r="I8" s="293" t="s">
        <v>215</v>
      </c>
      <c r="J8" s="295" t="s">
        <v>216</v>
      </c>
      <c r="K8" s="295" t="s">
        <v>217</v>
      </c>
      <c r="L8" s="296" t="s">
        <v>218</v>
      </c>
      <c r="M8" s="297"/>
      <c r="N8" s="295" t="s">
        <v>219</v>
      </c>
      <c r="O8" s="295"/>
      <c r="P8" s="295"/>
      <c r="Q8" s="291" t="s">
        <v>220</v>
      </c>
    </row>
    <row r="9" spans="1:17" ht="144.75" customHeight="1">
      <c r="A9" s="299"/>
      <c r="B9" s="291"/>
      <c r="C9" s="295"/>
      <c r="D9" s="295"/>
      <c r="E9" s="294"/>
      <c r="F9" s="295"/>
      <c r="G9" s="67" t="s">
        <v>221</v>
      </c>
      <c r="H9" s="68" t="s">
        <v>222</v>
      </c>
      <c r="I9" s="294"/>
      <c r="J9" s="295"/>
      <c r="K9" s="295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1"/>
    </row>
    <row r="10" spans="1:17" ht="69">
      <c r="A10" s="241" t="s">
        <v>228</v>
      </c>
      <c r="B10" s="263">
        <v>1</v>
      </c>
      <c r="C10" s="271" t="s">
        <v>229</v>
      </c>
      <c r="D10" s="265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2"/>
      <c r="B11" s="264"/>
      <c r="C11" s="272"/>
      <c r="D11" s="266"/>
      <c r="E11" s="265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2"/>
      <c r="B12" s="264"/>
      <c r="C12" s="272"/>
      <c r="D12" s="266"/>
      <c r="E12" s="266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2"/>
      <c r="B13" s="264"/>
      <c r="C13" s="272"/>
      <c r="D13" s="266"/>
      <c r="E13" s="266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2"/>
      <c r="B14" s="264"/>
      <c r="C14" s="272"/>
      <c r="D14" s="266"/>
      <c r="E14" s="266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2"/>
      <c r="B15" s="264"/>
      <c r="C15" s="272"/>
      <c r="D15" s="266"/>
      <c r="E15" s="266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2"/>
      <c r="B16" s="264"/>
      <c r="C16" s="272"/>
      <c r="D16" s="266"/>
      <c r="E16" s="266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2"/>
      <c r="B17" s="264"/>
      <c r="C17" s="272"/>
      <c r="D17" s="266"/>
      <c r="E17" s="266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2"/>
      <c r="B18" s="264"/>
      <c r="C18" s="272"/>
      <c r="D18" s="266"/>
      <c r="E18" s="266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2"/>
      <c r="B19" s="264"/>
      <c r="C19" s="272"/>
      <c r="D19" s="266"/>
      <c r="E19" s="266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2"/>
      <c r="B20" s="264"/>
      <c r="C20" s="272"/>
      <c r="D20" s="266"/>
      <c r="E20" s="266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2"/>
      <c r="B21" s="283" t="s">
        <v>230</v>
      </c>
      <c r="C21" s="247"/>
      <c r="D21" s="247"/>
      <c r="E21" s="247"/>
      <c r="F21" s="248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2"/>
      <c r="B22" s="276">
        <v>2</v>
      </c>
      <c r="C22" s="251" t="s">
        <v>231</v>
      </c>
      <c r="D22" s="276" t="s">
        <v>3</v>
      </c>
      <c r="E22" s="24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2"/>
      <c r="B23" s="277"/>
      <c r="C23" s="251"/>
      <c r="D23" s="277"/>
      <c r="E23" s="24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2"/>
      <c r="B24" s="277"/>
      <c r="C24" s="251"/>
      <c r="D24" s="27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2"/>
      <c r="B25" s="277"/>
      <c r="C25" s="251"/>
      <c r="D25" s="27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2"/>
      <c r="B26" s="278"/>
      <c r="C26" s="251"/>
      <c r="D26" s="27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2"/>
      <c r="B27" s="283" t="s">
        <v>230</v>
      </c>
      <c r="C27" s="247"/>
      <c r="D27" s="247"/>
      <c r="E27" s="247"/>
      <c r="F27" s="248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3"/>
      <c r="B28" s="284" t="s">
        <v>232</v>
      </c>
      <c r="C28" s="249"/>
      <c r="D28" s="249"/>
      <c r="E28" s="249"/>
      <c r="F28" s="250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1" t="s">
        <v>233</v>
      </c>
      <c r="B29" s="276">
        <v>3</v>
      </c>
      <c r="C29" s="251" t="s">
        <v>234</v>
      </c>
      <c r="D29" s="288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0" t="s">
        <v>23</v>
      </c>
    </row>
    <row r="30" spans="1:17">
      <c r="A30" s="242"/>
      <c r="B30" s="277"/>
      <c r="C30" s="251"/>
      <c r="D30" s="289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1"/>
    </row>
    <row r="31" spans="1:17">
      <c r="A31" s="242"/>
      <c r="B31" s="277"/>
      <c r="C31" s="251"/>
      <c r="D31" s="289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1"/>
    </row>
    <row r="32" spans="1:17">
      <c r="A32" s="242"/>
      <c r="B32" s="277"/>
      <c r="C32" s="251"/>
      <c r="D32" s="289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1"/>
    </row>
    <row r="33" spans="1:17">
      <c r="A33" s="242"/>
      <c r="B33" s="277"/>
      <c r="C33" s="251"/>
      <c r="D33" s="289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1"/>
    </row>
    <row r="34" spans="1:17">
      <c r="A34" s="242"/>
      <c r="B34" s="277"/>
      <c r="C34" s="251"/>
      <c r="D34" s="289"/>
      <c r="E34" s="24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1"/>
    </row>
    <row r="35" spans="1:17">
      <c r="A35" s="242"/>
      <c r="B35" s="277"/>
      <c r="C35" s="251"/>
      <c r="D35" s="289"/>
      <c r="E35" s="24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1"/>
    </row>
    <row r="36" spans="1:17">
      <c r="A36" s="242"/>
      <c r="B36" s="278"/>
      <c r="C36" s="251"/>
      <c r="D36" s="290"/>
      <c r="E36" s="24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2"/>
    </row>
    <row r="37" spans="1:17">
      <c r="A37" s="242"/>
      <c r="B37" s="283" t="s">
        <v>230</v>
      </c>
      <c r="C37" s="247"/>
      <c r="D37" s="247"/>
      <c r="E37" s="247"/>
      <c r="F37" s="248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3"/>
      <c r="B38" s="284" t="s">
        <v>232</v>
      </c>
      <c r="C38" s="249"/>
      <c r="D38" s="249"/>
      <c r="E38" s="249"/>
      <c r="F38" s="250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1" t="s">
        <v>235</v>
      </c>
      <c r="B39" s="276">
        <v>4</v>
      </c>
      <c r="C39" s="251" t="s">
        <v>236</v>
      </c>
      <c r="D39" s="240" t="s">
        <v>3</v>
      </c>
      <c r="E39" s="24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5" t="s">
        <v>23</v>
      </c>
    </row>
    <row r="40" spans="1:17">
      <c r="A40" s="242"/>
      <c r="B40" s="277"/>
      <c r="C40" s="251"/>
      <c r="D40" s="240"/>
      <c r="E40" s="24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6"/>
    </row>
    <row r="41" spans="1:17">
      <c r="A41" s="242"/>
      <c r="B41" s="277"/>
      <c r="C41" s="251"/>
      <c r="D41" s="240"/>
      <c r="E41" s="24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6"/>
    </row>
    <row r="42" spans="1:17">
      <c r="A42" s="242"/>
      <c r="B42" s="86"/>
      <c r="C42" s="251"/>
      <c r="D42" s="240"/>
      <c r="E42" s="24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7"/>
    </row>
    <row r="43" spans="1:17">
      <c r="A43" s="242"/>
      <c r="B43" s="283" t="s">
        <v>230</v>
      </c>
      <c r="C43" s="247"/>
      <c r="D43" s="247"/>
      <c r="E43" s="247"/>
      <c r="F43" s="248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2"/>
      <c r="B44" s="284" t="s">
        <v>232</v>
      </c>
      <c r="C44" s="249"/>
      <c r="D44" s="249"/>
      <c r="E44" s="249"/>
      <c r="F44" s="250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1" t="s">
        <v>237</v>
      </c>
      <c r="B45" s="263">
        <v>5</v>
      </c>
      <c r="C45" s="271" t="s">
        <v>238</v>
      </c>
      <c r="D45" s="265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4" t="s">
        <v>23</v>
      </c>
    </row>
    <row r="46" spans="1:17">
      <c r="A46" s="242"/>
      <c r="B46" s="264"/>
      <c r="C46" s="272"/>
      <c r="D46" s="266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45"/>
    </row>
    <row r="47" spans="1:17">
      <c r="A47" s="242"/>
      <c r="B47" s="264"/>
      <c r="C47" s="272"/>
      <c r="D47" s="266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45"/>
    </row>
    <row r="48" spans="1:17">
      <c r="A48" s="242"/>
      <c r="B48" s="264"/>
      <c r="C48" s="272"/>
      <c r="D48" s="266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45"/>
    </row>
    <row r="49" spans="1:17" ht="72">
      <c r="A49" s="242"/>
      <c r="B49" s="264"/>
      <c r="C49" s="272"/>
      <c r="D49" s="266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46"/>
    </row>
    <row r="50" spans="1:17">
      <c r="A50" s="242"/>
      <c r="B50" s="247" t="s">
        <v>230</v>
      </c>
      <c r="C50" s="247"/>
      <c r="D50" s="247"/>
      <c r="E50" s="247"/>
      <c r="F50" s="248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3"/>
      <c r="B51" s="249" t="s">
        <v>232</v>
      </c>
      <c r="C51" s="249"/>
      <c r="D51" s="249"/>
      <c r="E51" s="249"/>
      <c r="F51" s="250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2" t="s">
        <v>239</v>
      </c>
      <c r="B52" s="263">
        <v>6</v>
      </c>
      <c r="C52" s="244" t="s">
        <v>240</v>
      </c>
      <c r="D52" s="265" t="s">
        <v>3</v>
      </c>
      <c r="E52" s="265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4" t="s">
        <v>23</v>
      </c>
    </row>
    <row r="53" spans="1:17">
      <c r="A53" s="262"/>
      <c r="B53" s="264"/>
      <c r="C53" s="245"/>
      <c r="D53" s="266"/>
      <c r="E53" s="266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45"/>
    </row>
    <row r="54" spans="1:17">
      <c r="A54" s="262"/>
      <c r="B54" s="264"/>
      <c r="C54" s="245"/>
      <c r="D54" s="266"/>
      <c r="E54" s="266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45"/>
    </row>
    <row r="55" spans="1:17">
      <c r="A55" s="262"/>
      <c r="B55" s="264"/>
      <c r="C55" s="245"/>
      <c r="D55" s="266"/>
      <c r="E55" s="266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46"/>
    </row>
    <row r="56" spans="1:17">
      <c r="A56" s="262"/>
      <c r="B56" s="264"/>
      <c r="C56" s="245"/>
      <c r="D56" s="266"/>
      <c r="E56" s="266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2"/>
      <c r="B57" s="264"/>
      <c r="C57" s="245"/>
      <c r="D57" s="266"/>
      <c r="E57" s="266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2"/>
      <c r="B58" s="264"/>
      <c r="C58" s="245"/>
      <c r="D58" s="266"/>
      <c r="E58" s="266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2"/>
      <c r="B59" s="264"/>
      <c r="C59" s="245"/>
      <c r="D59" s="266"/>
      <c r="E59" s="266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2"/>
      <c r="B60" s="264"/>
      <c r="C60" s="245"/>
      <c r="D60" s="266"/>
      <c r="E60" s="266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2"/>
      <c r="B61" s="264"/>
      <c r="C61" s="245"/>
      <c r="D61" s="266"/>
      <c r="E61" s="266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2"/>
      <c r="B62" s="264"/>
      <c r="C62" s="245"/>
      <c r="D62" s="266"/>
      <c r="E62" s="266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2"/>
      <c r="B63" s="264"/>
      <c r="C63" s="245"/>
      <c r="D63" s="266"/>
      <c r="E63" s="266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2"/>
      <c r="B64" s="264"/>
      <c r="C64" s="245"/>
      <c r="D64" s="266"/>
      <c r="E64" s="266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2"/>
      <c r="B65" s="264"/>
      <c r="C65" s="245"/>
      <c r="D65" s="266"/>
      <c r="E65" s="266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2"/>
      <c r="B66" s="264"/>
      <c r="C66" s="245"/>
      <c r="D66" s="267"/>
      <c r="E66" s="26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2"/>
      <c r="B67" s="247" t="s">
        <v>230</v>
      </c>
      <c r="C67" s="247"/>
      <c r="D67" s="247"/>
      <c r="E67" s="247"/>
      <c r="F67" s="248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2"/>
      <c r="B68" s="276">
        <v>7</v>
      </c>
      <c r="C68" s="271" t="s">
        <v>241</v>
      </c>
      <c r="D68" s="265" t="s">
        <v>3</v>
      </c>
      <c r="E68" s="265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3" t="s">
        <v>68</v>
      </c>
    </row>
    <row r="69" spans="1:17">
      <c r="A69" s="262"/>
      <c r="B69" s="277"/>
      <c r="C69" s="272"/>
      <c r="D69" s="266"/>
      <c r="E69" s="266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4"/>
    </row>
    <row r="70" spans="1:17">
      <c r="A70" s="262"/>
      <c r="B70" s="277"/>
      <c r="C70" s="272"/>
      <c r="D70" s="266"/>
      <c r="E70" s="266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4"/>
    </row>
    <row r="71" spans="1:17">
      <c r="A71" s="262"/>
      <c r="B71" s="277"/>
      <c r="C71" s="272"/>
      <c r="D71" s="266"/>
      <c r="E71" s="266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4"/>
    </row>
    <row r="72" spans="1:17">
      <c r="A72" s="262"/>
      <c r="B72" s="277"/>
      <c r="C72" s="272"/>
      <c r="D72" s="266"/>
      <c r="E72" s="266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4"/>
    </row>
    <row r="73" spans="1:17">
      <c r="A73" s="262"/>
      <c r="B73" s="278"/>
      <c r="C73" s="279"/>
      <c r="D73" s="267"/>
      <c r="E73" s="26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5"/>
    </row>
    <row r="74" spans="1:17">
      <c r="A74" s="262"/>
      <c r="B74" s="247" t="s">
        <v>230</v>
      </c>
      <c r="C74" s="247"/>
      <c r="D74" s="247"/>
      <c r="E74" s="247"/>
      <c r="F74" s="248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2"/>
      <c r="B75" s="268">
        <v>8</v>
      </c>
      <c r="C75" s="241" t="s">
        <v>242</v>
      </c>
      <c r="D75" s="259" t="s">
        <v>3</v>
      </c>
      <c r="E75" s="25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4" t="s">
        <v>23</v>
      </c>
    </row>
    <row r="76" spans="1:17">
      <c r="A76" s="262"/>
      <c r="B76" s="269"/>
      <c r="C76" s="242"/>
      <c r="D76" s="260"/>
      <c r="E76" s="26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45"/>
    </row>
    <row r="77" spans="1:17">
      <c r="A77" s="262"/>
      <c r="B77" s="269"/>
      <c r="C77" s="242"/>
      <c r="D77" s="260"/>
      <c r="E77" s="26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45"/>
    </row>
    <row r="78" spans="1:17">
      <c r="A78" s="262"/>
      <c r="B78" s="269"/>
      <c r="C78" s="242"/>
      <c r="D78" s="260"/>
      <c r="E78" s="26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45"/>
    </row>
    <row r="79" spans="1:17">
      <c r="A79" s="262"/>
      <c r="B79" s="270"/>
      <c r="C79" s="243"/>
      <c r="D79" s="261"/>
      <c r="E79" s="26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46"/>
    </row>
    <row r="80" spans="1:17">
      <c r="A80" s="262"/>
      <c r="B80" s="247" t="s">
        <v>230</v>
      </c>
      <c r="C80" s="247"/>
      <c r="D80" s="247"/>
      <c r="E80" s="247"/>
      <c r="F80" s="248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2"/>
      <c r="B81" s="256">
        <v>9</v>
      </c>
      <c r="C81" s="241" t="s">
        <v>243</v>
      </c>
      <c r="D81" s="259" t="s">
        <v>3</v>
      </c>
      <c r="E81" s="25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2"/>
      <c r="B82" s="257"/>
      <c r="C82" s="242"/>
      <c r="D82" s="260"/>
      <c r="E82" s="26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2"/>
      <c r="B83" s="257"/>
      <c r="C83" s="242"/>
      <c r="D83" s="260"/>
      <c r="E83" s="26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2"/>
      <c r="B84" s="258"/>
      <c r="C84" s="243"/>
      <c r="D84" s="261"/>
      <c r="E84" s="26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2"/>
      <c r="B85" s="247" t="s">
        <v>230</v>
      </c>
      <c r="C85" s="247"/>
      <c r="D85" s="247"/>
      <c r="E85" s="247"/>
      <c r="F85" s="248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2"/>
      <c r="B86" s="256">
        <v>10</v>
      </c>
      <c r="C86" s="241" t="s">
        <v>244</v>
      </c>
      <c r="D86" s="259" t="s">
        <v>3</v>
      </c>
      <c r="E86" s="25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4" t="s">
        <v>68</v>
      </c>
    </row>
    <row r="87" spans="1:17">
      <c r="A87" s="262"/>
      <c r="B87" s="257"/>
      <c r="C87" s="242"/>
      <c r="D87" s="260"/>
      <c r="E87" s="26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45"/>
    </row>
    <row r="88" spans="1:17">
      <c r="A88" s="262"/>
      <c r="B88" s="257"/>
      <c r="C88" s="242"/>
      <c r="D88" s="260"/>
      <c r="E88" s="26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45"/>
    </row>
    <row r="89" spans="1:17">
      <c r="A89" s="262"/>
      <c r="B89" s="258"/>
      <c r="C89" s="243"/>
      <c r="D89" s="261"/>
      <c r="E89" s="26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46"/>
    </row>
    <row r="90" spans="1:17">
      <c r="A90" s="262"/>
      <c r="B90" s="247" t="s">
        <v>230</v>
      </c>
      <c r="C90" s="247"/>
      <c r="D90" s="247"/>
      <c r="E90" s="247"/>
      <c r="F90" s="248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2"/>
      <c r="B91" s="249" t="s">
        <v>232</v>
      </c>
      <c r="C91" s="249"/>
      <c r="D91" s="249"/>
      <c r="E91" s="249"/>
      <c r="F91" s="250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4"/>
      <c r="B93" s="247" t="s">
        <v>230</v>
      </c>
      <c r="C93" s="247"/>
      <c r="D93" s="247"/>
      <c r="E93" s="247"/>
      <c r="F93" s="248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55"/>
      <c r="B94" s="249" t="s">
        <v>232</v>
      </c>
      <c r="C94" s="249"/>
      <c r="D94" s="249"/>
      <c r="E94" s="249"/>
      <c r="F94" s="250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38" t="s">
        <v>247</v>
      </c>
      <c r="B95" s="239">
        <v>12</v>
      </c>
      <c r="C95" s="238" t="s">
        <v>248</v>
      </c>
      <c r="D95" s="239" t="s">
        <v>3</v>
      </c>
      <c r="E95" s="23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38"/>
      <c r="B96" s="239"/>
      <c r="C96" s="238"/>
      <c r="D96" s="239"/>
      <c r="E96" s="23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38"/>
      <c r="B97" s="239"/>
      <c r="C97" s="238"/>
      <c r="D97" s="239"/>
      <c r="E97" s="23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38"/>
      <c r="B98" s="239"/>
      <c r="C98" s="238"/>
      <c r="D98" s="239"/>
      <c r="E98" s="23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38"/>
      <c r="B99" s="239"/>
      <c r="C99" s="238"/>
      <c r="D99" s="239"/>
      <c r="E99" s="23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38"/>
      <c r="B100" s="239"/>
      <c r="C100" s="238"/>
      <c r="D100" s="239"/>
      <c r="E100" s="23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38"/>
      <c r="B101" s="239"/>
      <c r="C101" s="238"/>
      <c r="D101" s="239"/>
      <c r="E101" s="23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38"/>
      <c r="B102" s="239"/>
      <c r="C102" s="238"/>
      <c r="D102" s="239"/>
      <c r="E102" s="23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38"/>
      <c r="B103" s="239"/>
      <c r="C103" s="238"/>
      <c r="D103" s="239"/>
      <c r="E103" s="23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38"/>
      <c r="B104" s="239"/>
      <c r="C104" s="238"/>
      <c r="D104" s="239"/>
      <c r="E104" s="23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38"/>
      <c r="B105" s="239"/>
      <c r="C105" s="238"/>
      <c r="D105" s="239"/>
      <c r="E105" s="23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38"/>
      <c r="B106" s="239"/>
      <c r="C106" s="238"/>
      <c r="D106" s="239"/>
      <c r="E106" s="23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38"/>
      <c r="B107" s="239"/>
      <c r="C107" s="238"/>
      <c r="D107" s="239"/>
      <c r="E107" s="23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38"/>
      <c r="B108" s="239"/>
      <c r="C108" s="238"/>
      <c r="D108" s="239"/>
      <c r="E108" s="23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38"/>
      <c r="B109" s="239"/>
      <c r="C109" s="238"/>
      <c r="D109" s="239"/>
      <c r="E109" s="23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38"/>
      <c r="B110" s="239"/>
      <c r="C110" s="238"/>
      <c r="D110" s="239"/>
      <c r="E110" s="23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38"/>
      <c r="B111" s="237" t="s">
        <v>230</v>
      </c>
      <c r="C111" s="237"/>
      <c r="D111" s="237"/>
      <c r="E111" s="237"/>
      <c r="F111" s="237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38"/>
      <c r="B112" s="239">
        <v>13</v>
      </c>
      <c r="C112" s="238" t="s">
        <v>249</v>
      </c>
      <c r="D112" s="238" t="s">
        <v>3</v>
      </c>
      <c r="E112" s="23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4" t="s">
        <v>23</v>
      </c>
    </row>
    <row r="113" spans="1:17">
      <c r="A113" s="238"/>
      <c r="B113" s="239"/>
      <c r="C113" s="238"/>
      <c r="D113" s="238"/>
      <c r="E113" s="23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45"/>
    </row>
    <row r="114" spans="1:17">
      <c r="A114" s="238"/>
      <c r="B114" s="239"/>
      <c r="C114" s="238"/>
      <c r="D114" s="238"/>
      <c r="E114" s="23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45"/>
    </row>
    <row r="115" spans="1:17">
      <c r="A115" s="238"/>
      <c r="B115" s="239"/>
      <c r="C115" s="238"/>
      <c r="D115" s="238"/>
      <c r="E115" s="23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45"/>
    </row>
    <row r="116" spans="1:17">
      <c r="A116" s="238"/>
      <c r="B116" s="239"/>
      <c r="C116" s="238"/>
      <c r="D116" s="238"/>
      <c r="E116" s="23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45"/>
    </row>
    <row r="117" spans="1:17">
      <c r="A117" s="238"/>
      <c r="B117" s="239"/>
      <c r="C117" s="238"/>
      <c r="D117" s="238"/>
      <c r="E117" s="23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45"/>
    </row>
    <row r="118" spans="1:17">
      <c r="A118" s="238"/>
      <c r="B118" s="239"/>
      <c r="C118" s="238"/>
      <c r="D118" s="238"/>
      <c r="E118" s="23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45"/>
    </row>
    <row r="119" spans="1:17">
      <c r="A119" s="238"/>
      <c r="B119" s="239"/>
      <c r="C119" s="238"/>
      <c r="D119" s="238"/>
      <c r="E119" s="23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45"/>
    </row>
    <row r="120" spans="1:17" ht="69">
      <c r="A120" s="238"/>
      <c r="B120" s="239"/>
      <c r="C120" s="238"/>
      <c r="D120" s="238"/>
      <c r="E120" s="23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46"/>
    </row>
    <row r="121" spans="1:17">
      <c r="A121" s="238"/>
      <c r="B121" s="239"/>
      <c r="C121" s="238"/>
      <c r="D121" s="238"/>
      <c r="E121" s="23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38"/>
      <c r="B122" s="239"/>
      <c r="C122" s="238"/>
      <c r="D122" s="238"/>
      <c r="E122" s="23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38"/>
      <c r="B123" s="237" t="s">
        <v>230</v>
      </c>
      <c r="C123" s="237"/>
      <c r="D123" s="237"/>
      <c r="E123" s="237"/>
      <c r="F123" s="237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38"/>
      <c r="B124" s="229" t="s">
        <v>232</v>
      </c>
      <c r="C124" s="229"/>
      <c r="D124" s="229"/>
      <c r="E124" s="229"/>
      <c r="F124" s="229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1" t="s">
        <v>250</v>
      </c>
      <c r="B125" s="240">
        <v>14</v>
      </c>
      <c r="C125" s="251" t="s">
        <v>251</v>
      </c>
      <c r="D125" s="252" t="s">
        <v>3</v>
      </c>
      <c r="E125" s="24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2"/>
      <c r="B126" s="240"/>
      <c r="C126" s="251"/>
      <c r="D126" s="252"/>
      <c r="E126" s="24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2"/>
      <c r="B127" s="237" t="s">
        <v>230</v>
      </c>
      <c r="C127" s="237"/>
      <c r="D127" s="237"/>
      <c r="E127" s="237"/>
      <c r="F127" s="237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3"/>
      <c r="B128" s="229" t="s">
        <v>232</v>
      </c>
      <c r="C128" s="229"/>
      <c r="D128" s="229"/>
      <c r="E128" s="229"/>
      <c r="F128" s="229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0" t="s">
        <v>252</v>
      </c>
      <c r="B129" s="231"/>
      <c r="C129" s="231"/>
      <c r="D129" s="231"/>
      <c r="E129" s="231"/>
      <c r="F129" s="232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3" t="s">
        <v>200</v>
      </c>
      <c r="B130" s="233"/>
      <c r="C130" s="105"/>
      <c r="D130" s="105"/>
      <c r="E130" s="105"/>
      <c r="F130" s="105"/>
      <c r="G130" s="105"/>
      <c r="H130" s="106"/>
      <c r="I130" s="234" t="s">
        <v>253</v>
      </c>
      <c r="J130" s="234"/>
      <c r="K130" s="234"/>
      <c r="L130" s="234"/>
      <c r="M130" s="234"/>
      <c r="N130" s="234"/>
      <c r="O130" s="234"/>
      <c r="P130" s="234"/>
      <c r="Q130" s="234"/>
    </row>
    <row r="131" spans="1:17">
      <c r="A131" s="235" t="s">
        <v>201</v>
      </c>
      <c r="B131" s="235"/>
      <c r="C131" s="105"/>
      <c r="D131" s="107"/>
      <c r="E131" s="105"/>
      <c r="F131" s="105"/>
      <c r="G131" s="105"/>
      <c r="H131" s="108"/>
      <c r="I131" s="236" t="s">
        <v>254</v>
      </c>
      <c r="J131" s="236"/>
      <c r="K131" s="236"/>
      <c r="L131" s="236"/>
      <c r="M131" s="236"/>
      <c r="N131" s="236"/>
      <c r="O131" s="236"/>
      <c r="P131" s="236"/>
      <c r="Q131" s="236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27"/>
      <c r="I138" s="227"/>
      <c r="J138" s="227"/>
      <c r="K138" s="227"/>
      <c r="L138" s="118"/>
      <c r="M138" s="228" t="s">
        <v>168</v>
      </c>
      <c r="N138" s="228"/>
      <c r="O138" s="228"/>
      <c r="P138" s="228"/>
      <c r="Q138" s="228"/>
    </row>
    <row r="139" spans="1:17">
      <c r="A139" s="105"/>
      <c r="B139" s="105"/>
      <c r="C139" s="105"/>
      <c r="D139" s="105"/>
      <c r="E139" s="105"/>
      <c r="F139" s="105"/>
      <c r="G139" s="105"/>
      <c r="H139" s="227"/>
      <c r="I139" s="227"/>
      <c r="J139" s="227"/>
      <c r="K139" s="121"/>
      <c r="L139" s="118"/>
      <c r="M139" s="228" t="s">
        <v>204</v>
      </c>
      <c r="N139" s="228"/>
      <c r="O139" s="228"/>
      <c r="P139" s="228"/>
      <c r="Q139" s="228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28" t="s">
        <v>122</v>
      </c>
      <c r="N140" s="228"/>
      <c r="O140" s="228"/>
      <c r="P140" s="228"/>
      <c r="Q140" s="228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8" t="s">
        <v>169</v>
      </c>
      <c r="B1" s="309"/>
      <c r="C1" s="309"/>
      <c r="D1" s="309"/>
      <c r="E1" s="309"/>
      <c r="F1" s="309"/>
      <c r="G1" s="310"/>
    </row>
    <row r="2" spans="1:7" s="23" customFormat="1" ht="19.5" customHeight="1">
      <c r="A2" s="308" t="s">
        <v>170</v>
      </c>
      <c r="B2" s="309"/>
      <c r="C2" s="309"/>
      <c r="D2" s="309"/>
      <c r="E2" s="309"/>
      <c r="F2" s="309"/>
      <c r="G2" s="310"/>
    </row>
    <row r="3" spans="1:7" s="23" customFormat="1" ht="15.75" customHeight="1">
      <c r="A3" s="311" t="s">
        <v>51</v>
      </c>
      <c r="B3" s="312" t="s">
        <v>52</v>
      </c>
      <c r="C3" s="314" t="s">
        <v>53</v>
      </c>
      <c r="D3" s="312" t="s">
        <v>54</v>
      </c>
      <c r="E3" s="315" t="s">
        <v>55</v>
      </c>
      <c r="F3" s="315"/>
      <c r="G3" s="316" t="s">
        <v>56</v>
      </c>
    </row>
    <row r="4" spans="1:7" s="23" customFormat="1" ht="15.75" customHeight="1">
      <c r="A4" s="311"/>
      <c r="B4" s="313"/>
      <c r="C4" s="314"/>
      <c r="D4" s="313"/>
      <c r="E4" s="63" t="s">
        <v>57</v>
      </c>
      <c r="F4" s="62" t="s">
        <v>58</v>
      </c>
      <c r="G4" s="317"/>
    </row>
    <row r="5" spans="1:7" s="23" customFormat="1" ht="15.75" customHeight="1">
      <c r="A5" s="25">
        <v>1</v>
      </c>
      <c r="B5" s="304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0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05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4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05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4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05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4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0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0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0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05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4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05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4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05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4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0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05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4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0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05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4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0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05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07" t="s">
        <v>171</v>
      </c>
      <c r="B30" s="307"/>
      <c r="C30" s="307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8" t="s">
        <v>260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40"/>
      <c r="N1" s="40"/>
      <c r="O1" s="40"/>
      <c r="P1" s="40"/>
      <c r="Q1" s="41"/>
    </row>
    <row r="2" spans="1:17" ht="90.75" customHeight="1">
      <c r="A2" s="333" t="s">
        <v>157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4"/>
      <c r="N2" s="334"/>
      <c r="O2" s="334"/>
      <c r="P2" s="334"/>
      <c r="Q2" s="335"/>
    </row>
    <row r="3" spans="1:17" ht="66.75" customHeight="1">
      <c r="A3" s="332" t="s">
        <v>126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</row>
    <row r="4" spans="1:17" ht="66.75" customHeight="1">
      <c r="A4" s="332" t="s">
        <v>127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</row>
    <row r="5" spans="1:17" ht="66.75" customHeight="1">
      <c r="A5" s="332" t="s">
        <v>128</v>
      </c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</row>
    <row r="6" spans="1:17" ht="66.75" customHeight="1">
      <c r="A6" s="332" t="s">
        <v>1</v>
      </c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</row>
    <row r="7" spans="1:17" s="39" customFormat="1" ht="237" customHeight="1">
      <c r="A7" s="321" t="s">
        <v>129</v>
      </c>
      <c r="B7" s="326" t="s">
        <v>0</v>
      </c>
      <c r="C7" s="326" t="s">
        <v>130</v>
      </c>
      <c r="D7" s="321" t="s">
        <v>131</v>
      </c>
      <c r="E7" s="321" t="s">
        <v>132</v>
      </c>
      <c r="F7" s="321" t="s">
        <v>133</v>
      </c>
      <c r="G7" s="323" t="s">
        <v>134</v>
      </c>
      <c r="H7" s="324"/>
      <c r="I7" s="321" t="s">
        <v>135</v>
      </c>
      <c r="J7" s="321" t="s">
        <v>136</v>
      </c>
      <c r="K7" s="321" t="s">
        <v>137</v>
      </c>
      <c r="L7" s="323" t="s">
        <v>138</v>
      </c>
      <c r="M7" s="324"/>
      <c r="N7" s="323" t="s">
        <v>139</v>
      </c>
      <c r="O7" s="325"/>
      <c r="P7" s="324"/>
      <c r="Q7" s="321" t="s">
        <v>140</v>
      </c>
    </row>
    <row r="8" spans="1:17" s="39" customFormat="1" ht="210" customHeight="1">
      <c r="A8" s="322"/>
      <c r="B8" s="326"/>
      <c r="C8" s="326"/>
      <c r="D8" s="322"/>
      <c r="E8" s="322"/>
      <c r="F8" s="322"/>
      <c r="G8" s="42" t="s">
        <v>141</v>
      </c>
      <c r="H8" s="42" t="s">
        <v>142</v>
      </c>
      <c r="I8" s="322"/>
      <c r="J8" s="322"/>
      <c r="K8" s="322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2"/>
    </row>
    <row r="9" spans="1:17" s="47" customFormat="1" ht="228" customHeight="1">
      <c r="A9" s="320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0"/>
      <c r="B10" s="319" t="s">
        <v>149</v>
      </c>
      <c r="C10" s="319"/>
      <c r="D10" s="319"/>
      <c r="E10" s="319"/>
      <c r="F10" s="319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9" t="s">
        <v>150</v>
      </c>
      <c r="J11" s="329"/>
      <c r="K11" s="329"/>
      <c r="L11" s="329"/>
      <c r="M11" s="329"/>
      <c r="N11" s="329"/>
      <c r="O11" s="329"/>
      <c r="P11" s="329"/>
      <c r="Q11" s="329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0" t="s">
        <v>151</v>
      </c>
      <c r="J12" s="330"/>
      <c r="K12" s="330"/>
      <c r="L12" s="330"/>
      <c r="M12" s="330"/>
      <c r="N12" s="330"/>
      <c r="O12" s="330"/>
      <c r="P12" s="330"/>
      <c r="Q12" s="330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1"/>
      <c r="I19" s="331"/>
      <c r="J19" s="331"/>
      <c r="K19" s="331"/>
      <c r="L19" s="56"/>
      <c r="M19" s="336" t="s">
        <v>262</v>
      </c>
      <c r="N19" s="336"/>
      <c r="O19" s="336"/>
      <c r="P19" s="336"/>
      <c r="Q19" s="336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1"/>
      <c r="I20" s="331"/>
      <c r="J20" s="331"/>
      <c r="K20" s="59"/>
      <c r="L20" s="56"/>
      <c r="M20" s="337" t="s">
        <v>261</v>
      </c>
      <c r="N20" s="336"/>
      <c r="O20" s="336"/>
      <c r="P20" s="336"/>
      <c r="Q20" s="336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7" t="s">
        <v>122</v>
      </c>
      <c r="N21" s="327"/>
      <c r="O21" s="327"/>
      <c r="P21" s="327"/>
      <c r="Q21" s="327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18" t="s">
        <v>121</v>
      </c>
      <c r="N22" s="318"/>
      <c r="O22" s="318"/>
      <c r="P22" s="318"/>
      <c r="Q22" s="318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5"/>
  <sheetViews>
    <sheetView tabSelected="1" view="pageBreakPreview" topLeftCell="A25" zoomScale="24" zoomScaleNormal="24" zoomScaleSheetLayoutView="24" zoomScalePageLayoutView="25" workbookViewId="0">
      <selection activeCell="M62" sqref="M62:S62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6" t="s">
        <v>477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4"/>
      <c r="N1" s="384"/>
      <c r="O1" s="384"/>
      <c r="P1" s="384"/>
      <c r="Q1" s="384"/>
      <c r="R1" s="384"/>
      <c r="S1" s="385"/>
    </row>
    <row r="2" spans="1:19" ht="66.75" customHeight="1">
      <c r="A2" s="388" t="s">
        <v>365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</row>
    <row r="3" spans="1:19" ht="66.75" customHeight="1">
      <c r="A3" s="388" t="s">
        <v>363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</row>
    <row r="4" spans="1:19" ht="229.5" customHeight="1">
      <c r="A4" s="354" t="s">
        <v>366</v>
      </c>
      <c r="B4" s="389" t="s">
        <v>0</v>
      </c>
      <c r="C4" s="351" t="s">
        <v>364</v>
      </c>
      <c r="D4" s="353"/>
      <c r="E4" s="354" t="s">
        <v>367</v>
      </c>
      <c r="F4" s="354" t="s">
        <v>368</v>
      </c>
      <c r="G4" s="351" t="s">
        <v>369</v>
      </c>
      <c r="H4" s="353"/>
      <c r="I4" s="354" t="s">
        <v>370</v>
      </c>
      <c r="J4" s="354" t="s">
        <v>371</v>
      </c>
      <c r="K4" s="354" t="s">
        <v>372</v>
      </c>
      <c r="L4" s="351" t="s">
        <v>373</v>
      </c>
      <c r="M4" s="353"/>
      <c r="N4" s="351" t="s">
        <v>362</v>
      </c>
      <c r="O4" s="353"/>
      <c r="P4" s="351" t="s">
        <v>374</v>
      </c>
      <c r="Q4" s="352"/>
      <c r="R4" s="353"/>
      <c r="S4" s="354" t="s">
        <v>375</v>
      </c>
    </row>
    <row r="5" spans="1:19" ht="380.25" customHeight="1">
      <c r="A5" s="355"/>
      <c r="B5" s="389"/>
      <c r="C5" s="214" t="s">
        <v>376</v>
      </c>
      <c r="D5" s="214" t="s">
        <v>392</v>
      </c>
      <c r="E5" s="355"/>
      <c r="F5" s="355"/>
      <c r="G5" s="214" t="s">
        <v>377</v>
      </c>
      <c r="H5" s="214" t="s">
        <v>378</v>
      </c>
      <c r="I5" s="355"/>
      <c r="J5" s="355"/>
      <c r="K5" s="355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55"/>
    </row>
    <row r="6" spans="1:19" s="2" customFormat="1" ht="126" customHeight="1">
      <c r="A6" s="356" t="s">
        <v>467</v>
      </c>
      <c r="B6" s="347">
        <v>1</v>
      </c>
      <c r="C6" s="344" t="s">
        <v>463</v>
      </c>
      <c r="D6" s="220" t="s">
        <v>6</v>
      </c>
      <c r="E6" s="346" t="s">
        <v>475</v>
      </c>
      <c r="F6" s="371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57"/>
      <c r="B7" s="348"/>
      <c r="C7" s="344"/>
      <c r="D7" s="220" t="s">
        <v>465</v>
      </c>
      <c r="E7" s="346"/>
      <c r="F7" s="372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57"/>
      <c r="B8" s="368" t="s">
        <v>466</v>
      </c>
      <c r="C8" s="369"/>
      <c r="D8" s="369"/>
      <c r="E8" s="369"/>
      <c r="F8" s="370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58"/>
      <c r="B9" s="360" t="s">
        <v>384</v>
      </c>
      <c r="C9" s="361"/>
      <c r="D9" s="361"/>
      <c r="E9" s="361"/>
      <c r="F9" s="361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57" t="s">
        <v>452</v>
      </c>
      <c r="B10" s="359">
        <v>2</v>
      </c>
      <c r="C10" s="357" t="s">
        <v>459</v>
      </c>
      <c r="D10" s="182" t="s">
        <v>399</v>
      </c>
      <c r="E10" s="357" t="s">
        <v>398</v>
      </c>
      <c r="F10" s="381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57"/>
      <c r="B11" s="359"/>
      <c r="C11" s="357"/>
      <c r="D11" s="182" t="s">
        <v>400</v>
      </c>
      <c r="E11" s="357"/>
      <c r="F11" s="357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68" t="s">
        <v>383</v>
      </c>
      <c r="C12" s="369"/>
      <c r="D12" s="369"/>
      <c r="E12" s="369"/>
      <c r="F12" s="370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60" t="s">
        <v>384</v>
      </c>
      <c r="C13" s="361"/>
      <c r="D13" s="361"/>
      <c r="E13" s="361"/>
      <c r="F13" s="362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56" t="s">
        <v>451</v>
      </c>
      <c r="B14" s="340">
        <v>3</v>
      </c>
      <c r="C14" s="349" t="s">
        <v>397</v>
      </c>
      <c r="D14" s="161" t="s">
        <v>49</v>
      </c>
      <c r="E14" s="356" t="s">
        <v>3</v>
      </c>
      <c r="F14" s="363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57"/>
      <c r="B15" s="359"/>
      <c r="C15" s="350"/>
      <c r="D15" s="161" t="s">
        <v>91</v>
      </c>
      <c r="E15" s="357"/>
      <c r="F15" s="364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57"/>
      <c r="B16" s="359"/>
      <c r="C16" s="350"/>
      <c r="D16" s="161" t="s">
        <v>443</v>
      </c>
      <c r="E16" s="357"/>
      <c r="F16" s="364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57"/>
      <c r="B17" s="359"/>
      <c r="C17" s="350"/>
      <c r="D17" s="161" t="s">
        <v>47</v>
      </c>
      <c r="E17" s="357"/>
      <c r="F17" s="364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57"/>
      <c r="B18" s="359"/>
      <c r="C18" s="350"/>
      <c r="D18" s="161" t="s">
        <v>444</v>
      </c>
      <c r="E18" s="357"/>
      <c r="F18" s="364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57"/>
      <c r="B19" s="359"/>
      <c r="C19" s="350"/>
      <c r="D19" s="161" t="s">
        <v>445</v>
      </c>
      <c r="E19" s="357"/>
      <c r="F19" s="364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57"/>
      <c r="B20" s="359"/>
      <c r="C20" s="350"/>
      <c r="D20" s="161" t="s">
        <v>446</v>
      </c>
      <c r="E20" s="357"/>
      <c r="F20" s="364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57"/>
      <c r="B21" s="359"/>
      <c r="C21" s="350"/>
      <c r="D21" s="161" t="s">
        <v>50</v>
      </c>
      <c r="E21" s="357"/>
      <c r="F21" s="364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57"/>
      <c r="B22" s="359"/>
      <c r="C22" s="350"/>
      <c r="D22" s="161" t="s">
        <v>118</v>
      </c>
      <c r="E22" s="357"/>
      <c r="F22" s="364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57"/>
      <c r="B23" s="359"/>
      <c r="C23" s="350"/>
      <c r="D23" s="161" t="s">
        <v>447</v>
      </c>
      <c r="E23" s="357"/>
      <c r="F23" s="364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57"/>
      <c r="B24" s="216"/>
      <c r="C24" s="350"/>
      <c r="D24" s="218" t="s">
        <v>48</v>
      </c>
      <c r="E24" s="358"/>
      <c r="F24" s="365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57"/>
      <c r="B25" s="345" t="s">
        <v>383</v>
      </c>
      <c r="C25" s="345"/>
      <c r="D25" s="345"/>
      <c r="E25" s="345"/>
      <c r="F25" s="345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57"/>
      <c r="B26" s="366">
        <v>4</v>
      </c>
      <c r="C26" s="349" t="s">
        <v>448</v>
      </c>
      <c r="D26" s="217" t="s">
        <v>434</v>
      </c>
      <c r="E26" s="344" t="s">
        <v>3</v>
      </c>
      <c r="F26" s="382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57"/>
      <c r="B27" s="367"/>
      <c r="C27" s="350"/>
      <c r="D27" s="217" t="s">
        <v>35</v>
      </c>
      <c r="E27" s="344"/>
      <c r="F27" s="382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57"/>
      <c r="B28" s="367"/>
      <c r="C28" s="350"/>
      <c r="D28" s="217" t="s">
        <v>462</v>
      </c>
      <c r="E28" s="344"/>
      <c r="F28" s="382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57"/>
      <c r="B29" s="367"/>
      <c r="C29" s="350"/>
      <c r="D29" s="217" t="s">
        <v>457</v>
      </c>
      <c r="E29" s="344"/>
      <c r="F29" s="382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57"/>
      <c r="B30" s="367"/>
      <c r="C30" s="350"/>
      <c r="D30" s="217" t="s">
        <v>435</v>
      </c>
      <c r="E30" s="344"/>
      <c r="F30" s="382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57"/>
      <c r="B31" s="367"/>
      <c r="C31" s="350"/>
      <c r="D31" s="217" t="s">
        <v>114</v>
      </c>
      <c r="E31" s="344"/>
      <c r="F31" s="382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57"/>
      <c r="B32" s="367"/>
      <c r="C32" s="350"/>
      <c r="D32" s="217" t="s">
        <v>436</v>
      </c>
      <c r="E32" s="344"/>
      <c r="F32" s="382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57"/>
      <c r="B33" s="367"/>
      <c r="C33" s="350"/>
      <c r="D33" s="217" t="s">
        <v>437</v>
      </c>
      <c r="E33" s="344"/>
      <c r="F33" s="382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57"/>
      <c r="B34" s="367"/>
      <c r="C34" s="350"/>
      <c r="D34" s="217" t="s">
        <v>438</v>
      </c>
      <c r="E34" s="344"/>
      <c r="F34" s="382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57"/>
      <c r="B35" s="367"/>
      <c r="C35" s="350"/>
      <c r="D35" s="217" t="s">
        <v>439</v>
      </c>
      <c r="E35" s="344"/>
      <c r="F35" s="382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57"/>
      <c r="B36" s="367"/>
      <c r="C36" s="350"/>
      <c r="D36" s="217" t="s">
        <v>440</v>
      </c>
      <c r="E36" s="344"/>
      <c r="F36" s="382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57"/>
      <c r="B37" s="367"/>
      <c r="C37" s="350"/>
      <c r="D37" s="226" t="s">
        <v>474</v>
      </c>
      <c r="E37" s="344"/>
      <c r="F37" s="382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57"/>
      <c r="B38" s="367"/>
      <c r="C38" s="350"/>
      <c r="D38" s="217" t="s">
        <v>441</v>
      </c>
      <c r="E38" s="344"/>
      <c r="F38" s="382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57"/>
      <c r="B39" s="345" t="s">
        <v>383</v>
      </c>
      <c r="C39" s="345"/>
      <c r="D39" s="345"/>
      <c r="E39" s="345"/>
      <c r="F39" s="345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58"/>
      <c r="B40" s="343" t="s">
        <v>384</v>
      </c>
      <c r="C40" s="343"/>
      <c r="D40" s="343"/>
      <c r="E40" s="343"/>
      <c r="F40" s="343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56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57"/>
      <c r="B42" s="374" t="s">
        <v>383</v>
      </c>
      <c r="C42" s="374"/>
      <c r="D42" s="374"/>
      <c r="E42" s="374"/>
      <c r="F42" s="374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54.75" customHeight="1">
      <c r="A43" s="358"/>
      <c r="B43" s="343" t="s">
        <v>384</v>
      </c>
      <c r="C43" s="343"/>
      <c r="D43" s="343"/>
      <c r="E43" s="343"/>
      <c r="F43" s="343"/>
      <c r="G43" s="192">
        <f>SUM(G42)</f>
        <v>1914</v>
      </c>
      <c r="H43" s="192">
        <f t="shared" ref="H43:R43" si="8">SUM(H42)</f>
        <v>6063</v>
      </c>
      <c r="I43" s="192">
        <f t="shared" si="8"/>
        <v>0</v>
      </c>
      <c r="J43" s="192">
        <f t="shared" si="8"/>
        <v>0</v>
      </c>
      <c r="K43" s="192">
        <f t="shared" si="8"/>
        <v>0</v>
      </c>
      <c r="L43" s="192">
        <f t="shared" si="8"/>
        <v>0</v>
      </c>
      <c r="M43" s="192">
        <f t="shared" si="8"/>
        <v>0</v>
      </c>
      <c r="N43" s="192">
        <f t="shared" si="8"/>
        <v>0</v>
      </c>
      <c r="O43" s="192">
        <f t="shared" si="8"/>
        <v>0</v>
      </c>
      <c r="P43" s="192">
        <f t="shared" si="8"/>
        <v>0</v>
      </c>
      <c r="Q43" s="192">
        <f t="shared" si="8"/>
        <v>0</v>
      </c>
      <c r="R43" s="192">
        <f t="shared" si="8"/>
        <v>0</v>
      </c>
      <c r="S43" s="134"/>
    </row>
    <row r="44" spans="1:19" s="2" customFormat="1" ht="56.25" customHeight="1">
      <c r="A44" s="338" t="s">
        <v>460</v>
      </c>
      <c r="B44" s="340">
        <v>7</v>
      </c>
      <c r="C44" s="338" t="s">
        <v>431</v>
      </c>
      <c r="D44" s="155" t="s">
        <v>110</v>
      </c>
      <c r="E44" s="363" t="s">
        <v>3</v>
      </c>
      <c r="F44" s="363" t="s">
        <v>442</v>
      </c>
      <c r="G44" s="191">
        <v>800</v>
      </c>
      <c r="H44" s="191">
        <v>2900</v>
      </c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34"/>
    </row>
    <row r="45" spans="1:19" s="2" customFormat="1" ht="59.25" customHeight="1">
      <c r="A45" s="342"/>
      <c r="B45" s="341"/>
      <c r="C45" s="339"/>
      <c r="D45" s="212" t="s">
        <v>432</v>
      </c>
      <c r="E45" s="365"/>
      <c r="F45" s="365"/>
      <c r="G45" s="191">
        <v>2186</v>
      </c>
      <c r="H45" s="191">
        <v>7216</v>
      </c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7"/>
    </row>
    <row r="46" spans="1:19" s="2" customFormat="1" ht="53.25" customHeight="1">
      <c r="A46" s="342"/>
      <c r="B46" s="345" t="s">
        <v>383</v>
      </c>
      <c r="C46" s="345"/>
      <c r="D46" s="345"/>
      <c r="E46" s="345"/>
      <c r="F46" s="345"/>
      <c r="G46" s="190">
        <f t="shared" ref="G46:R46" si="9">SUM(G44:G45)</f>
        <v>2986</v>
      </c>
      <c r="H46" s="190">
        <f t="shared" si="9"/>
        <v>10116</v>
      </c>
      <c r="I46" s="190">
        <f t="shared" si="9"/>
        <v>0</v>
      </c>
      <c r="J46" s="190">
        <f t="shared" si="9"/>
        <v>0</v>
      </c>
      <c r="K46" s="190">
        <f t="shared" si="9"/>
        <v>0</v>
      </c>
      <c r="L46" s="190">
        <f t="shared" si="9"/>
        <v>0</v>
      </c>
      <c r="M46" s="190">
        <f t="shared" si="9"/>
        <v>0</v>
      </c>
      <c r="N46" s="190">
        <f t="shared" si="9"/>
        <v>0</v>
      </c>
      <c r="O46" s="190">
        <f t="shared" si="9"/>
        <v>0</v>
      </c>
      <c r="P46" s="190">
        <f t="shared" si="9"/>
        <v>0</v>
      </c>
      <c r="Q46" s="190">
        <f t="shared" si="9"/>
        <v>0</v>
      </c>
      <c r="R46" s="190">
        <f t="shared" si="9"/>
        <v>0</v>
      </c>
      <c r="S46" s="178"/>
    </row>
    <row r="47" spans="1:19" s="2" customFormat="1" ht="53.25" customHeight="1">
      <c r="A47" s="339"/>
      <c r="B47" s="360" t="s">
        <v>384</v>
      </c>
      <c r="C47" s="361"/>
      <c r="D47" s="361"/>
      <c r="E47" s="361"/>
      <c r="F47" s="362"/>
      <c r="G47" s="192">
        <f>SUM(G46)</f>
        <v>2986</v>
      </c>
      <c r="H47" s="192">
        <f t="shared" ref="H47:R47" si="10">SUM(H46)</f>
        <v>10116</v>
      </c>
      <c r="I47" s="192">
        <f t="shared" si="10"/>
        <v>0</v>
      </c>
      <c r="J47" s="192">
        <f t="shared" si="10"/>
        <v>0</v>
      </c>
      <c r="K47" s="192">
        <f t="shared" si="10"/>
        <v>0</v>
      </c>
      <c r="L47" s="192">
        <f t="shared" si="10"/>
        <v>0</v>
      </c>
      <c r="M47" s="192">
        <f t="shared" si="10"/>
        <v>0</v>
      </c>
      <c r="N47" s="192">
        <f t="shared" si="10"/>
        <v>0</v>
      </c>
      <c r="O47" s="192">
        <f t="shared" si="10"/>
        <v>0</v>
      </c>
      <c r="P47" s="192">
        <f t="shared" si="10"/>
        <v>0</v>
      </c>
      <c r="Q47" s="192">
        <f t="shared" si="10"/>
        <v>0</v>
      </c>
      <c r="R47" s="192">
        <f t="shared" si="10"/>
        <v>0</v>
      </c>
      <c r="S47" s="134"/>
    </row>
    <row r="48" spans="1:19" s="2" customFormat="1" ht="93.75" customHeight="1">
      <c r="A48" s="346" t="s">
        <v>470</v>
      </c>
      <c r="B48" s="223">
        <v>8</v>
      </c>
      <c r="C48" s="222" t="s">
        <v>469</v>
      </c>
      <c r="D48" s="222" t="s">
        <v>291</v>
      </c>
      <c r="E48" s="222" t="s">
        <v>471</v>
      </c>
      <c r="F48" s="223" t="s">
        <v>472</v>
      </c>
      <c r="G48" s="193"/>
      <c r="H48" s="193">
        <v>2</v>
      </c>
      <c r="I48" s="193"/>
      <c r="J48" s="193"/>
      <c r="K48" s="193">
        <v>2</v>
      </c>
      <c r="L48" s="193"/>
      <c r="M48" s="193"/>
      <c r="N48" s="193"/>
      <c r="O48" s="193"/>
      <c r="P48" s="193"/>
      <c r="Q48" s="193"/>
      <c r="R48" s="193"/>
      <c r="S48" s="134"/>
    </row>
    <row r="49" spans="1:20" s="2" customFormat="1" ht="53.25" customHeight="1">
      <c r="A49" s="346"/>
      <c r="B49" s="374" t="s">
        <v>383</v>
      </c>
      <c r="C49" s="374"/>
      <c r="D49" s="374"/>
      <c r="E49" s="374"/>
      <c r="F49" s="374"/>
      <c r="G49" s="190">
        <f>SUM(G48)</f>
        <v>0</v>
      </c>
      <c r="H49" s="190">
        <f t="shared" ref="H49:R50" si="11">SUM(H48)</f>
        <v>2</v>
      </c>
      <c r="I49" s="190">
        <f t="shared" si="11"/>
        <v>0</v>
      </c>
      <c r="J49" s="190">
        <f t="shared" si="11"/>
        <v>0</v>
      </c>
      <c r="K49" s="190">
        <f t="shared" si="11"/>
        <v>2</v>
      </c>
      <c r="L49" s="190">
        <f t="shared" si="11"/>
        <v>0</v>
      </c>
      <c r="M49" s="190">
        <f t="shared" si="11"/>
        <v>0</v>
      </c>
      <c r="N49" s="190">
        <f t="shared" si="11"/>
        <v>0</v>
      </c>
      <c r="O49" s="190">
        <f t="shared" si="11"/>
        <v>0</v>
      </c>
      <c r="P49" s="190">
        <f t="shared" si="11"/>
        <v>0</v>
      </c>
      <c r="Q49" s="190">
        <f t="shared" si="11"/>
        <v>0</v>
      </c>
      <c r="R49" s="190">
        <f t="shared" si="11"/>
        <v>0</v>
      </c>
      <c r="S49" s="134"/>
    </row>
    <row r="50" spans="1:20" s="2" customFormat="1" ht="53.25" customHeight="1">
      <c r="A50" s="346"/>
      <c r="B50" s="360" t="s">
        <v>384</v>
      </c>
      <c r="C50" s="361"/>
      <c r="D50" s="361"/>
      <c r="E50" s="361"/>
      <c r="F50" s="362"/>
      <c r="G50" s="189">
        <f>SUM(G49)</f>
        <v>0</v>
      </c>
      <c r="H50" s="189">
        <f t="shared" si="11"/>
        <v>2</v>
      </c>
      <c r="I50" s="189">
        <f t="shared" si="11"/>
        <v>0</v>
      </c>
      <c r="J50" s="189">
        <f t="shared" si="11"/>
        <v>0</v>
      </c>
      <c r="K50" s="189">
        <f t="shared" si="11"/>
        <v>2</v>
      </c>
      <c r="L50" s="189">
        <f t="shared" si="11"/>
        <v>0</v>
      </c>
      <c r="M50" s="189">
        <f t="shared" si="11"/>
        <v>0</v>
      </c>
      <c r="N50" s="189">
        <f t="shared" si="11"/>
        <v>0</v>
      </c>
      <c r="O50" s="189">
        <f t="shared" si="11"/>
        <v>0</v>
      </c>
      <c r="P50" s="189">
        <f t="shared" si="11"/>
        <v>0</v>
      </c>
      <c r="Q50" s="189">
        <f t="shared" si="11"/>
        <v>0</v>
      </c>
      <c r="R50" s="189">
        <f t="shared" si="11"/>
        <v>0</v>
      </c>
      <c r="S50" s="134"/>
    </row>
    <row r="51" spans="1:20" s="2" customFormat="1" ht="65.25" customHeight="1">
      <c r="A51" s="376" t="s">
        <v>396</v>
      </c>
      <c r="B51" s="377"/>
      <c r="C51" s="377"/>
      <c r="D51" s="377"/>
      <c r="E51" s="377"/>
      <c r="F51" s="377"/>
      <c r="G51" s="211">
        <f>SUM(G50,G47,G43,G40,G13,G9)</f>
        <v>80258</v>
      </c>
      <c r="H51" s="211">
        <f t="shared" ref="H51:R51" si="12">SUM(H50,H47,H43,H40,H13,H9)</f>
        <v>255575</v>
      </c>
      <c r="I51" s="211">
        <f t="shared" si="12"/>
        <v>0</v>
      </c>
      <c r="J51" s="211">
        <f t="shared" si="12"/>
        <v>0</v>
      </c>
      <c r="K51" s="211">
        <f t="shared" si="12"/>
        <v>2</v>
      </c>
      <c r="L51" s="211">
        <f t="shared" si="12"/>
        <v>208</v>
      </c>
      <c r="M51" s="211">
        <f t="shared" si="12"/>
        <v>463</v>
      </c>
      <c r="N51" s="211">
        <f t="shared" si="12"/>
        <v>0</v>
      </c>
      <c r="O51" s="211">
        <f t="shared" si="12"/>
        <v>0</v>
      </c>
      <c r="P51" s="211">
        <f t="shared" si="12"/>
        <v>3</v>
      </c>
      <c r="Q51" s="211">
        <f t="shared" si="12"/>
        <v>115</v>
      </c>
      <c r="R51" s="211">
        <f t="shared" si="12"/>
        <v>453</v>
      </c>
      <c r="S51" s="135"/>
    </row>
    <row r="52" spans="1:20" s="3" customFormat="1" ht="6.75" customHeight="1">
      <c r="A52" s="37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215"/>
    </row>
    <row r="53" spans="1:20" s="3" customFormat="1" ht="108.75" customHeight="1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3"/>
      <c r="N53" s="373"/>
      <c r="O53" s="373"/>
      <c r="P53" s="373"/>
      <c r="Q53" s="373"/>
      <c r="R53" s="373"/>
      <c r="S53" s="373"/>
    </row>
    <row r="54" spans="1:20" s="2" customFormat="1" ht="50.25" customHeight="1">
      <c r="A54" s="136"/>
      <c r="B54" s="137"/>
      <c r="C54" s="22"/>
      <c r="D54" s="22"/>
      <c r="E54" s="131"/>
      <c r="F54" s="131"/>
      <c r="G54" s="138"/>
      <c r="H54" s="139"/>
      <c r="I54" s="378" t="s">
        <v>385</v>
      </c>
      <c r="J54" s="378"/>
      <c r="K54" s="378"/>
      <c r="L54" s="378"/>
      <c r="M54" s="378"/>
      <c r="N54" s="378"/>
      <c r="O54" s="378"/>
      <c r="P54" s="378"/>
      <c r="Q54" s="378"/>
      <c r="R54" s="378"/>
      <c r="S54" s="378"/>
    </row>
    <row r="55" spans="1:20" s="2" customFormat="1" ht="50.25" customHeight="1">
      <c r="A55" s="136"/>
      <c r="B55" s="140"/>
      <c r="C55" s="22"/>
      <c r="D55" s="138"/>
      <c r="E55" s="156"/>
      <c r="F55" s="131"/>
      <c r="G55" s="22"/>
      <c r="H55" s="141"/>
      <c r="I55" s="379" t="s">
        <v>386</v>
      </c>
      <c r="J55" s="379"/>
      <c r="K55" s="379"/>
      <c r="L55" s="379"/>
      <c r="M55" s="379"/>
      <c r="N55" s="379"/>
      <c r="O55" s="379"/>
      <c r="P55" s="379"/>
      <c r="Q55" s="379"/>
      <c r="R55" s="379"/>
      <c r="S55" s="379"/>
    </row>
    <row r="56" spans="1:20" s="2" customFormat="1" ht="50.25" customHeight="1">
      <c r="A56" s="136"/>
      <c r="B56" s="142"/>
      <c r="C56" s="143"/>
      <c r="D56" s="138"/>
      <c r="E56" s="131" t="s">
        <v>394</v>
      </c>
      <c r="F56" s="144"/>
      <c r="G56" s="22"/>
      <c r="H56" s="145" t="s">
        <v>264</v>
      </c>
      <c r="I56" s="183" t="s">
        <v>387</v>
      </c>
      <c r="J56" s="146"/>
      <c r="K56" s="183"/>
      <c r="L56" s="183"/>
      <c r="M56" s="157"/>
      <c r="N56" s="183"/>
      <c r="O56" s="183"/>
      <c r="P56" s="183"/>
      <c r="Q56" s="183"/>
      <c r="R56" s="183"/>
      <c r="S56" s="180"/>
    </row>
    <row r="57" spans="1:20" s="2" customFormat="1" ht="50.25" customHeight="1">
      <c r="A57" s="136"/>
      <c r="B57" s="147"/>
      <c r="C57" s="22"/>
      <c r="D57" s="138"/>
      <c r="E57" s="131"/>
      <c r="F57" s="131"/>
      <c r="G57" s="22"/>
      <c r="H57" s="145"/>
      <c r="I57" s="183" t="s">
        <v>388</v>
      </c>
      <c r="J57" s="183"/>
      <c r="K57" s="183"/>
      <c r="L57" s="183"/>
      <c r="M57" s="157"/>
      <c r="N57" s="183"/>
      <c r="O57" s="183"/>
      <c r="P57" s="183"/>
      <c r="Q57" s="183"/>
      <c r="R57" s="183"/>
      <c r="S57" s="183"/>
    </row>
    <row r="58" spans="1:20" s="2" customFormat="1" ht="50.25" customHeight="1">
      <c r="A58" s="147"/>
      <c r="B58" s="148"/>
      <c r="C58" s="22"/>
      <c r="D58" s="22"/>
      <c r="E58" s="131" t="s">
        <v>263</v>
      </c>
      <c r="F58" s="131"/>
      <c r="G58" s="22" t="s">
        <v>393</v>
      </c>
      <c r="H58" s="145"/>
      <c r="I58" s="183" t="s">
        <v>450</v>
      </c>
      <c r="J58" s="183"/>
      <c r="K58" s="183"/>
      <c r="L58" s="183"/>
      <c r="M58" s="157"/>
      <c r="N58" s="183"/>
      <c r="O58" s="183"/>
      <c r="P58" s="183"/>
      <c r="Q58" s="183"/>
      <c r="R58" s="183"/>
      <c r="S58" s="183"/>
    </row>
    <row r="59" spans="1:20" s="2" customFormat="1" ht="46.5">
      <c r="A59" s="148"/>
      <c r="B59" s="149"/>
      <c r="C59" s="22"/>
      <c r="D59" s="22"/>
      <c r="E59" s="131"/>
      <c r="F59" s="131"/>
      <c r="G59" s="22"/>
      <c r="H59" s="145"/>
      <c r="I59" s="183" t="s">
        <v>389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20" s="2" customFormat="1" ht="50.25" customHeight="1">
      <c r="A60" s="149"/>
      <c r="B60" s="22"/>
      <c r="C60" s="22"/>
      <c r="D60" s="22"/>
      <c r="E60" s="131"/>
      <c r="F60" s="131"/>
      <c r="G60" s="22"/>
      <c r="H60" s="145"/>
      <c r="I60" s="183" t="s">
        <v>390</v>
      </c>
      <c r="J60" s="183"/>
      <c r="K60" s="136"/>
      <c r="L60" s="150"/>
      <c r="M60" s="158"/>
      <c r="N60" s="150"/>
      <c r="O60" s="150"/>
      <c r="P60" s="150"/>
      <c r="Q60" s="151"/>
      <c r="R60" s="20"/>
      <c r="S60" s="183"/>
    </row>
    <row r="61" spans="1:20" s="2" customFormat="1" ht="170.25" customHeight="1">
      <c r="A61" s="22"/>
      <c r="B61" s="22"/>
      <c r="C61" s="22"/>
      <c r="D61" s="152"/>
      <c r="E61" s="131"/>
      <c r="F61" s="131"/>
      <c r="G61" s="22"/>
      <c r="H61" s="136"/>
      <c r="I61" s="136"/>
      <c r="J61" s="136"/>
      <c r="K61" s="136"/>
      <c r="L61" s="150"/>
      <c r="M61" s="159" t="s">
        <v>115</v>
      </c>
      <c r="N61" s="20"/>
      <c r="O61" s="20"/>
      <c r="P61" s="20"/>
      <c r="Q61" s="20"/>
      <c r="R61" s="21"/>
      <c r="S61" s="21"/>
    </row>
    <row r="62" spans="1:20" s="2" customFormat="1" ht="54.75" customHeight="1">
      <c r="A62" s="22"/>
      <c r="B62" s="22"/>
      <c r="C62" s="22"/>
      <c r="D62" s="152"/>
      <c r="E62" s="131"/>
      <c r="F62" s="131"/>
      <c r="G62" s="22"/>
      <c r="H62" s="136"/>
      <c r="I62" s="136"/>
      <c r="J62" s="136"/>
      <c r="K62" s="136"/>
      <c r="L62" s="150" t="s">
        <v>393</v>
      </c>
      <c r="M62" s="383" t="s">
        <v>478</v>
      </c>
      <c r="N62" s="383"/>
      <c r="O62" s="383"/>
      <c r="P62" s="383"/>
      <c r="Q62" s="383"/>
      <c r="R62" s="383"/>
      <c r="S62" s="383"/>
    </row>
    <row r="63" spans="1:20" s="2" customFormat="1" ht="54.7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383" t="s">
        <v>479</v>
      </c>
      <c r="N63" s="383"/>
      <c r="O63" s="383"/>
      <c r="P63" s="383"/>
      <c r="Q63" s="383"/>
      <c r="R63" s="383"/>
      <c r="S63" s="383"/>
      <c r="T63" s="21" t="s">
        <v>391</v>
      </c>
    </row>
    <row r="64" spans="1:20" s="2" customFormat="1" ht="54.75" customHeight="1">
      <c r="A64" s="22"/>
      <c r="B64" s="22"/>
      <c r="C64" s="22"/>
      <c r="D64" s="22"/>
      <c r="E64" s="131"/>
      <c r="F64" s="131"/>
      <c r="G64" s="22"/>
      <c r="H64" s="153"/>
      <c r="I64" s="153"/>
      <c r="J64" s="153"/>
      <c r="K64" s="153"/>
      <c r="L64" s="150"/>
      <c r="M64" s="380" t="s">
        <v>122</v>
      </c>
      <c r="N64" s="380"/>
      <c r="O64" s="380"/>
      <c r="P64" s="380"/>
      <c r="Q64" s="380"/>
      <c r="R64" s="380"/>
      <c r="S64" s="207"/>
    </row>
    <row r="65" spans="1:19" s="2" customFormat="1" ht="55.5" customHeight="1">
      <c r="A65" s="22"/>
      <c r="B65" s="22"/>
      <c r="C65" s="154"/>
      <c r="D65" s="154"/>
      <c r="E65" s="179"/>
      <c r="F65" s="179"/>
      <c r="G65" s="154"/>
      <c r="H65" s="154"/>
      <c r="I65" s="154"/>
      <c r="J65" s="154"/>
      <c r="K65" s="154"/>
      <c r="L65" s="154"/>
      <c r="M65" s="375" t="s">
        <v>121</v>
      </c>
      <c r="N65" s="375"/>
      <c r="O65" s="375"/>
      <c r="P65" s="375"/>
      <c r="Q65" s="375"/>
      <c r="R65" s="375"/>
      <c r="S65" s="375"/>
    </row>
    <row r="66" spans="1:19" s="2" customFormat="1" ht="66" customHeight="1">
      <c r="A66" s="8"/>
      <c r="B66" s="8"/>
      <c r="C66" s="1"/>
      <c r="D66" s="1"/>
      <c r="E66" s="132"/>
      <c r="F66" s="132"/>
      <c r="G66" s="1"/>
      <c r="H66" s="1"/>
      <c r="I66" s="1"/>
      <c r="J66" s="1"/>
      <c r="K66" s="1"/>
      <c r="L66" s="1"/>
      <c r="N66" s="1"/>
      <c r="O66" s="1"/>
      <c r="P66" s="1"/>
      <c r="Q66" s="1"/>
      <c r="R66" s="1"/>
      <c r="S66" s="1"/>
    </row>
    <row r="67" spans="1:19" s="2" customFormat="1" ht="66" customHeight="1">
      <c r="A67" s="8"/>
      <c r="B67" s="8"/>
      <c r="C67" s="1"/>
      <c r="D67" s="1"/>
      <c r="E67" s="132"/>
      <c r="F67" s="132"/>
      <c r="G67" s="1"/>
      <c r="H67" s="1"/>
      <c r="I67" s="1"/>
      <c r="J67" s="1"/>
      <c r="K67" s="1"/>
      <c r="L67" s="1"/>
      <c r="N67" s="1" t="s">
        <v>393</v>
      </c>
      <c r="O67" s="1"/>
      <c r="P67" s="1"/>
      <c r="Q67" s="1"/>
      <c r="R67" s="1"/>
      <c r="S67" s="1"/>
    </row>
    <row r="68" spans="1:19" s="2" customFormat="1" ht="83.25" customHeight="1">
      <c r="A68" s="8"/>
      <c r="B68" s="8"/>
      <c r="C68" s="12"/>
      <c r="D68" s="12"/>
      <c r="E68" s="133"/>
      <c r="F68" s="133"/>
      <c r="G68" s="12"/>
      <c r="H68" s="12"/>
      <c r="I68" s="12"/>
      <c r="J68" s="1"/>
      <c r="K68" s="1"/>
      <c r="L68" s="1"/>
      <c r="N68" s="1"/>
      <c r="O68" s="1"/>
      <c r="P68" s="1"/>
      <c r="Q68" s="1"/>
      <c r="R68" s="1"/>
      <c r="S68" s="1"/>
    </row>
    <row r="69" spans="1:19" s="2" customFormat="1" ht="88.5" customHeight="1">
      <c r="A69" s="8"/>
      <c r="B69" s="12"/>
      <c r="C69" s="12"/>
      <c r="D69" s="12"/>
      <c r="E69" s="133"/>
      <c r="F69" s="133"/>
      <c r="G69" s="12"/>
      <c r="H69" s="12"/>
      <c r="I69" s="12"/>
      <c r="J69" s="1"/>
      <c r="K69" s="1"/>
      <c r="L69" s="1"/>
      <c r="N69" s="1"/>
      <c r="O69" s="1"/>
      <c r="P69" s="1"/>
      <c r="Q69" s="1"/>
      <c r="R69" s="1"/>
      <c r="S69" s="1"/>
    </row>
    <row r="70" spans="1:19" s="2" customFormat="1" ht="74.25" customHeight="1">
      <c r="A70" s="12"/>
      <c r="B70" s="12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19" s="2" customFormat="1" ht="65.099999999999994" customHeight="1">
      <c r="A71" s="12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19" s="2" customFormat="1" ht="65.099999999999994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19" s="2" customFormat="1" ht="14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19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19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19" s="2" customFormat="1" ht="93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19" s="2" customFormat="1" ht="62.25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19" s="2" customFormat="1" ht="99.7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19" s="2" customFormat="1" ht="6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19" s="2" customFormat="1" ht="55.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55.5" customHeight="1">
      <c r="A81" s="1"/>
      <c r="B81" s="1"/>
      <c r="C81" s="1"/>
      <c r="D81" s="1"/>
      <c r="E81" s="132"/>
      <c r="F81" s="132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7.75" customHeight="1">
      <c r="A82" s="1"/>
      <c r="B82" s="1"/>
      <c r="C82" s="1"/>
      <c r="D82" s="1"/>
      <c r="E82" s="132"/>
      <c r="F82" s="132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9.2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224.2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72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3.7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5.2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73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81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5.9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5.9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1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1.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8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8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196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5.9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8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94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109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120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2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64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9.2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1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235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7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6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8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4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2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132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8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4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10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17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66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5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3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50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5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66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84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57" hidden="1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7.2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6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3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47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1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8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4" hidden="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6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7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9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94.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0.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04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3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5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57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89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3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5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8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02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9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73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1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78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53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53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5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31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51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5.9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5.9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26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4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95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89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9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8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7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50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0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0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7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7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75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94.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84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04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66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2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4.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0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168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9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2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6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6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105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4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6.9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6.9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219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0.7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87.7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101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2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4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73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8.7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57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87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155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8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9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0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0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3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1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6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0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52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6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65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150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5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94"/>
      <c r="U233" s="194"/>
    </row>
    <row r="234" spans="1:21" s="2" customFormat="1" ht="57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94"/>
      <c r="U234" s="194"/>
    </row>
    <row r="235" spans="1:21" s="2" customFormat="1" ht="59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63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1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54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138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1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4"/>
      <c r="U241" s="194"/>
    </row>
    <row r="242" spans="1:21" s="2" customFormat="1" ht="57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4"/>
      <c r="U242" s="194"/>
    </row>
    <row r="243" spans="1:21" s="2" customFormat="1" ht="62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8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68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3" customFormat="1" ht="26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</row>
    <row r="247" spans="1:21" s="3" customFormat="1" ht="70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</row>
    <row r="248" spans="1:21" s="3" customFormat="1" ht="3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24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6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95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72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148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78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32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2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8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56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69.9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2.9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7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55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80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8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46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147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2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1.7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6"/>
      <c r="U274" s="16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6"/>
      <c r="U275" s="16"/>
    </row>
    <row r="276" spans="1:21" s="2" customFormat="1" ht="59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7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3"/>
      <c r="U278" s="13"/>
    </row>
    <row r="279" spans="1:21" s="2" customFormat="1" ht="5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3"/>
      <c r="U279" s="13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5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4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4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3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97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62.1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62.1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9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0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4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5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5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67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6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2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150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4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09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0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36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86.2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77.2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8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02.7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6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2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4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6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4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3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6"/>
      <c r="U322" s="16"/>
    </row>
    <row r="323" spans="1:21" s="2" customFormat="1" ht="53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6"/>
      <c r="U323" s="16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60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0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8.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1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0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70.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64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5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9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60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5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6"/>
      <c r="U338" s="16"/>
    </row>
    <row r="339" spans="1:21" s="2" customFormat="1" ht="57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6"/>
      <c r="U339" s="16"/>
    </row>
    <row r="340" spans="1:21" s="2" customFormat="1" ht="60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8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1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7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5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46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39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8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2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88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4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9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2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39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33.7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7.2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7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" hidden="1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1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2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9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54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64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42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6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63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8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0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0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54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2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4"/>
      <c r="U379" s="14"/>
    </row>
    <row r="380" spans="1:21" s="2" customFormat="1" ht="39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4"/>
      <c r="U380" s="14"/>
    </row>
    <row r="381" spans="1:21" s="2" customFormat="1" ht="39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75.7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85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5.7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3" customFormat="1" ht="48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</row>
    <row r="390" spans="1:21" s="2" customFormat="1" ht="39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56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6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5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3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3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39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42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90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7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5"/>
      <c r="U400" s="15"/>
    </row>
    <row r="401" spans="1:21" s="2" customFormat="1" ht="12" hidden="1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5"/>
      <c r="U401" s="15"/>
    </row>
    <row r="402" spans="1:21" s="2" customFormat="1" ht="40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38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0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ht="33" hidden="1" customHeight="1"/>
    <row r="407" spans="1:21" ht="33" customHeight="1"/>
    <row r="408" spans="1:21" ht="34.5" customHeight="1"/>
    <row r="409" spans="1:21" ht="40.5" customHeight="1"/>
    <row r="410" spans="1:21" ht="37.5" customHeight="1"/>
    <row r="411" spans="1:21" ht="44.25" customHeight="1"/>
    <row r="412" spans="1:21" ht="56.25" customHeight="1"/>
    <row r="413" spans="1:21" ht="33.75" customHeight="1"/>
    <row r="414" spans="1:21" ht="34.5" customHeight="1"/>
    <row r="415" spans="1:21" ht="29.25" customHeight="1"/>
    <row r="416" spans="1:21" ht="33.75" customHeight="1"/>
    <row r="417" ht="33.75" customHeight="1"/>
    <row r="418" ht="38.25" customHeight="1"/>
    <row r="419" ht="28.5" customHeight="1"/>
    <row r="420" ht="30.75" customHeight="1"/>
    <row r="421" ht="32.25" customHeight="1"/>
    <row r="422" ht="36.75" customHeight="1"/>
    <row r="423" ht="32.25" customHeight="1"/>
    <row r="424" ht="40.5" customHeight="1"/>
    <row r="425" ht="36.75" customHeight="1"/>
    <row r="426" ht="37.5" customHeight="1"/>
    <row r="427" ht="33.75" customHeight="1"/>
    <row r="428" ht="34.5" customHeight="1"/>
    <row r="429" ht="32.25" customHeight="1"/>
    <row r="430" ht="31.5" customHeight="1"/>
    <row r="431" ht="33.75" customHeight="1"/>
    <row r="432" ht="137.25" customHeight="1"/>
    <row r="433" ht="31.5" customHeight="1"/>
    <row r="434" ht="31.5" customHeight="1"/>
    <row r="435" ht="32.25" customHeight="1"/>
    <row r="436" ht="34.5" customHeight="1"/>
    <row r="437" ht="33.75" customHeight="1"/>
    <row r="438" ht="38.25" customHeight="1"/>
    <row r="439" ht="93.75" customHeight="1"/>
    <row r="440" ht="36.75" customHeight="1"/>
    <row r="441" ht="31.5" customHeight="1"/>
    <row r="442" ht="29.25" customHeight="1"/>
    <row r="443" ht="40.5" customHeight="1"/>
    <row r="444" ht="63.75" customHeight="1"/>
    <row r="445" ht="27" hidden="1" customHeight="1"/>
    <row r="446" ht="55.5" customHeight="1"/>
    <row r="447" ht="37.5" customHeight="1"/>
    <row r="448" ht="30.75" customHeight="1"/>
    <row r="449" ht="30.75" customHeight="1"/>
    <row r="450" ht="30.75" customHeight="1"/>
    <row r="451" ht="33.75" customHeight="1"/>
    <row r="452" ht="107.25" customHeight="1"/>
    <row r="453" ht="33.75" customHeight="1"/>
    <row r="454" ht="30.75" customHeight="1"/>
    <row r="455" ht="35.25" customHeight="1"/>
    <row r="456" ht="60" customHeight="1"/>
    <row r="457" ht="39" customHeight="1"/>
    <row r="458" ht="64.5" customHeight="1"/>
    <row r="459" ht="36" customHeight="1"/>
    <row r="460" ht="39" customHeight="1"/>
    <row r="461" ht="39.75" customHeight="1"/>
    <row r="462" ht="42" customHeight="1"/>
    <row r="463" ht="35.25" customHeight="1"/>
    <row r="464" ht="87.75" customHeight="1"/>
    <row r="465" ht="36.75" customHeight="1"/>
    <row r="466" ht="33" customHeight="1"/>
    <row r="467" ht="29.25" customHeight="1"/>
    <row r="468" ht="27.75" customHeight="1"/>
    <row r="469" ht="31.5" customHeight="1"/>
    <row r="470" ht="29.25" customHeight="1"/>
    <row r="471" ht="100.5" customHeight="1"/>
    <row r="472" ht="30" customHeight="1"/>
    <row r="473" ht="36" customHeight="1"/>
    <row r="474" ht="31.5" customHeight="1"/>
    <row r="475" ht="71.25" customHeight="1"/>
    <row r="476" ht="38.25" customHeight="1"/>
    <row r="477" ht="40.5" customHeight="1"/>
    <row r="478" ht="47.25" customHeight="1"/>
    <row r="479" ht="41.25" customHeight="1"/>
    <row r="480" ht="57.75" customHeight="1"/>
    <row r="481" ht="31.5" customHeight="1"/>
    <row r="482" ht="34.5" customHeight="1"/>
    <row r="483" ht="36" customHeight="1"/>
    <row r="484" ht="35.25" customHeight="1"/>
    <row r="485" ht="30" customHeight="1"/>
    <row r="486" ht="33.75" customHeight="1"/>
    <row r="487" ht="39.75" customHeight="1"/>
    <row r="488" ht="124.5" customHeight="1"/>
    <row r="489" ht="37.5" customHeight="1"/>
    <row r="490" ht="32.25" customHeight="1"/>
    <row r="491" ht="35.25" customHeight="1"/>
    <row r="492" ht="33.75" customHeight="1"/>
    <row r="493" ht="76.5" customHeight="1"/>
    <row r="494" ht="39.75" customHeight="1"/>
    <row r="495" ht="39" customHeight="1"/>
    <row r="496" ht="70.5" customHeight="1"/>
    <row r="497" ht="28.5" customHeight="1"/>
    <row r="498" ht="36" customHeight="1"/>
    <row r="499" ht="54" customHeight="1"/>
    <row r="500" ht="38.25" customHeight="1"/>
    <row r="501" ht="54" customHeight="1"/>
    <row r="502" ht="35.25" customHeight="1"/>
    <row r="503" ht="64.5" customHeight="1"/>
    <row r="504" ht="37.5" customHeight="1"/>
    <row r="505" ht="38.25" customHeight="1"/>
    <row r="506" ht="32.25" customHeight="1"/>
    <row r="507" ht="29.25" customHeight="1"/>
    <row r="508" ht="31.5" customHeight="1"/>
    <row r="509" ht="65.25" customHeight="1"/>
    <row r="510" ht="33.75" customHeight="1"/>
    <row r="511" ht="35.25" customHeight="1"/>
    <row r="512" ht="37.5" customHeight="1"/>
    <row r="513" ht="37.5" customHeight="1"/>
    <row r="514" ht="37.5" customHeight="1"/>
    <row r="515" ht="36" customHeight="1"/>
    <row r="516" ht="30.75" customHeight="1"/>
    <row r="517" ht="33" customHeight="1"/>
    <row r="518" ht="36.75" customHeight="1"/>
    <row r="519" ht="93.75" customHeight="1"/>
    <row r="520" ht="34.5" customHeight="1"/>
    <row r="521" ht="33" customHeight="1"/>
    <row r="522" ht="38.25" customHeight="1"/>
    <row r="523" ht="54.75" customHeight="1"/>
    <row r="524" ht="28.5" customHeight="1"/>
    <row r="525" ht="57" customHeight="1"/>
    <row r="526" ht="30" customHeight="1"/>
    <row r="527" ht="30" customHeight="1"/>
    <row r="528" ht="30" customHeight="1"/>
    <row r="529" ht="34.5" customHeight="1"/>
    <row r="530" ht="33" customHeight="1"/>
    <row r="531" ht="30.75" customHeight="1"/>
    <row r="532" ht="32.25" customHeight="1"/>
    <row r="533" ht="31.5" customHeight="1"/>
    <row r="534" ht="31.5" customHeight="1"/>
    <row r="535" ht="26.25" customHeight="1"/>
    <row r="536" ht="61.5" customHeight="1"/>
    <row r="537" ht="30" customHeight="1"/>
    <row r="538" ht="25.5" customHeight="1"/>
    <row r="539" ht="29.25" customHeight="1"/>
    <row r="540" ht="29.25" customHeight="1"/>
    <row r="541" ht="27.75" customHeight="1"/>
    <row r="542" ht="38.25" customHeight="1"/>
    <row r="543" ht="30.75" customHeight="1"/>
    <row r="544" ht="87" customHeight="1"/>
    <row r="545" ht="32.25" customHeight="1"/>
    <row r="546" ht="29.25" customHeight="1"/>
    <row r="547" ht="31.5" customHeight="1"/>
    <row r="548" ht="33.75" customHeight="1"/>
    <row r="549" ht="29.25" customHeight="1"/>
    <row r="550" ht="32.25" customHeight="1"/>
    <row r="551" ht="30.75" customHeight="1"/>
    <row r="552" ht="82.5" customHeight="1"/>
    <row r="553" ht="32.25" customHeight="1"/>
    <row r="554" ht="30.75" customHeight="1"/>
    <row r="555" ht="33.75" customHeight="1"/>
    <row r="556" ht="38.25" customHeight="1"/>
    <row r="557" ht="34.5" customHeight="1"/>
    <row r="558" ht="37.5" customHeight="1"/>
    <row r="559" ht="84.75" customHeight="1"/>
    <row r="560" ht="32.25" customHeight="1"/>
    <row r="561" ht="32.25" customHeight="1"/>
    <row r="562" ht="39" customHeight="1"/>
    <row r="563" ht="32.25" customHeight="1"/>
    <row r="564" ht="30" customHeight="1"/>
    <row r="565" ht="32.25" customHeight="1"/>
    <row r="566" ht="39" customHeight="1"/>
    <row r="567" ht="36" customHeight="1"/>
    <row r="568" ht="39" customHeight="1"/>
    <row r="569" ht="39" customHeight="1"/>
    <row r="570" ht="39" customHeight="1"/>
    <row r="571" ht="39" customHeight="1"/>
    <row r="572" ht="39" customHeight="1"/>
    <row r="573" ht="72" customHeight="1"/>
    <row r="574" ht="40.5" customHeight="1"/>
    <row r="575" ht="36" customHeight="1"/>
    <row r="576" ht="37.5" customHeight="1"/>
    <row r="577" ht="27" customHeight="1"/>
    <row r="578" ht="27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34.5" customHeight="1"/>
    <row r="591" ht="79.5" customHeight="1"/>
    <row r="592" ht="34.5" customHeight="1"/>
    <row r="593" ht="48.75" customHeight="1"/>
    <row r="594" ht="60.75" customHeight="1"/>
    <row r="595" ht="40.5" customHeight="1"/>
    <row r="596" ht="60" customHeight="1"/>
    <row r="597" ht="36.75" customHeight="1"/>
    <row r="598" ht="61.5" customHeight="1"/>
    <row r="599" ht="36" customHeight="1"/>
    <row r="600" ht="33" customHeight="1"/>
    <row r="601" ht="33.75" customHeight="1"/>
    <row r="602" ht="39" customHeight="1"/>
    <row r="603" ht="31.5" customHeight="1"/>
    <row r="604" ht="113.25" customHeight="1"/>
    <row r="605" ht="31.5" customHeight="1"/>
    <row r="606" ht="30.75" customHeight="1"/>
    <row r="607" ht="36.75" customHeight="1"/>
    <row r="608" ht="97.5" customHeight="1"/>
    <row r="609" ht="33.75" customHeight="1"/>
    <row r="610" ht="33.75" customHeight="1"/>
    <row r="611" ht="35.25" customHeight="1"/>
    <row r="612" ht="36.75" customHeight="1"/>
    <row r="613" ht="91.5" customHeight="1"/>
    <row r="614" ht="39" customHeight="1"/>
    <row r="615" ht="36.75" customHeight="1"/>
    <row r="616" ht="33.75" customHeight="1"/>
    <row r="617" ht="32.25" customHeight="1"/>
    <row r="618" ht="44.25" customHeight="1"/>
    <row r="619" ht="36.75" customHeight="1"/>
    <row r="620" ht="45" customHeight="1"/>
    <row r="621" ht="43.5" customHeight="1"/>
    <row r="622" ht="103.5" customHeight="1"/>
    <row r="623" ht="41.25" customHeight="1"/>
    <row r="624" ht="43.5" customHeight="1"/>
    <row r="625" ht="41.25" customHeight="1"/>
    <row r="626" ht="36.75" customHeight="1"/>
    <row r="627" ht="52.5" customHeight="1"/>
    <row r="628" ht="102.75" customHeight="1"/>
    <row r="629" ht="34.5" customHeight="1"/>
    <row r="630" ht="36.75" customHeight="1"/>
    <row r="631" ht="36" customHeight="1"/>
    <row r="632" ht="36.75" customHeight="1"/>
    <row r="633" ht="94.5" customHeight="1"/>
    <row r="634" ht="39.75" customHeight="1"/>
    <row r="635" ht="36" customHeight="1"/>
    <row r="636" ht="43.5" customHeight="1"/>
    <row r="637" ht="34.5" customHeight="1"/>
    <row r="638" ht="31.5" customHeight="1"/>
    <row r="639" ht="33.75" customHeight="1"/>
    <row r="640" ht="43.5" customHeight="1"/>
    <row r="641" ht="32.25" customHeight="1"/>
    <row r="642" ht="35.25" customHeight="1"/>
    <row r="643" ht="38.25" customHeight="1"/>
    <row r="644" ht="33" customHeight="1"/>
    <row r="645" ht="42.75" customHeight="1"/>
    <row r="646" ht="35.25" customHeight="1"/>
    <row r="647" ht="34.5" customHeight="1"/>
    <row r="648" ht="36.75" customHeight="1"/>
    <row r="649" ht="36.75" customHeight="1"/>
    <row r="650" ht="36" customHeight="1"/>
    <row r="651" ht="35.25" customHeight="1"/>
    <row r="652" ht="39" customHeight="1"/>
    <row r="653" ht="38.25" customHeight="1"/>
    <row r="654" ht="36.75" customHeight="1"/>
    <row r="655" ht="35.25" customHeight="1"/>
    <row r="656" ht="31.5" customHeight="1"/>
    <row r="657" ht="32.25" customHeight="1"/>
    <row r="658" ht="95.25" customHeight="1"/>
    <row r="659" ht="32.25" customHeight="1"/>
    <row r="660" ht="39" customHeight="1"/>
    <row r="661" ht="39" customHeight="1"/>
    <row r="662" ht="39" customHeight="1"/>
    <row r="663" ht="36" customHeight="1"/>
    <row r="664" ht="35.25" customHeight="1"/>
    <row r="665" ht="32.25" customHeight="1"/>
    <row r="666" ht="72.75" customHeight="1"/>
    <row r="667" ht="35.25" customHeight="1"/>
    <row r="668" ht="35.25" customHeight="1"/>
    <row r="669" ht="33.75" customHeight="1"/>
    <row r="670" ht="34.5" customHeight="1"/>
    <row r="671" ht="39" customHeight="1"/>
    <row r="672" ht="69" customHeight="1"/>
    <row r="673" ht="34.5" customHeight="1"/>
    <row r="674" ht="34.5" customHeight="1"/>
    <row r="675" ht="34.5" customHeight="1"/>
    <row r="676" ht="35.25" customHeight="1"/>
    <row r="677" ht="47.25" customHeight="1"/>
    <row r="678" ht="60" customHeight="1"/>
    <row r="679" ht="65.25" customHeight="1"/>
    <row r="680" ht="33.75" customHeight="1"/>
    <row r="681" ht="99" customHeight="1"/>
    <row r="682" ht="36.75" customHeight="1"/>
    <row r="683" ht="35.25" customHeight="1"/>
    <row r="684" ht="31.5" customHeight="1"/>
    <row r="685" ht="33" customHeight="1"/>
    <row r="686" ht="36" customHeight="1"/>
    <row r="687" ht="38.25" customHeight="1"/>
    <row r="688" ht="38.25" customHeight="1"/>
    <row r="689" ht="34.5" customHeight="1"/>
    <row r="690" ht="34.5" customHeight="1"/>
    <row r="691" ht="34.5" customHeight="1"/>
    <row r="692" ht="37.5" customHeight="1"/>
    <row r="693" ht="43.5" customHeight="1"/>
    <row r="694" ht="43.5" customHeight="1"/>
    <row r="695" ht="43.5" customHeight="1"/>
    <row r="696" ht="43.5" customHeight="1"/>
    <row r="697" ht="43.5" customHeight="1"/>
    <row r="698" ht="40.5" customHeight="1"/>
    <row r="699" ht="43.5" customHeight="1"/>
    <row r="700" ht="37.5" customHeight="1"/>
    <row r="701" ht="34.5" customHeight="1"/>
    <row r="702" ht="40.5" customHeight="1"/>
    <row r="703" ht="47.25" customHeight="1"/>
    <row r="704" ht="40.5" customHeight="1"/>
    <row r="705" ht="36.75" customHeight="1"/>
    <row r="706" ht="33" customHeight="1"/>
    <row r="707" ht="35.25" customHeight="1"/>
    <row r="708" ht="42" customHeight="1"/>
    <row r="709" ht="41.25" customHeight="1"/>
    <row r="710" ht="33.75" customHeight="1"/>
    <row r="711" ht="45" customHeight="1"/>
    <row r="712" ht="51" customHeight="1"/>
    <row r="713" ht="48" customHeight="1"/>
    <row r="714" ht="53.25" customHeight="1"/>
    <row r="715" ht="53.25" customHeight="1"/>
    <row r="716" ht="40.5" customHeight="1"/>
    <row r="717" ht="60" customHeight="1"/>
    <row r="718" ht="51" customHeight="1"/>
    <row r="719" ht="63.75" customHeight="1"/>
    <row r="720" ht="46.5" customHeight="1"/>
    <row r="721" ht="59.25" customHeight="1"/>
    <row r="722" ht="74.25" customHeight="1"/>
    <row r="723" ht="58.5" customHeight="1"/>
    <row r="724" ht="42.75" customHeight="1"/>
    <row r="725" ht="42" customHeight="1"/>
    <row r="726" ht="53.25" customHeight="1"/>
    <row r="727" ht="53.25" customHeight="1"/>
    <row r="728" ht="66.75" customHeight="1"/>
    <row r="729" ht="72" customHeight="1"/>
    <row r="730" ht="53.25" customHeight="1"/>
    <row r="731" ht="60.75" customHeight="1"/>
    <row r="732" ht="60" customHeight="1"/>
    <row r="733" ht="64.5" customHeight="1"/>
    <row r="734" ht="93" customHeight="1"/>
    <row r="735" ht="66.75" customHeight="1"/>
    <row r="736" ht="65.25" customHeight="1"/>
    <row r="737" ht="57" customHeight="1"/>
    <row r="738" ht="40.5" customHeight="1"/>
    <row r="739" ht="51" customHeight="1"/>
    <row r="740" ht="57" customHeight="1"/>
    <row r="741" ht="43.5" customHeight="1"/>
    <row r="742" ht="39.75" customHeight="1"/>
    <row r="743" ht="33.75" customHeight="1"/>
    <row r="744" ht="36" customHeight="1"/>
    <row r="745" ht="32.25" customHeight="1"/>
  </sheetData>
  <mergeCells count="65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65:S65"/>
    <mergeCell ref="B10:B11"/>
    <mergeCell ref="A51:F51"/>
    <mergeCell ref="A52:R52"/>
    <mergeCell ref="I54:S54"/>
    <mergeCell ref="I55:S55"/>
    <mergeCell ref="M64:R64"/>
    <mergeCell ref="B42:F42"/>
    <mergeCell ref="B43:F43"/>
    <mergeCell ref="F10:F11"/>
    <mergeCell ref="F26:F38"/>
    <mergeCell ref="E44:E45"/>
    <mergeCell ref="F44:F45"/>
    <mergeCell ref="B12:F12"/>
    <mergeCell ref="M63:S63"/>
    <mergeCell ref="M62:S62"/>
    <mergeCell ref="A53:S53"/>
    <mergeCell ref="B47:F47"/>
    <mergeCell ref="A48:A50"/>
    <mergeCell ref="B49:F49"/>
    <mergeCell ref="B50:F50"/>
    <mergeCell ref="P4:R4"/>
    <mergeCell ref="I4:I5"/>
    <mergeCell ref="A41:A43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E6:E7"/>
    <mergeCell ref="C6:C7"/>
    <mergeCell ref="B6:B7"/>
    <mergeCell ref="C26:C38"/>
    <mergeCell ref="B25:F25"/>
    <mergeCell ref="C44:C45"/>
    <mergeCell ref="B44:B45"/>
    <mergeCell ref="A44:A47"/>
    <mergeCell ref="B40:F40"/>
    <mergeCell ref="E26:E38"/>
    <mergeCell ref="B39:F39"/>
    <mergeCell ref="B46:F46"/>
  </mergeCells>
  <pageMargins left="0.9" right="0.25" top="0.5" bottom="0.25" header="0.3" footer="0.3"/>
  <pageSetup paperSize="9" scale="1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8"/>
  <sheetViews>
    <sheetView view="pageBreakPreview" zoomScale="24" zoomScaleNormal="24" zoomScaleSheetLayoutView="24" zoomScalePageLayoutView="25" workbookViewId="0">
      <selection activeCell="L20" sqref="L20:R20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17" ht="198" customHeight="1">
      <c r="A3" s="391"/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</row>
    <row r="4" spans="1:17" ht="219" customHeight="1">
      <c r="A4" s="392" t="s">
        <v>401</v>
      </c>
      <c r="B4" s="393" t="s">
        <v>402</v>
      </c>
      <c r="C4" s="394"/>
      <c r="D4" s="395" t="s">
        <v>403</v>
      </c>
      <c r="E4" s="395" t="s">
        <v>404</v>
      </c>
      <c r="F4" s="393" t="s">
        <v>405</v>
      </c>
      <c r="G4" s="394"/>
      <c r="H4" s="395" t="s">
        <v>406</v>
      </c>
      <c r="I4" s="395" t="s">
        <v>407</v>
      </c>
      <c r="J4" s="395" t="s">
        <v>408</v>
      </c>
      <c r="K4" s="393" t="s">
        <v>409</v>
      </c>
      <c r="L4" s="394"/>
      <c r="M4" s="393" t="s">
        <v>362</v>
      </c>
      <c r="N4" s="394"/>
      <c r="O4" s="397" t="s">
        <v>410</v>
      </c>
      <c r="P4" s="398"/>
      <c r="Q4" s="399"/>
    </row>
    <row r="5" spans="1:17" ht="409.5" customHeight="1">
      <c r="A5" s="392"/>
      <c r="B5" s="200" t="s">
        <v>411</v>
      </c>
      <c r="C5" s="162" t="s">
        <v>412</v>
      </c>
      <c r="D5" s="396"/>
      <c r="E5" s="396"/>
      <c r="F5" s="162" t="s">
        <v>413</v>
      </c>
      <c r="G5" s="162" t="s">
        <v>414</v>
      </c>
      <c r="H5" s="396"/>
      <c r="I5" s="396"/>
      <c r="J5" s="396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400"/>
      <c r="D6" s="401" t="s">
        <v>3</v>
      </c>
      <c r="E6" s="403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400"/>
      <c r="D7" s="402"/>
      <c r="E7" s="404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400"/>
      <c r="D8" s="402"/>
      <c r="E8" s="404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73</v>
      </c>
      <c r="C9" s="400"/>
      <c r="D9" s="402"/>
      <c r="E9" s="404"/>
      <c r="F9" s="203">
        <v>2986</v>
      </c>
      <c r="G9" s="203">
        <v>10116</v>
      </c>
      <c r="H9" s="202">
        <v>0</v>
      </c>
      <c r="I9" s="202">
        <f>'flood &amp; Drought situation '!J46</f>
        <v>0</v>
      </c>
      <c r="J9" s="202">
        <f>'flood &amp; Drought situation '!K46</f>
        <v>0</v>
      </c>
      <c r="K9" s="202">
        <v>0</v>
      </c>
      <c r="L9" s="202">
        <v>0</v>
      </c>
      <c r="M9" s="202">
        <v>0</v>
      </c>
      <c r="N9" s="202">
        <f>'flood &amp; Drought situation '!O46</f>
        <v>0</v>
      </c>
      <c r="O9" s="202">
        <f>'flood &amp; Drought situation '!P46</f>
        <v>0</v>
      </c>
      <c r="P9" s="202">
        <f>'flood &amp; Drought situation '!Q46</f>
        <v>0</v>
      </c>
      <c r="Q9" s="202">
        <f>'flood &amp; Drought situation '!R46</f>
        <v>0</v>
      </c>
    </row>
    <row r="10" spans="1:17" s="166" customFormat="1" ht="110.25" customHeight="1">
      <c r="A10" s="405" t="s">
        <v>421</v>
      </c>
      <c r="B10" s="406"/>
      <c r="C10" s="406"/>
      <c r="D10" s="406"/>
      <c r="E10" s="407"/>
      <c r="F10" s="206">
        <f>SUM(F6:F9)</f>
        <v>79587</v>
      </c>
      <c r="G10" s="206">
        <f>SUM(G6:G9)</f>
        <v>252560</v>
      </c>
      <c r="H10" s="206">
        <v>0</v>
      </c>
      <c r="I10" s="206">
        <f t="shared" ref="I10:Q10" si="0">SUM(I6:I9)</f>
        <v>0</v>
      </c>
      <c r="J10" s="206">
        <f t="shared" si="0"/>
        <v>0</v>
      </c>
      <c r="K10" s="206">
        <f t="shared" si="0"/>
        <v>0</v>
      </c>
      <c r="L10" s="206">
        <f t="shared" si="0"/>
        <v>0</v>
      </c>
      <c r="M10" s="206">
        <f t="shared" si="0"/>
        <v>0</v>
      </c>
      <c r="N10" s="206">
        <f t="shared" si="0"/>
        <v>0</v>
      </c>
      <c r="O10" s="206">
        <f t="shared" si="0"/>
        <v>0</v>
      </c>
      <c r="P10" s="206">
        <f t="shared" si="0"/>
        <v>0</v>
      </c>
      <c r="Q10" s="206">
        <f t="shared" si="0"/>
        <v>0</v>
      </c>
    </row>
    <row r="11" spans="1:17" s="166" customFormat="1" ht="15.75" customHeight="1">
      <c r="A11" s="175"/>
      <c r="B11" s="175"/>
      <c r="C11" s="175"/>
      <c r="D11" s="175"/>
      <c r="E11" s="175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7"/>
    </row>
    <row r="12" spans="1:17" s="2" customFormat="1" ht="68.25" customHeight="1">
      <c r="A12" s="136"/>
      <c r="B12" s="137"/>
      <c r="C12" s="22"/>
      <c r="D12" s="131"/>
      <c r="E12" s="131"/>
      <c r="F12" s="138"/>
      <c r="G12" s="139"/>
      <c r="H12" s="408" t="s">
        <v>422</v>
      </c>
      <c r="I12" s="408"/>
      <c r="J12" s="408"/>
      <c r="K12" s="408"/>
      <c r="L12" s="408"/>
      <c r="M12" s="408"/>
      <c r="N12" s="408"/>
      <c r="O12" s="408"/>
      <c r="P12" s="408"/>
      <c r="Q12" s="408"/>
    </row>
    <row r="13" spans="1:17" s="2" customFormat="1" ht="68.25" customHeight="1">
      <c r="A13" s="136"/>
      <c r="B13" s="140"/>
      <c r="C13" s="22"/>
      <c r="D13" s="156"/>
      <c r="E13" s="131"/>
      <c r="F13" s="22"/>
      <c r="G13" s="141"/>
      <c r="H13" s="409" t="s">
        <v>458</v>
      </c>
      <c r="I13" s="410"/>
      <c r="J13" s="410"/>
      <c r="K13" s="410"/>
      <c r="L13" s="410"/>
      <c r="M13" s="410"/>
      <c r="N13" s="410"/>
      <c r="O13" s="410"/>
      <c r="P13" s="410"/>
      <c r="Q13" s="410"/>
    </row>
    <row r="14" spans="1:17" s="2" customFormat="1" ht="68.25" customHeight="1">
      <c r="A14" s="136"/>
      <c r="B14" s="142"/>
      <c r="C14" s="143"/>
      <c r="D14" s="131" t="s">
        <v>394</v>
      </c>
      <c r="E14" s="144"/>
      <c r="F14" s="22"/>
      <c r="G14" s="145" t="s">
        <v>264</v>
      </c>
      <c r="H14" s="199" t="s">
        <v>423</v>
      </c>
      <c r="I14" s="167"/>
      <c r="J14" s="199"/>
      <c r="K14" s="199"/>
      <c r="L14" s="168"/>
      <c r="M14" s="199"/>
      <c r="N14" s="199"/>
      <c r="O14" s="199"/>
      <c r="P14" s="199"/>
      <c r="Q14" s="199"/>
    </row>
    <row r="15" spans="1:17" s="2" customFormat="1" ht="68.25" customHeight="1">
      <c r="A15" s="136"/>
      <c r="B15" s="147"/>
      <c r="C15" s="22"/>
      <c r="D15" s="131"/>
      <c r="E15" s="131"/>
      <c r="F15" s="22"/>
      <c r="G15" s="145"/>
      <c r="H15" s="199" t="s">
        <v>424</v>
      </c>
      <c r="I15" s="199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47"/>
      <c r="B16" s="148"/>
      <c r="C16" s="22"/>
      <c r="D16" s="131" t="s">
        <v>263</v>
      </c>
      <c r="E16" s="131"/>
      <c r="F16" s="22"/>
      <c r="G16" s="145"/>
      <c r="H16" s="199" t="s">
        <v>449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8"/>
      <c r="B17" s="149"/>
      <c r="C17" s="22"/>
      <c r="D17" s="131"/>
      <c r="E17" s="131"/>
      <c r="F17" s="22"/>
      <c r="G17" s="145"/>
      <c r="H17" s="199" t="s">
        <v>425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9"/>
      <c r="B18" s="22"/>
      <c r="C18" s="22"/>
      <c r="D18" s="131"/>
      <c r="E18" s="131"/>
      <c r="F18" s="22"/>
      <c r="G18" s="145"/>
      <c r="H18" s="199" t="s">
        <v>426</v>
      </c>
      <c r="I18" s="199"/>
      <c r="J18" s="169"/>
      <c r="K18" s="170"/>
      <c r="L18" s="171"/>
      <c r="M18" s="170"/>
      <c r="N18" s="170"/>
      <c r="O18" s="170"/>
      <c r="P18" s="172"/>
      <c r="Q18" s="173"/>
    </row>
    <row r="19" spans="1:18" s="2" customFormat="1" ht="152.25" customHeight="1">
      <c r="A19" s="22"/>
      <c r="B19" s="22"/>
      <c r="C19" s="22"/>
      <c r="D19" s="131"/>
      <c r="E19" s="131"/>
      <c r="F19" s="22"/>
      <c r="G19" s="136"/>
      <c r="H19" s="169"/>
      <c r="I19" s="169"/>
      <c r="J19" s="169"/>
      <c r="K19" s="170"/>
      <c r="L19" s="411" t="s">
        <v>453</v>
      </c>
      <c r="M19" s="411"/>
      <c r="N19" s="173"/>
      <c r="O19" s="173"/>
      <c r="P19" s="173"/>
      <c r="Q19" s="166"/>
    </row>
    <row r="20" spans="1:18" s="2" customFormat="1" ht="54.7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 t="s">
        <v>393</v>
      </c>
      <c r="L20" s="383" t="s">
        <v>478</v>
      </c>
      <c r="M20" s="383"/>
      <c r="N20" s="383"/>
      <c r="O20" s="383"/>
      <c r="P20" s="383"/>
      <c r="Q20" s="383"/>
      <c r="R20" s="383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/>
      <c r="L21" s="383" t="s">
        <v>479</v>
      </c>
      <c r="M21" s="383"/>
      <c r="N21" s="383"/>
      <c r="O21" s="383"/>
      <c r="P21" s="383"/>
      <c r="Q21" s="383"/>
      <c r="R21" s="383"/>
    </row>
    <row r="22" spans="1:18" s="2" customFormat="1" ht="54.75" customHeight="1">
      <c r="A22" s="22"/>
      <c r="B22" s="22"/>
      <c r="C22" s="22"/>
      <c r="D22" s="131"/>
      <c r="E22" s="131"/>
      <c r="F22" s="22"/>
      <c r="G22" s="153"/>
      <c r="H22" s="174"/>
      <c r="I22" s="174"/>
      <c r="J22" s="174"/>
      <c r="K22" s="170"/>
      <c r="L22" s="380" t="s">
        <v>122</v>
      </c>
      <c r="M22" s="380"/>
      <c r="N22" s="380"/>
      <c r="O22" s="380"/>
      <c r="P22" s="380"/>
      <c r="Q22" s="380"/>
      <c r="R22" s="207"/>
    </row>
    <row r="23" spans="1:18" s="2" customFormat="1" ht="66.75" customHeight="1">
      <c r="H23" s="164"/>
      <c r="I23" s="1"/>
      <c r="J23" s="164"/>
      <c r="K23" s="1"/>
      <c r="L23" s="1"/>
      <c r="M23" s="1"/>
      <c r="N23" s="1"/>
      <c r="O23" s="1"/>
      <c r="P23" s="1"/>
      <c r="Q23" s="1"/>
    </row>
    <row r="24" spans="1:18" s="2" customFormat="1" ht="60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78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84.75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72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132.75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78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134.25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08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17.75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78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66.75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75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63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78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150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75.75" customHeight="1">
      <c r="B40" s="1"/>
      <c r="C40" s="1"/>
      <c r="D40" s="1"/>
      <c r="E40" s="1"/>
      <c r="F40" s="1"/>
      <c r="G40" s="1"/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66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84.75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213" hidden="1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77.25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66.7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83.2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147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81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68.25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213" hidden="1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86.25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7.7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96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4.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100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4.2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66.7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3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5.2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57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189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63.75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5.2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3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8.25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102.7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63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59.25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173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63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81.75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78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53.25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5.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131.2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51.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85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75.9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126.7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64.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95.2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89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68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75.7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150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70.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80.2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177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77.25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5.7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94.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84.7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104.2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66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2.25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4.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2.2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0.7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168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79.5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60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72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6.5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105.7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64.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6.9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219.7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66.9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0.7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87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101.2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24.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74.2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3.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8.7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57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87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155.25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58.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69.7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5.2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70.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3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57.7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71.2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6.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50.2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2.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6.2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2.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65.2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150.7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55.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  <c r="R146" s="18"/>
      <c r="S146" s="18"/>
    </row>
    <row r="147" spans="2:19" s="2" customFormat="1" ht="57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9.25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63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</row>
    <row r="150" spans="2:19" s="2" customFormat="1" ht="51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4.75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2.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138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51.75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  <c r="R154" s="18"/>
      <c r="S154" s="18"/>
    </row>
    <row r="155" spans="2:19" s="2" customFormat="1" ht="57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62.2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58.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</row>
    <row r="158" spans="2:19" s="2" customFormat="1" ht="68.2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3" customFormat="1" ht="26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70.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38.2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24.7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68.2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295.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72.7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2" customFormat="1" ht="68.2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148.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7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8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132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7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68.25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81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56.25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82.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69.9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72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67.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55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80.2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58.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4.7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46.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147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52.5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1.7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8.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  <c r="R187" s="16"/>
      <c r="S187" s="16"/>
    </row>
    <row r="188" spans="2:19" s="2" customFormat="1" ht="51.7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9.2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8.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</row>
    <row r="191" spans="2:19" s="2" customFormat="1" ht="57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  <c r="R191" s="13"/>
      <c r="S191" s="13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1.75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</row>
    <row r="195" spans="2:19" s="2" customFormat="1" ht="55.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4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45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52.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43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97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62.1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46.5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9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60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54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7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5.5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7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62.1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7.5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6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7.5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52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5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150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62.1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144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62.1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109.5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40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36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86.25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77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58.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102.7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66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2.25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54.7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6.2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4.7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84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53.25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  <c r="R235" s="16"/>
      <c r="S235" s="16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60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</row>
    <row r="239" spans="2:19" s="2" customFormat="1" ht="60.75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58.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1.7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0.2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1.7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70.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64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55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79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64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0.7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51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5.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  <c r="R251" s="16"/>
      <c r="S251" s="16"/>
    </row>
    <row r="252" spans="2:19" s="2" customFormat="1" ht="57.7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60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58.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</row>
    <row r="255" spans="2:19" s="2" customFormat="1" ht="61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7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55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46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39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48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2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60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51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60.75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88.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54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49.5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52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39.7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3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47.2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37.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213" hidden="1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41.25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2.7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39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42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54.75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64.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47.2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2.7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6.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63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42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8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0.5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54.7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42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  <c r="R292" s="14"/>
      <c r="S292" s="14"/>
    </row>
    <row r="293" spans="2:19" s="2" customFormat="1" ht="39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75.75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</row>
    <row r="296" spans="2:19" s="2" customFormat="1" ht="39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85.5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39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45.75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3" customFormat="1" ht="48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2" customFormat="1" ht="39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56.2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36.7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56.2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35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3.7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9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42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90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37.5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  <c r="R313" s="15"/>
      <c r="S313" s="15"/>
    </row>
    <row r="314" spans="2:19" s="2" customFormat="1" ht="213" hidden="1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40.5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38.2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</row>
    <row r="317" spans="2:19" s="2" customFormat="1" ht="30.7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3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ht="213" hidden="1" customHeight="1"/>
    <row r="320" spans="2:19" ht="33" customHeight="1"/>
    <row r="321" ht="34.5" customHeight="1"/>
    <row r="322" ht="40.5" customHeight="1"/>
    <row r="323" ht="37.5" customHeight="1"/>
    <row r="324" ht="44.25" customHeight="1"/>
    <row r="325" ht="56.25" customHeight="1"/>
    <row r="326" ht="33.75" customHeight="1"/>
    <row r="327" ht="34.5" customHeight="1"/>
    <row r="328" ht="29.25" customHeight="1"/>
    <row r="329" ht="33.75" customHeight="1"/>
    <row r="330" ht="33.75" customHeight="1"/>
    <row r="331" ht="38.25" customHeight="1"/>
    <row r="332" ht="28.5" customHeight="1"/>
    <row r="333" ht="30.75" customHeight="1"/>
    <row r="334" ht="32.25" customHeight="1"/>
    <row r="335" ht="36.75" customHeight="1"/>
    <row r="336" ht="32.25" customHeight="1"/>
    <row r="337" ht="40.5" customHeight="1"/>
    <row r="338" ht="36.75" customHeight="1"/>
    <row r="339" ht="37.5" customHeight="1"/>
    <row r="340" ht="33.75" customHeight="1"/>
    <row r="341" ht="34.5" customHeight="1"/>
    <row r="342" ht="32.25" customHeight="1"/>
    <row r="343" ht="31.5" customHeight="1"/>
    <row r="344" ht="33.75" customHeight="1"/>
    <row r="345" ht="137.25" customHeight="1"/>
    <row r="346" ht="31.5" customHeight="1"/>
    <row r="347" ht="31.5" customHeight="1"/>
    <row r="348" ht="32.25" customHeight="1"/>
    <row r="349" ht="34.5" customHeight="1"/>
    <row r="350" ht="33.75" customHeight="1"/>
    <row r="351" ht="38.25" customHeight="1"/>
    <row r="352" ht="93.75" customHeight="1"/>
    <row r="353" ht="36.75" customHeight="1"/>
    <row r="354" ht="31.5" customHeight="1"/>
    <row r="355" ht="29.25" customHeight="1"/>
    <row r="356" ht="40.5" customHeight="1"/>
    <row r="357" ht="63.75" customHeight="1"/>
    <row r="358" ht="213" hidden="1" customHeight="1"/>
    <row r="359" ht="55.5" customHeight="1"/>
    <row r="360" ht="37.5" customHeight="1"/>
    <row r="361" ht="30.75" customHeight="1"/>
    <row r="362" ht="30.75" customHeight="1"/>
    <row r="363" ht="30.75" customHeight="1"/>
    <row r="364" ht="33.75" customHeight="1"/>
    <row r="365" ht="107.25" customHeight="1"/>
    <row r="366" ht="33.75" customHeight="1"/>
    <row r="367" ht="30.75" customHeight="1"/>
    <row r="368" ht="35.25" customHeight="1"/>
    <row r="369" ht="60" customHeight="1"/>
    <row r="370" ht="39" customHeight="1"/>
    <row r="371" ht="64.5" customHeight="1"/>
    <row r="372" ht="36" customHeight="1"/>
    <row r="373" ht="39" customHeight="1"/>
    <row r="374" ht="39.75" customHeight="1"/>
    <row r="375" ht="42" customHeight="1"/>
    <row r="376" ht="35.25" customHeight="1"/>
    <row r="377" ht="87.75" customHeight="1"/>
    <row r="378" ht="36.75" customHeight="1"/>
    <row r="379" ht="33" customHeight="1"/>
    <row r="380" ht="29.25" customHeight="1"/>
    <row r="381" ht="27.75" customHeight="1"/>
    <row r="382" ht="31.5" customHeight="1"/>
    <row r="383" ht="29.25" customHeight="1"/>
    <row r="384" ht="100.5" customHeight="1"/>
    <row r="385" ht="30" customHeight="1"/>
    <row r="386" ht="36" customHeight="1"/>
    <row r="387" ht="31.5" customHeight="1"/>
    <row r="388" ht="71.25" customHeight="1"/>
    <row r="389" ht="38.25" customHeight="1"/>
    <row r="390" ht="40.5" customHeight="1"/>
    <row r="391" ht="47.25" customHeight="1"/>
    <row r="392" ht="41.25" customHeight="1"/>
    <row r="393" ht="57.75" customHeight="1"/>
    <row r="394" ht="31.5" customHeight="1"/>
    <row r="395" ht="34.5" customHeight="1"/>
    <row r="396" ht="36" customHeight="1"/>
    <row r="397" ht="35.25" customHeight="1"/>
    <row r="398" ht="30" customHeight="1"/>
    <row r="399" ht="33.75" customHeight="1"/>
    <row r="400" ht="39.75" customHeight="1"/>
    <row r="401" ht="124.5" customHeight="1"/>
    <row r="402" ht="37.5" customHeight="1"/>
    <row r="403" ht="32.25" customHeight="1"/>
    <row r="404" ht="35.25" customHeight="1"/>
    <row r="405" ht="33.75" customHeight="1"/>
    <row r="406" ht="76.5" customHeight="1"/>
    <row r="407" ht="39.75" customHeight="1"/>
    <row r="408" ht="39" customHeight="1"/>
    <row r="409" ht="70.5" customHeight="1"/>
    <row r="410" ht="28.5" customHeight="1"/>
    <row r="411" ht="36" customHeight="1"/>
    <row r="412" ht="54" customHeight="1"/>
    <row r="413" ht="38.25" customHeight="1"/>
    <row r="414" ht="54" customHeight="1"/>
    <row r="415" ht="35.25" customHeight="1"/>
    <row r="416" ht="64.5" customHeight="1"/>
    <row r="417" ht="37.5" customHeight="1"/>
    <row r="418" ht="38.25" customHeight="1"/>
    <row r="419" ht="32.25" customHeight="1"/>
    <row r="420" ht="29.25" customHeight="1"/>
    <row r="421" ht="31.5" customHeight="1"/>
    <row r="422" ht="65.25" customHeight="1"/>
    <row r="423" ht="33.75" customHeight="1"/>
    <row r="424" ht="35.25" customHeight="1"/>
    <row r="425" ht="37.5" customHeight="1"/>
    <row r="426" ht="37.5" customHeight="1"/>
    <row r="427" ht="37.5" customHeight="1"/>
    <row r="428" ht="36" customHeight="1"/>
    <row r="429" ht="30.75" customHeight="1"/>
    <row r="430" ht="33" customHeight="1"/>
    <row r="431" ht="36.75" customHeight="1"/>
    <row r="432" ht="93.75" customHeight="1"/>
    <row r="433" ht="34.5" customHeight="1"/>
    <row r="434" ht="33" customHeight="1"/>
    <row r="435" ht="38.25" customHeight="1"/>
    <row r="436" ht="54.75" customHeight="1"/>
    <row r="437" ht="28.5" customHeight="1"/>
    <row r="438" ht="57" customHeight="1"/>
    <row r="439" ht="30" customHeight="1"/>
    <row r="440" ht="30" customHeight="1"/>
    <row r="441" ht="30" customHeight="1"/>
    <row r="442" ht="34.5" customHeight="1"/>
    <row r="443" ht="33" customHeight="1"/>
    <row r="444" ht="30.75" customHeight="1"/>
    <row r="445" ht="32.25" customHeight="1"/>
    <row r="446" ht="31.5" customHeight="1"/>
    <row r="447" ht="31.5" customHeight="1"/>
    <row r="448" ht="26.25" customHeight="1"/>
    <row r="449" ht="61.5" customHeight="1"/>
    <row r="450" ht="30" customHeight="1"/>
    <row r="451" ht="25.5" customHeight="1"/>
    <row r="452" ht="29.25" customHeight="1"/>
    <row r="453" ht="29.25" customHeight="1"/>
    <row r="454" ht="27.75" customHeight="1"/>
    <row r="455" ht="38.25" customHeight="1"/>
    <row r="456" ht="30.75" customHeight="1"/>
    <row r="457" ht="87" customHeight="1"/>
    <row r="458" ht="32.25" customHeight="1"/>
    <row r="459" ht="29.25" customHeight="1"/>
    <row r="460" ht="31.5" customHeight="1"/>
    <row r="461" ht="33.75" customHeight="1"/>
    <row r="462" ht="29.25" customHeight="1"/>
    <row r="463" ht="32.25" customHeight="1"/>
    <row r="464" ht="30.75" customHeight="1"/>
    <row r="465" ht="82.5" customHeight="1"/>
    <row r="466" ht="32.25" customHeight="1"/>
    <row r="467" ht="30.75" customHeight="1"/>
    <row r="468" ht="33.75" customHeight="1"/>
    <row r="469" ht="38.25" customHeight="1"/>
    <row r="470" ht="34.5" customHeight="1"/>
    <row r="471" ht="37.5" customHeight="1"/>
    <row r="472" ht="84.75" customHeight="1"/>
    <row r="473" ht="32.25" customHeight="1"/>
    <row r="474" ht="32.25" customHeight="1"/>
    <row r="475" ht="39" customHeight="1"/>
    <row r="476" ht="32.25" customHeight="1"/>
    <row r="477" ht="30" customHeight="1"/>
    <row r="478" ht="32.25" customHeight="1"/>
    <row r="479" ht="39" customHeight="1"/>
    <row r="480" ht="36" customHeight="1"/>
    <row r="481" ht="39" customHeight="1"/>
    <row r="482" ht="39" customHeight="1"/>
    <row r="483" ht="39" customHeight="1"/>
    <row r="484" ht="39" customHeight="1"/>
    <row r="485" ht="39" customHeight="1"/>
    <row r="486" ht="72" customHeight="1"/>
    <row r="487" ht="40.5" customHeight="1"/>
    <row r="488" ht="36" customHeight="1"/>
    <row r="489" ht="37.5" customHeight="1"/>
    <row r="490" ht="27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34.5" customHeight="1"/>
    <row r="504" ht="79.5" customHeight="1"/>
    <row r="505" ht="34.5" customHeight="1"/>
    <row r="506" ht="48.75" customHeight="1"/>
    <row r="507" ht="60.75" customHeight="1"/>
    <row r="508" ht="40.5" customHeight="1"/>
    <row r="509" ht="60" customHeight="1"/>
    <row r="510" ht="36.75" customHeight="1"/>
    <row r="511" ht="61.5" customHeight="1"/>
    <row r="512" ht="36" customHeight="1"/>
    <row r="513" ht="33" customHeight="1"/>
    <row r="514" ht="33.75" customHeight="1"/>
    <row r="515" ht="39" customHeight="1"/>
    <row r="516" ht="31.5" customHeight="1"/>
    <row r="517" ht="113.25" customHeight="1"/>
    <row r="518" ht="31.5" customHeight="1"/>
    <row r="519" ht="30.75" customHeight="1"/>
    <row r="520" ht="36.75" customHeight="1"/>
    <row r="521" ht="97.5" customHeight="1"/>
    <row r="522" ht="33.75" customHeight="1"/>
    <row r="523" ht="33.75" customHeight="1"/>
    <row r="524" ht="35.25" customHeight="1"/>
    <row r="525" ht="36.75" customHeight="1"/>
    <row r="526" ht="91.5" customHeight="1"/>
    <row r="527" ht="39" customHeight="1"/>
    <row r="528" ht="36.75" customHeight="1"/>
    <row r="529" ht="33.75" customHeight="1"/>
    <row r="530" ht="32.25" customHeight="1"/>
    <row r="531" ht="44.25" customHeight="1"/>
    <row r="532" ht="36.75" customHeight="1"/>
    <row r="533" ht="45" customHeight="1"/>
    <row r="534" ht="43.5" customHeight="1"/>
    <row r="535" ht="103.5" customHeight="1"/>
    <row r="536" ht="41.25" customHeight="1"/>
    <row r="537" ht="43.5" customHeight="1"/>
    <row r="538" ht="41.25" customHeight="1"/>
    <row r="539" ht="36.75" customHeight="1"/>
    <row r="540" ht="52.5" customHeight="1"/>
    <row r="541" ht="102.75" customHeight="1"/>
    <row r="542" ht="34.5" customHeight="1"/>
    <row r="543" ht="36.75" customHeight="1"/>
    <row r="544" ht="36" customHeight="1"/>
    <row r="545" ht="36.75" customHeight="1"/>
    <row r="546" ht="94.5" customHeight="1"/>
    <row r="547" ht="39.75" customHeight="1"/>
    <row r="548" ht="36" customHeight="1"/>
    <row r="549" ht="43.5" customHeight="1"/>
    <row r="550" ht="34.5" customHeight="1"/>
    <row r="551" ht="31.5" customHeight="1"/>
    <row r="552" ht="33.75" customHeight="1"/>
    <row r="553" ht="43.5" customHeight="1"/>
    <row r="554" ht="32.25" customHeight="1"/>
    <row r="555" ht="35.25" customHeight="1"/>
    <row r="556" ht="38.25" customHeight="1"/>
    <row r="557" ht="33" customHeight="1"/>
    <row r="558" ht="42.75" customHeight="1"/>
    <row r="559" ht="35.25" customHeight="1"/>
    <row r="560" ht="34.5" customHeight="1"/>
    <row r="561" ht="36.75" customHeight="1"/>
    <row r="562" ht="36.75" customHeight="1"/>
    <row r="563" ht="36" customHeight="1"/>
    <row r="564" ht="35.25" customHeight="1"/>
    <row r="565" ht="39" customHeight="1"/>
    <row r="566" ht="38.25" customHeight="1"/>
    <row r="567" ht="36.75" customHeight="1"/>
    <row r="568" ht="35.25" customHeight="1"/>
    <row r="569" ht="31.5" customHeight="1"/>
    <row r="570" ht="32.25" customHeight="1"/>
    <row r="571" ht="95.25" customHeight="1"/>
    <row r="572" ht="32.25" customHeight="1"/>
    <row r="573" ht="39" customHeight="1"/>
    <row r="574" ht="39" customHeight="1"/>
    <row r="575" ht="39" customHeight="1"/>
    <row r="576" ht="36" customHeight="1"/>
    <row r="577" ht="35.25" customHeight="1"/>
    <row r="578" ht="32.25" customHeight="1"/>
    <row r="579" ht="72.75" customHeight="1"/>
    <row r="580" ht="35.25" customHeight="1"/>
    <row r="581" ht="35.25" customHeight="1"/>
    <row r="582" ht="33.75" customHeight="1"/>
    <row r="583" ht="34.5" customHeight="1"/>
    <row r="584" ht="39" customHeight="1"/>
    <row r="585" ht="69" customHeight="1"/>
    <row r="586" ht="34.5" customHeight="1"/>
    <row r="587" ht="34.5" customHeight="1"/>
    <row r="588" ht="34.5" customHeight="1"/>
    <row r="589" ht="35.25" customHeight="1"/>
    <row r="590" ht="47.25" customHeight="1"/>
    <row r="591" ht="60" customHeight="1"/>
    <row r="592" ht="65.25" customHeight="1"/>
    <row r="593" ht="33.75" customHeight="1"/>
    <row r="594" ht="99" customHeight="1"/>
    <row r="595" ht="36.75" customHeight="1"/>
    <row r="596" ht="35.25" customHeight="1"/>
    <row r="597" ht="31.5" customHeight="1"/>
    <row r="598" ht="33" customHeight="1"/>
    <row r="599" ht="36" customHeight="1"/>
    <row r="600" ht="38.25" customHeight="1"/>
    <row r="601" ht="38.25" customHeight="1"/>
    <row r="602" ht="34.5" customHeight="1"/>
    <row r="603" ht="34.5" customHeight="1"/>
    <row r="604" ht="34.5" customHeight="1"/>
    <row r="605" ht="37.5" customHeight="1"/>
    <row r="606" ht="43.5" customHeight="1"/>
    <row r="607" ht="43.5" customHeight="1"/>
    <row r="608" ht="43.5" customHeight="1"/>
    <row r="609" ht="43.5" customHeight="1"/>
    <row r="610" ht="43.5" customHeight="1"/>
    <row r="611" ht="40.5" customHeight="1"/>
    <row r="612" ht="43.5" customHeight="1"/>
    <row r="613" ht="37.5" customHeight="1"/>
    <row r="614" ht="34.5" customHeight="1"/>
    <row r="615" ht="40.5" customHeight="1"/>
    <row r="616" ht="47.25" customHeight="1"/>
    <row r="617" ht="40.5" customHeight="1"/>
    <row r="618" ht="36.75" customHeight="1"/>
    <row r="619" ht="33" customHeight="1"/>
    <row r="620" ht="35.25" customHeight="1"/>
    <row r="621" ht="42" customHeight="1"/>
    <row r="622" ht="41.25" customHeight="1"/>
    <row r="623" ht="33.75" customHeight="1"/>
    <row r="624" ht="45" customHeight="1"/>
    <row r="625" ht="51" customHeight="1"/>
    <row r="626" ht="48" customHeight="1"/>
    <row r="627" ht="53.25" customHeight="1"/>
    <row r="628" ht="53.25" customHeight="1"/>
    <row r="629" ht="40.5" customHeight="1"/>
    <row r="630" ht="60" customHeight="1"/>
    <row r="631" ht="51" customHeight="1"/>
    <row r="632" ht="63.75" customHeight="1"/>
    <row r="633" ht="46.5" customHeight="1"/>
    <row r="634" ht="59.25" customHeight="1"/>
    <row r="635" ht="74.25" customHeight="1"/>
    <row r="636" ht="58.5" customHeight="1"/>
    <row r="637" ht="42.75" customHeight="1"/>
    <row r="638" ht="42" customHeight="1"/>
    <row r="639" ht="53.25" customHeight="1"/>
    <row r="640" ht="53.25" customHeight="1"/>
    <row r="641" ht="66.75" customHeight="1"/>
    <row r="642" ht="72" customHeight="1"/>
    <row r="643" ht="53.25" customHeight="1"/>
    <row r="644" ht="60.75" customHeight="1"/>
    <row r="645" ht="60" customHeight="1"/>
    <row r="646" ht="64.5" customHeight="1"/>
    <row r="647" ht="93" customHeight="1"/>
    <row r="648" ht="66.75" customHeight="1"/>
    <row r="649" ht="65.25" customHeight="1"/>
    <row r="650" ht="57" customHeight="1"/>
    <row r="651" ht="40.5" customHeight="1"/>
    <row r="652" ht="51" customHeight="1"/>
    <row r="653" ht="57" customHeight="1"/>
    <row r="654" ht="43.5" customHeight="1"/>
    <row r="655" ht="39.75" customHeight="1"/>
    <row r="656" ht="33.75" customHeight="1"/>
    <row r="657" ht="36" customHeight="1"/>
    <row r="658" ht="32.25" customHeight="1"/>
  </sheetData>
  <mergeCells count="22">
    <mergeCell ref="L22:Q22"/>
    <mergeCell ref="M4:N4"/>
    <mergeCell ref="O4:Q4"/>
    <mergeCell ref="C6:C9"/>
    <mergeCell ref="D6:D9"/>
    <mergeCell ref="E6:E9"/>
    <mergeCell ref="A10:E10"/>
    <mergeCell ref="H12:Q12"/>
    <mergeCell ref="H13:Q13"/>
    <mergeCell ref="L20:R20"/>
    <mergeCell ref="L21:R21"/>
    <mergeCell ref="L19:M19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2" t="s">
        <v>75</v>
      </c>
      <c r="B3" s="125" t="s">
        <v>75</v>
      </c>
      <c r="D3" s="412" t="s">
        <v>88</v>
      </c>
      <c r="E3" s="125" t="s">
        <v>340</v>
      </c>
    </row>
    <row r="4" spans="1:5">
      <c r="A4" s="413"/>
      <c r="B4" s="415" t="s">
        <v>265</v>
      </c>
      <c r="D4" s="413"/>
      <c r="E4" s="126" t="s">
        <v>341</v>
      </c>
    </row>
    <row r="5" spans="1:5">
      <c r="A5" s="413"/>
      <c r="B5" s="415"/>
      <c r="D5" s="413"/>
      <c r="E5" s="126" t="s">
        <v>342</v>
      </c>
    </row>
    <row r="6" spans="1:5">
      <c r="A6" s="413"/>
      <c r="B6" s="126" t="s">
        <v>318</v>
      </c>
      <c r="D6" s="413"/>
      <c r="E6" s="126" t="s">
        <v>343</v>
      </c>
    </row>
    <row r="7" spans="1:5">
      <c r="A7" s="413"/>
      <c r="B7" s="126" t="s">
        <v>268</v>
      </c>
      <c r="D7" s="413"/>
      <c r="E7" s="126" t="s">
        <v>344</v>
      </c>
    </row>
    <row r="8" spans="1:5">
      <c r="A8" s="413"/>
      <c r="B8" s="126" t="s">
        <v>314</v>
      </c>
      <c r="D8" s="413"/>
      <c r="E8" s="126" t="s">
        <v>345</v>
      </c>
    </row>
    <row r="9" spans="1:5">
      <c r="A9" s="413"/>
      <c r="B9" s="126" t="s">
        <v>269</v>
      </c>
      <c r="D9" s="413"/>
      <c r="E9" s="126" t="s">
        <v>346</v>
      </c>
    </row>
    <row r="10" spans="1:5">
      <c r="A10" s="413"/>
      <c r="B10" s="126" t="s">
        <v>336</v>
      </c>
      <c r="D10" s="413"/>
      <c r="E10" s="126" t="s">
        <v>347</v>
      </c>
    </row>
    <row r="11" spans="1:5">
      <c r="A11" s="413"/>
      <c r="B11" s="126" t="s">
        <v>317</v>
      </c>
      <c r="D11" s="413"/>
      <c r="E11" s="126" t="s">
        <v>348</v>
      </c>
    </row>
    <row r="12" spans="1:5">
      <c r="A12" s="413"/>
      <c r="B12" s="126" t="s">
        <v>273</v>
      </c>
      <c r="D12" s="413"/>
      <c r="E12" s="126" t="s">
        <v>349</v>
      </c>
    </row>
    <row r="13" spans="1:5">
      <c r="A13" s="413"/>
      <c r="B13" s="126" t="s">
        <v>319</v>
      </c>
      <c r="D13" s="413"/>
      <c r="E13" s="126" t="s">
        <v>350</v>
      </c>
    </row>
    <row r="14" spans="1:5">
      <c r="A14" s="413"/>
      <c r="B14" s="126" t="s">
        <v>316</v>
      </c>
      <c r="D14" s="413"/>
      <c r="E14" s="126" t="s">
        <v>351</v>
      </c>
    </row>
    <row r="15" spans="1:5">
      <c r="A15" s="413"/>
      <c r="B15" s="126" t="s">
        <v>274</v>
      </c>
      <c r="D15" s="413"/>
      <c r="E15" s="126" t="s">
        <v>294</v>
      </c>
    </row>
    <row r="16" spans="1:5">
      <c r="A16" s="413"/>
      <c r="B16" s="126" t="s">
        <v>275</v>
      </c>
      <c r="D16" s="413"/>
      <c r="E16" s="126" t="s">
        <v>352</v>
      </c>
    </row>
    <row r="17" spans="1:5">
      <c r="A17" s="413"/>
      <c r="B17" s="126" t="s">
        <v>315</v>
      </c>
      <c r="D17" s="413"/>
      <c r="E17" s="126" t="s">
        <v>353</v>
      </c>
    </row>
    <row r="18" spans="1:5" ht="16.5" thickBot="1">
      <c r="A18" s="413"/>
      <c r="B18" s="126" t="s">
        <v>276</v>
      </c>
      <c r="D18" s="414"/>
      <c r="E18" s="127" t="s">
        <v>339</v>
      </c>
    </row>
    <row r="19" spans="1:5" ht="16.5" thickBot="1">
      <c r="A19" s="413"/>
      <c r="B19" s="126" t="s">
        <v>356</v>
      </c>
      <c r="D19" s="128"/>
      <c r="E19" s="128"/>
    </row>
    <row r="20" spans="1:5" ht="16.5" thickBot="1">
      <c r="A20" s="414"/>
      <c r="B20" s="127" t="s">
        <v>337</v>
      </c>
      <c r="D20" s="412" t="s">
        <v>328</v>
      </c>
      <c r="E20" s="125" t="s">
        <v>327</v>
      </c>
    </row>
    <row r="21" spans="1:5" ht="16.5" thickBot="1">
      <c r="A21" s="128"/>
      <c r="B21" s="128"/>
      <c r="D21" s="413"/>
      <c r="E21" s="129" t="s">
        <v>325</v>
      </c>
    </row>
    <row r="22" spans="1:5">
      <c r="A22" s="412" t="s">
        <v>359</v>
      </c>
      <c r="B22" s="125" t="s">
        <v>271</v>
      </c>
      <c r="D22" s="413"/>
      <c r="E22" s="129" t="s">
        <v>357</v>
      </c>
    </row>
    <row r="23" spans="1:5">
      <c r="A23" s="413"/>
      <c r="B23" s="126" t="s">
        <v>272</v>
      </c>
      <c r="D23" s="413"/>
      <c r="E23" s="126" t="s">
        <v>301</v>
      </c>
    </row>
    <row r="24" spans="1:5">
      <c r="A24" s="413"/>
      <c r="B24" s="126" t="s">
        <v>338</v>
      </c>
      <c r="D24" s="413"/>
      <c r="E24" s="129" t="s">
        <v>293</v>
      </c>
    </row>
    <row r="25" spans="1:5">
      <c r="A25" s="413"/>
      <c r="B25" s="126" t="s">
        <v>322</v>
      </c>
      <c r="D25" s="413"/>
      <c r="E25" s="126" t="s">
        <v>354</v>
      </c>
    </row>
    <row r="26" spans="1:5">
      <c r="A26" s="413"/>
      <c r="B26" s="126" t="s">
        <v>323</v>
      </c>
      <c r="D26" s="413"/>
      <c r="E26" s="126" t="s">
        <v>355</v>
      </c>
    </row>
    <row r="27" spans="1:5">
      <c r="A27" s="413"/>
      <c r="B27" s="126" t="s">
        <v>76</v>
      </c>
      <c r="D27" s="413"/>
      <c r="E27" s="129" t="s">
        <v>292</v>
      </c>
    </row>
    <row r="28" spans="1:5" ht="16.5" thickBot="1">
      <c r="A28" s="414"/>
      <c r="B28" s="127" t="s">
        <v>270</v>
      </c>
      <c r="D28" s="413"/>
      <c r="E28" s="129" t="s">
        <v>324</v>
      </c>
    </row>
    <row r="29" spans="1:5">
      <c r="D29" s="413"/>
      <c r="E29" s="126" t="s">
        <v>328</v>
      </c>
    </row>
    <row r="30" spans="1:5">
      <c r="D30" s="413"/>
      <c r="E30" s="126" t="s">
        <v>358</v>
      </c>
    </row>
    <row r="31" spans="1:5" ht="16.5" thickBot="1">
      <c r="D31" s="414"/>
      <c r="E31" s="127" t="s">
        <v>326</v>
      </c>
    </row>
    <row r="32" spans="1:5" ht="6" customHeight="1" thickBot="1">
      <c r="D32" s="128"/>
      <c r="E32" s="128"/>
    </row>
    <row r="33" spans="4:5">
      <c r="D33" s="412" t="s">
        <v>89</v>
      </c>
      <c r="E33" s="125" t="s">
        <v>277</v>
      </c>
    </row>
    <row r="34" spans="4:5">
      <c r="D34" s="413"/>
      <c r="E34" s="126" t="s">
        <v>278</v>
      </c>
    </row>
    <row r="35" spans="4:5">
      <c r="D35" s="413"/>
      <c r="E35" s="126" t="s">
        <v>279</v>
      </c>
    </row>
    <row r="36" spans="4:5">
      <c r="D36" s="413"/>
      <c r="E36" s="126" t="s">
        <v>280</v>
      </c>
    </row>
    <row r="37" spans="4:5">
      <c r="D37" s="413"/>
      <c r="E37" s="126" t="s">
        <v>332</v>
      </c>
    </row>
    <row r="38" spans="4:5">
      <c r="D38" s="413"/>
      <c r="E38" s="126" t="s">
        <v>281</v>
      </c>
    </row>
    <row r="39" spans="4:5">
      <c r="D39" s="413"/>
      <c r="E39" s="126" t="s">
        <v>266</v>
      </c>
    </row>
    <row r="40" spans="4:5">
      <c r="D40" s="413"/>
      <c r="E40" s="126" t="s">
        <v>282</v>
      </c>
    </row>
    <row r="41" spans="4:5">
      <c r="D41" s="413"/>
      <c r="E41" s="126" t="s">
        <v>283</v>
      </c>
    </row>
    <row r="42" spans="4:5">
      <c r="D42" s="413"/>
      <c r="E42" s="126" t="s">
        <v>284</v>
      </c>
    </row>
    <row r="43" spans="4:5">
      <c r="D43" s="413"/>
      <c r="E43" s="126" t="s">
        <v>285</v>
      </c>
    </row>
    <row r="44" spans="4:5">
      <c r="D44" s="413"/>
      <c r="E44" s="126" t="s">
        <v>286</v>
      </c>
    </row>
    <row r="45" spans="4:5">
      <c r="D45" s="413"/>
      <c r="E45" s="126" t="s">
        <v>287</v>
      </c>
    </row>
    <row r="46" spans="4:5">
      <c r="D46" s="413"/>
      <c r="E46" s="126" t="s">
        <v>288</v>
      </c>
    </row>
    <row r="47" spans="4:5">
      <c r="D47" s="413"/>
      <c r="E47" s="126" t="s">
        <v>289</v>
      </c>
    </row>
    <row r="48" spans="4:5">
      <c r="D48" s="413"/>
      <c r="E48" s="126" t="s">
        <v>290</v>
      </c>
    </row>
    <row r="49" spans="1:5">
      <c r="D49" s="413"/>
      <c r="E49" s="126" t="s">
        <v>291</v>
      </c>
    </row>
    <row r="50" spans="1:5">
      <c r="D50" s="413"/>
      <c r="E50" s="126" t="s">
        <v>333</v>
      </c>
    </row>
    <row r="51" spans="1:5" ht="16.5" thickBot="1">
      <c r="D51" s="414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2" t="s">
        <v>86</v>
      </c>
      <c r="B53" s="125" t="s">
        <v>295</v>
      </c>
    </row>
    <row r="54" spans="1:5">
      <c r="A54" s="413"/>
      <c r="B54" s="126" t="s">
        <v>330</v>
      </c>
    </row>
    <row r="55" spans="1:5">
      <c r="A55" s="413"/>
      <c r="B55" s="126" t="s">
        <v>296</v>
      </c>
    </row>
    <row r="56" spans="1:5">
      <c r="A56" s="413"/>
      <c r="B56" s="126" t="s">
        <v>297</v>
      </c>
    </row>
    <row r="57" spans="1:5">
      <c r="A57" s="413"/>
      <c r="B57" s="126" t="s">
        <v>329</v>
      </c>
    </row>
    <row r="58" spans="1:5">
      <c r="A58" s="413"/>
      <c r="B58" s="126" t="s">
        <v>331</v>
      </c>
    </row>
    <row r="59" spans="1:5">
      <c r="A59" s="413"/>
      <c r="B59" s="126" t="s">
        <v>86</v>
      </c>
    </row>
    <row r="60" spans="1:5" ht="16.5" thickBot="1">
      <c r="A60" s="414"/>
      <c r="B60" s="127" t="s">
        <v>298</v>
      </c>
    </row>
    <row r="61" spans="1:5" ht="16.5" thickBot="1">
      <c r="A61" s="128"/>
      <c r="B61" s="128"/>
    </row>
    <row r="62" spans="1:5">
      <c r="A62" s="412" t="s">
        <v>360</v>
      </c>
      <c r="B62" s="125" t="s">
        <v>302</v>
      </c>
    </row>
    <row r="63" spans="1:5">
      <c r="A63" s="413"/>
      <c r="B63" s="126" t="s">
        <v>303</v>
      </c>
    </row>
    <row r="64" spans="1:5">
      <c r="A64" s="413"/>
      <c r="B64" s="126" t="s">
        <v>304</v>
      </c>
    </row>
    <row r="65" spans="1:2">
      <c r="A65" s="413"/>
      <c r="B65" s="126" t="s">
        <v>305</v>
      </c>
    </row>
    <row r="66" spans="1:2">
      <c r="A66" s="413"/>
      <c r="B66" s="126" t="s">
        <v>267</v>
      </c>
    </row>
    <row r="67" spans="1:2">
      <c r="A67" s="413"/>
      <c r="B67" s="126" t="s">
        <v>306</v>
      </c>
    </row>
    <row r="68" spans="1:2">
      <c r="A68" s="413"/>
      <c r="B68" s="126" t="s">
        <v>307</v>
      </c>
    </row>
    <row r="69" spans="1:2">
      <c r="A69" s="413"/>
      <c r="B69" s="126" t="s">
        <v>308</v>
      </c>
    </row>
    <row r="70" spans="1:2">
      <c r="A70" s="413"/>
      <c r="B70" s="126" t="s">
        <v>309</v>
      </c>
    </row>
    <row r="71" spans="1:2">
      <c r="A71" s="413"/>
      <c r="B71" s="126" t="s">
        <v>310</v>
      </c>
    </row>
    <row r="72" spans="1:2">
      <c r="A72" s="413"/>
      <c r="B72" s="126" t="s">
        <v>311</v>
      </c>
    </row>
    <row r="73" spans="1:2">
      <c r="A73" s="413"/>
      <c r="B73" s="126" t="s">
        <v>312</v>
      </c>
    </row>
    <row r="74" spans="1:2">
      <c r="A74" s="413"/>
      <c r="B74" s="126" t="s">
        <v>313</v>
      </c>
    </row>
    <row r="75" spans="1:2" ht="16.5" thickBot="1">
      <c r="A75" s="414"/>
      <c r="B75" s="127" t="s">
        <v>335</v>
      </c>
    </row>
    <row r="76" spans="1:2" ht="16.5" thickBot="1">
      <c r="A76" s="128"/>
      <c r="B76" s="128"/>
    </row>
    <row r="77" spans="1:2">
      <c r="A77" s="412" t="s">
        <v>85</v>
      </c>
      <c r="B77" s="125" t="s">
        <v>299</v>
      </c>
    </row>
    <row r="78" spans="1:2">
      <c r="A78" s="413"/>
      <c r="B78" s="126" t="s">
        <v>9</v>
      </c>
    </row>
    <row r="79" spans="1:2">
      <c r="A79" s="413"/>
      <c r="B79" s="126" t="s">
        <v>300</v>
      </c>
    </row>
    <row r="80" spans="1:2">
      <c r="A80" s="413"/>
      <c r="B80" s="126" t="s">
        <v>321</v>
      </c>
    </row>
    <row r="81" spans="1:2">
      <c r="A81" s="413"/>
      <c r="B81" s="126" t="s">
        <v>85</v>
      </c>
    </row>
    <row r="82" spans="1:2" ht="16.5" thickBot="1">
      <c r="A82" s="414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2018-01-25T06:34:50Z</cp:lastPrinted>
  <dcterms:created xsi:type="dcterms:W3CDTF">2015-05-12T04:00:00Z</dcterms:created>
  <dcterms:modified xsi:type="dcterms:W3CDTF">2018-01-25T12:29:21Z</dcterms:modified>
</cp:coreProperties>
</file>