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26\0900 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Summary'!$A$1:$R$22</definedName>
    <definedName name="_xlnm.Print_Area" localSheetId="3">'flood &amp; Drought situation '!$A$1:$U$64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G25" i="10" l="1"/>
  <c r="H25" i="10"/>
  <c r="I51" i="10" l="1"/>
  <c r="J51" i="10"/>
  <c r="K51" i="10"/>
  <c r="L51" i="10"/>
  <c r="M51" i="10"/>
  <c r="N51" i="10"/>
  <c r="O51" i="10"/>
  <c r="P51" i="10"/>
  <c r="Q51" i="10"/>
  <c r="R51" i="10"/>
  <c r="H46" i="10" l="1"/>
  <c r="H47" i="10" s="1"/>
  <c r="I46" i="10"/>
  <c r="I47" i="10" s="1"/>
  <c r="J46" i="10"/>
  <c r="J47" i="10" s="1"/>
  <c r="K46" i="10"/>
  <c r="K47" i="10" s="1"/>
  <c r="L46" i="10"/>
  <c r="L47" i="10" s="1"/>
  <c r="M46" i="10"/>
  <c r="M47" i="10" s="1"/>
  <c r="N46" i="10"/>
  <c r="N47" i="10" s="1"/>
  <c r="O46" i="10"/>
  <c r="O47" i="10" s="1"/>
  <c r="P46" i="10"/>
  <c r="P47" i="10" s="1"/>
  <c r="Q46" i="10"/>
  <c r="Q47" i="10" s="1"/>
  <c r="R46" i="10"/>
  <c r="R47" i="10" s="1"/>
  <c r="G46" i="10"/>
  <c r="G47" i="10" s="1"/>
  <c r="H49" i="10" l="1"/>
  <c r="H50" i="10" s="1"/>
  <c r="I49" i="10"/>
  <c r="I50" i="10" s="1"/>
  <c r="J49" i="10"/>
  <c r="J50" i="10" s="1"/>
  <c r="K49" i="10"/>
  <c r="K50" i="10" s="1"/>
  <c r="L49" i="10"/>
  <c r="L50" i="10" s="1"/>
  <c r="M49" i="10"/>
  <c r="M50" i="10" s="1"/>
  <c r="N49" i="10"/>
  <c r="N50" i="10" s="1"/>
  <c r="O49" i="10"/>
  <c r="O50" i="10" s="1"/>
  <c r="P49" i="10"/>
  <c r="P50" i="10" s="1"/>
  <c r="Q49" i="10"/>
  <c r="Q50" i="10" s="1"/>
  <c r="R49" i="10"/>
  <c r="R50" i="10" s="1"/>
  <c r="G49" i="10"/>
  <c r="G50" i="10" s="1"/>
  <c r="I25" i="10" l="1"/>
  <c r="J25" i="10"/>
  <c r="K25" i="10"/>
  <c r="L25" i="10"/>
  <c r="M25" i="10"/>
  <c r="N25" i="10"/>
  <c r="O25" i="10"/>
  <c r="P25" i="10"/>
  <c r="Q25" i="10"/>
  <c r="R25" i="10"/>
  <c r="H8" i="10" l="1"/>
  <c r="H9" i="10" s="1"/>
  <c r="I8" i="10"/>
  <c r="I9" i="10" s="1"/>
  <c r="J8" i="10"/>
  <c r="J9" i="10" s="1"/>
  <c r="K8" i="10"/>
  <c r="K9" i="10" s="1"/>
  <c r="L8" i="10"/>
  <c r="L9" i="10" s="1"/>
  <c r="M8" i="10"/>
  <c r="M9" i="10" s="1"/>
  <c r="N8" i="10"/>
  <c r="N9" i="10" s="1"/>
  <c r="O8" i="10"/>
  <c r="O9" i="10" s="1"/>
  <c r="P8" i="10"/>
  <c r="P9" i="10" s="1"/>
  <c r="Q8" i="10"/>
  <c r="Q9" i="10" s="1"/>
  <c r="R8" i="10"/>
  <c r="R9" i="10" s="1"/>
  <c r="G8" i="10"/>
  <c r="G9" i="10" s="1"/>
  <c r="H39" i="10" l="1"/>
  <c r="G39" i="10"/>
  <c r="G12" i="10" l="1"/>
  <c r="G13" i="10" s="1"/>
  <c r="H12" i="10"/>
  <c r="H13" i="10" s="1"/>
  <c r="I12" i="10"/>
  <c r="I13" i="10" s="1"/>
  <c r="J12" i="10"/>
  <c r="J13" i="10" s="1"/>
  <c r="K12" i="10"/>
  <c r="K13" i="10" s="1"/>
  <c r="L12" i="10"/>
  <c r="L13" i="10" s="1"/>
  <c r="M12" i="10"/>
  <c r="M13" i="10" s="1"/>
  <c r="N12" i="10"/>
  <c r="N13" i="10" s="1"/>
  <c r="O12" i="10"/>
  <c r="O13" i="10" s="1"/>
  <c r="P12" i="10"/>
  <c r="P13" i="10" s="1"/>
  <c r="Q12" i="10"/>
  <c r="Q13" i="10" s="1"/>
  <c r="R12" i="10"/>
  <c r="R13" i="10" s="1"/>
  <c r="I39" i="10" l="1"/>
  <c r="J39" i="10"/>
  <c r="K39" i="10"/>
  <c r="L39" i="10"/>
  <c r="M39" i="10"/>
  <c r="N39" i="10"/>
  <c r="O39" i="10"/>
  <c r="P39" i="10"/>
  <c r="Q39" i="10"/>
  <c r="R39" i="10"/>
  <c r="F10" i="12" l="1"/>
  <c r="G10" i="12"/>
  <c r="I9" i="12"/>
  <c r="J9" i="12"/>
  <c r="N9" i="12"/>
  <c r="O9" i="12"/>
  <c r="P9" i="12"/>
  <c r="Q9" i="12"/>
  <c r="H42" i="10"/>
  <c r="H43" i="10" s="1"/>
  <c r="I42" i="10"/>
  <c r="H8" i="12" s="1"/>
  <c r="J42" i="10"/>
  <c r="I8" i="12" s="1"/>
  <c r="K42" i="10"/>
  <c r="J8" i="12" s="1"/>
  <c r="L42" i="10"/>
  <c r="K8" i="12" s="1"/>
  <c r="M42" i="10"/>
  <c r="M43" i="10" s="1"/>
  <c r="N42" i="10"/>
  <c r="M8" i="12" s="1"/>
  <c r="O42" i="10"/>
  <c r="N8" i="12" s="1"/>
  <c r="P42" i="10"/>
  <c r="O8" i="12" s="1"/>
  <c r="Q42" i="10"/>
  <c r="P8" i="12" s="1"/>
  <c r="R42" i="10"/>
  <c r="Q8" i="12" s="1"/>
  <c r="G42" i="10"/>
  <c r="G43" i="10" s="1"/>
  <c r="H7" i="12"/>
  <c r="I7" i="12"/>
  <c r="J7" i="12"/>
  <c r="K7" i="12"/>
  <c r="M7" i="12"/>
  <c r="N7" i="12"/>
  <c r="O7" i="12"/>
  <c r="P7" i="12"/>
  <c r="Q7" i="12"/>
  <c r="H40" i="10"/>
  <c r="H51" i="10" s="1"/>
  <c r="I6" i="12"/>
  <c r="J6" i="12"/>
  <c r="M40" i="10"/>
  <c r="M6" i="12"/>
  <c r="N6" i="12"/>
  <c r="O6" i="12"/>
  <c r="P6" i="12"/>
  <c r="Q6" i="12"/>
  <c r="G40" i="10"/>
  <c r="G51" i="10" s="1"/>
  <c r="P10" i="12" l="1"/>
  <c r="L10" i="12"/>
  <c r="O10" i="12"/>
  <c r="K10" i="12"/>
  <c r="N10" i="12"/>
  <c r="J10" i="12"/>
  <c r="Q10" i="12"/>
  <c r="M10" i="12"/>
  <c r="I10" i="12"/>
  <c r="O40" i="10"/>
  <c r="K40" i="10"/>
  <c r="R43" i="10"/>
  <c r="N43" i="10"/>
  <c r="J43" i="10"/>
  <c r="R40" i="10"/>
  <c r="N40" i="10"/>
  <c r="J40" i="10"/>
  <c r="Q43" i="10"/>
  <c r="I43" i="10"/>
  <c r="Q40" i="10"/>
  <c r="I40" i="10"/>
  <c r="P43" i="10"/>
  <c r="L43" i="10"/>
  <c r="P40" i="10"/>
  <c r="L40" i="10"/>
  <c r="O43" i="10"/>
  <c r="K43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<sst xmlns="http://schemas.openxmlformats.org/spreadsheetml/2006/main" count="606" uniqueCount="480">
  <si>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</si>
  <si>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</si>
  <si>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</si>
  <si>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</si>
  <si>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</si>
  <si>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</si>
  <si>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</si>
  <si>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</si>
  <si>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</si>
  <si>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</si>
  <si>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</si>
  <si>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</si>
  <si>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</si>
  <si>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</si>
  <si>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</si>
  <si>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</si>
  <si>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</si>
  <si>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</si>
  <si>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</si>
  <si>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</si>
  <si>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</si>
  <si>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</si>
  <si>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</si>
  <si>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</si>
  <si>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</si>
  <si>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</si>
  <si>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</si>
  <si>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</si>
  <si>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</si>
  <si>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</si>
  <si>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</si>
  <si>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</si>
  <si>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</si>
  <si>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</si>
  <si>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</si>
  <si>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</si>
  <si>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</si>
  <si>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</si>
  <si>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</si>
  <si>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</si>
  <si>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</si>
  <si>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</si>
  <si>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</si>
  <si>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</si>
  <si>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</si>
  <si>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</si>
  <si>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</si>
  <si>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</si>
  <si>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</si>
  <si>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</si>
  <si>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</si>
  <si>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</si>
  <si>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</si>
  <si>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</si>
  <si>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</si>
  <si>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</si>
  <si>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</si>
  <si>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</si>
  <si>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</si>
  <si>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</si>
  <si>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</si>
  <si>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</si>
  <si>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</si>
  <si>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</si>
  <si>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</si>
  <si>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</si>
  <si>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</si>
  <si>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</si>
  <si>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</si>
  <si>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</si>
  <si>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</si>
  <si>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</si>
  <si>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</si>
  <si>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</si>
  <si>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</si>
  <si>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</si>
  <si>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</si>
  <si>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</si>
  <si>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</si>
  <si>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</si>
  <si>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</si>
  <si>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</si>
  <si>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</si>
  <si>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</si>
  <si>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</si>
  <si>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</si>
  <si>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</si>
  <si>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</si>
  <si>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</si>
  <si>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</si>
  <si>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</si>
  <si>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</si>
  <si>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</si>
  <si>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</si>
  <si>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</si>
  <si>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</si>
  <si>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</si>
  <si>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</si>
  <si>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</si>
  <si>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</si>
  <si>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</si>
  <si>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</si>
  <si>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</si>
  <si>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</si>
  <si>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</si>
  <si>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</si>
  <si>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</si>
  <si>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</si>
  <si>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</si>
  <si>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</si>
  <si>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</si>
  <si>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</si>
  <si>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</si>
  <si>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</si>
  <si>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</si>
  <si>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</si>
  <si>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</si>
  <si>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</si>
  <si>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</si>
  <si>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</si>
  <si>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</si>
  <si>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</si>
  <si>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</si>
  <si>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</si>
  <si>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</si>
  <si>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</si>
  <si>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</si>
  <si>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</si>
  <si>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</si>
  <si>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</si>
  <si>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</si>
  <si>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</si>
  <si>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</si>
  <si>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</si>
  <si>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</si>
  <si>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</si>
  <si>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</si>
  <si>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</si>
  <si>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</si>
  <si>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</si>
  <si>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</si>
  <si>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</si>
  <si>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</si>
  <si>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</si>
  <si>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</si>
  <si>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</si>
  <si>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</si>
  <si>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</si>
  <si>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</si>
  <si>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</si>
  <si>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</si>
  <si>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</si>
  <si>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</si>
  <si>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</si>
  <si>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</si>
  <si>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</si>
  <si>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</si>
  <si>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</si>
  <si>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</si>
  <si>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</si>
  <si>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</si>
  <si>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</si>
  <si>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</si>
  <si>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</si>
  <si>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</si>
  <si>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</si>
  <si>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</si>
  <si>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</si>
  <si>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</si>
  <si>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</si>
  <si>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</si>
  <si>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</si>
  <si>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</si>
  <si>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</si>
  <si>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</si>
  <si>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</si>
  <si>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</si>
  <si>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</si>
  <si>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</si>
  <si>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</si>
  <si>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</si>
  <si>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</si>
  <si>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</si>
  <si>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</si>
  <si>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</si>
  <si>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</si>
  <si>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</si>
  <si>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</si>
  <si>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</si>
  <si>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</si>
  <si>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</si>
  <si>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</si>
  <si>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</si>
  <si>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</si>
  <si>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</si>
  <si>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</si>
  <si>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</si>
  <si>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</si>
  <si>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</si>
  <si>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</si>
  <si>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</si>
  <si>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</si>
  <si>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</si>
  <si>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</si>
  <si>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</si>
  <si>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</si>
  <si>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</si>
  <si>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</si>
  <si>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</si>
  <si>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</si>
  <si>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</si>
  <si>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</si>
  <si>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</si>
  <si>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</si>
  <si>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</si>
  <si>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</si>
  <si>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</si>
  <si>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</si>
  <si>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</si>
  <si>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</si>
  <si>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</si>
  <si>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</si>
  <si>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</si>
  <si>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</si>
  <si>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</si>
  <si>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</si>
  <si>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</si>
  <si>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</si>
  <si>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</si>
  <si>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</si>
  <si>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</si>
  <si>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</si>
  <si>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</si>
  <si>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</si>
  <si>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</si>
  <si>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</si>
  <si>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</si>
  <si>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</si>
  <si>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</si>
  <si>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</si>
  <si>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</si>
  <si>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</si>
  <si>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</si>
  <si>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</si>
  <si>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</si>
  <si>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</si>
  <si>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</si>
  <si>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</si>
  <si>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</si>
  <si>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</si>
  <si>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</si>
  <si>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</si>
  <si>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</si>
  <si>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</si>
  <si>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</si>
  <si>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</si>
  <si>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</si>
  <si>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</si>
  <si>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</si>
  <si>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</si>
  <si>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</si>
  <si>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</si>
  <si>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</si>
  <si>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</si>
  <si>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</si>
  <si>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</si>
  <si>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</si>
  <si>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</si>
  <si>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</si>
  <si>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</si>
  <si>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</si>
  <si>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</si>
  <si>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</si>
  <si>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</si>
  <si>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</si>
  <si>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</si>
  <si>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</si>
  <si>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</si>
  <si>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</si>
  <si>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</si>
  <si>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</si>
  <si>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</si>
  <si>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</si>
  <si>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</si>
  <si>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</si>
  <si>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</si>
  <si>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</si>
  <si>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</si>
  <si>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</si>
  <si>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</si>
  <si>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</si>
  <si>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</si>
  <si>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</si>
  <si>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</si>
  <si>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</si>
  <si>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</si>
  <si>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</si>
  <si>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</si>
  <si>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</si>
  <si>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</si>
  <si>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</si>
  <si>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</si>
  <si>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</si>
  <si>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</si>
  <si>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</si>
  <si>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</si>
  <si>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</si>
  <si>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</si>
  <si>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</si>
  <si>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</si>
  <si>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</si>
  <si>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</si>
  <si>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</si>
  <si>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</si>
  <si>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</si>
  <si>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</si>
  <si>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</si>
  <si>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</si>
  <si>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</si>
  <si>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</si>
  <si>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</si>
  <si>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</si>
  <si>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</si>
  <si>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</si>
  <si>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</si>
  <si>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</si>
  <si>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</si>
  <si>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</si>
  <si>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</si>
  <si>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</si>
  <si>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</si>
  <si>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</si>
  <si>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</si>
  <si>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</si>
  <si>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</si>
  <si>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</si>
  <si>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</si>
  <si>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</si>
  <si>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</si>
  <si>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</si>
  <si>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</si>
  <si>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</si>
  <si>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</si>
  <si>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</si>
  <si>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</si>
  <si>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</si>
  <si>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</si>
  <si>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</si>
  <si>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</si>
  <si>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</si>
  <si>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</si>
  <si>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</si>
  <si>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</si>
  <si>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</si>
  <si>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</si>
  <si>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</si>
  <si>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</si>
  <si>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</si>
  <si>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</si>
  <si>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</si>
  <si>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</si>
  <si>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</si>
  <si>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</si>
  <si>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</si>
  <si>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</si>
  <si>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</si>
  <si>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</si>
  <si>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</si>
  <si>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</si>
  <si>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</si>
  <si>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</si>
  <si>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</si>
  <si>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</si>
  <si>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</si>
  <si>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</si>
  <si>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</si>
  <si>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</si>
  <si>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</si>
  <si>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</si>
  <si>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</si>
  <si>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</si>
  <si>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</si>
  <si>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</si>
  <si>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</si>
  <si>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</si>
  <si>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</si>
  <si>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</si>
  <si>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</si>
  <si>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</si>
  <si>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</si>
  <si>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</si>
  <si>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</si>
  <si>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</si>
  <si>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</si>
  <si>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</si>
  <si>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</si>
  <si>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</si>
  <si>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</si>
  <si>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</si>
  <si>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</si>
  <si>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</si>
  <si>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</si>
  <si>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</si>
  <si>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</si>
  <si>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</si>
  <si>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</si>
  <si>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</si>
  <si>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</si>
  <si>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</si>
  <si>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</si>
  <si>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</si>
  <si>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</si>
  <si>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</si>
  <si>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</si>
  <si>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</si>
  <si>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</si>
  <si>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</si>
  <si>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</si>
  <si>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</si>
  <si>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</si>
  <si>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</si>
  <si>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</si>
  <si>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</si>
  <si>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</si>
  <si>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</si>
  <si>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</si>
  <si>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</si>
  <si>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</si>
  <si>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</si>
  <si>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</si>
  <si>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</si>
  <si>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</si>
  <si>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</si>
  <si>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</si>
  <si>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</si>
  <si>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</si>
  <si>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</si>
  <si>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</si>
  <si>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</si>
  <si>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</si>
  <si>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</si>
  <si>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</si>
  <si>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</si>
  <si>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t>Nawagatthegama</t>
  </si>
  <si>
    <t>Mundal</t>
  </si>
  <si>
    <t>Mahakubukkadawala</t>
  </si>
  <si>
    <t>Wanathavilluwa</t>
  </si>
  <si>
    <t>Madampe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</si>
  <si>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</si>
  <si>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</si>
  <si>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</si>
  <si>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</si>
  <si>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</si>
  <si>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</si>
  <si>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</si>
  <si>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</si>
  <si>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</si>
  <si>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</si>
  <si>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</si>
  <si>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</si>
  <si>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</si>
  <si>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</si>
  <si>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</si>
  <si>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</si>
  <si>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</si>
  <si>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</si>
  <si>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</si>
  <si>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r>
      <t xml:space="preserve">Western/ </t>
    </r>
    <r>
      <rPr>
        <sz val="36"/>
        <rFont val="Kalaham"/>
      </rPr>
      <t>Nky; khfhzk</t>
    </r>
    <r>
      <rPr>
        <sz val="36"/>
        <rFont val="Arial"/>
        <family val="2"/>
      </rPr>
      <t>/ බස්නාහිර පලාත</t>
    </r>
  </si>
  <si>
    <t>2018 January</t>
  </si>
  <si>
    <r>
      <t>ගාල්ල/</t>
    </r>
    <r>
      <rPr>
        <sz val="36"/>
        <rFont val="Kalaham"/>
      </rPr>
      <t>fhyp</t>
    </r>
    <r>
      <rPr>
        <sz val="36"/>
        <rFont val="Arial"/>
        <family val="2"/>
      </rPr>
      <t>/ Galle</t>
    </r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</si>
  <si>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</t>
    </r>
  </si>
  <si>
    <t>ධීවර බෝට්ටුවක් අනතුරට ලක්වීම</t>
  </si>
  <si>
    <t>2018.01.09</t>
  </si>
  <si>
    <r>
      <t>ඉතා වැදගත් යටිතල පහසුකම් වලට වූ හානි</t>
    </r>
    <r>
      <rPr>
        <b/>
        <sz val="36"/>
        <rFont val="Kalaham"/>
      </rPr>
      <t xml:space="preserve"> mbg;gilf; fl;likg;Gf;fs;</t>
    </r>
    <r>
      <rPr>
        <b/>
        <sz val="36"/>
        <rFont val="40"/>
      </rPr>
      <t xml:space="preserve"> Damages to critical Infastructure </t>
    </r>
  </si>
  <si>
    <t>Narammala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</si>
  <si>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/High Wind</t>
    </r>
  </si>
  <si>
    <t>2016 Oct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</si>
  <si>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26th January 2018 at 0900 hrs                                                           </t>
    </r>
  </si>
  <si>
    <t>S.Hapuarachchi</t>
  </si>
  <si>
    <t>Duty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</si>
</sst>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b/>
      <sz val="36"/>
      <name val="40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16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87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2" fillId="2" borderId="1" xfId="1" applyFont="1" applyFill="1" applyBorder="1" applyAlignment="1">
      <alignment horizontal="left" vertical="center" wrapText="1"/>
    </xf>
    <xf numFmtId="0" fontId="88" fillId="0" borderId="0" xfId="0" applyFont="1" applyFill="1"/>
    <xf numFmtId="0" fontId="91" fillId="0" borderId="0" xfId="0" applyFont="1" applyBorder="1" applyAlignment="1">
      <alignment horizontal="left" vertical="center"/>
    </xf>
    <xf numFmtId="0" fontId="88" fillId="0" borderId="0" xfId="0" applyFont="1" applyFill="1" applyBorder="1" applyAlignment="1">
      <alignment horizontal="left" vertical="center"/>
    </xf>
    <xf numFmtId="0" fontId="92" fillId="0" borderId="0" xfId="1" applyFont="1" applyFill="1" applyBorder="1" applyAlignment="1">
      <alignment vertical="center" wrapText="1"/>
    </xf>
    <xf numFmtId="0" fontId="88" fillId="0" borderId="0" xfId="0" applyFont="1" applyBorder="1"/>
    <xf numFmtId="0" fontId="88" fillId="0" borderId="0" xfId="0" applyFont="1" applyFill="1" applyBorder="1"/>
    <xf numFmtId="0" fontId="88" fillId="0" borderId="0" xfId="0" applyFont="1" applyAlignment="1">
      <alignment horizontal="left" vertical="center" indent="5"/>
    </xf>
    <xf numFmtId="0" fontId="88" fillId="0" borderId="0" xfId="0" applyFont="1" applyBorder="1" applyAlignment="1">
      <alignment horizontal="left"/>
    </xf>
    <xf numFmtId="0" fontId="92" fillId="0" borderId="0" xfId="5" applyFont="1" applyAlignment="1">
      <alignment horizontal="left"/>
    </xf>
    <xf numFmtId="0" fontId="88" fillId="0" borderId="0" xfId="0" applyFont="1" applyFill="1" applyBorder="1" applyAlignment="1">
      <alignment horizontal="center" vertical="center" wrapText="1"/>
    </xf>
    <xf numFmtId="166" fontId="91" fillId="0" borderId="0" xfId="20" applyNumberFormat="1" applyFont="1" applyFill="1" applyBorder="1" applyAlignment="1">
      <alignment horizontal="right"/>
    </xf>
    <xf numFmtId="166" fontId="91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5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88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97" fillId="0" borderId="4" xfId="1" applyNumberFormat="1" applyFont="1" applyFill="1" applyBorder="1" applyAlignment="1">
      <alignment horizontal="right" vertical="center"/>
    </xf>
    <xf numFmtId="1" fontId="97" fillId="0" borderId="1" xfId="1" applyNumberFormat="1" applyFont="1" applyFill="1" applyBorder="1" applyAlignment="1">
      <alignment horizontal="right" vertical="center"/>
    </xf>
    <xf numFmtId="1" fontId="97" fillId="2" borderId="1" xfId="1" applyNumberFormat="1" applyFont="1" applyFill="1" applyBorder="1" applyAlignment="1">
      <alignment horizontal="right" vertical="center"/>
    </xf>
    <xf numFmtId="0" fontId="97" fillId="0" borderId="1" xfId="1" applyNumberFormat="1" applyFont="1" applyFill="1" applyBorder="1" applyAlignment="1">
      <alignment horizontal="right" vertical="center"/>
    </xf>
    <xf numFmtId="166" fontId="98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6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1" fontId="100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92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101" fillId="9" borderId="10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8" fillId="3" borderId="1" xfId="1" applyFont="1" applyFill="1" applyBorder="1" applyAlignment="1">
      <alignment horizontal="left" vertical="center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68" fillId="7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1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7" borderId="2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41" fillId="0" borderId="5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9" fillId="0" borderId="5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 wrapText="1"/>
    </xf>
    <xf numFmtId="0" fontId="59" fillId="3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7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32" fillId="2" borderId="0" xfId="1" applyFont="1" applyFill="1" applyBorder="1" applyAlignment="1">
      <alignment horizontal="left" vertical="center" wrapText="1"/>
    </xf>
    <xf numFmtId="0" fontId="59" fillId="7" borderId="6" xfId="1" applyFont="1" applyFill="1" applyBorder="1" applyAlignment="1">
      <alignment horizontal="left" vertical="center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99" fillId="0" borderId="0" xfId="1" applyFont="1" applyAlignment="1">
      <alignment horizontal="left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2" fillId="2" borderId="7" xfId="1" applyFont="1" applyFill="1" applyBorder="1" applyAlignment="1">
      <alignment horizontal="center" vertical="center" wrapText="1"/>
    </xf>
    <xf numFmtId="0" fontId="92" fillId="2" borderId="5" xfId="1" applyFont="1" applyFill="1" applyBorder="1" applyAlignment="1">
      <alignment horizontal="left" vertical="center" wrapText="1"/>
    </xf>
    <xf numFmtId="0" fontId="92" fillId="2" borderId="7" xfId="1" applyFont="1" applyFill="1" applyBorder="1" applyAlignment="1">
      <alignment horizontal="left" vertical="center" wrapText="1"/>
    </xf>
    <xf numFmtId="1" fontId="92" fillId="0" borderId="5" xfId="1" applyNumberFormat="1" applyFont="1" applyFill="1" applyBorder="1" applyAlignment="1">
      <alignment horizontal="left" vertical="center" wrapText="1"/>
    </xf>
    <xf numFmtId="1" fontId="92" fillId="0" borderId="7" xfId="1" applyNumberFormat="1" applyFont="1" applyFill="1" applyBorder="1" applyAlignment="1">
      <alignment horizontal="left" vertical="center" wrapText="1"/>
    </xf>
    <xf numFmtId="0" fontId="88" fillId="8" borderId="2" xfId="0" applyFont="1" applyFill="1" applyBorder="1" applyAlignment="1">
      <alignment horizontal="center" vertical="center" wrapText="1"/>
    </xf>
    <xf numFmtId="0" fontId="88" fillId="8" borderId="3" xfId="0" applyFont="1" applyFill="1" applyBorder="1" applyAlignment="1">
      <alignment horizontal="center" vertical="center" wrapText="1"/>
    </xf>
    <xf numFmtId="0" fontId="88" fillId="8" borderId="4" xfId="0" applyFont="1" applyFill="1" applyBorder="1" applyAlignment="1">
      <alignment horizontal="center" vertical="center" wrapText="1"/>
    </xf>
    <xf numFmtId="0" fontId="88" fillId="0" borderId="0" xfId="0" applyFont="1" applyBorder="1" applyAlignment="1">
      <alignment horizontal="left" vertical="center"/>
    </xf>
    <xf numFmtId="0" fontId="93" fillId="0" borderId="0" xfId="0" applyFont="1" applyBorder="1" applyAlignment="1">
      <alignment horizontal="left" vertical="top" wrapText="1"/>
    </xf>
    <xf numFmtId="0" fontId="93" fillId="0" borderId="0" xfId="0" applyFont="1" applyBorder="1" applyAlignment="1">
      <alignment horizontal="left" vertical="top"/>
    </xf>
    <xf numFmtId="0" fontId="88" fillId="0" borderId="0" xfId="0" applyFont="1" applyFill="1" applyBorder="1" applyAlignment="1">
      <alignment horizontal="left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26th January 2018 - 0900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300" t="s">
        <v>205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2"/>
    </row>
    <row r="3" spans="1:17" ht="45" customHeight="1">
      <c r="A3" s="303" t="s">
        <v>172</v>
      </c>
      <c r="B3" s="303"/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3"/>
    </row>
    <row r="4" spans="1:17" ht="45" customHeight="1">
      <c r="A4" s="303" t="s">
        <v>206</v>
      </c>
      <c r="B4" s="303"/>
      <c r="C4" s="303"/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</row>
    <row r="5" spans="1:17" ht="45" customHeight="1">
      <c r="A5" s="303" t="s">
        <v>207</v>
      </c>
      <c r="B5" s="303"/>
      <c r="C5" s="303"/>
      <c r="D5" s="303"/>
      <c r="E5" s="303"/>
      <c r="F5" s="303"/>
      <c r="G5" s="303"/>
      <c r="H5" s="303"/>
      <c r="I5" s="303"/>
      <c r="J5" s="303"/>
      <c r="K5" s="303"/>
      <c r="L5" s="303"/>
      <c r="M5" s="303"/>
      <c r="N5" s="303"/>
      <c r="O5" s="303"/>
      <c r="P5" s="303"/>
      <c r="Q5" s="303"/>
    </row>
    <row r="6" spans="1:17" ht="45" customHeight="1">
      <c r="A6" s="303" t="s">
        <v>208</v>
      </c>
      <c r="B6" s="303"/>
      <c r="C6" s="303"/>
      <c r="D6" s="303"/>
      <c r="E6" s="303"/>
      <c r="F6" s="303"/>
      <c r="G6" s="303"/>
      <c r="H6" s="303"/>
      <c r="I6" s="303"/>
      <c r="J6" s="303"/>
      <c r="K6" s="303"/>
      <c r="L6" s="303"/>
      <c r="M6" s="303"/>
      <c r="N6" s="303"/>
      <c r="O6" s="303"/>
      <c r="P6" s="303"/>
      <c r="Q6" s="303"/>
    </row>
    <row r="7" spans="1:17" ht="45" customHeight="1">
      <c r="A7" s="303" t="s">
        <v>1</v>
      </c>
      <c r="B7" s="303"/>
      <c r="C7" s="303"/>
      <c r="D7" s="303"/>
      <c r="E7" s="303"/>
      <c r="F7" s="303"/>
      <c r="G7" s="303"/>
      <c r="H7" s="303"/>
      <c r="I7" s="303"/>
      <c r="J7" s="303"/>
      <c r="K7" s="303"/>
      <c r="L7" s="303"/>
      <c r="M7" s="303"/>
      <c r="N7" s="303"/>
      <c r="O7" s="303"/>
      <c r="P7" s="303"/>
      <c r="Q7" s="303"/>
    </row>
    <row r="8" spans="1:17" ht="77.25" customHeight="1">
      <c r="A8" s="298" t="s">
        <v>209</v>
      </c>
      <c r="B8" s="291" t="s">
        <v>0</v>
      </c>
      <c r="C8" s="295" t="s">
        <v>210</v>
      </c>
      <c r="D8" s="295" t="s">
        <v>211</v>
      </c>
      <c r="E8" s="293" t="s">
        <v>212</v>
      </c>
      <c r="F8" s="295" t="s">
        <v>213</v>
      </c>
      <c r="G8" s="291" t="s">
        <v>214</v>
      </c>
      <c r="H8" s="291"/>
      <c r="I8" s="293" t="s">
        <v>215</v>
      </c>
      <c r="J8" s="295" t="s">
        <v>216</v>
      </c>
      <c r="K8" s="295" t="s">
        <v>217</v>
      </c>
      <c r="L8" s="296" t="s">
        <v>218</v>
      </c>
      <c r="M8" s="297"/>
      <c r="N8" s="295" t="s">
        <v>219</v>
      </c>
      <c r="O8" s="295"/>
      <c r="P8" s="295"/>
      <c r="Q8" s="291" t="s">
        <v>220</v>
      </c>
    </row>
    <row r="9" spans="1:17" ht="144.75" customHeight="1">
      <c r="A9" s="299"/>
      <c r="B9" s="291"/>
      <c r="C9" s="295"/>
      <c r="D9" s="295"/>
      <c r="E9" s="294"/>
      <c r="F9" s="295"/>
      <c r="G9" s="67" t="s">
        <v>221</v>
      </c>
      <c r="H9" s="68" t="s">
        <v>222</v>
      </c>
      <c r="I9" s="294"/>
      <c r="J9" s="295"/>
      <c r="K9" s="295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91"/>
    </row>
    <row r="10" spans="1:17" ht="69">
      <c r="A10" s="241" t="s">
        <v>228</v>
      </c>
      <c r="B10" s="263">
        <v>1</v>
      </c>
      <c r="C10" s="271" t="s">
        <v>229</v>
      </c>
      <c r="D10" s="265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2"/>
      <c r="B11" s="264"/>
      <c r="C11" s="272"/>
      <c r="D11" s="266"/>
      <c r="E11" s="265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2"/>
      <c r="B12" s="264"/>
      <c r="C12" s="272"/>
      <c r="D12" s="266"/>
      <c r="E12" s="266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2"/>
      <c r="B13" s="264"/>
      <c r="C13" s="272"/>
      <c r="D13" s="266"/>
      <c r="E13" s="266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2"/>
      <c r="B14" s="264"/>
      <c r="C14" s="272"/>
      <c r="D14" s="266"/>
      <c r="E14" s="266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2"/>
      <c r="B15" s="264"/>
      <c r="C15" s="272"/>
      <c r="D15" s="266"/>
      <c r="E15" s="266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2"/>
      <c r="B16" s="264"/>
      <c r="C16" s="272"/>
      <c r="D16" s="266"/>
      <c r="E16" s="266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2"/>
      <c r="B17" s="264"/>
      <c r="C17" s="272"/>
      <c r="D17" s="266"/>
      <c r="E17" s="266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2"/>
      <c r="B18" s="264"/>
      <c r="C18" s="272"/>
      <c r="D18" s="266"/>
      <c r="E18" s="266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2"/>
      <c r="B19" s="264"/>
      <c r="C19" s="272"/>
      <c r="D19" s="266"/>
      <c r="E19" s="266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2"/>
      <c r="B20" s="264"/>
      <c r="C20" s="272"/>
      <c r="D20" s="266"/>
      <c r="E20" s="266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2"/>
      <c r="B21" s="283" t="s">
        <v>230</v>
      </c>
      <c r="C21" s="247"/>
      <c r="D21" s="247"/>
      <c r="E21" s="247"/>
      <c r="F21" s="248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92"/>
      <c r="B22" s="276">
        <v>2</v>
      </c>
      <c r="C22" s="251" t="s">
        <v>231</v>
      </c>
      <c r="D22" s="276" t="s">
        <v>3</v>
      </c>
      <c r="E22" s="240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92"/>
      <c r="B23" s="277"/>
      <c r="C23" s="251"/>
      <c r="D23" s="277"/>
      <c r="E23" s="240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92"/>
      <c r="B24" s="277"/>
      <c r="C24" s="251"/>
      <c r="D24" s="277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92"/>
      <c r="B25" s="277"/>
      <c r="C25" s="251"/>
      <c r="D25" s="277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92"/>
      <c r="B26" s="278"/>
      <c r="C26" s="251"/>
      <c r="D26" s="278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2"/>
      <c r="B27" s="283" t="s">
        <v>230</v>
      </c>
      <c r="C27" s="247"/>
      <c r="D27" s="247"/>
      <c r="E27" s="247"/>
      <c r="F27" s="248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43"/>
      <c r="B28" s="284" t="s">
        <v>232</v>
      </c>
      <c r="C28" s="249"/>
      <c r="D28" s="249"/>
      <c r="E28" s="249"/>
      <c r="F28" s="250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1" t="s">
        <v>233</v>
      </c>
      <c r="B29" s="276">
        <v>3</v>
      </c>
      <c r="C29" s="251" t="s">
        <v>234</v>
      </c>
      <c r="D29" s="288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80" t="s">
        <v>23</v>
      </c>
    </row>
    <row r="30" spans="1:17">
      <c r="A30" s="242"/>
      <c r="B30" s="277"/>
      <c r="C30" s="251"/>
      <c r="D30" s="289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81"/>
    </row>
    <row r="31" spans="1:17">
      <c r="A31" s="242"/>
      <c r="B31" s="277"/>
      <c r="C31" s="251"/>
      <c r="D31" s="289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81"/>
    </row>
    <row r="32" spans="1:17">
      <c r="A32" s="242"/>
      <c r="B32" s="277"/>
      <c r="C32" s="251"/>
      <c r="D32" s="289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81"/>
    </row>
    <row r="33" spans="1:17">
      <c r="A33" s="242"/>
      <c r="B33" s="277"/>
      <c r="C33" s="251"/>
      <c r="D33" s="289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81"/>
    </row>
    <row r="34" spans="1:17">
      <c r="A34" s="242"/>
      <c r="B34" s="277"/>
      <c r="C34" s="251"/>
      <c r="D34" s="289"/>
      <c r="E34" s="240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81"/>
    </row>
    <row r="35" spans="1:17">
      <c r="A35" s="242"/>
      <c r="B35" s="277"/>
      <c r="C35" s="251"/>
      <c r="D35" s="289"/>
      <c r="E35" s="240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81"/>
    </row>
    <row r="36" spans="1:17">
      <c r="A36" s="242"/>
      <c r="B36" s="278"/>
      <c r="C36" s="251"/>
      <c r="D36" s="290"/>
      <c r="E36" s="240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82"/>
    </row>
    <row r="37" spans="1:17">
      <c r="A37" s="242"/>
      <c r="B37" s="283" t="s">
        <v>230</v>
      </c>
      <c r="C37" s="247"/>
      <c r="D37" s="247"/>
      <c r="E37" s="247"/>
      <c r="F37" s="248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43"/>
      <c r="B38" s="284" t="s">
        <v>232</v>
      </c>
      <c r="C38" s="249"/>
      <c r="D38" s="249"/>
      <c r="E38" s="249"/>
      <c r="F38" s="250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1" t="s">
        <v>235</v>
      </c>
      <c r="B39" s="276">
        <v>4</v>
      </c>
      <c r="C39" s="251" t="s">
        <v>236</v>
      </c>
      <c r="D39" s="240" t="s">
        <v>3</v>
      </c>
      <c r="E39" s="240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85" t="s">
        <v>23</v>
      </c>
    </row>
    <row r="40" spans="1:17">
      <c r="A40" s="242"/>
      <c r="B40" s="277"/>
      <c r="C40" s="251"/>
      <c r="D40" s="240"/>
      <c r="E40" s="240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86"/>
    </row>
    <row r="41" spans="1:17">
      <c r="A41" s="242"/>
      <c r="B41" s="277"/>
      <c r="C41" s="251"/>
      <c r="D41" s="240"/>
      <c r="E41" s="240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86"/>
    </row>
    <row r="42" spans="1:17">
      <c r="A42" s="242"/>
      <c r="B42" s="86"/>
      <c r="C42" s="251"/>
      <c r="D42" s="240"/>
      <c r="E42" s="240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87"/>
    </row>
    <row r="43" spans="1:17">
      <c r="A43" s="242"/>
      <c r="B43" s="283" t="s">
        <v>230</v>
      </c>
      <c r="C43" s="247"/>
      <c r="D43" s="247"/>
      <c r="E43" s="247"/>
      <c r="F43" s="248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2"/>
      <c r="B44" s="284" t="s">
        <v>232</v>
      </c>
      <c r="C44" s="249"/>
      <c r="D44" s="249"/>
      <c r="E44" s="249"/>
      <c r="F44" s="250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1" t="s">
        <v>237</v>
      </c>
      <c r="B45" s="263">
        <v>5</v>
      </c>
      <c r="C45" s="271" t="s">
        <v>238</v>
      </c>
      <c r="D45" s="265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44" t="s">
        <v>23</v>
      </c>
    </row>
    <row r="46" spans="1:17">
      <c r="A46" s="242"/>
      <c r="B46" s="264"/>
      <c r="C46" s="272"/>
      <c r="D46" s="266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45"/>
    </row>
    <row r="47" spans="1:17">
      <c r="A47" s="242"/>
      <c r="B47" s="264"/>
      <c r="C47" s="272"/>
      <c r="D47" s="266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45"/>
    </row>
    <row r="48" spans="1:17">
      <c r="A48" s="242"/>
      <c r="B48" s="264"/>
      <c r="C48" s="272"/>
      <c r="D48" s="266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45"/>
    </row>
    <row r="49" spans="1:17" ht="72">
      <c r="A49" s="242"/>
      <c r="B49" s="264"/>
      <c r="C49" s="272"/>
      <c r="D49" s="266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46"/>
    </row>
    <row r="50" spans="1:17">
      <c r="A50" s="242"/>
      <c r="B50" s="247" t="s">
        <v>230</v>
      </c>
      <c r="C50" s="247"/>
      <c r="D50" s="247"/>
      <c r="E50" s="247"/>
      <c r="F50" s="248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43"/>
      <c r="B51" s="249" t="s">
        <v>232</v>
      </c>
      <c r="C51" s="249"/>
      <c r="D51" s="249"/>
      <c r="E51" s="249"/>
      <c r="F51" s="250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62" t="s">
        <v>239</v>
      </c>
      <c r="B52" s="263">
        <v>6</v>
      </c>
      <c r="C52" s="244" t="s">
        <v>240</v>
      </c>
      <c r="D52" s="265" t="s">
        <v>3</v>
      </c>
      <c r="E52" s="265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44" t="s">
        <v>23</v>
      </c>
    </row>
    <row r="53" spans="1:17">
      <c r="A53" s="262"/>
      <c r="B53" s="264"/>
      <c r="C53" s="245"/>
      <c r="D53" s="266"/>
      <c r="E53" s="266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45"/>
    </row>
    <row r="54" spans="1:17">
      <c r="A54" s="262"/>
      <c r="B54" s="264"/>
      <c r="C54" s="245"/>
      <c r="D54" s="266"/>
      <c r="E54" s="266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45"/>
    </row>
    <row r="55" spans="1:17">
      <c r="A55" s="262"/>
      <c r="B55" s="264"/>
      <c r="C55" s="245"/>
      <c r="D55" s="266"/>
      <c r="E55" s="266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46"/>
    </row>
    <row r="56" spans="1:17">
      <c r="A56" s="262"/>
      <c r="B56" s="264"/>
      <c r="C56" s="245"/>
      <c r="D56" s="266"/>
      <c r="E56" s="266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62"/>
      <c r="B57" s="264"/>
      <c r="C57" s="245"/>
      <c r="D57" s="266"/>
      <c r="E57" s="266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62"/>
      <c r="B58" s="264"/>
      <c r="C58" s="245"/>
      <c r="D58" s="266"/>
      <c r="E58" s="266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62"/>
      <c r="B59" s="264"/>
      <c r="C59" s="245"/>
      <c r="D59" s="266"/>
      <c r="E59" s="266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62"/>
      <c r="B60" s="264"/>
      <c r="C60" s="245"/>
      <c r="D60" s="266"/>
      <c r="E60" s="266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62"/>
      <c r="B61" s="264"/>
      <c r="C61" s="245"/>
      <c r="D61" s="266"/>
      <c r="E61" s="266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62"/>
      <c r="B62" s="264"/>
      <c r="C62" s="245"/>
      <c r="D62" s="266"/>
      <c r="E62" s="266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62"/>
      <c r="B63" s="264"/>
      <c r="C63" s="245"/>
      <c r="D63" s="266"/>
      <c r="E63" s="266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62"/>
      <c r="B64" s="264"/>
      <c r="C64" s="245"/>
      <c r="D64" s="266"/>
      <c r="E64" s="266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62"/>
      <c r="B65" s="264"/>
      <c r="C65" s="245"/>
      <c r="D65" s="266"/>
      <c r="E65" s="266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62"/>
      <c r="B66" s="264"/>
      <c r="C66" s="245"/>
      <c r="D66" s="267"/>
      <c r="E66" s="267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62"/>
      <c r="B67" s="247" t="s">
        <v>230</v>
      </c>
      <c r="C67" s="247"/>
      <c r="D67" s="247"/>
      <c r="E67" s="247"/>
      <c r="F67" s="248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62"/>
      <c r="B68" s="276">
        <v>7</v>
      </c>
      <c r="C68" s="271" t="s">
        <v>241</v>
      </c>
      <c r="D68" s="265" t="s">
        <v>3</v>
      </c>
      <c r="E68" s="265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3" t="s">
        <v>68</v>
      </c>
    </row>
    <row r="69" spans="1:17">
      <c r="A69" s="262"/>
      <c r="B69" s="277"/>
      <c r="C69" s="272"/>
      <c r="D69" s="266"/>
      <c r="E69" s="266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74"/>
    </row>
    <row r="70" spans="1:17">
      <c r="A70" s="262"/>
      <c r="B70" s="277"/>
      <c r="C70" s="272"/>
      <c r="D70" s="266"/>
      <c r="E70" s="266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74"/>
    </row>
    <row r="71" spans="1:17">
      <c r="A71" s="262"/>
      <c r="B71" s="277"/>
      <c r="C71" s="272"/>
      <c r="D71" s="266"/>
      <c r="E71" s="266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74"/>
    </row>
    <row r="72" spans="1:17">
      <c r="A72" s="262"/>
      <c r="B72" s="277"/>
      <c r="C72" s="272"/>
      <c r="D72" s="266"/>
      <c r="E72" s="266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74"/>
    </row>
    <row r="73" spans="1:17">
      <c r="A73" s="262"/>
      <c r="B73" s="278"/>
      <c r="C73" s="279"/>
      <c r="D73" s="267"/>
      <c r="E73" s="267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75"/>
    </row>
    <row r="74" spans="1:17">
      <c r="A74" s="262"/>
      <c r="B74" s="247" t="s">
        <v>230</v>
      </c>
      <c r="C74" s="247"/>
      <c r="D74" s="247"/>
      <c r="E74" s="247"/>
      <c r="F74" s="248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62"/>
      <c r="B75" s="268">
        <v>8</v>
      </c>
      <c r="C75" s="241" t="s">
        <v>242</v>
      </c>
      <c r="D75" s="259" t="s">
        <v>3</v>
      </c>
      <c r="E75" s="259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44" t="s">
        <v>23</v>
      </c>
    </row>
    <row r="76" spans="1:17">
      <c r="A76" s="262"/>
      <c r="B76" s="269"/>
      <c r="C76" s="242"/>
      <c r="D76" s="260"/>
      <c r="E76" s="260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45"/>
    </row>
    <row r="77" spans="1:17">
      <c r="A77" s="262"/>
      <c r="B77" s="269"/>
      <c r="C77" s="242"/>
      <c r="D77" s="260"/>
      <c r="E77" s="260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45"/>
    </row>
    <row r="78" spans="1:17">
      <c r="A78" s="262"/>
      <c r="B78" s="269"/>
      <c r="C78" s="242"/>
      <c r="D78" s="260"/>
      <c r="E78" s="260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45"/>
    </row>
    <row r="79" spans="1:17">
      <c r="A79" s="262"/>
      <c r="B79" s="270"/>
      <c r="C79" s="243"/>
      <c r="D79" s="261"/>
      <c r="E79" s="261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46"/>
    </row>
    <row r="80" spans="1:17">
      <c r="A80" s="262"/>
      <c r="B80" s="247" t="s">
        <v>230</v>
      </c>
      <c r="C80" s="247"/>
      <c r="D80" s="247"/>
      <c r="E80" s="247"/>
      <c r="F80" s="248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62"/>
      <c r="B81" s="256">
        <v>9</v>
      </c>
      <c r="C81" s="241" t="s">
        <v>243</v>
      </c>
      <c r="D81" s="259" t="s">
        <v>3</v>
      </c>
      <c r="E81" s="259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62"/>
      <c r="B82" s="257"/>
      <c r="C82" s="242"/>
      <c r="D82" s="260"/>
      <c r="E82" s="260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62"/>
      <c r="B83" s="257"/>
      <c r="C83" s="242"/>
      <c r="D83" s="260"/>
      <c r="E83" s="260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62"/>
      <c r="B84" s="258"/>
      <c r="C84" s="243"/>
      <c r="D84" s="261"/>
      <c r="E84" s="261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62"/>
      <c r="B85" s="247" t="s">
        <v>230</v>
      </c>
      <c r="C85" s="247"/>
      <c r="D85" s="247"/>
      <c r="E85" s="247"/>
      <c r="F85" s="248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62"/>
      <c r="B86" s="256">
        <v>10</v>
      </c>
      <c r="C86" s="241" t="s">
        <v>244</v>
      </c>
      <c r="D86" s="259" t="s">
        <v>3</v>
      </c>
      <c r="E86" s="259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44" t="s">
        <v>68</v>
      </c>
    </row>
    <row r="87" spans="1:17">
      <c r="A87" s="262"/>
      <c r="B87" s="257"/>
      <c r="C87" s="242"/>
      <c r="D87" s="260"/>
      <c r="E87" s="260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45"/>
    </row>
    <row r="88" spans="1:17">
      <c r="A88" s="262"/>
      <c r="B88" s="257"/>
      <c r="C88" s="242"/>
      <c r="D88" s="260"/>
      <c r="E88" s="260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45"/>
    </row>
    <row r="89" spans="1:17">
      <c r="A89" s="262"/>
      <c r="B89" s="258"/>
      <c r="C89" s="243"/>
      <c r="D89" s="261"/>
      <c r="E89" s="261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46"/>
    </row>
    <row r="90" spans="1:17">
      <c r="A90" s="262"/>
      <c r="B90" s="247" t="s">
        <v>230</v>
      </c>
      <c r="C90" s="247"/>
      <c r="D90" s="247"/>
      <c r="E90" s="247"/>
      <c r="F90" s="248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62"/>
      <c r="B91" s="249" t="s">
        <v>232</v>
      </c>
      <c r="C91" s="249"/>
      <c r="D91" s="249"/>
      <c r="E91" s="249"/>
      <c r="F91" s="250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53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54"/>
      <c r="B93" s="247" t="s">
        <v>230</v>
      </c>
      <c r="C93" s="247"/>
      <c r="D93" s="247"/>
      <c r="E93" s="247"/>
      <c r="F93" s="248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55"/>
      <c r="B94" s="249" t="s">
        <v>232</v>
      </c>
      <c r="C94" s="249"/>
      <c r="D94" s="249"/>
      <c r="E94" s="249"/>
      <c r="F94" s="250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38" t="s">
        <v>247</v>
      </c>
      <c r="B95" s="239">
        <v>12</v>
      </c>
      <c r="C95" s="238" t="s">
        <v>248</v>
      </c>
      <c r="D95" s="239" t="s">
        <v>3</v>
      </c>
      <c r="E95" s="239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38"/>
      <c r="B96" s="239"/>
      <c r="C96" s="238"/>
      <c r="D96" s="239"/>
      <c r="E96" s="239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38"/>
      <c r="B97" s="239"/>
      <c r="C97" s="238"/>
      <c r="D97" s="239"/>
      <c r="E97" s="239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38"/>
      <c r="B98" s="239"/>
      <c r="C98" s="238"/>
      <c r="D98" s="239"/>
      <c r="E98" s="239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38"/>
      <c r="B99" s="239"/>
      <c r="C99" s="238"/>
      <c r="D99" s="239"/>
      <c r="E99" s="239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38"/>
      <c r="B100" s="239"/>
      <c r="C100" s="238"/>
      <c r="D100" s="239"/>
      <c r="E100" s="239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38"/>
      <c r="B101" s="239"/>
      <c r="C101" s="238"/>
      <c r="D101" s="239"/>
      <c r="E101" s="239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38"/>
      <c r="B102" s="239"/>
      <c r="C102" s="238"/>
      <c r="D102" s="239"/>
      <c r="E102" s="239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38"/>
      <c r="B103" s="239"/>
      <c r="C103" s="238"/>
      <c r="D103" s="239"/>
      <c r="E103" s="239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38"/>
      <c r="B104" s="239"/>
      <c r="C104" s="238"/>
      <c r="D104" s="239"/>
      <c r="E104" s="239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38"/>
      <c r="B105" s="239"/>
      <c r="C105" s="238"/>
      <c r="D105" s="239"/>
      <c r="E105" s="239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38"/>
      <c r="B106" s="239"/>
      <c r="C106" s="238"/>
      <c r="D106" s="239"/>
      <c r="E106" s="239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38"/>
      <c r="B107" s="239"/>
      <c r="C107" s="238"/>
      <c r="D107" s="239"/>
      <c r="E107" s="239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38"/>
      <c r="B108" s="239"/>
      <c r="C108" s="238"/>
      <c r="D108" s="239"/>
      <c r="E108" s="239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38"/>
      <c r="B109" s="239"/>
      <c r="C109" s="238"/>
      <c r="D109" s="239"/>
      <c r="E109" s="239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38"/>
      <c r="B110" s="239"/>
      <c r="C110" s="238"/>
      <c r="D110" s="239"/>
      <c r="E110" s="239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38"/>
      <c r="B111" s="237" t="s">
        <v>230</v>
      </c>
      <c r="C111" s="237"/>
      <c r="D111" s="237"/>
      <c r="E111" s="237"/>
      <c r="F111" s="237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38"/>
      <c r="B112" s="239">
        <v>13</v>
      </c>
      <c r="C112" s="238" t="s">
        <v>249</v>
      </c>
      <c r="D112" s="238" t="s">
        <v>3</v>
      </c>
      <c r="E112" s="239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44" t="s">
        <v>23</v>
      </c>
    </row>
    <row r="113" spans="1:17">
      <c r="A113" s="238"/>
      <c r="B113" s="239"/>
      <c r="C113" s="238"/>
      <c r="D113" s="238"/>
      <c r="E113" s="239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45"/>
    </row>
    <row r="114" spans="1:17">
      <c r="A114" s="238"/>
      <c r="B114" s="239"/>
      <c r="C114" s="238"/>
      <c r="D114" s="238"/>
      <c r="E114" s="239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45"/>
    </row>
    <row r="115" spans="1:17">
      <c r="A115" s="238"/>
      <c r="B115" s="239"/>
      <c r="C115" s="238"/>
      <c r="D115" s="238"/>
      <c r="E115" s="239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45"/>
    </row>
    <row r="116" spans="1:17">
      <c r="A116" s="238"/>
      <c r="B116" s="239"/>
      <c r="C116" s="238"/>
      <c r="D116" s="238"/>
      <c r="E116" s="239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45"/>
    </row>
    <row r="117" spans="1:17">
      <c r="A117" s="238"/>
      <c r="B117" s="239"/>
      <c r="C117" s="238"/>
      <c r="D117" s="238"/>
      <c r="E117" s="239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45"/>
    </row>
    <row r="118" spans="1:17">
      <c r="A118" s="238"/>
      <c r="B118" s="239"/>
      <c r="C118" s="238"/>
      <c r="D118" s="238"/>
      <c r="E118" s="239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45"/>
    </row>
    <row r="119" spans="1:17">
      <c r="A119" s="238"/>
      <c r="B119" s="239"/>
      <c r="C119" s="238"/>
      <c r="D119" s="238"/>
      <c r="E119" s="239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45"/>
    </row>
    <row r="120" spans="1:17" ht="69">
      <c r="A120" s="238"/>
      <c r="B120" s="239"/>
      <c r="C120" s="238"/>
      <c r="D120" s="238"/>
      <c r="E120" s="239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46"/>
    </row>
    <row r="121" spans="1:17">
      <c r="A121" s="238"/>
      <c r="B121" s="239"/>
      <c r="C121" s="238"/>
      <c r="D121" s="238"/>
      <c r="E121" s="239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38"/>
      <c r="B122" s="239"/>
      <c r="C122" s="238"/>
      <c r="D122" s="238"/>
      <c r="E122" s="239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38"/>
      <c r="B123" s="237" t="s">
        <v>230</v>
      </c>
      <c r="C123" s="237"/>
      <c r="D123" s="237"/>
      <c r="E123" s="237"/>
      <c r="F123" s="237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38"/>
      <c r="B124" s="229" t="s">
        <v>232</v>
      </c>
      <c r="C124" s="229"/>
      <c r="D124" s="229"/>
      <c r="E124" s="229"/>
      <c r="F124" s="229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1" t="s">
        <v>250</v>
      </c>
      <c r="B125" s="240">
        <v>14</v>
      </c>
      <c r="C125" s="251" t="s">
        <v>251</v>
      </c>
      <c r="D125" s="252" t="s">
        <v>3</v>
      </c>
      <c r="E125" s="240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2"/>
      <c r="B126" s="240"/>
      <c r="C126" s="251"/>
      <c r="D126" s="252"/>
      <c r="E126" s="240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2"/>
      <c r="B127" s="237" t="s">
        <v>230</v>
      </c>
      <c r="C127" s="237"/>
      <c r="D127" s="237"/>
      <c r="E127" s="237"/>
      <c r="F127" s="237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43"/>
      <c r="B128" s="229" t="s">
        <v>232</v>
      </c>
      <c r="C128" s="229"/>
      <c r="D128" s="229"/>
      <c r="E128" s="229"/>
      <c r="F128" s="229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30" t="s">
        <v>252</v>
      </c>
      <c r="B129" s="231"/>
      <c r="C129" s="231"/>
      <c r="D129" s="231"/>
      <c r="E129" s="231"/>
      <c r="F129" s="232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33" t="s">
        <v>200</v>
      </c>
      <c r="B130" s="233"/>
      <c r="C130" s="105"/>
      <c r="D130" s="105"/>
      <c r="E130" s="105"/>
      <c r="F130" s="105"/>
      <c r="G130" s="105"/>
      <c r="H130" s="106"/>
      <c r="I130" s="234" t="s">
        <v>253</v>
      </c>
      <c r="J130" s="234"/>
      <c r="K130" s="234"/>
      <c r="L130" s="234"/>
      <c r="M130" s="234"/>
      <c r="N130" s="234"/>
      <c r="O130" s="234"/>
      <c r="P130" s="234"/>
      <c r="Q130" s="234"/>
    </row>
    <row r="131" spans="1:17">
      <c r="A131" s="235" t="s">
        <v>201</v>
      </c>
      <c r="B131" s="235"/>
      <c r="C131" s="105"/>
      <c r="D131" s="107"/>
      <c r="E131" s="105"/>
      <c r="F131" s="105"/>
      <c r="G131" s="105"/>
      <c r="H131" s="108"/>
      <c r="I131" s="236" t="s">
        <v>254</v>
      </c>
      <c r="J131" s="236"/>
      <c r="K131" s="236"/>
      <c r="L131" s="236"/>
      <c r="M131" s="236"/>
      <c r="N131" s="236"/>
      <c r="O131" s="236"/>
      <c r="P131" s="236"/>
      <c r="Q131" s="236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27"/>
      <c r="I138" s="227"/>
      <c r="J138" s="227"/>
      <c r="K138" s="227"/>
      <c r="L138" s="118"/>
      <c r="M138" s="228" t="s">
        <v>168</v>
      </c>
      <c r="N138" s="228"/>
      <c r="O138" s="228"/>
      <c r="P138" s="228"/>
      <c r="Q138" s="228"/>
    </row>
    <row r="139" spans="1:17">
      <c r="A139" s="105"/>
      <c r="B139" s="105"/>
      <c r="C139" s="105"/>
      <c r="D139" s="105"/>
      <c r="E139" s="105"/>
      <c r="F139" s="105"/>
      <c r="G139" s="105"/>
      <c r="H139" s="227"/>
      <c r="I139" s="227"/>
      <c r="J139" s="227"/>
      <c r="K139" s="121"/>
      <c r="L139" s="118"/>
      <c r="M139" s="228" t="s">
        <v>204</v>
      </c>
      <c r="N139" s="228"/>
      <c r="O139" s="228"/>
      <c r="P139" s="228"/>
      <c r="Q139" s="228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28" t="s">
        <v>122</v>
      </c>
      <c r="N140" s="228"/>
      <c r="O140" s="228"/>
      <c r="P140" s="228"/>
      <c r="Q140" s="228"/>
    </row>
  </sheetData>
  <mergeCells count="118"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08" t="s">
        <v>169</v>
      </c>
      <c r="B1" s="309"/>
      <c r="C1" s="309"/>
      <c r="D1" s="309"/>
      <c r="E1" s="309"/>
      <c r="F1" s="309"/>
      <c r="G1" s="310"/>
    </row>
    <row r="2" spans="1:7" s="23" customFormat="1" ht="19.5" customHeight="1">
      <c r="A2" s="308" t="s">
        <v>170</v>
      </c>
      <c r="B2" s="309"/>
      <c r="C2" s="309"/>
      <c r="D2" s="309"/>
      <c r="E2" s="309"/>
      <c r="F2" s="309"/>
      <c r="G2" s="310"/>
    </row>
    <row r="3" spans="1:7" s="23" customFormat="1" ht="15.75" customHeight="1">
      <c r="A3" s="311" t="s">
        <v>51</v>
      </c>
      <c r="B3" s="312" t="s">
        <v>52</v>
      </c>
      <c r="C3" s="314" t="s">
        <v>53</v>
      </c>
      <c r="D3" s="312" t="s">
        <v>54</v>
      </c>
      <c r="E3" s="315" t="s">
        <v>55</v>
      </c>
      <c r="F3" s="315"/>
      <c r="G3" s="316" t="s">
        <v>56</v>
      </c>
    </row>
    <row r="4" spans="1:7" s="23" customFormat="1" ht="15.75" customHeight="1">
      <c r="A4" s="311"/>
      <c r="B4" s="313"/>
      <c r="C4" s="314"/>
      <c r="D4" s="313"/>
      <c r="E4" s="63" t="s">
        <v>57</v>
      </c>
      <c r="F4" s="62" t="s">
        <v>58</v>
      </c>
      <c r="G4" s="317"/>
    </row>
    <row r="5" spans="1:7" s="23" customFormat="1" ht="15.75" customHeight="1">
      <c r="A5" s="25">
        <v>1</v>
      </c>
      <c r="B5" s="304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06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05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04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05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04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05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04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06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06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06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05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04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05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04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05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04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06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05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04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06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05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04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06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05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07" t="s">
        <v>171</v>
      </c>
      <c r="B30" s="307"/>
      <c r="C30" s="307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A1:G1"/>
    <mergeCell ref="A2:G2"/>
    <mergeCell ref="A3:A4"/>
    <mergeCell ref="B3:B4"/>
    <mergeCell ref="C3:C4"/>
    <mergeCell ref="D3:D4"/>
    <mergeCell ref="E3:F3"/>
    <mergeCell ref="G3:G4"/>
    <mergeCell ref="B5:B7"/>
    <mergeCell ref="B8:B9"/>
    <mergeCell ref="B10:B11"/>
    <mergeCell ref="B12:B16"/>
    <mergeCell ref="B17:B18"/>
    <mergeCell ref="B19:B20"/>
    <mergeCell ref="B21:B23"/>
    <mergeCell ref="B24:B26"/>
    <mergeCell ref="B27:B29"/>
    <mergeCell ref="A30:C30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28" t="s">
        <v>260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40"/>
      <c r="N1" s="40"/>
      <c r="O1" s="40"/>
      <c r="P1" s="40"/>
      <c r="Q1" s="41"/>
    </row>
    <row r="2" spans="1:17" ht="90.75" customHeight="1">
      <c r="A2" s="333" t="s">
        <v>157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4"/>
      <c r="N2" s="334"/>
      <c r="O2" s="334"/>
      <c r="P2" s="334"/>
      <c r="Q2" s="335"/>
    </row>
    <row r="3" spans="1:17" ht="66.75" customHeight="1">
      <c r="A3" s="332" t="s">
        <v>126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2"/>
    </row>
    <row r="4" spans="1:17" ht="66.75" customHeight="1">
      <c r="A4" s="332" t="s">
        <v>127</v>
      </c>
      <c r="B4" s="332"/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</row>
    <row r="5" spans="1:17" ht="66.75" customHeight="1">
      <c r="A5" s="332" t="s">
        <v>128</v>
      </c>
      <c r="B5" s="332"/>
      <c r="C5" s="332"/>
      <c r="D5" s="332"/>
      <c r="E5" s="332"/>
      <c r="F5" s="332"/>
      <c r="G5" s="332"/>
      <c r="H5" s="332"/>
      <c r="I5" s="332"/>
      <c r="J5" s="332"/>
      <c r="K5" s="332"/>
      <c r="L5" s="332"/>
      <c r="M5" s="332"/>
      <c r="N5" s="332"/>
      <c r="O5" s="332"/>
      <c r="P5" s="332"/>
      <c r="Q5" s="332"/>
    </row>
    <row r="6" spans="1:17" ht="66.75" customHeight="1">
      <c r="A6" s="332" t="s">
        <v>1</v>
      </c>
      <c r="B6" s="332"/>
      <c r="C6" s="332"/>
      <c r="D6" s="332"/>
      <c r="E6" s="332"/>
      <c r="F6" s="332"/>
      <c r="G6" s="332"/>
      <c r="H6" s="332"/>
      <c r="I6" s="332"/>
      <c r="J6" s="332"/>
      <c r="K6" s="332"/>
      <c r="L6" s="332"/>
      <c r="M6" s="332"/>
      <c r="N6" s="332"/>
      <c r="O6" s="332"/>
      <c r="P6" s="332"/>
      <c r="Q6" s="332"/>
    </row>
    <row r="7" spans="1:17" s="39" customFormat="1" ht="237" customHeight="1">
      <c r="A7" s="321" t="s">
        <v>129</v>
      </c>
      <c r="B7" s="326" t="s">
        <v>0</v>
      </c>
      <c r="C7" s="326" t="s">
        <v>130</v>
      </c>
      <c r="D7" s="321" t="s">
        <v>131</v>
      </c>
      <c r="E7" s="321" t="s">
        <v>132</v>
      </c>
      <c r="F7" s="321" t="s">
        <v>133</v>
      </c>
      <c r="G7" s="323" t="s">
        <v>134</v>
      </c>
      <c r="H7" s="324"/>
      <c r="I7" s="321" t="s">
        <v>135</v>
      </c>
      <c r="J7" s="321" t="s">
        <v>136</v>
      </c>
      <c r="K7" s="321" t="s">
        <v>137</v>
      </c>
      <c r="L7" s="323" t="s">
        <v>138</v>
      </c>
      <c r="M7" s="324"/>
      <c r="N7" s="323" t="s">
        <v>139</v>
      </c>
      <c r="O7" s="325"/>
      <c r="P7" s="324"/>
      <c r="Q7" s="321" t="s">
        <v>140</v>
      </c>
    </row>
    <row r="8" spans="1:17" s="39" customFormat="1" ht="210" customHeight="1">
      <c r="A8" s="322"/>
      <c r="B8" s="326"/>
      <c r="C8" s="326"/>
      <c r="D8" s="322"/>
      <c r="E8" s="322"/>
      <c r="F8" s="322"/>
      <c r="G8" s="42" t="s">
        <v>141</v>
      </c>
      <c r="H8" s="42" t="s">
        <v>142</v>
      </c>
      <c r="I8" s="322"/>
      <c r="J8" s="322"/>
      <c r="K8" s="322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22"/>
    </row>
    <row r="9" spans="1:17" s="47" customFormat="1" ht="228" customHeight="1">
      <c r="A9" s="320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20"/>
      <c r="B10" s="319" t="s">
        <v>149</v>
      </c>
      <c r="C10" s="319"/>
      <c r="D10" s="319"/>
      <c r="E10" s="319"/>
      <c r="F10" s="319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29" t="s">
        <v>150</v>
      </c>
      <c r="J11" s="329"/>
      <c r="K11" s="329"/>
      <c r="L11" s="329"/>
      <c r="M11" s="329"/>
      <c r="N11" s="329"/>
      <c r="O11" s="329"/>
      <c r="P11" s="329"/>
      <c r="Q11" s="329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30" t="s">
        <v>151</v>
      </c>
      <c r="J12" s="330"/>
      <c r="K12" s="330"/>
      <c r="L12" s="330"/>
      <c r="M12" s="330"/>
      <c r="N12" s="330"/>
      <c r="O12" s="330"/>
      <c r="P12" s="330"/>
      <c r="Q12" s="330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31"/>
      <c r="I19" s="331"/>
      <c r="J19" s="331"/>
      <c r="K19" s="331"/>
      <c r="L19" s="56"/>
      <c r="M19" s="336" t="s">
        <v>262</v>
      </c>
      <c r="N19" s="336"/>
      <c r="O19" s="336"/>
      <c r="P19" s="336"/>
      <c r="Q19" s="336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31"/>
      <c r="I20" s="331"/>
      <c r="J20" s="331"/>
      <c r="K20" s="59"/>
      <c r="L20" s="56"/>
      <c r="M20" s="337" t="s">
        <v>261</v>
      </c>
      <c r="N20" s="336"/>
      <c r="O20" s="336"/>
      <c r="P20" s="336"/>
      <c r="Q20" s="336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27" t="s">
        <v>122</v>
      </c>
      <c r="N21" s="327"/>
      <c r="O21" s="327"/>
      <c r="P21" s="327"/>
      <c r="Q21" s="327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18" t="s">
        <v>121</v>
      </c>
      <c r="N22" s="318"/>
      <c r="O22" s="318"/>
      <c r="P22" s="318"/>
      <c r="Q22" s="318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45"/>
  <sheetViews>
    <sheetView tabSelected="1" view="pageBreakPreview" zoomScale="24" zoomScaleNormal="24" zoomScaleSheetLayoutView="24" zoomScalePageLayoutView="25" workbookViewId="0">
      <selection activeCell="M63" sqref="M63:S63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86" t="s">
        <v>477</v>
      </c>
      <c r="B1" s="387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4"/>
      <c r="N1" s="384"/>
      <c r="O1" s="384"/>
      <c r="P1" s="384"/>
      <c r="Q1" s="384"/>
      <c r="R1" s="384"/>
      <c r="S1" s="385"/>
    </row>
    <row r="2" spans="1:19" ht="66.75" customHeight="1">
      <c r="A2" s="388" t="s">
        <v>365</v>
      </c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388"/>
      <c r="S2" s="388"/>
    </row>
    <row r="3" spans="1:19" ht="66.75" customHeight="1">
      <c r="A3" s="388" t="s">
        <v>363</v>
      </c>
      <c r="B3" s="388"/>
      <c r="C3" s="388"/>
      <c r="D3" s="388"/>
      <c r="E3" s="388"/>
      <c r="F3" s="388"/>
      <c r="G3" s="388"/>
      <c r="H3" s="388"/>
      <c r="I3" s="388"/>
      <c r="J3" s="388"/>
      <c r="K3" s="388"/>
      <c r="L3" s="388"/>
      <c r="M3" s="388"/>
      <c r="N3" s="388"/>
      <c r="O3" s="388"/>
      <c r="P3" s="388"/>
      <c r="Q3" s="388"/>
      <c r="R3" s="388"/>
      <c r="S3" s="388"/>
    </row>
    <row r="4" spans="1:19" ht="229.5" customHeight="1">
      <c r="A4" s="354" t="s">
        <v>366</v>
      </c>
      <c r="B4" s="389" t="s">
        <v>0</v>
      </c>
      <c r="C4" s="351" t="s">
        <v>364</v>
      </c>
      <c r="D4" s="353"/>
      <c r="E4" s="354" t="s">
        <v>367</v>
      </c>
      <c r="F4" s="354" t="s">
        <v>368</v>
      </c>
      <c r="G4" s="351" t="s">
        <v>369</v>
      </c>
      <c r="H4" s="353"/>
      <c r="I4" s="354" t="s">
        <v>370</v>
      </c>
      <c r="J4" s="354" t="s">
        <v>371</v>
      </c>
      <c r="K4" s="354" t="s">
        <v>372</v>
      </c>
      <c r="L4" s="351" t="s">
        <v>373</v>
      </c>
      <c r="M4" s="353"/>
      <c r="N4" s="351" t="s">
        <v>362</v>
      </c>
      <c r="O4" s="353"/>
      <c r="P4" s="351" t="s">
        <v>374</v>
      </c>
      <c r="Q4" s="352"/>
      <c r="R4" s="353"/>
      <c r="S4" s="354" t="s">
        <v>375</v>
      </c>
    </row>
    <row r="5" spans="1:19" ht="380.25" customHeight="1">
      <c r="A5" s="355"/>
      <c r="B5" s="389"/>
      <c r="C5" s="214" t="s">
        <v>376</v>
      </c>
      <c r="D5" s="214" t="s">
        <v>392</v>
      </c>
      <c r="E5" s="355"/>
      <c r="F5" s="355"/>
      <c r="G5" s="214" t="s">
        <v>377</v>
      </c>
      <c r="H5" s="214" t="s">
        <v>378</v>
      </c>
      <c r="I5" s="355"/>
      <c r="J5" s="355"/>
      <c r="K5" s="355"/>
      <c r="L5" s="214" t="s">
        <v>395</v>
      </c>
      <c r="M5" s="214" t="s">
        <v>379</v>
      </c>
      <c r="N5" s="224" t="s">
        <v>430</v>
      </c>
      <c r="O5" s="225" t="s">
        <v>473</v>
      </c>
      <c r="P5" s="214" t="s">
        <v>380</v>
      </c>
      <c r="Q5" s="214" t="s">
        <v>381</v>
      </c>
      <c r="R5" s="214" t="s">
        <v>382</v>
      </c>
      <c r="S5" s="355"/>
    </row>
    <row r="6" spans="1:19" s="2" customFormat="1" ht="126" customHeight="1">
      <c r="A6" s="356" t="s">
        <v>467</v>
      </c>
      <c r="B6" s="347">
        <v>1</v>
      </c>
      <c r="C6" s="344" t="s">
        <v>463</v>
      </c>
      <c r="D6" s="220" t="s">
        <v>6</v>
      </c>
      <c r="E6" s="346" t="s">
        <v>475</v>
      </c>
      <c r="F6" s="371" t="s">
        <v>464</v>
      </c>
      <c r="G6" s="186">
        <v>669</v>
      </c>
      <c r="H6" s="186">
        <v>3009</v>
      </c>
      <c r="I6" s="186"/>
      <c r="J6" s="186"/>
      <c r="K6" s="186"/>
      <c r="L6" s="186">
        <v>208</v>
      </c>
      <c r="M6" s="186">
        <v>461</v>
      </c>
      <c r="N6" s="186"/>
      <c r="O6" s="186"/>
      <c r="P6" s="186"/>
      <c r="Q6" s="186"/>
      <c r="R6" s="186"/>
      <c r="S6" s="61"/>
    </row>
    <row r="7" spans="1:19" s="2" customFormat="1" ht="126" customHeight="1">
      <c r="A7" s="357"/>
      <c r="B7" s="348"/>
      <c r="C7" s="344"/>
      <c r="D7" s="220" t="s">
        <v>465</v>
      </c>
      <c r="E7" s="346"/>
      <c r="F7" s="372"/>
      <c r="G7" s="186">
        <v>2</v>
      </c>
      <c r="H7" s="186">
        <v>14</v>
      </c>
      <c r="I7" s="186"/>
      <c r="J7" s="186"/>
      <c r="K7" s="186"/>
      <c r="L7" s="186"/>
      <c r="M7" s="186">
        <v>2</v>
      </c>
      <c r="N7" s="186"/>
      <c r="O7" s="186"/>
      <c r="P7" s="186"/>
      <c r="Q7" s="186"/>
      <c r="R7" s="186"/>
      <c r="S7" s="61"/>
    </row>
    <row r="8" spans="1:19" s="2" customFormat="1" ht="51" customHeight="1">
      <c r="A8" s="357"/>
      <c r="B8" s="368" t="s">
        <v>466</v>
      </c>
      <c r="C8" s="369"/>
      <c r="D8" s="369"/>
      <c r="E8" s="369"/>
      <c r="F8" s="370"/>
      <c r="G8" s="185">
        <f>SUM(G6:G7)</f>
        <v>671</v>
      </c>
      <c r="H8" s="185">
        <f t="shared" ref="H8:R8" si="0">SUM(H6:H7)</f>
        <v>3023</v>
      </c>
      <c r="I8" s="185">
        <f t="shared" si="0"/>
        <v>0</v>
      </c>
      <c r="J8" s="185">
        <f t="shared" si="0"/>
        <v>0</v>
      </c>
      <c r="K8" s="185">
        <f t="shared" si="0"/>
        <v>0</v>
      </c>
      <c r="L8" s="185">
        <f t="shared" si="0"/>
        <v>208</v>
      </c>
      <c r="M8" s="185">
        <f t="shared" si="0"/>
        <v>463</v>
      </c>
      <c r="N8" s="185">
        <f t="shared" si="0"/>
        <v>0</v>
      </c>
      <c r="O8" s="185">
        <f t="shared" si="0"/>
        <v>0</v>
      </c>
      <c r="P8" s="185">
        <f t="shared" si="0"/>
        <v>0</v>
      </c>
      <c r="Q8" s="185">
        <f t="shared" si="0"/>
        <v>0</v>
      </c>
      <c r="R8" s="185">
        <f t="shared" si="0"/>
        <v>0</v>
      </c>
      <c r="S8" s="61"/>
    </row>
    <row r="9" spans="1:19" s="2" customFormat="1" ht="57" customHeight="1">
      <c r="A9" s="358"/>
      <c r="B9" s="360" t="s">
        <v>384</v>
      </c>
      <c r="C9" s="361"/>
      <c r="D9" s="361"/>
      <c r="E9" s="361"/>
      <c r="F9" s="361"/>
      <c r="G9" s="187">
        <f>SUM(G8)</f>
        <v>671</v>
      </c>
      <c r="H9" s="187">
        <f t="shared" ref="H9:R9" si="1">SUM(H8)</f>
        <v>3023</v>
      </c>
      <c r="I9" s="187">
        <f t="shared" si="1"/>
        <v>0</v>
      </c>
      <c r="J9" s="187">
        <f t="shared" si="1"/>
        <v>0</v>
      </c>
      <c r="K9" s="187">
        <f t="shared" si="1"/>
        <v>0</v>
      </c>
      <c r="L9" s="187">
        <f t="shared" si="1"/>
        <v>208</v>
      </c>
      <c r="M9" s="187">
        <f t="shared" si="1"/>
        <v>463</v>
      </c>
      <c r="N9" s="187">
        <f t="shared" si="1"/>
        <v>0</v>
      </c>
      <c r="O9" s="187">
        <f t="shared" si="1"/>
        <v>0</v>
      </c>
      <c r="P9" s="187">
        <f t="shared" si="1"/>
        <v>0</v>
      </c>
      <c r="Q9" s="187">
        <f t="shared" si="1"/>
        <v>0</v>
      </c>
      <c r="R9" s="187">
        <f t="shared" si="1"/>
        <v>0</v>
      </c>
      <c r="S9" s="61"/>
    </row>
    <row r="10" spans="1:19" s="160" customFormat="1" ht="192.75" customHeight="1">
      <c r="A10" s="357" t="s">
        <v>452</v>
      </c>
      <c r="B10" s="359">
        <v>2</v>
      </c>
      <c r="C10" s="357" t="s">
        <v>459</v>
      </c>
      <c r="D10" s="182" t="s">
        <v>399</v>
      </c>
      <c r="E10" s="357" t="s">
        <v>398</v>
      </c>
      <c r="F10" s="381" t="s">
        <v>461</v>
      </c>
      <c r="G10" s="188"/>
      <c r="H10" s="188"/>
      <c r="I10" s="188"/>
      <c r="J10" s="188"/>
      <c r="K10" s="188"/>
      <c r="L10" s="188"/>
      <c r="M10" s="188"/>
      <c r="N10" s="188"/>
      <c r="O10" s="188"/>
      <c r="P10" s="188">
        <v>2</v>
      </c>
      <c r="Q10" s="188">
        <v>82</v>
      </c>
      <c r="R10" s="188">
        <v>293</v>
      </c>
      <c r="S10" s="181" t="s">
        <v>456</v>
      </c>
    </row>
    <row r="11" spans="1:19" s="160" customFormat="1" ht="90.75" customHeight="1">
      <c r="A11" s="357"/>
      <c r="B11" s="359"/>
      <c r="C11" s="357"/>
      <c r="D11" s="182" t="s">
        <v>400</v>
      </c>
      <c r="E11" s="357"/>
      <c r="F11" s="357"/>
      <c r="G11" s="188"/>
      <c r="H11" s="188"/>
      <c r="I11" s="188"/>
      <c r="J11" s="188"/>
      <c r="K11" s="188"/>
      <c r="L11" s="188"/>
      <c r="M11" s="188"/>
      <c r="N11" s="188"/>
      <c r="O11" s="188"/>
      <c r="P11" s="188">
        <v>1</v>
      </c>
      <c r="Q11" s="188">
        <v>33</v>
      </c>
      <c r="R11" s="188">
        <v>160</v>
      </c>
      <c r="S11" s="181" t="s">
        <v>429</v>
      </c>
    </row>
    <row r="12" spans="1:19" s="2" customFormat="1" ht="53.25" customHeight="1">
      <c r="A12" s="213"/>
      <c r="B12" s="368" t="s">
        <v>383</v>
      </c>
      <c r="C12" s="369"/>
      <c r="D12" s="369"/>
      <c r="E12" s="369"/>
      <c r="F12" s="370"/>
      <c r="G12" s="185">
        <f t="shared" ref="G12:R12" si="2">SUM(G10:G11)</f>
        <v>0</v>
      </c>
      <c r="H12" s="185">
        <f t="shared" si="2"/>
        <v>0</v>
      </c>
      <c r="I12" s="185">
        <f t="shared" si="2"/>
        <v>0</v>
      </c>
      <c r="J12" s="185">
        <f t="shared" si="2"/>
        <v>0</v>
      </c>
      <c r="K12" s="185">
        <f t="shared" si="2"/>
        <v>0</v>
      </c>
      <c r="L12" s="185">
        <f t="shared" si="2"/>
        <v>0</v>
      </c>
      <c r="M12" s="185">
        <f t="shared" si="2"/>
        <v>0</v>
      </c>
      <c r="N12" s="185">
        <f t="shared" si="2"/>
        <v>0</v>
      </c>
      <c r="O12" s="185">
        <f t="shared" si="2"/>
        <v>0</v>
      </c>
      <c r="P12" s="185">
        <f t="shared" si="2"/>
        <v>3</v>
      </c>
      <c r="Q12" s="185">
        <f t="shared" si="2"/>
        <v>115</v>
      </c>
      <c r="R12" s="185">
        <f t="shared" si="2"/>
        <v>453</v>
      </c>
      <c r="S12" s="181"/>
    </row>
    <row r="13" spans="1:19" s="2" customFormat="1" ht="53.25" customHeight="1">
      <c r="A13" s="209"/>
      <c r="B13" s="360" t="s">
        <v>384</v>
      </c>
      <c r="C13" s="361"/>
      <c r="D13" s="361"/>
      <c r="E13" s="361"/>
      <c r="F13" s="362"/>
      <c r="G13" s="187">
        <f t="shared" ref="G13:R13" si="3">SUM(G12)</f>
        <v>0</v>
      </c>
      <c r="H13" s="187">
        <f t="shared" si="3"/>
        <v>0</v>
      </c>
      <c r="I13" s="187">
        <f t="shared" si="3"/>
        <v>0</v>
      </c>
      <c r="J13" s="187">
        <f t="shared" si="3"/>
        <v>0</v>
      </c>
      <c r="K13" s="187">
        <f t="shared" si="3"/>
        <v>0</v>
      </c>
      <c r="L13" s="187">
        <f t="shared" si="3"/>
        <v>0</v>
      </c>
      <c r="M13" s="187">
        <f t="shared" si="3"/>
        <v>0</v>
      </c>
      <c r="N13" s="187">
        <f t="shared" si="3"/>
        <v>0</v>
      </c>
      <c r="O13" s="187">
        <f t="shared" si="3"/>
        <v>0</v>
      </c>
      <c r="P13" s="187">
        <f t="shared" si="3"/>
        <v>3</v>
      </c>
      <c r="Q13" s="187">
        <f t="shared" si="3"/>
        <v>115</v>
      </c>
      <c r="R13" s="187">
        <f t="shared" si="3"/>
        <v>453</v>
      </c>
      <c r="S13" s="134"/>
    </row>
    <row r="14" spans="1:19" s="2" customFormat="1" ht="49.5" customHeight="1">
      <c r="A14" s="356" t="s">
        <v>451</v>
      </c>
      <c r="B14" s="340">
        <v>3</v>
      </c>
      <c r="C14" s="349" t="s">
        <v>397</v>
      </c>
      <c r="D14" s="161" t="s">
        <v>49</v>
      </c>
      <c r="E14" s="356" t="s">
        <v>3</v>
      </c>
      <c r="F14" s="363" t="s">
        <v>476</v>
      </c>
      <c r="G14" s="208">
        <v>7013</v>
      </c>
      <c r="H14" s="186">
        <v>22446</v>
      </c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96"/>
    </row>
    <row r="15" spans="1:19" s="2" customFormat="1" ht="49.5" customHeight="1">
      <c r="A15" s="357"/>
      <c r="B15" s="359"/>
      <c r="C15" s="350"/>
      <c r="D15" s="161" t="s">
        <v>91</v>
      </c>
      <c r="E15" s="357"/>
      <c r="F15" s="364"/>
      <c r="G15" s="208">
        <v>10174</v>
      </c>
      <c r="H15" s="186">
        <v>26715</v>
      </c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96"/>
    </row>
    <row r="16" spans="1:19" s="2" customFormat="1" ht="49.5" customHeight="1">
      <c r="A16" s="357"/>
      <c r="B16" s="359"/>
      <c r="C16" s="350"/>
      <c r="D16" s="161" t="s">
        <v>443</v>
      </c>
      <c r="E16" s="357"/>
      <c r="F16" s="364"/>
      <c r="G16" s="208">
        <v>6170</v>
      </c>
      <c r="H16" s="186">
        <v>18066</v>
      </c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96"/>
    </row>
    <row r="17" spans="1:19" s="2" customFormat="1" ht="49.5" customHeight="1">
      <c r="A17" s="357"/>
      <c r="B17" s="359"/>
      <c r="C17" s="350"/>
      <c r="D17" s="161" t="s">
        <v>47</v>
      </c>
      <c r="E17" s="357"/>
      <c r="F17" s="364"/>
      <c r="G17" s="208">
        <v>3458</v>
      </c>
      <c r="H17" s="186">
        <v>12257</v>
      </c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96"/>
    </row>
    <row r="18" spans="1:19" s="2" customFormat="1" ht="49.5" customHeight="1">
      <c r="A18" s="357"/>
      <c r="B18" s="359"/>
      <c r="C18" s="350"/>
      <c r="D18" s="161" t="s">
        <v>444</v>
      </c>
      <c r="E18" s="357"/>
      <c r="F18" s="364"/>
      <c r="G18" s="208">
        <v>4194</v>
      </c>
      <c r="H18" s="186">
        <v>14206</v>
      </c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96"/>
    </row>
    <row r="19" spans="1:19" s="2" customFormat="1" ht="49.5" customHeight="1">
      <c r="A19" s="357"/>
      <c r="B19" s="359"/>
      <c r="C19" s="350"/>
      <c r="D19" s="161" t="s">
        <v>445</v>
      </c>
      <c r="E19" s="357"/>
      <c r="F19" s="364"/>
      <c r="G19" s="208">
        <v>7197</v>
      </c>
      <c r="H19" s="186">
        <v>22694</v>
      </c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96"/>
    </row>
    <row r="20" spans="1:19" s="2" customFormat="1" ht="49.5" customHeight="1">
      <c r="A20" s="357"/>
      <c r="B20" s="359"/>
      <c r="C20" s="350"/>
      <c r="D20" s="161" t="s">
        <v>446</v>
      </c>
      <c r="E20" s="357"/>
      <c r="F20" s="364"/>
      <c r="G20" s="208">
        <v>3181</v>
      </c>
      <c r="H20" s="186">
        <v>12796</v>
      </c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96"/>
    </row>
    <row r="21" spans="1:19" s="2" customFormat="1" ht="49.5" customHeight="1">
      <c r="A21" s="357"/>
      <c r="B21" s="359"/>
      <c r="C21" s="350"/>
      <c r="D21" s="161" t="s">
        <v>50</v>
      </c>
      <c r="E21" s="357"/>
      <c r="F21" s="364"/>
      <c r="G21" s="208">
        <v>3343</v>
      </c>
      <c r="H21" s="186">
        <v>11636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96"/>
    </row>
    <row r="22" spans="1:19" s="2" customFormat="1" ht="49.5" customHeight="1">
      <c r="A22" s="357"/>
      <c r="B22" s="359"/>
      <c r="C22" s="350"/>
      <c r="D22" s="161" t="s">
        <v>118</v>
      </c>
      <c r="E22" s="357"/>
      <c r="F22" s="364"/>
      <c r="G22" s="208">
        <v>7769</v>
      </c>
      <c r="H22" s="186">
        <v>29252</v>
      </c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96"/>
    </row>
    <row r="23" spans="1:19" s="2" customFormat="1" ht="49.5" customHeight="1">
      <c r="A23" s="357"/>
      <c r="B23" s="359"/>
      <c r="C23" s="350"/>
      <c r="D23" s="161" t="s">
        <v>447</v>
      </c>
      <c r="E23" s="357"/>
      <c r="F23" s="364"/>
      <c r="G23" s="208">
        <v>3167</v>
      </c>
      <c r="H23" s="186">
        <v>9461</v>
      </c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96"/>
    </row>
    <row r="24" spans="1:19" s="2" customFormat="1" ht="49.5" customHeight="1">
      <c r="A24" s="357"/>
      <c r="B24" s="216"/>
      <c r="C24" s="350"/>
      <c r="D24" s="218" t="s">
        <v>48</v>
      </c>
      <c r="E24" s="358"/>
      <c r="F24" s="365"/>
      <c r="G24" s="208">
        <v>7162</v>
      </c>
      <c r="H24" s="186">
        <v>22497</v>
      </c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96"/>
    </row>
    <row r="25" spans="1:19" s="2" customFormat="1" ht="53.25" customHeight="1">
      <c r="A25" s="357"/>
      <c r="B25" s="345" t="s">
        <v>383</v>
      </c>
      <c r="C25" s="345"/>
      <c r="D25" s="345"/>
      <c r="E25" s="345"/>
      <c r="F25" s="345"/>
      <c r="G25" s="185">
        <f>SUM(G14:G24)</f>
        <v>62828</v>
      </c>
      <c r="H25" s="185">
        <f>SUM(H14:H24)</f>
        <v>202026</v>
      </c>
      <c r="I25" s="185">
        <f t="shared" ref="I25:R25" si="4">SUM(I14:I24)</f>
        <v>0</v>
      </c>
      <c r="J25" s="185">
        <f t="shared" si="4"/>
        <v>0</v>
      </c>
      <c r="K25" s="185">
        <f t="shared" si="4"/>
        <v>0</v>
      </c>
      <c r="L25" s="185">
        <f t="shared" si="4"/>
        <v>0</v>
      </c>
      <c r="M25" s="185">
        <f t="shared" si="4"/>
        <v>0</v>
      </c>
      <c r="N25" s="185">
        <f t="shared" si="4"/>
        <v>0</v>
      </c>
      <c r="O25" s="185">
        <f t="shared" si="4"/>
        <v>0</v>
      </c>
      <c r="P25" s="185">
        <f t="shared" si="4"/>
        <v>0</v>
      </c>
      <c r="Q25" s="185">
        <f t="shared" si="4"/>
        <v>0</v>
      </c>
      <c r="R25" s="185">
        <f t="shared" si="4"/>
        <v>0</v>
      </c>
      <c r="S25" s="134"/>
    </row>
    <row r="26" spans="1:19" s="2" customFormat="1" ht="44.25" customHeight="1">
      <c r="A26" s="357"/>
      <c r="B26" s="366">
        <v>4</v>
      </c>
      <c r="C26" s="349" t="s">
        <v>448</v>
      </c>
      <c r="D26" s="217" t="s">
        <v>434</v>
      </c>
      <c r="E26" s="344" t="s">
        <v>3</v>
      </c>
      <c r="F26" s="382" t="s">
        <v>442</v>
      </c>
      <c r="G26" s="186">
        <v>1715</v>
      </c>
      <c r="H26" s="186">
        <v>5023</v>
      </c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34"/>
    </row>
    <row r="27" spans="1:19" s="2" customFormat="1" ht="44.25">
      <c r="A27" s="357"/>
      <c r="B27" s="367"/>
      <c r="C27" s="350"/>
      <c r="D27" s="217" t="s">
        <v>35</v>
      </c>
      <c r="E27" s="344"/>
      <c r="F27" s="382"/>
      <c r="G27" s="186">
        <v>629</v>
      </c>
      <c r="H27" s="186">
        <v>1852</v>
      </c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34"/>
    </row>
    <row r="28" spans="1:19" s="2" customFormat="1" ht="44.25">
      <c r="A28" s="357"/>
      <c r="B28" s="367"/>
      <c r="C28" s="350"/>
      <c r="D28" s="217" t="s">
        <v>462</v>
      </c>
      <c r="E28" s="344"/>
      <c r="F28" s="382"/>
      <c r="G28" s="186">
        <v>80</v>
      </c>
      <c r="H28" s="186">
        <v>360</v>
      </c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34"/>
    </row>
    <row r="29" spans="1:19" s="2" customFormat="1" ht="44.25">
      <c r="A29" s="357"/>
      <c r="B29" s="367"/>
      <c r="C29" s="350"/>
      <c r="D29" s="217" t="s">
        <v>457</v>
      </c>
      <c r="E29" s="344"/>
      <c r="F29" s="382"/>
      <c r="G29" s="186">
        <v>1350</v>
      </c>
      <c r="H29" s="186">
        <v>3120</v>
      </c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34"/>
    </row>
    <row r="30" spans="1:19" s="2" customFormat="1" ht="44.25">
      <c r="A30" s="357"/>
      <c r="B30" s="367"/>
      <c r="C30" s="350"/>
      <c r="D30" s="217" t="s">
        <v>435</v>
      </c>
      <c r="E30" s="344"/>
      <c r="F30" s="382"/>
      <c r="G30" s="186">
        <v>120</v>
      </c>
      <c r="H30" s="186">
        <v>530</v>
      </c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34"/>
    </row>
    <row r="31" spans="1:19" s="2" customFormat="1" ht="44.25">
      <c r="A31" s="357"/>
      <c r="B31" s="367"/>
      <c r="C31" s="350"/>
      <c r="D31" s="217" t="s">
        <v>114</v>
      </c>
      <c r="E31" s="344"/>
      <c r="F31" s="382"/>
      <c r="G31" s="186">
        <v>568</v>
      </c>
      <c r="H31" s="186">
        <v>1925</v>
      </c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34"/>
    </row>
    <row r="32" spans="1:19" s="2" customFormat="1" ht="44.25">
      <c r="A32" s="357"/>
      <c r="B32" s="367"/>
      <c r="C32" s="350"/>
      <c r="D32" s="217" t="s">
        <v>436</v>
      </c>
      <c r="E32" s="344"/>
      <c r="F32" s="382"/>
      <c r="G32" s="186">
        <v>109</v>
      </c>
      <c r="H32" s="186">
        <v>350</v>
      </c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34"/>
    </row>
    <row r="33" spans="1:19" s="2" customFormat="1" ht="44.25">
      <c r="A33" s="357"/>
      <c r="B33" s="367"/>
      <c r="C33" s="350"/>
      <c r="D33" s="217" t="s">
        <v>437</v>
      </c>
      <c r="E33" s="344"/>
      <c r="F33" s="382"/>
      <c r="G33" s="186">
        <v>1100</v>
      </c>
      <c r="H33" s="186">
        <v>3310</v>
      </c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34"/>
    </row>
    <row r="34" spans="1:19" s="2" customFormat="1" ht="44.25">
      <c r="A34" s="357"/>
      <c r="B34" s="367"/>
      <c r="C34" s="350"/>
      <c r="D34" s="217" t="s">
        <v>438</v>
      </c>
      <c r="E34" s="344"/>
      <c r="F34" s="382"/>
      <c r="G34" s="186">
        <v>1335</v>
      </c>
      <c r="H34" s="186">
        <v>3319</v>
      </c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34"/>
    </row>
    <row r="35" spans="1:19" s="2" customFormat="1" ht="44.25">
      <c r="A35" s="357"/>
      <c r="B35" s="367"/>
      <c r="C35" s="350"/>
      <c r="D35" s="217" t="s">
        <v>439</v>
      </c>
      <c r="E35" s="344"/>
      <c r="F35" s="382"/>
      <c r="G35" s="186">
        <v>2523</v>
      </c>
      <c r="H35" s="186">
        <v>7063</v>
      </c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34"/>
    </row>
    <row r="36" spans="1:19" s="2" customFormat="1" ht="44.25">
      <c r="A36" s="357"/>
      <c r="B36" s="367"/>
      <c r="C36" s="350"/>
      <c r="D36" s="217" t="s">
        <v>440</v>
      </c>
      <c r="E36" s="344"/>
      <c r="F36" s="382"/>
      <c r="G36" s="186">
        <v>1507</v>
      </c>
      <c r="H36" s="186">
        <v>4498</v>
      </c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34"/>
    </row>
    <row r="37" spans="1:19" s="2" customFormat="1" ht="44.25">
      <c r="A37" s="357"/>
      <c r="B37" s="367"/>
      <c r="C37" s="350"/>
      <c r="D37" s="226" t="s">
        <v>474</v>
      </c>
      <c r="E37" s="344"/>
      <c r="F37" s="382"/>
      <c r="G37" s="186">
        <v>25</v>
      </c>
      <c r="H37" s="186">
        <v>115</v>
      </c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34"/>
    </row>
    <row r="38" spans="1:19" s="2" customFormat="1" ht="44.25">
      <c r="A38" s="357"/>
      <c r="B38" s="367"/>
      <c r="C38" s="350"/>
      <c r="D38" s="217" t="s">
        <v>441</v>
      </c>
      <c r="E38" s="344"/>
      <c r="F38" s="382"/>
      <c r="G38" s="186">
        <v>798</v>
      </c>
      <c r="H38" s="186">
        <v>2880</v>
      </c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34"/>
    </row>
    <row r="39" spans="1:19" s="2" customFormat="1" ht="53.25" customHeight="1">
      <c r="A39" s="357"/>
      <c r="B39" s="345" t="s">
        <v>383</v>
      </c>
      <c r="C39" s="345"/>
      <c r="D39" s="345"/>
      <c r="E39" s="345"/>
      <c r="F39" s="345"/>
      <c r="G39" s="185">
        <f t="shared" ref="G39:R39" si="5">SUM(G26:G38)</f>
        <v>11859</v>
      </c>
      <c r="H39" s="185">
        <f t="shared" si="5"/>
        <v>34345</v>
      </c>
      <c r="I39" s="185">
        <f t="shared" si="5"/>
        <v>0</v>
      </c>
      <c r="J39" s="185">
        <f t="shared" si="5"/>
        <v>0</v>
      </c>
      <c r="K39" s="185">
        <f t="shared" si="5"/>
        <v>0</v>
      </c>
      <c r="L39" s="185">
        <f t="shared" si="5"/>
        <v>0</v>
      </c>
      <c r="M39" s="185">
        <f t="shared" si="5"/>
        <v>0</v>
      </c>
      <c r="N39" s="185">
        <f t="shared" si="5"/>
        <v>0</v>
      </c>
      <c r="O39" s="185">
        <f t="shared" si="5"/>
        <v>0</v>
      </c>
      <c r="P39" s="185">
        <f t="shared" si="5"/>
        <v>0</v>
      </c>
      <c r="Q39" s="185">
        <f t="shared" si="5"/>
        <v>0</v>
      </c>
      <c r="R39" s="185">
        <f t="shared" si="5"/>
        <v>0</v>
      </c>
      <c r="S39" s="134"/>
    </row>
    <row r="40" spans="1:19" s="2" customFormat="1" ht="53.25" customHeight="1">
      <c r="A40" s="358"/>
      <c r="B40" s="343" t="s">
        <v>384</v>
      </c>
      <c r="C40" s="343"/>
      <c r="D40" s="343"/>
      <c r="E40" s="343"/>
      <c r="F40" s="343"/>
      <c r="G40" s="187">
        <f t="shared" ref="G40:R40" si="6">G25+G39</f>
        <v>74687</v>
      </c>
      <c r="H40" s="187">
        <f t="shared" si="6"/>
        <v>236371</v>
      </c>
      <c r="I40" s="187">
        <f t="shared" si="6"/>
        <v>0</v>
      </c>
      <c r="J40" s="187">
        <f t="shared" si="6"/>
        <v>0</v>
      </c>
      <c r="K40" s="187">
        <f t="shared" si="6"/>
        <v>0</v>
      </c>
      <c r="L40" s="187">
        <f t="shared" si="6"/>
        <v>0</v>
      </c>
      <c r="M40" s="187">
        <f t="shared" si="6"/>
        <v>0</v>
      </c>
      <c r="N40" s="187">
        <f t="shared" si="6"/>
        <v>0</v>
      </c>
      <c r="O40" s="187">
        <f t="shared" si="6"/>
        <v>0</v>
      </c>
      <c r="P40" s="187">
        <f t="shared" si="6"/>
        <v>0</v>
      </c>
      <c r="Q40" s="187">
        <f t="shared" si="6"/>
        <v>0</v>
      </c>
      <c r="R40" s="187">
        <f t="shared" si="6"/>
        <v>0</v>
      </c>
      <c r="S40" s="134"/>
    </row>
    <row r="41" spans="1:19" s="160" customFormat="1" ht="138.75" customHeight="1">
      <c r="A41" s="356" t="s">
        <v>455</v>
      </c>
      <c r="B41" s="210">
        <v>6</v>
      </c>
      <c r="C41" s="221" t="s">
        <v>427</v>
      </c>
      <c r="D41" s="161" t="s">
        <v>433</v>
      </c>
      <c r="E41" s="198" t="s">
        <v>3</v>
      </c>
      <c r="F41" s="161" t="s">
        <v>454</v>
      </c>
      <c r="G41" s="193">
        <v>1914</v>
      </c>
      <c r="H41" s="193">
        <v>6063</v>
      </c>
      <c r="I41" s="193"/>
      <c r="J41" s="193"/>
      <c r="K41" s="193"/>
      <c r="L41" s="193"/>
      <c r="M41" s="193"/>
      <c r="N41" s="193"/>
      <c r="O41" s="193"/>
      <c r="P41" s="193"/>
      <c r="Q41" s="193"/>
      <c r="R41" s="193"/>
      <c r="S41" s="197"/>
    </row>
    <row r="42" spans="1:19" s="2" customFormat="1" ht="72" customHeight="1">
      <c r="A42" s="357"/>
      <c r="B42" s="374" t="s">
        <v>383</v>
      </c>
      <c r="C42" s="374"/>
      <c r="D42" s="374"/>
      <c r="E42" s="374"/>
      <c r="F42" s="374"/>
      <c r="G42" s="190">
        <f t="shared" ref="G42:R42" si="7">SUM(G41:G41)</f>
        <v>1914</v>
      </c>
      <c r="H42" s="190">
        <f t="shared" si="7"/>
        <v>6063</v>
      </c>
      <c r="I42" s="190">
        <f t="shared" si="7"/>
        <v>0</v>
      </c>
      <c r="J42" s="190">
        <f t="shared" si="7"/>
        <v>0</v>
      </c>
      <c r="K42" s="190">
        <f t="shared" si="7"/>
        <v>0</v>
      </c>
      <c r="L42" s="190">
        <f t="shared" si="7"/>
        <v>0</v>
      </c>
      <c r="M42" s="190">
        <f t="shared" si="7"/>
        <v>0</v>
      </c>
      <c r="N42" s="190">
        <f t="shared" si="7"/>
        <v>0</v>
      </c>
      <c r="O42" s="190">
        <f t="shared" si="7"/>
        <v>0</v>
      </c>
      <c r="P42" s="190">
        <f t="shared" si="7"/>
        <v>0</v>
      </c>
      <c r="Q42" s="190">
        <f t="shared" si="7"/>
        <v>0</v>
      </c>
      <c r="R42" s="190">
        <f t="shared" si="7"/>
        <v>0</v>
      </c>
      <c r="S42" s="178"/>
    </row>
    <row r="43" spans="1:19" s="2" customFormat="1" ht="54.75" customHeight="1">
      <c r="A43" s="358"/>
      <c r="B43" s="343" t="s">
        <v>384</v>
      </c>
      <c r="C43" s="343"/>
      <c r="D43" s="343"/>
      <c r="E43" s="343"/>
      <c r="F43" s="343"/>
      <c r="G43" s="192">
        <f>SUM(G42)</f>
        <v>1914</v>
      </c>
      <c r="H43" s="192">
        <f t="shared" ref="H43:R43" si="8">SUM(H42)</f>
        <v>6063</v>
      </c>
      <c r="I43" s="192">
        <f t="shared" si="8"/>
        <v>0</v>
      </c>
      <c r="J43" s="192">
        <f t="shared" si="8"/>
        <v>0</v>
      </c>
      <c r="K43" s="192">
        <f t="shared" si="8"/>
        <v>0</v>
      </c>
      <c r="L43" s="192">
        <f t="shared" si="8"/>
        <v>0</v>
      </c>
      <c r="M43" s="192">
        <f t="shared" si="8"/>
        <v>0</v>
      </c>
      <c r="N43" s="192">
        <f t="shared" si="8"/>
        <v>0</v>
      </c>
      <c r="O43" s="192">
        <f t="shared" si="8"/>
        <v>0</v>
      </c>
      <c r="P43" s="192">
        <f t="shared" si="8"/>
        <v>0</v>
      </c>
      <c r="Q43" s="192">
        <f t="shared" si="8"/>
        <v>0</v>
      </c>
      <c r="R43" s="192">
        <f t="shared" si="8"/>
        <v>0</v>
      </c>
      <c r="S43" s="134"/>
    </row>
    <row r="44" spans="1:19" s="2" customFormat="1" ht="56.25" customHeight="1">
      <c r="A44" s="338" t="s">
        <v>460</v>
      </c>
      <c r="B44" s="340">
        <v>7</v>
      </c>
      <c r="C44" s="338" t="s">
        <v>431</v>
      </c>
      <c r="D44" s="155" t="s">
        <v>110</v>
      </c>
      <c r="E44" s="363" t="s">
        <v>3</v>
      </c>
      <c r="F44" s="363" t="s">
        <v>442</v>
      </c>
      <c r="G44" s="191">
        <v>800</v>
      </c>
      <c r="H44" s="191">
        <v>2900</v>
      </c>
      <c r="I44" s="191"/>
      <c r="J44" s="191"/>
      <c r="K44" s="191"/>
      <c r="L44" s="191"/>
      <c r="M44" s="191"/>
      <c r="N44" s="191"/>
      <c r="O44" s="191"/>
      <c r="P44" s="191"/>
      <c r="Q44" s="191"/>
      <c r="R44" s="191"/>
      <c r="S44" s="134"/>
    </row>
    <row r="45" spans="1:19" s="2" customFormat="1" ht="59.25" customHeight="1">
      <c r="A45" s="342"/>
      <c r="B45" s="341"/>
      <c r="C45" s="339"/>
      <c r="D45" s="212" t="s">
        <v>432</v>
      </c>
      <c r="E45" s="365"/>
      <c r="F45" s="365"/>
      <c r="G45" s="191">
        <v>2186</v>
      </c>
      <c r="H45" s="191">
        <v>7216</v>
      </c>
      <c r="I45" s="191"/>
      <c r="J45" s="191"/>
      <c r="K45" s="191"/>
      <c r="L45" s="191"/>
      <c r="M45" s="191"/>
      <c r="N45" s="191"/>
      <c r="O45" s="191"/>
      <c r="P45" s="191"/>
      <c r="Q45" s="191"/>
      <c r="R45" s="191"/>
      <c r="S45" s="197"/>
    </row>
    <row r="46" spans="1:19" s="2" customFormat="1" ht="53.25" customHeight="1">
      <c r="A46" s="342"/>
      <c r="B46" s="345" t="s">
        <v>383</v>
      </c>
      <c r="C46" s="345"/>
      <c r="D46" s="345"/>
      <c r="E46" s="345"/>
      <c r="F46" s="345"/>
      <c r="G46" s="190">
        <f t="shared" ref="G46:R46" si="9">SUM(G44:G45)</f>
        <v>2986</v>
      </c>
      <c r="H46" s="190">
        <f t="shared" si="9"/>
        <v>10116</v>
      </c>
      <c r="I46" s="190">
        <f t="shared" si="9"/>
        <v>0</v>
      </c>
      <c r="J46" s="190">
        <f t="shared" si="9"/>
        <v>0</v>
      </c>
      <c r="K46" s="190">
        <f t="shared" si="9"/>
        <v>0</v>
      </c>
      <c r="L46" s="190">
        <f t="shared" si="9"/>
        <v>0</v>
      </c>
      <c r="M46" s="190">
        <f t="shared" si="9"/>
        <v>0</v>
      </c>
      <c r="N46" s="190">
        <f t="shared" si="9"/>
        <v>0</v>
      </c>
      <c r="O46" s="190">
        <f t="shared" si="9"/>
        <v>0</v>
      </c>
      <c r="P46" s="190">
        <f t="shared" si="9"/>
        <v>0</v>
      </c>
      <c r="Q46" s="190">
        <f t="shared" si="9"/>
        <v>0</v>
      </c>
      <c r="R46" s="190">
        <f t="shared" si="9"/>
        <v>0</v>
      </c>
      <c r="S46" s="178"/>
    </row>
    <row r="47" spans="1:19" s="2" customFormat="1" ht="53.25" customHeight="1">
      <c r="A47" s="339"/>
      <c r="B47" s="360" t="s">
        <v>384</v>
      </c>
      <c r="C47" s="361"/>
      <c r="D47" s="361"/>
      <c r="E47" s="361"/>
      <c r="F47" s="362"/>
      <c r="G47" s="192">
        <f>SUM(G46)</f>
        <v>2986</v>
      </c>
      <c r="H47" s="192">
        <f t="shared" ref="H47:R47" si="10">SUM(H46)</f>
        <v>10116</v>
      </c>
      <c r="I47" s="192">
        <f t="shared" si="10"/>
        <v>0</v>
      </c>
      <c r="J47" s="192">
        <f t="shared" si="10"/>
        <v>0</v>
      </c>
      <c r="K47" s="192">
        <f t="shared" si="10"/>
        <v>0</v>
      </c>
      <c r="L47" s="192">
        <f t="shared" si="10"/>
        <v>0</v>
      </c>
      <c r="M47" s="192">
        <f t="shared" si="10"/>
        <v>0</v>
      </c>
      <c r="N47" s="192">
        <f t="shared" si="10"/>
        <v>0</v>
      </c>
      <c r="O47" s="192">
        <f t="shared" si="10"/>
        <v>0</v>
      </c>
      <c r="P47" s="192">
        <f t="shared" si="10"/>
        <v>0</v>
      </c>
      <c r="Q47" s="192">
        <f t="shared" si="10"/>
        <v>0</v>
      </c>
      <c r="R47" s="192">
        <f t="shared" si="10"/>
        <v>0</v>
      </c>
      <c r="S47" s="134"/>
    </row>
    <row r="48" spans="1:19" s="2" customFormat="1" ht="93.75" customHeight="1">
      <c r="A48" s="346" t="s">
        <v>470</v>
      </c>
      <c r="B48" s="223">
        <v>8</v>
      </c>
      <c r="C48" s="222" t="s">
        <v>469</v>
      </c>
      <c r="D48" s="222" t="s">
        <v>291</v>
      </c>
      <c r="E48" s="222" t="s">
        <v>471</v>
      </c>
      <c r="F48" s="223" t="s">
        <v>472</v>
      </c>
      <c r="G48" s="193"/>
      <c r="H48" s="193">
        <v>2</v>
      </c>
      <c r="I48" s="193"/>
      <c r="J48" s="193"/>
      <c r="K48" s="193">
        <v>2</v>
      </c>
      <c r="L48" s="193"/>
      <c r="M48" s="193"/>
      <c r="N48" s="193"/>
      <c r="O48" s="193"/>
      <c r="P48" s="193"/>
      <c r="Q48" s="193"/>
      <c r="R48" s="193"/>
      <c r="S48" s="134"/>
    </row>
    <row r="49" spans="1:20" s="2" customFormat="1" ht="53.25" customHeight="1">
      <c r="A49" s="346"/>
      <c r="B49" s="374" t="s">
        <v>383</v>
      </c>
      <c r="C49" s="374"/>
      <c r="D49" s="374"/>
      <c r="E49" s="374"/>
      <c r="F49" s="374"/>
      <c r="G49" s="190">
        <f>SUM(G48)</f>
        <v>0</v>
      </c>
      <c r="H49" s="190">
        <f t="shared" ref="H49:R50" si="11">SUM(H48)</f>
        <v>2</v>
      </c>
      <c r="I49" s="190">
        <f t="shared" si="11"/>
        <v>0</v>
      </c>
      <c r="J49" s="190">
        <f t="shared" si="11"/>
        <v>0</v>
      </c>
      <c r="K49" s="190">
        <f t="shared" si="11"/>
        <v>2</v>
      </c>
      <c r="L49" s="190">
        <f t="shared" si="11"/>
        <v>0</v>
      </c>
      <c r="M49" s="190">
        <f t="shared" si="11"/>
        <v>0</v>
      </c>
      <c r="N49" s="190">
        <f t="shared" si="11"/>
        <v>0</v>
      </c>
      <c r="O49" s="190">
        <f t="shared" si="11"/>
        <v>0</v>
      </c>
      <c r="P49" s="190">
        <f t="shared" si="11"/>
        <v>0</v>
      </c>
      <c r="Q49" s="190">
        <f t="shared" si="11"/>
        <v>0</v>
      </c>
      <c r="R49" s="190">
        <f t="shared" si="11"/>
        <v>0</v>
      </c>
      <c r="S49" s="134"/>
    </row>
    <row r="50" spans="1:20" s="2" customFormat="1" ht="53.25" customHeight="1">
      <c r="A50" s="346"/>
      <c r="B50" s="360" t="s">
        <v>384</v>
      </c>
      <c r="C50" s="361"/>
      <c r="D50" s="361"/>
      <c r="E50" s="361"/>
      <c r="F50" s="362"/>
      <c r="G50" s="189">
        <f>SUM(G49)</f>
        <v>0</v>
      </c>
      <c r="H50" s="189">
        <f t="shared" si="11"/>
        <v>2</v>
      </c>
      <c r="I50" s="189">
        <f t="shared" si="11"/>
        <v>0</v>
      </c>
      <c r="J50" s="189">
        <f t="shared" si="11"/>
        <v>0</v>
      </c>
      <c r="K50" s="189">
        <f t="shared" si="11"/>
        <v>2</v>
      </c>
      <c r="L50" s="189">
        <f t="shared" si="11"/>
        <v>0</v>
      </c>
      <c r="M50" s="189">
        <f t="shared" si="11"/>
        <v>0</v>
      </c>
      <c r="N50" s="189">
        <f t="shared" si="11"/>
        <v>0</v>
      </c>
      <c r="O50" s="189">
        <f t="shared" si="11"/>
        <v>0</v>
      </c>
      <c r="P50" s="189">
        <f t="shared" si="11"/>
        <v>0</v>
      </c>
      <c r="Q50" s="189">
        <f t="shared" si="11"/>
        <v>0</v>
      </c>
      <c r="R50" s="189">
        <f t="shared" si="11"/>
        <v>0</v>
      </c>
      <c r="S50" s="134"/>
    </row>
    <row r="51" spans="1:20" s="2" customFormat="1" ht="65.25" customHeight="1">
      <c r="A51" s="376" t="s">
        <v>396</v>
      </c>
      <c r="B51" s="377"/>
      <c r="C51" s="377"/>
      <c r="D51" s="377"/>
      <c r="E51" s="377"/>
      <c r="F51" s="377"/>
      <c r="G51" s="211">
        <f>SUM(G50,G47,G43,G40,G13,G9)</f>
        <v>80258</v>
      </c>
      <c r="H51" s="211">
        <f t="shared" ref="H51:R51" si="12">SUM(H50,H47,H43,H40,H13,H9)</f>
        <v>255575</v>
      </c>
      <c r="I51" s="211">
        <f t="shared" si="12"/>
        <v>0</v>
      </c>
      <c r="J51" s="211">
        <f t="shared" si="12"/>
        <v>0</v>
      </c>
      <c r="K51" s="211">
        <f t="shared" si="12"/>
        <v>2</v>
      </c>
      <c r="L51" s="211">
        <f t="shared" si="12"/>
        <v>208</v>
      </c>
      <c r="M51" s="211">
        <f t="shared" si="12"/>
        <v>463</v>
      </c>
      <c r="N51" s="211">
        <f t="shared" si="12"/>
        <v>0</v>
      </c>
      <c r="O51" s="211">
        <f t="shared" si="12"/>
        <v>0</v>
      </c>
      <c r="P51" s="211">
        <f t="shared" si="12"/>
        <v>3</v>
      </c>
      <c r="Q51" s="211">
        <f t="shared" si="12"/>
        <v>115</v>
      </c>
      <c r="R51" s="211">
        <f t="shared" si="12"/>
        <v>453</v>
      </c>
      <c r="S51" s="135"/>
    </row>
    <row r="52" spans="1:20" s="3" customFormat="1" ht="6.75" customHeight="1">
      <c r="A52" s="373"/>
      <c r="B52" s="373"/>
      <c r="C52" s="373"/>
      <c r="D52" s="373"/>
      <c r="E52" s="373"/>
      <c r="F52" s="373"/>
      <c r="G52" s="373"/>
      <c r="H52" s="373"/>
      <c r="I52" s="373"/>
      <c r="J52" s="373"/>
      <c r="K52" s="373"/>
      <c r="L52" s="373"/>
      <c r="M52" s="373"/>
      <c r="N52" s="373"/>
      <c r="O52" s="373"/>
      <c r="P52" s="373"/>
      <c r="Q52" s="373"/>
      <c r="R52" s="373"/>
      <c r="S52" s="215"/>
    </row>
    <row r="53" spans="1:20" s="3" customFormat="1" ht="108.75" customHeight="1">
      <c r="A53" s="373"/>
      <c r="B53" s="373"/>
      <c r="C53" s="373"/>
      <c r="D53" s="373"/>
      <c r="E53" s="373"/>
      <c r="F53" s="373"/>
      <c r="G53" s="373"/>
      <c r="H53" s="373"/>
      <c r="I53" s="373"/>
      <c r="J53" s="373"/>
      <c r="K53" s="373"/>
      <c r="L53" s="373"/>
      <c r="M53" s="373"/>
      <c r="N53" s="373"/>
      <c r="O53" s="373"/>
      <c r="P53" s="373"/>
      <c r="Q53" s="373"/>
      <c r="R53" s="373"/>
      <c r="S53" s="373"/>
    </row>
    <row r="54" spans="1:20" s="2" customFormat="1" ht="50.25" customHeight="1">
      <c r="A54" s="136"/>
      <c r="B54" s="137"/>
      <c r="C54" s="22"/>
      <c r="D54" s="22"/>
      <c r="E54" s="131"/>
      <c r="F54" s="131"/>
      <c r="G54" s="138"/>
      <c r="H54" s="139"/>
      <c r="I54" s="378" t="s">
        <v>385</v>
      </c>
      <c r="J54" s="378"/>
      <c r="K54" s="378"/>
      <c r="L54" s="378"/>
      <c r="M54" s="378"/>
      <c r="N54" s="378"/>
      <c r="O54" s="378"/>
      <c r="P54" s="378"/>
      <c r="Q54" s="378"/>
      <c r="R54" s="378"/>
      <c r="S54" s="378"/>
    </row>
    <row r="55" spans="1:20" s="2" customFormat="1" ht="50.25" customHeight="1">
      <c r="A55" s="136"/>
      <c r="B55" s="140"/>
      <c r="C55" s="22"/>
      <c r="D55" s="138"/>
      <c r="E55" s="156"/>
      <c r="F55" s="131"/>
      <c r="G55" s="22"/>
      <c r="H55" s="141"/>
      <c r="I55" s="379" t="s">
        <v>386</v>
      </c>
      <c r="J55" s="379"/>
      <c r="K55" s="379"/>
      <c r="L55" s="379"/>
      <c r="M55" s="379"/>
      <c r="N55" s="379"/>
      <c r="O55" s="379"/>
      <c r="P55" s="379"/>
      <c r="Q55" s="379"/>
      <c r="R55" s="379"/>
      <c r="S55" s="379"/>
    </row>
    <row r="56" spans="1:20" s="2" customFormat="1" ht="50.25" customHeight="1">
      <c r="A56" s="136"/>
      <c r="B56" s="142"/>
      <c r="C56" s="143"/>
      <c r="D56" s="138"/>
      <c r="E56" s="131" t="s">
        <v>394</v>
      </c>
      <c r="F56" s="144"/>
      <c r="G56" s="22"/>
      <c r="H56" s="145" t="s">
        <v>264</v>
      </c>
      <c r="I56" s="183" t="s">
        <v>387</v>
      </c>
      <c r="J56" s="146"/>
      <c r="K56" s="183"/>
      <c r="L56" s="183"/>
      <c r="M56" s="157"/>
      <c r="N56" s="183"/>
      <c r="O56" s="183"/>
      <c r="P56" s="183"/>
      <c r="Q56" s="183"/>
      <c r="R56" s="183"/>
      <c r="S56" s="180"/>
    </row>
    <row r="57" spans="1:20" s="2" customFormat="1" ht="50.25" customHeight="1">
      <c r="A57" s="136"/>
      <c r="B57" s="147"/>
      <c r="C57" s="22"/>
      <c r="D57" s="138"/>
      <c r="E57" s="131"/>
      <c r="F57" s="131"/>
      <c r="G57" s="22"/>
      <c r="H57" s="145"/>
      <c r="I57" s="183" t="s">
        <v>388</v>
      </c>
      <c r="J57" s="183"/>
      <c r="K57" s="183"/>
      <c r="L57" s="183"/>
      <c r="M57" s="157"/>
      <c r="N57" s="183"/>
      <c r="O57" s="183"/>
      <c r="P57" s="183"/>
      <c r="Q57" s="183"/>
      <c r="R57" s="183"/>
      <c r="S57" s="183"/>
    </row>
    <row r="58" spans="1:20" s="2" customFormat="1" ht="50.25" customHeight="1">
      <c r="A58" s="147"/>
      <c r="B58" s="148"/>
      <c r="C58" s="22"/>
      <c r="D58" s="22"/>
      <c r="E58" s="131" t="s">
        <v>263</v>
      </c>
      <c r="F58" s="131"/>
      <c r="G58" s="22" t="s">
        <v>393</v>
      </c>
      <c r="H58" s="145"/>
      <c r="I58" s="183" t="s">
        <v>450</v>
      </c>
      <c r="J58" s="183"/>
      <c r="K58" s="183"/>
      <c r="L58" s="183"/>
      <c r="M58" s="157"/>
      <c r="N58" s="183"/>
      <c r="O58" s="183"/>
      <c r="P58" s="183"/>
      <c r="Q58" s="183"/>
      <c r="R58" s="183"/>
      <c r="S58" s="183"/>
    </row>
    <row r="59" spans="1:20" s="2" customFormat="1" ht="46.5">
      <c r="A59" s="148"/>
      <c r="B59" s="149"/>
      <c r="C59" s="22"/>
      <c r="D59" s="22"/>
      <c r="E59" s="131"/>
      <c r="F59" s="131"/>
      <c r="G59" s="22"/>
      <c r="H59" s="145"/>
      <c r="I59" s="183" t="s">
        <v>389</v>
      </c>
      <c r="J59" s="183"/>
      <c r="K59" s="183"/>
      <c r="L59" s="183"/>
      <c r="M59" s="157"/>
      <c r="N59" s="183"/>
      <c r="O59" s="183"/>
      <c r="P59" s="183"/>
      <c r="Q59" s="183"/>
      <c r="R59" s="183"/>
      <c r="S59" s="183"/>
    </row>
    <row r="60" spans="1:20" s="2" customFormat="1" ht="50.25" customHeight="1">
      <c r="A60" s="149"/>
      <c r="B60" s="22"/>
      <c r="C60" s="22"/>
      <c r="D60" s="22"/>
      <c r="E60" s="131"/>
      <c r="F60" s="131"/>
      <c r="G60" s="22"/>
      <c r="H60" s="145"/>
      <c r="I60" s="183" t="s">
        <v>390</v>
      </c>
      <c r="J60" s="183"/>
      <c r="K60" s="136"/>
      <c r="L60" s="150"/>
      <c r="M60" s="158"/>
      <c r="N60" s="150"/>
      <c r="O60" s="150"/>
      <c r="P60" s="150"/>
      <c r="Q60" s="151"/>
      <c r="R60" s="20"/>
      <c r="S60" s="183"/>
    </row>
    <row r="61" spans="1:20" s="2" customFormat="1" ht="170.25" customHeight="1">
      <c r="A61" s="22"/>
      <c r="B61" s="22"/>
      <c r="C61" s="22"/>
      <c r="D61" s="152"/>
      <c r="E61" s="131"/>
      <c r="F61" s="131"/>
      <c r="G61" s="22"/>
      <c r="H61" s="136"/>
      <c r="I61" s="136"/>
      <c r="J61" s="136"/>
      <c r="K61" s="136"/>
      <c r="L61" s="150"/>
      <c r="M61" s="159" t="s">
        <v>115</v>
      </c>
      <c r="N61" s="20"/>
      <c r="O61" s="20"/>
      <c r="P61" s="20"/>
      <c r="Q61" s="20"/>
      <c r="R61" s="21"/>
      <c r="S61" s="21"/>
    </row>
    <row r="62" spans="1:20" s="2" customFormat="1" ht="54.75" customHeight="1">
      <c r="A62" s="22"/>
      <c r="B62" s="22"/>
      <c r="C62" s="22"/>
      <c r="D62" s="152"/>
      <c r="E62" s="131"/>
      <c r="F62" s="131"/>
      <c r="G62" s="22"/>
      <c r="H62" s="136"/>
      <c r="I62" s="136"/>
      <c r="J62" s="136"/>
      <c r="K62" s="136"/>
      <c r="L62" s="150" t="s">
        <v>393</v>
      </c>
      <c r="M62" s="383" t="s">
        <v>478</v>
      </c>
      <c r="N62" s="383"/>
      <c r="O62" s="383"/>
      <c r="P62" s="383"/>
      <c r="Q62" s="383"/>
      <c r="R62" s="383"/>
      <c r="S62" s="383"/>
    </row>
    <row r="63" spans="1:20" s="2" customFormat="1" ht="54.75" customHeight="1">
      <c r="A63" s="22"/>
      <c r="B63" s="22"/>
      <c r="C63" s="22"/>
      <c r="D63" s="152"/>
      <c r="E63" s="131"/>
      <c r="F63" s="131"/>
      <c r="G63" s="22"/>
      <c r="H63" s="136"/>
      <c r="I63" s="136"/>
      <c r="J63" s="136"/>
      <c r="K63" s="136"/>
      <c r="L63" s="150"/>
      <c r="M63" s="383" t="s">
        <v>479</v>
      </c>
      <c r="N63" s="383"/>
      <c r="O63" s="383"/>
      <c r="P63" s="383"/>
      <c r="Q63" s="383"/>
      <c r="R63" s="383"/>
      <c r="S63" s="383"/>
      <c r="T63" s="21" t="s">
        <v>391</v>
      </c>
    </row>
    <row r="64" spans="1:20" s="2" customFormat="1" ht="54.75" customHeight="1">
      <c r="A64" s="22"/>
      <c r="B64" s="22"/>
      <c r="C64" s="22"/>
      <c r="D64" s="22"/>
      <c r="E64" s="131"/>
      <c r="F64" s="131"/>
      <c r="G64" s="22"/>
      <c r="H64" s="153"/>
      <c r="I64" s="153"/>
      <c r="J64" s="153"/>
      <c r="K64" s="153"/>
      <c r="L64" s="150"/>
      <c r="M64" s="380" t="s">
        <v>122</v>
      </c>
      <c r="N64" s="380"/>
      <c r="O64" s="380"/>
      <c r="P64" s="380"/>
      <c r="Q64" s="380"/>
      <c r="R64" s="380"/>
      <c r="S64" s="207"/>
    </row>
    <row r="65" spans="1:19" s="2" customFormat="1" ht="55.5" customHeight="1">
      <c r="A65" s="22"/>
      <c r="B65" s="22"/>
      <c r="C65" s="154"/>
      <c r="D65" s="154"/>
      <c r="E65" s="179"/>
      <c r="F65" s="179"/>
      <c r="G65" s="154"/>
      <c r="H65" s="154"/>
      <c r="I65" s="154"/>
      <c r="J65" s="154"/>
      <c r="K65" s="154"/>
      <c r="L65" s="154"/>
      <c r="M65" s="375" t="s">
        <v>121</v>
      </c>
      <c r="N65" s="375"/>
      <c r="O65" s="375"/>
      <c r="P65" s="375"/>
      <c r="Q65" s="375"/>
      <c r="R65" s="375"/>
      <c r="S65" s="375"/>
    </row>
    <row r="66" spans="1:19" s="2" customFormat="1" ht="66" customHeight="1">
      <c r="A66" s="8"/>
      <c r="B66" s="8"/>
      <c r="C66" s="1"/>
      <c r="D66" s="1"/>
      <c r="E66" s="132"/>
      <c r="F66" s="132"/>
      <c r="G66" s="1"/>
      <c r="H66" s="1"/>
      <c r="I66" s="1"/>
      <c r="J66" s="1"/>
      <c r="K66" s="1"/>
      <c r="L66" s="1"/>
      <c r="N66" s="1"/>
      <c r="O66" s="1"/>
      <c r="P66" s="1"/>
      <c r="Q66" s="1"/>
      <c r="R66" s="1"/>
      <c r="S66" s="1"/>
    </row>
    <row r="67" spans="1:19" s="2" customFormat="1" ht="66" customHeight="1">
      <c r="A67" s="8"/>
      <c r="B67" s="8"/>
      <c r="C67" s="1"/>
      <c r="D67" s="1"/>
      <c r="E67" s="132"/>
      <c r="F67" s="132"/>
      <c r="G67" s="1"/>
      <c r="H67" s="1"/>
      <c r="I67" s="1"/>
      <c r="J67" s="1"/>
      <c r="K67" s="1"/>
      <c r="L67" s="1"/>
      <c r="N67" s="1" t="s">
        <v>393</v>
      </c>
      <c r="O67" s="1"/>
      <c r="P67" s="1"/>
      <c r="Q67" s="1"/>
      <c r="R67" s="1"/>
      <c r="S67" s="1"/>
    </row>
    <row r="68" spans="1:19" s="2" customFormat="1" ht="83.25" customHeight="1">
      <c r="A68" s="8"/>
      <c r="B68" s="8"/>
      <c r="C68" s="12"/>
      <c r="D68" s="12"/>
      <c r="E68" s="133"/>
      <c r="F68" s="133"/>
      <c r="G68" s="12"/>
      <c r="H68" s="12"/>
      <c r="I68" s="12"/>
      <c r="J68" s="1"/>
      <c r="K68" s="1"/>
      <c r="L68" s="1"/>
      <c r="N68" s="1"/>
      <c r="O68" s="1"/>
      <c r="P68" s="1"/>
      <c r="Q68" s="1"/>
      <c r="R68" s="1"/>
      <c r="S68" s="1"/>
    </row>
    <row r="69" spans="1:19" s="2" customFormat="1" ht="88.5" customHeight="1">
      <c r="A69" s="8"/>
      <c r="B69" s="12"/>
      <c r="C69" s="12"/>
      <c r="D69" s="12"/>
      <c r="E69" s="133"/>
      <c r="F69" s="133"/>
      <c r="G69" s="12"/>
      <c r="H69" s="12"/>
      <c r="I69" s="12"/>
      <c r="J69" s="1"/>
      <c r="K69" s="1"/>
      <c r="L69" s="1"/>
      <c r="N69" s="1"/>
      <c r="O69" s="1"/>
      <c r="P69" s="1"/>
      <c r="Q69" s="1"/>
      <c r="R69" s="1"/>
      <c r="S69" s="1"/>
    </row>
    <row r="70" spans="1:19" s="2" customFormat="1" ht="74.25" customHeight="1">
      <c r="A70" s="12"/>
      <c r="B70" s="12"/>
      <c r="C70" s="12"/>
      <c r="D70" s="12"/>
      <c r="E70" s="133"/>
      <c r="F70" s="133"/>
      <c r="G70" s="12"/>
      <c r="H70" s="12"/>
      <c r="I70" s="12"/>
      <c r="J70" s="1"/>
      <c r="K70" s="1"/>
      <c r="L70" s="1"/>
      <c r="N70" s="1"/>
      <c r="O70" s="1"/>
      <c r="P70" s="1"/>
      <c r="Q70" s="1"/>
      <c r="R70" s="1"/>
      <c r="S70" s="1"/>
    </row>
    <row r="71" spans="1:19" s="2" customFormat="1" ht="65.099999999999994" customHeight="1">
      <c r="A71" s="12"/>
      <c r="B71" s="12"/>
      <c r="C71" s="12"/>
      <c r="D71" s="12"/>
      <c r="E71" s="133"/>
      <c r="F71" s="133"/>
      <c r="G71" s="12"/>
      <c r="H71" s="12"/>
      <c r="I71" s="12"/>
      <c r="J71" s="1"/>
      <c r="K71" s="1"/>
      <c r="L71" s="1"/>
      <c r="N71" s="1"/>
      <c r="O71" s="1"/>
      <c r="P71" s="1"/>
      <c r="Q71" s="1"/>
      <c r="R71" s="1"/>
      <c r="S71" s="1"/>
    </row>
    <row r="72" spans="1:19" s="2" customFormat="1" ht="65.099999999999994" customHeight="1">
      <c r="A72" s="12"/>
      <c r="B72" s="12"/>
      <c r="C72" s="12"/>
      <c r="D72" s="12"/>
      <c r="E72" s="133"/>
      <c r="F72" s="133"/>
      <c r="G72" s="12"/>
      <c r="H72" s="12"/>
      <c r="I72" s="12"/>
      <c r="J72" s="1"/>
      <c r="K72" s="1"/>
      <c r="L72" s="1"/>
      <c r="N72" s="1"/>
      <c r="O72" s="1"/>
      <c r="P72" s="1"/>
      <c r="Q72" s="1"/>
      <c r="R72" s="1"/>
      <c r="S72" s="1"/>
    </row>
    <row r="73" spans="1:19" s="2" customFormat="1" ht="144" customHeight="1">
      <c r="A73" s="12"/>
      <c r="B73" s="12"/>
      <c r="C73" s="12"/>
      <c r="D73" s="12"/>
      <c r="E73" s="133"/>
      <c r="F73" s="133"/>
      <c r="G73" s="12"/>
      <c r="H73" s="12"/>
      <c r="I73" s="12"/>
      <c r="J73" s="1"/>
      <c r="K73" s="1"/>
      <c r="L73" s="1"/>
      <c r="N73" s="1"/>
      <c r="O73" s="1"/>
      <c r="P73" s="1"/>
      <c r="Q73" s="1"/>
      <c r="R73" s="1"/>
      <c r="S73" s="1"/>
    </row>
    <row r="74" spans="1:19" s="2" customFormat="1" ht="65.099999999999994" customHeight="1">
      <c r="A74" s="12"/>
      <c r="B74" s="12"/>
      <c r="C74" s="12"/>
      <c r="D74" s="12"/>
      <c r="E74" s="133"/>
      <c r="F74" s="133"/>
      <c r="G74" s="12"/>
      <c r="H74" s="12"/>
      <c r="I74" s="12"/>
      <c r="J74" s="1"/>
      <c r="K74" s="1"/>
      <c r="L74" s="1"/>
      <c r="N74" s="1"/>
      <c r="O74" s="1"/>
      <c r="P74" s="1"/>
      <c r="Q74" s="1"/>
      <c r="R74" s="1"/>
      <c r="S74" s="1"/>
    </row>
    <row r="75" spans="1:19" s="2" customFormat="1" ht="65.099999999999994" customHeight="1">
      <c r="A75" s="12"/>
      <c r="B75" s="12"/>
      <c r="C75" s="12"/>
      <c r="D75" s="12"/>
      <c r="E75" s="133"/>
      <c r="F75" s="133"/>
      <c r="G75" s="12"/>
      <c r="H75" s="12"/>
      <c r="I75" s="12"/>
      <c r="J75" s="1"/>
      <c r="K75" s="1"/>
      <c r="L75" s="1"/>
      <c r="N75" s="1"/>
      <c r="O75" s="1"/>
      <c r="P75" s="1"/>
      <c r="Q75" s="1"/>
      <c r="R75" s="1"/>
      <c r="S75" s="1"/>
    </row>
    <row r="76" spans="1:19" s="2" customFormat="1" ht="93" customHeight="1">
      <c r="A76" s="12"/>
      <c r="B76" s="12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19" s="2" customFormat="1" ht="62.25" customHeight="1">
      <c r="A77" s="12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19" s="2" customFormat="1" ht="99.75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19" s="2" customFormat="1" ht="63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19" s="2" customFormat="1" ht="55.5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55.5" customHeight="1">
      <c r="A81" s="1"/>
      <c r="B81" s="1"/>
      <c r="C81" s="1"/>
      <c r="D81" s="1"/>
      <c r="E81" s="132"/>
      <c r="F81" s="132"/>
      <c r="G81" s="1"/>
      <c r="H81" s="1"/>
      <c r="I81" s="1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57.75" customHeight="1">
      <c r="A82" s="1"/>
      <c r="B82" s="1"/>
      <c r="C82" s="1"/>
      <c r="D82" s="1"/>
      <c r="E82" s="132"/>
      <c r="F82" s="132"/>
      <c r="G82" s="1"/>
      <c r="H82" s="1"/>
      <c r="I82" s="1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59.25" customHeight="1">
      <c r="A83" s="1"/>
      <c r="B83" s="1"/>
      <c r="C83" s="1"/>
      <c r="D83" s="1"/>
      <c r="E83" s="132"/>
      <c r="F83" s="132"/>
      <c r="G83" s="1"/>
      <c r="H83" s="1"/>
      <c r="I83" s="1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224.25" customHeight="1">
      <c r="A84" s="1"/>
      <c r="B84" s="1"/>
      <c r="C84" s="1"/>
      <c r="D84" s="1"/>
      <c r="E84" s="132"/>
      <c r="F84" s="132"/>
      <c r="G84" s="1"/>
      <c r="H84" s="1"/>
      <c r="I84" s="1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72.75" customHeight="1">
      <c r="A85" s="1"/>
      <c r="B85" s="1"/>
      <c r="C85" s="1"/>
      <c r="D85" s="1"/>
      <c r="E85" s="132"/>
      <c r="F85" s="132"/>
      <c r="G85" s="1"/>
      <c r="H85" s="1"/>
      <c r="I85" s="1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63.75" customHeight="1">
      <c r="A86" s="1"/>
      <c r="B86" s="1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65.25" customHeight="1">
      <c r="A87" s="1"/>
      <c r="B87" s="1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65.25" customHeight="1">
      <c r="A88" s="1"/>
      <c r="B88" s="1"/>
      <c r="C88" s="1"/>
      <c r="D88" s="1"/>
      <c r="E88" s="132"/>
      <c r="F88" s="132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73.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81.7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75.9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75.9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21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61.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78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78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196.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5.9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88.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94.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109.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120.7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72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64.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59.2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76.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71.2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235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77.2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66.7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60.7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8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84.7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72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132.7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8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78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134.2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108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117.7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78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66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5.75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63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78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150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75.7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66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84.7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57" hidden="1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77.2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66.75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83.2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147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81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68.2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144" hidden="1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86.2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87.75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96.7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94.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100.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104.2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66.7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66.7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63.7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65.2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57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189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63.7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65.2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3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8.2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102.7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3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59.2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173.25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63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81.7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78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53.2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53.2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53.2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55.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131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151.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85.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75.9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75.9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126.7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64.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95.2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89.2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89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68.2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75.7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150.7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70.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80.2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177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77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75.7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94.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84.7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104.2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66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62.2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64.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62.2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60.7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168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79.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60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72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76.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76.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76.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105.7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64.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66.9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66.9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6.9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66.9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219.7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66.9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66.9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6.9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0.7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87.7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101.2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124.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74.2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73.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78.7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57.7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87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155.2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58.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69.7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65.2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70.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70.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73.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57.7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21" s="2" customFormat="1" ht="71.2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21" s="2" customFormat="1" ht="76.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21" s="2" customFormat="1" ht="50.2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21" s="2" customFormat="1" ht="52.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21" s="2" customFormat="1" ht="56.2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21" s="2" customFormat="1" ht="52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21" s="2" customFormat="1" ht="65.2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21" s="2" customFormat="1" ht="150.7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21" s="2" customFormat="1" ht="55.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  <c r="T233" s="194"/>
      <c r="U233" s="194"/>
    </row>
    <row r="234" spans="1:21" s="2" customFormat="1" ht="57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  <c r="T234" s="194"/>
      <c r="U234" s="194"/>
    </row>
    <row r="235" spans="1:21" s="2" customFormat="1" ht="59.2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  <c r="T235" s="194"/>
      <c r="U235" s="194"/>
    </row>
    <row r="236" spans="1:21" s="2" customFormat="1" ht="63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21" s="2" customFormat="1" ht="51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21" s="2" customFormat="1" ht="54.7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21" s="2" customFormat="1" ht="52.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21" s="2" customFormat="1" ht="138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1.7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  <c r="T241" s="194"/>
      <c r="U241" s="194"/>
    </row>
    <row r="242" spans="1:21" s="2" customFormat="1" ht="57.7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194"/>
      <c r="U242" s="194"/>
    </row>
    <row r="243" spans="1:21" s="2" customFormat="1" ht="62.2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94"/>
      <c r="U243" s="194"/>
    </row>
    <row r="244" spans="1:21" s="2" customFormat="1" ht="58.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68.2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3" customFormat="1" ht="26.2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M246" s="2"/>
      <c r="N246" s="1"/>
      <c r="O246" s="1"/>
      <c r="P246" s="1"/>
      <c r="Q246" s="1"/>
      <c r="R246" s="1"/>
      <c r="S246" s="1"/>
    </row>
    <row r="247" spans="1:21" s="3" customFormat="1" ht="70.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M247" s="2"/>
      <c r="N247" s="1"/>
      <c r="O247" s="1"/>
      <c r="P247" s="1"/>
      <c r="Q247" s="1"/>
      <c r="R247" s="1"/>
      <c r="S247" s="1"/>
    </row>
    <row r="248" spans="1:21" s="3" customFormat="1" ht="38.2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M248" s="2"/>
      <c r="N248" s="1"/>
      <c r="O248" s="1"/>
      <c r="P248" s="1"/>
      <c r="Q248" s="1"/>
      <c r="R248" s="1"/>
      <c r="S248" s="1"/>
    </row>
    <row r="249" spans="1:21" s="3" customFormat="1" ht="24.7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M249" s="2"/>
      <c r="N249" s="1"/>
      <c r="O249" s="1"/>
      <c r="P249" s="1"/>
      <c r="Q249" s="1"/>
      <c r="R249" s="1"/>
      <c r="S249" s="1"/>
    </row>
    <row r="250" spans="1:21" s="3" customFormat="1" ht="68.2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M250" s="2"/>
      <c r="N250" s="1"/>
      <c r="O250" s="1"/>
      <c r="P250" s="1"/>
      <c r="Q250" s="1"/>
      <c r="R250" s="1"/>
      <c r="S250" s="1"/>
    </row>
    <row r="251" spans="1:21" s="3" customFormat="1" ht="295.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M251" s="2"/>
      <c r="N251" s="1"/>
      <c r="O251" s="1"/>
      <c r="P251" s="1"/>
      <c r="Q251" s="1"/>
      <c r="R251" s="1"/>
      <c r="S251" s="1"/>
    </row>
    <row r="252" spans="1:21" s="3" customFormat="1" ht="72.7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1"/>
    </row>
    <row r="253" spans="1:21" s="2" customFormat="1" ht="68.2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</row>
    <row r="254" spans="1:21" s="2" customFormat="1" ht="148.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</row>
    <row r="255" spans="1:21" s="2" customFormat="1" ht="7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</row>
    <row r="256" spans="1:21" s="2" customFormat="1" ht="78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19" s="2" customFormat="1" ht="132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19" s="2" customFormat="1" ht="72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19" s="2" customFormat="1" ht="68.2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19" s="2" customFormat="1" ht="81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19" s="2" customFormat="1" ht="56.2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82.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69.9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72.9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67.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55.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80.2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58.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54.7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46.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147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52.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51.7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58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  <c r="T274" s="16"/>
      <c r="U274" s="16"/>
    </row>
    <row r="275" spans="1:21" s="2" customFormat="1" ht="51.7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  <c r="T275" s="16"/>
      <c r="U275" s="16"/>
    </row>
    <row r="276" spans="1:21" s="2" customFormat="1" ht="59.2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  <c r="T276" s="16"/>
      <c r="U276" s="16"/>
    </row>
    <row r="277" spans="1:21" s="2" customFormat="1" ht="58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21" s="2" customFormat="1" ht="57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3"/>
      <c r="U278" s="13"/>
    </row>
    <row r="279" spans="1:21" s="2" customFormat="1" ht="57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  <c r="T279" s="13"/>
      <c r="U279" s="13"/>
    </row>
    <row r="280" spans="1:21" s="2" customFormat="1" ht="57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  <c r="T280" s="13"/>
      <c r="U280" s="13"/>
    </row>
    <row r="281" spans="1:21" s="2" customFormat="1" ht="51.7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21" s="2" customFormat="1" ht="55.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21" s="2" customFormat="1" ht="54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21" s="2" customFormat="1" ht="4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21" s="2" customFormat="1" ht="52.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43.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97.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21" s="2" customFormat="1" ht="62.1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19" s="2" customFormat="1" ht="62.1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46.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49.5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60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54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57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55.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57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62.1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67.5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66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67.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52.5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55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150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62.1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62.1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144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2.1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2.1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109.5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40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36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86.25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77.25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58.5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102.7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66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62.2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54.7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56.2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54.7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84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53.2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  <c r="T322" s="16"/>
      <c r="U322" s="16"/>
    </row>
    <row r="323" spans="1:21" s="2" customFormat="1" ht="53.2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  <c r="T323" s="16"/>
      <c r="U323" s="16"/>
    </row>
    <row r="324" spans="1:21" s="2" customFormat="1" ht="53.2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  <c r="T324" s="16"/>
      <c r="U324" s="16"/>
    </row>
    <row r="325" spans="1:21" s="2" customFormat="1" ht="60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21" s="2" customFormat="1" ht="60.7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21" s="2" customFormat="1" ht="58.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51.7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50.2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1.7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70.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21" s="2" customFormat="1" ht="64.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55.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79.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64.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60.7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51.7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55.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  <c r="T338" s="16"/>
      <c r="U338" s="16"/>
    </row>
    <row r="339" spans="1:21" s="2" customFormat="1" ht="57.7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  <c r="T339" s="16"/>
      <c r="U339" s="16"/>
    </row>
    <row r="340" spans="1:21" s="2" customFormat="1" ht="60.7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  <c r="T340" s="16"/>
      <c r="U340" s="16"/>
    </row>
    <row r="341" spans="1:21" s="2" customFormat="1" ht="58.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61.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67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55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46.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39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48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42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60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51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51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60.7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88.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54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49.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52.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39.7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33.7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47.2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37.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6" hidden="1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41.2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42.7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39.7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42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54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64.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47.2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21" s="2" customFormat="1" ht="42.7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21" s="2" customFormat="1" ht="46.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21" s="2" customFormat="1" ht="63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21" s="2" customFormat="1" ht="42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21" s="2" customFormat="1" ht="48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21" s="2" customFormat="1" ht="40.5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21" s="2" customFormat="1" ht="40.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21" s="2" customFormat="1" ht="40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21" s="2" customFormat="1" ht="40.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21" s="2" customFormat="1" ht="54.7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21" s="2" customFormat="1" ht="42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  <c r="T379" s="14"/>
      <c r="U379" s="14"/>
    </row>
    <row r="380" spans="1:21" s="2" customFormat="1" ht="39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  <c r="T380" s="14"/>
      <c r="U380" s="14"/>
    </row>
    <row r="381" spans="1:21" s="2" customFormat="1" ht="39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  <c r="T381" s="14"/>
      <c r="U381" s="14"/>
    </row>
    <row r="382" spans="1:21" s="2" customFormat="1" ht="75.7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21" s="2" customFormat="1" ht="39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21" s="2" customFormat="1" ht="39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85.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39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39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21" s="2" customFormat="1" ht="45.75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21" s="3" customFormat="1" ht="48.75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M389" s="2"/>
      <c r="N389" s="1"/>
      <c r="O389" s="1"/>
      <c r="P389" s="1"/>
      <c r="Q389" s="1"/>
      <c r="R389" s="1"/>
      <c r="S389" s="1"/>
    </row>
    <row r="390" spans="1:21" s="2" customFormat="1" ht="39.7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21" s="2" customFormat="1" ht="56.2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36.7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56.2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35.2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33.7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33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2" customFormat="1" ht="39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2" customFormat="1" ht="42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21" s="2" customFormat="1" ht="90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21" s="2" customFormat="1" ht="37.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  <c r="T400" s="15"/>
      <c r="U400" s="15"/>
    </row>
    <row r="401" spans="1:21" s="2" customFormat="1" ht="12" hidden="1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  <c r="T401" s="15"/>
      <c r="U401" s="15"/>
    </row>
    <row r="402" spans="1:21" s="2" customFormat="1" ht="40.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  <c r="T402" s="15"/>
      <c r="U402" s="15"/>
    </row>
    <row r="403" spans="1:21" s="2" customFormat="1" ht="38.2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0.7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33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ht="33" hidden="1" customHeight="1"/>
    <row r="407" spans="1:21" ht="33" customHeight="1"/>
    <row r="408" spans="1:21" ht="34.5" customHeight="1"/>
    <row r="409" spans="1:21" ht="40.5" customHeight="1"/>
    <row r="410" spans="1:21" ht="37.5" customHeight="1"/>
    <row r="411" spans="1:21" ht="44.25" customHeight="1"/>
    <row r="412" spans="1:21" ht="56.25" customHeight="1"/>
    <row r="413" spans="1:21" ht="33.75" customHeight="1"/>
    <row r="414" spans="1:21" ht="34.5" customHeight="1"/>
    <row r="415" spans="1:21" ht="29.25" customHeight="1"/>
    <row r="416" spans="1:21" ht="33.75" customHeight="1"/>
    <row r="417" ht="33.75" customHeight="1"/>
    <row r="418" ht="38.25" customHeight="1"/>
    <row r="419" ht="28.5" customHeight="1"/>
    <row r="420" ht="30.75" customHeight="1"/>
    <row r="421" ht="32.25" customHeight="1"/>
    <row r="422" ht="36.75" customHeight="1"/>
    <row r="423" ht="32.25" customHeight="1"/>
    <row r="424" ht="40.5" customHeight="1"/>
    <row r="425" ht="36.75" customHeight="1"/>
    <row r="426" ht="37.5" customHeight="1"/>
    <row r="427" ht="33.75" customHeight="1"/>
    <row r="428" ht="34.5" customHeight="1"/>
    <row r="429" ht="32.25" customHeight="1"/>
    <row r="430" ht="31.5" customHeight="1"/>
    <row r="431" ht="33.75" customHeight="1"/>
    <row r="432" ht="137.25" customHeight="1"/>
    <row r="433" ht="31.5" customHeight="1"/>
    <row r="434" ht="31.5" customHeight="1"/>
    <row r="435" ht="32.25" customHeight="1"/>
    <row r="436" ht="34.5" customHeight="1"/>
    <row r="437" ht="33.75" customHeight="1"/>
    <row r="438" ht="38.25" customHeight="1"/>
    <row r="439" ht="93.75" customHeight="1"/>
    <row r="440" ht="36.75" customHeight="1"/>
    <row r="441" ht="31.5" customHeight="1"/>
    <row r="442" ht="29.25" customHeight="1"/>
    <row r="443" ht="40.5" customHeight="1"/>
    <row r="444" ht="63.75" customHeight="1"/>
    <row r="445" ht="27" hidden="1" customHeight="1"/>
    <row r="446" ht="55.5" customHeight="1"/>
    <row r="447" ht="37.5" customHeight="1"/>
    <row r="448" ht="30.75" customHeight="1"/>
    <row r="449" ht="30.75" customHeight="1"/>
    <row r="450" ht="30.75" customHeight="1"/>
    <row r="451" ht="33.75" customHeight="1"/>
    <row r="452" ht="107.25" customHeight="1"/>
    <row r="453" ht="33.75" customHeight="1"/>
    <row r="454" ht="30.75" customHeight="1"/>
    <row r="455" ht="35.25" customHeight="1"/>
    <row r="456" ht="60" customHeight="1"/>
    <row r="457" ht="39" customHeight="1"/>
    <row r="458" ht="64.5" customHeight="1"/>
    <row r="459" ht="36" customHeight="1"/>
    <row r="460" ht="39" customHeight="1"/>
    <row r="461" ht="39.75" customHeight="1"/>
    <row r="462" ht="42" customHeight="1"/>
    <row r="463" ht="35.25" customHeight="1"/>
    <row r="464" ht="87.75" customHeight="1"/>
    <row r="465" ht="36.75" customHeight="1"/>
    <row r="466" ht="33" customHeight="1"/>
    <row r="467" ht="29.25" customHeight="1"/>
    <row r="468" ht="27.75" customHeight="1"/>
    <row r="469" ht="31.5" customHeight="1"/>
    <row r="470" ht="29.25" customHeight="1"/>
    <row r="471" ht="100.5" customHeight="1"/>
    <row r="472" ht="30" customHeight="1"/>
    <row r="473" ht="36" customHeight="1"/>
    <row r="474" ht="31.5" customHeight="1"/>
    <row r="475" ht="71.25" customHeight="1"/>
    <row r="476" ht="38.25" customHeight="1"/>
    <row r="477" ht="40.5" customHeight="1"/>
    <row r="478" ht="47.25" customHeight="1"/>
    <row r="479" ht="41.25" customHeight="1"/>
    <row r="480" ht="57.75" customHeight="1"/>
    <row r="481" ht="31.5" customHeight="1"/>
    <row r="482" ht="34.5" customHeight="1"/>
    <row r="483" ht="36" customHeight="1"/>
    <row r="484" ht="35.25" customHeight="1"/>
    <row r="485" ht="30" customHeight="1"/>
    <row r="486" ht="33.75" customHeight="1"/>
    <row r="487" ht="39.75" customHeight="1"/>
    <row r="488" ht="124.5" customHeight="1"/>
    <row r="489" ht="37.5" customHeight="1"/>
    <row r="490" ht="32.25" customHeight="1"/>
    <row r="491" ht="35.25" customHeight="1"/>
    <row r="492" ht="33.75" customHeight="1"/>
    <row r="493" ht="76.5" customHeight="1"/>
    <row r="494" ht="39.75" customHeight="1"/>
    <row r="495" ht="39" customHeight="1"/>
    <row r="496" ht="70.5" customHeight="1"/>
    <row r="497" ht="28.5" customHeight="1"/>
    <row r="498" ht="36" customHeight="1"/>
    <row r="499" ht="54" customHeight="1"/>
    <row r="500" ht="38.25" customHeight="1"/>
    <row r="501" ht="54" customHeight="1"/>
    <row r="502" ht="35.25" customHeight="1"/>
    <row r="503" ht="64.5" customHeight="1"/>
    <row r="504" ht="37.5" customHeight="1"/>
    <row r="505" ht="38.25" customHeight="1"/>
    <row r="506" ht="32.25" customHeight="1"/>
    <row r="507" ht="29.25" customHeight="1"/>
    <row r="508" ht="31.5" customHeight="1"/>
    <row r="509" ht="65.25" customHeight="1"/>
    <row r="510" ht="33.75" customHeight="1"/>
    <row r="511" ht="35.25" customHeight="1"/>
    <row r="512" ht="37.5" customHeight="1"/>
    <row r="513" ht="37.5" customHeight="1"/>
    <row r="514" ht="37.5" customHeight="1"/>
    <row r="515" ht="36" customHeight="1"/>
    <row r="516" ht="30.75" customHeight="1"/>
    <row r="517" ht="33" customHeight="1"/>
    <row r="518" ht="36.75" customHeight="1"/>
    <row r="519" ht="93.75" customHeight="1"/>
    <row r="520" ht="34.5" customHeight="1"/>
    <row r="521" ht="33" customHeight="1"/>
    <row r="522" ht="38.25" customHeight="1"/>
    <row r="523" ht="54.75" customHeight="1"/>
    <row r="524" ht="28.5" customHeight="1"/>
    <row r="525" ht="57" customHeight="1"/>
    <row r="526" ht="30" customHeight="1"/>
    <row r="527" ht="30" customHeight="1"/>
    <row r="528" ht="30" customHeight="1"/>
    <row r="529" ht="34.5" customHeight="1"/>
    <row r="530" ht="33" customHeight="1"/>
    <row r="531" ht="30.75" customHeight="1"/>
    <row r="532" ht="32.25" customHeight="1"/>
    <row r="533" ht="31.5" customHeight="1"/>
    <row r="534" ht="31.5" customHeight="1"/>
    <row r="535" ht="26.25" customHeight="1"/>
    <row r="536" ht="61.5" customHeight="1"/>
    <row r="537" ht="30" customHeight="1"/>
    <row r="538" ht="25.5" customHeight="1"/>
    <row r="539" ht="29.25" customHeight="1"/>
    <row r="540" ht="29.25" customHeight="1"/>
    <row r="541" ht="27.75" customHeight="1"/>
    <row r="542" ht="38.25" customHeight="1"/>
    <row r="543" ht="30.75" customHeight="1"/>
    <row r="544" ht="87" customHeight="1"/>
    <row r="545" ht="32.25" customHeight="1"/>
    <row r="546" ht="29.25" customHeight="1"/>
    <row r="547" ht="31.5" customHeight="1"/>
    <row r="548" ht="33.75" customHeight="1"/>
    <row r="549" ht="29.25" customHeight="1"/>
    <row r="550" ht="32.25" customHeight="1"/>
    <row r="551" ht="30.75" customHeight="1"/>
    <row r="552" ht="82.5" customHeight="1"/>
    <row r="553" ht="32.25" customHeight="1"/>
    <row r="554" ht="30.75" customHeight="1"/>
    <row r="555" ht="33.75" customHeight="1"/>
    <row r="556" ht="38.25" customHeight="1"/>
    <row r="557" ht="34.5" customHeight="1"/>
    <row r="558" ht="37.5" customHeight="1"/>
    <row r="559" ht="84.75" customHeight="1"/>
    <row r="560" ht="32.25" customHeight="1"/>
    <row r="561" ht="32.25" customHeight="1"/>
    <row r="562" ht="39" customHeight="1"/>
    <row r="563" ht="32.25" customHeight="1"/>
    <row r="564" ht="30" customHeight="1"/>
    <row r="565" ht="32.25" customHeight="1"/>
    <row r="566" ht="39" customHeight="1"/>
    <row r="567" ht="36" customHeight="1"/>
    <row r="568" ht="39" customHeight="1"/>
    <row r="569" ht="39" customHeight="1"/>
    <row r="570" ht="39" customHeight="1"/>
    <row r="571" ht="39" customHeight="1"/>
    <row r="572" ht="39" customHeight="1"/>
    <row r="573" ht="72" customHeight="1"/>
    <row r="574" ht="40.5" customHeight="1"/>
    <row r="575" ht="36" customHeight="1"/>
    <row r="576" ht="37.5" customHeight="1"/>
    <row r="577" ht="27" customHeight="1"/>
    <row r="578" ht="27" customHeight="1"/>
    <row r="579" ht="27" customHeight="1"/>
    <row r="580" ht="27" customHeight="1"/>
    <row r="581" ht="27" customHeight="1"/>
    <row r="582" ht="27" customHeight="1"/>
    <row r="583" ht="27" customHeight="1"/>
    <row r="584" ht="27" customHeight="1"/>
    <row r="585" ht="27" customHeight="1"/>
    <row r="586" ht="27" customHeight="1"/>
    <row r="587" ht="27" customHeight="1"/>
    <row r="588" ht="27" customHeight="1"/>
    <row r="589" ht="27" customHeight="1"/>
    <row r="590" ht="34.5" customHeight="1"/>
    <row r="591" ht="79.5" customHeight="1"/>
    <row r="592" ht="34.5" customHeight="1"/>
    <row r="593" ht="48.75" customHeight="1"/>
    <row r="594" ht="60.75" customHeight="1"/>
    <row r="595" ht="40.5" customHeight="1"/>
    <row r="596" ht="60" customHeight="1"/>
    <row r="597" ht="36.75" customHeight="1"/>
    <row r="598" ht="61.5" customHeight="1"/>
    <row r="599" ht="36" customHeight="1"/>
    <row r="600" ht="33" customHeight="1"/>
    <row r="601" ht="33.75" customHeight="1"/>
    <row r="602" ht="39" customHeight="1"/>
    <row r="603" ht="31.5" customHeight="1"/>
    <row r="604" ht="113.25" customHeight="1"/>
    <row r="605" ht="31.5" customHeight="1"/>
    <row r="606" ht="30.75" customHeight="1"/>
    <row r="607" ht="36.75" customHeight="1"/>
    <row r="608" ht="97.5" customHeight="1"/>
    <row r="609" ht="33.75" customHeight="1"/>
    <row r="610" ht="33.75" customHeight="1"/>
    <row r="611" ht="35.25" customHeight="1"/>
    <row r="612" ht="36.75" customHeight="1"/>
    <row r="613" ht="91.5" customHeight="1"/>
    <row r="614" ht="39" customHeight="1"/>
    <row r="615" ht="36.75" customHeight="1"/>
    <row r="616" ht="33.75" customHeight="1"/>
    <row r="617" ht="32.25" customHeight="1"/>
    <row r="618" ht="44.25" customHeight="1"/>
    <row r="619" ht="36.75" customHeight="1"/>
    <row r="620" ht="45" customHeight="1"/>
    <row r="621" ht="43.5" customHeight="1"/>
    <row r="622" ht="103.5" customHeight="1"/>
    <row r="623" ht="41.25" customHeight="1"/>
    <row r="624" ht="43.5" customHeight="1"/>
    <row r="625" ht="41.25" customHeight="1"/>
    <row r="626" ht="36.75" customHeight="1"/>
    <row r="627" ht="52.5" customHeight="1"/>
    <row r="628" ht="102.75" customHeight="1"/>
    <row r="629" ht="34.5" customHeight="1"/>
    <row r="630" ht="36.75" customHeight="1"/>
    <row r="631" ht="36" customHeight="1"/>
    <row r="632" ht="36.75" customHeight="1"/>
    <row r="633" ht="94.5" customHeight="1"/>
    <row r="634" ht="39.75" customHeight="1"/>
    <row r="635" ht="36" customHeight="1"/>
    <row r="636" ht="43.5" customHeight="1"/>
    <row r="637" ht="34.5" customHeight="1"/>
    <row r="638" ht="31.5" customHeight="1"/>
    <row r="639" ht="33.75" customHeight="1"/>
    <row r="640" ht="43.5" customHeight="1"/>
    <row r="641" ht="32.25" customHeight="1"/>
    <row r="642" ht="35.25" customHeight="1"/>
    <row r="643" ht="38.25" customHeight="1"/>
    <row r="644" ht="33" customHeight="1"/>
    <row r="645" ht="42.75" customHeight="1"/>
    <row r="646" ht="35.25" customHeight="1"/>
    <row r="647" ht="34.5" customHeight="1"/>
    <row r="648" ht="36.75" customHeight="1"/>
    <row r="649" ht="36.75" customHeight="1"/>
    <row r="650" ht="36" customHeight="1"/>
    <row r="651" ht="35.25" customHeight="1"/>
    <row r="652" ht="39" customHeight="1"/>
    <row r="653" ht="38.25" customHeight="1"/>
    <row r="654" ht="36.75" customHeight="1"/>
    <row r="655" ht="35.25" customHeight="1"/>
    <row r="656" ht="31.5" customHeight="1"/>
    <row r="657" ht="32.25" customHeight="1"/>
    <row r="658" ht="95.25" customHeight="1"/>
    <row r="659" ht="32.25" customHeight="1"/>
    <row r="660" ht="39" customHeight="1"/>
    <row r="661" ht="39" customHeight="1"/>
    <row r="662" ht="39" customHeight="1"/>
    <row r="663" ht="36" customHeight="1"/>
    <row r="664" ht="35.25" customHeight="1"/>
    <row r="665" ht="32.25" customHeight="1"/>
    <row r="666" ht="72.75" customHeight="1"/>
    <row r="667" ht="35.25" customHeight="1"/>
    <row r="668" ht="35.25" customHeight="1"/>
    <row r="669" ht="33.75" customHeight="1"/>
    <row r="670" ht="34.5" customHeight="1"/>
    <row r="671" ht="39" customHeight="1"/>
    <row r="672" ht="69" customHeight="1"/>
    <row r="673" ht="34.5" customHeight="1"/>
    <row r="674" ht="34.5" customHeight="1"/>
    <row r="675" ht="34.5" customHeight="1"/>
    <row r="676" ht="35.25" customHeight="1"/>
    <row r="677" ht="47.25" customHeight="1"/>
    <row r="678" ht="60" customHeight="1"/>
    <row r="679" ht="65.25" customHeight="1"/>
    <row r="680" ht="33.75" customHeight="1"/>
    <row r="681" ht="99" customHeight="1"/>
    <row r="682" ht="36.75" customHeight="1"/>
    <row r="683" ht="35.25" customHeight="1"/>
    <row r="684" ht="31.5" customHeight="1"/>
    <row r="685" ht="33" customHeight="1"/>
    <row r="686" ht="36" customHeight="1"/>
    <row r="687" ht="38.25" customHeight="1"/>
    <row r="688" ht="38.25" customHeight="1"/>
    <row r="689" ht="34.5" customHeight="1"/>
    <row r="690" ht="34.5" customHeight="1"/>
    <row r="691" ht="34.5" customHeight="1"/>
    <row r="692" ht="37.5" customHeight="1"/>
    <row r="693" ht="43.5" customHeight="1"/>
    <row r="694" ht="43.5" customHeight="1"/>
    <row r="695" ht="43.5" customHeight="1"/>
    <row r="696" ht="43.5" customHeight="1"/>
    <row r="697" ht="43.5" customHeight="1"/>
    <row r="698" ht="40.5" customHeight="1"/>
    <row r="699" ht="43.5" customHeight="1"/>
    <row r="700" ht="37.5" customHeight="1"/>
    <row r="701" ht="34.5" customHeight="1"/>
    <row r="702" ht="40.5" customHeight="1"/>
    <row r="703" ht="47.25" customHeight="1"/>
    <row r="704" ht="40.5" customHeight="1"/>
    <row r="705" ht="36.75" customHeight="1"/>
    <row r="706" ht="33" customHeight="1"/>
    <row r="707" ht="35.25" customHeight="1"/>
    <row r="708" ht="42" customHeight="1"/>
    <row r="709" ht="41.25" customHeight="1"/>
    <row r="710" ht="33.75" customHeight="1"/>
    <row r="711" ht="45" customHeight="1"/>
    <row r="712" ht="51" customHeight="1"/>
    <row r="713" ht="48" customHeight="1"/>
    <row r="714" ht="53.25" customHeight="1"/>
    <row r="715" ht="53.25" customHeight="1"/>
    <row r="716" ht="40.5" customHeight="1"/>
    <row r="717" ht="60" customHeight="1"/>
    <row r="718" ht="51" customHeight="1"/>
    <row r="719" ht="63.75" customHeight="1"/>
    <row r="720" ht="46.5" customHeight="1"/>
    <row r="721" ht="59.25" customHeight="1"/>
    <row r="722" ht="74.25" customHeight="1"/>
    <row r="723" ht="58.5" customHeight="1"/>
    <row r="724" ht="42.75" customHeight="1"/>
    <row r="725" ht="42" customHeight="1"/>
    <row r="726" ht="53.25" customHeight="1"/>
    <row r="727" ht="53.25" customHeight="1"/>
    <row r="728" ht="66.75" customHeight="1"/>
    <row r="729" ht="72" customHeight="1"/>
    <row r="730" ht="53.25" customHeight="1"/>
    <row r="731" ht="60.75" customHeight="1"/>
    <row r="732" ht="60" customHeight="1"/>
    <row r="733" ht="64.5" customHeight="1"/>
    <row r="734" ht="93" customHeight="1"/>
    <row r="735" ht="66.75" customHeight="1"/>
    <row r="736" ht="65.25" customHeight="1"/>
    <row r="737" ht="57" customHeight="1"/>
    <row r="738" ht="40.5" customHeight="1"/>
    <row r="739" ht="51" customHeight="1"/>
    <row r="740" ht="57" customHeight="1"/>
    <row r="741" ht="43.5" customHeight="1"/>
    <row r="742" ht="39.75" customHeight="1"/>
    <row r="743" ht="33.75" customHeight="1"/>
    <row r="744" ht="36" customHeight="1"/>
    <row r="745" ht="32.25" customHeight="1"/>
  </sheetData>
  <mergeCells count="65">
    <mergeCell ref="M1:S1"/>
    <mergeCell ref="J4:J5"/>
    <mergeCell ref="A1:L1"/>
    <mergeCell ref="B9:F9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M65:S65"/>
    <mergeCell ref="B10:B11"/>
    <mergeCell ref="A51:F51"/>
    <mergeCell ref="A52:R52"/>
    <mergeCell ref="I54:S54"/>
    <mergeCell ref="I55:S55"/>
    <mergeCell ref="M64:R64"/>
    <mergeCell ref="B42:F42"/>
    <mergeCell ref="B43:F43"/>
    <mergeCell ref="F10:F11"/>
    <mergeCell ref="F26:F38"/>
    <mergeCell ref="E44:E45"/>
    <mergeCell ref="F44:F45"/>
    <mergeCell ref="B12:F12"/>
    <mergeCell ref="M63:S63"/>
    <mergeCell ref="M62:S62"/>
    <mergeCell ref="A53:S53"/>
    <mergeCell ref="B47:F47"/>
    <mergeCell ref="A48:A50"/>
    <mergeCell ref="B49:F49"/>
    <mergeCell ref="B50:F50"/>
    <mergeCell ref="P4:R4"/>
    <mergeCell ref="I4:I5"/>
    <mergeCell ref="A41:A43"/>
    <mergeCell ref="A10:A11"/>
    <mergeCell ref="C10:C11"/>
    <mergeCell ref="B14:B23"/>
    <mergeCell ref="C14:C24"/>
    <mergeCell ref="B13:F13"/>
    <mergeCell ref="E14:E24"/>
    <mergeCell ref="F14:F24"/>
    <mergeCell ref="E10:E11"/>
    <mergeCell ref="A14:A40"/>
    <mergeCell ref="B26:B38"/>
    <mergeCell ref="A6:A9"/>
    <mergeCell ref="B8:F8"/>
    <mergeCell ref="F6:F7"/>
    <mergeCell ref="E6:E7"/>
    <mergeCell ref="C6:C7"/>
    <mergeCell ref="B6:B7"/>
    <mergeCell ref="C26:C38"/>
    <mergeCell ref="B25:F25"/>
    <mergeCell ref="C44:C45"/>
    <mergeCell ref="B44:B45"/>
    <mergeCell ref="A44:A47"/>
    <mergeCell ref="B40:F40"/>
    <mergeCell ref="E26:E38"/>
    <mergeCell ref="B39:F39"/>
    <mergeCell ref="B46:F46"/>
  </mergeCells>
  <pageMargins left="0.9" right="0.25" top="0.5" bottom="0.25" header="0.3" footer="0.3"/>
  <pageSetup paperSize="9" scale="17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8"/>
  <sheetViews>
    <sheetView view="pageBreakPreview" topLeftCell="A10" zoomScale="24" zoomScaleNormal="24" zoomScaleSheetLayoutView="24" zoomScalePageLayoutView="25" workbookViewId="0">
      <selection activeCell="L21" sqref="L21:R21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4" customWidth="1"/>
    <col min="9" max="9" width="42.28515625" style="1" customWidth="1"/>
    <col min="10" max="10" width="47.85546875" style="164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390"/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</row>
    <row r="3" spans="1:17" ht="198" customHeight="1">
      <c r="A3" s="391"/>
      <c r="B3" s="391"/>
      <c r="C3" s="391"/>
      <c r="D3" s="391"/>
      <c r="E3" s="391"/>
      <c r="F3" s="391"/>
      <c r="G3" s="391"/>
      <c r="H3" s="391"/>
      <c r="I3" s="391"/>
      <c r="J3" s="391"/>
      <c r="K3" s="391"/>
      <c r="L3" s="391"/>
      <c r="M3" s="391"/>
      <c r="N3" s="391"/>
      <c r="O3" s="391"/>
      <c r="P3" s="391"/>
      <c r="Q3" s="391"/>
    </row>
    <row r="4" spans="1:17" ht="219" customHeight="1">
      <c r="A4" s="392" t="s">
        <v>401</v>
      </c>
      <c r="B4" s="393" t="s">
        <v>402</v>
      </c>
      <c r="C4" s="394"/>
      <c r="D4" s="395" t="s">
        <v>403</v>
      </c>
      <c r="E4" s="395" t="s">
        <v>404</v>
      </c>
      <c r="F4" s="393" t="s">
        <v>405</v>
      </c>
      <c r="G4" s="394"/>
      <c r="H4" s="395" t="s">
        <v>406</v>
      </c>
      <c r="I4" s="395" t="s">
        <v>407</v>
      </c>
      <c r="J4" s="395" t="s">
        <v>408</v>
      </c>
      <c r="K4" s="393" t="s">
        <v>409</v>
      </c>
      <c r="L4" s="394"/>
      <c r="M4" s="393" t="s">
        <v>362</v>
      </c>
      <c r="N4" s="394"/>
      <c r="O4" s="397" t="s">
        <v>410</v>
      </c>
      <c r="P4" s="398"/>
      <c r="Q4" s="399"/>
    </row>
    <row r="5" spans="1:17" ht="409.5" customHeight="1">
      <c r="A5" s="392"/>
      <c r="B5" s="200" t="s">
        <v>411</v>
      </c>
      <c r="C5" s="162" t="s">
        <v>412</v>
      </c>
      <c r="D5" s="396"/>
      <c r="E5" s="396"/>
      <c r="F5" s="162" t="s">
        <v>413</v>
      </c>
      <c r="G5" s="162" t="s">
        <v>414</v>
      </c>
      <c r="H5" s="396"/>
      <c r="I5" s="396"/>
      <c r="J5" s="396"/>
      <c r="K5" s="162" t="s">
        <v>415</v>
      </c>
      <c r="L5" s="162" t="s">
        <v>416</v>
      </c>
      <c r="M5" s="195" t="s">
        <v>430</v>
      </c>
      <c r="N5" s="163" t="s">
        <v>417</v>
      </c>
      <c r="O5" s="201" t="s">
        <v>418</v>
      </c>
      <c r="P5" s="201" t="s">
        <v>419</v>
      </c>
      <c r="Q5" s="201" t="s">
        <v>420</v>
      </c>
    </row>
    <row r="6" spans="1:17" s="2" customFormat="1" ht="110.25" customHeight="1">
      <c r="A6" s="165">
        <v>1</v>
      </c>
      <c r="B6" s="219" t="s">
        <v>47</v>
      </c>
      <c r="C6" s="400"/>
      <c r="D6" s="401" t="s">
        <v>3</v>
      </c>
      <c r="E6" s="403" t="s">
        <v>468</v>
      </c>
      <c r="F6" s="202">
        <v>62828</v>
      </c>
      <c r="G6" s="203">
        <v>202036</v>
      </c>
      <c r="H6" s="204">
        <v>0</v>
      </c>
      <c r="I6" s="204">
        <f>'flood &amp; Drought situation '!J25</f>
        <v>0</v>
      </c>
      <c r="J6" s="204">
        <f>'flood &amp; Drought situation '!K25</f>
        <v>0</v>
      </c>
      <c r="K6" s="204">
        <v>0</v>
      </c>
      <c r="L6" s="204">
        <v>0</v>
      </c>
      <c r="M6" s="204">
        <f>'flood &amp; Drought situation '!N25</f>
        <v>0</v>
      </c>
      <c r="N6" s="204">
        <f>'flood &amp; Drought situation '!O25</f>
        <v>0</v>
      </c>
      <c r="O6" s="204">
        <f>'flood &amp; Drought situation '!P25</f>
        <v>0</v>
      </c>
      <c r="P6" s="204">
        <f>'flood &amp; Drought situation '!Q25</f>
        <v>0</v>
      </c>
      <c r="Q6" s="204">
        <f>'flood &amp; Drought situation '!R25</f>
        <v>0</v>
      </c>
    </row>
    <row r="7" spans="1:17" s="2" customFormat="1" ht="110.25" customHeight="1">
      <c r="A7" s="165">
        <v>2</v>
      </c>
      <c r="B7" s="219" t="s">
        <v>67</v>
      </c>
      <c r="C7" s="400"/>
      <c r="D7" s="402"/>
      <c r="E7" s="404"/>
      <c r="F7" s="205">
        <v>11859</v>
      </c>
      <c r="G7" s="205">
        <v>34345</v>
      </c>
      <c r="H7" s="204">
        <f>'flood &amp; Drought situation '!I39</f>
        <v>0</v>
      </c>
      <c r="I7" s="204">
        <f>'flood &amp; Drought situation '!J39</f>
        <v>0</v>
      </c>
      <c r="J7" s="204">
        <f>'flood &amp; Drought situation '!K39</f>
        <v>0</v>
      </c>
      <c r="K7" s="204">
        <f>'flood &amp; Drought situation '!L39</f>
        <v>0</v>
      </c>
      <c r="L7" s="204">
        <v>0</v>
      </c>
      <c r="M7" s="204">
        <f>'flood &amp; Drought situation '!N39</f>
        <v>0</v>
      </c>
      <c r="N7" s="204">
        <f>'flood &amp; Drought situation '!O39</f>
        <v>0</v>
      </c>
      <c r="O7" s="204">
        <f>'flood &amp; Drought situation '!P39</f>
        <v>0</v>
      </c>
      <c r="P7" s="204">
        <f>'flood &amp; Drought situation '!Q39</f>
        <v>0</v>
      </c>
      <c r="Q7" s="204">
        <f>'flood &amp; Drought situation '!R39</f>
        <v>0</v>
      </c>
    </row>
    <row r="8" spans="1:17" s="2" customFormat="1" ht="110.25" customHeight="1">
      <c r="A8" s="165">
        <v>3</v>
      </c>
      <c r="B8" s="219" t="s">
        <v>428</v>
      </c>
      <c r="C8" s="400"/>
      <c r="D8" s="402"/>
      <c r="E8" s="404"/>
      <c r="F8" s="202">
        <v>1914</v>
      </c>
      <c r="G8" s="202">
        <v>6063</v>
      </c>
      <c r="H8" s="202">
        <f>'flood &amp; Drought situation '!I42</f>
        <v>0</v>
      </c>
      <c r="I8" s="202">
        <f>'flood &amp; Drought situation '!J42</f>
        <v>0</v>
      </c>
      <c r="J8" s="202">
        <f>'flood &amp; Drought situation '!K42</f>
        <v>0</v>
      </c>
      <c r="K8" s="202">
        <f>'flood &amp; Drought situation '!L42</f>
        <v>0</v>
      </c>
      <c r="L8" s="202">
        <v>0</v>
      </c>
      <c r="M8" s="202">
        <f>'flood &amp; Drought situation '!N42</f>
        <v>0</v>
      </c>
      <c r="N8" s="202">
        <f>'flood &amp; Drought situation '!O42</f>
        <v>0</v>
      </c>
      <c r="O8" s="202">
        <f>'flood &amp; Drought situation '!P42</f>
        <v>0</v>
      </c>
      <c r="P8" s="202">
        <f>'flood &amp; Drought situation '!Q42</f>
        <v>0</v>
      </c>
      <c r="Q8" s="202">
        <f>'flood &amp; Drought situation '!R42</f>
        <v>0</v>
      </c>
    </row>
    <row r="9" spans="1:17" s="2" customFormat="1" ht="110.25" customHeight="1">
      <c r="A9" s="165">
        <v>4</v>
      </c>
      <c r="B9" s="219" t="s">
        <v>73</v>
      </c>
      <c r="C9" s="400"/>
      <c r="D9" s="402"/>
      <c r="E9" s="404"/>
      <c r="F9" s="203">
        <v>2986</v>
      </c>
      <c r="G9" s="203">
        <v>10116</v>
      </c>
      <c r="H9" s="202">
        <v>0</v>
      </c>
      <c r="I9" s="202">
        <f>'flood &amp; Drought situation '!J46</f>
        <v>0</v>
      </c>
      <c r="J9" s="202">
        <f>'flood &amp; Drought situation '!K46</f>
        <v>0</v>
      </c>
      <c r="K9" s="202">
        <v>0</v>
      </c>
      <c r="L9" s="202">
        <v>0</v>
      </c>
      <c r="M9" s="202">
        <v>0</v>
      </c>
      <c r="N9" s="202">
        <f>'flood &amp; Drought situation '!O46</f>
        <v>0</v>
      </c>
      <c r="O9" s="202">
        <f>'flood &amp; Drought situation '!P46</f>
        <v>0</v>
      </c>
      <c r="P9" s="202">
        <f>'flood &amp; Drought situation '!Q46</f>
        <v>0</v>
      </c>
      <c r="Q9" s="202">
        <f>'flood &amp; Drought situation '!R46</f>
        <v>0</v>
      </c>
    </row>
    <row r="10" spans="1:17" s="166" customFormat="1" ht="110.25" customHeight="1">
      <c r="A10" s="405" t="s">
        <v>421</v>
      </c>
      <c r="B10" s="406"/>
      <c r="C10" s="406"/>
      <c r="D10" s="406"/>
      <c r="E10" s="407"/>
      <c r="F10" s="206">
        <f>SUM(F6:F9)</f>
        <v>79587</v>
      </c>
      <c r="G10" s="206">
        <f>SUM(G6:G9)</f>
        <v>252560</v>
      </c>
      <c r="H10" s="206">
        <v>0</v>
      </c>
      <c r="I10" s="206">
        <f t="shared" ref="I10:Q10" si="0">SUM(I6:I9)</f>
        <v>0</v>
      </c>
      <c r="J10" s="206">
        <f t="shared" si="0"/>
        <v>0</v>
      </c>
      <c r="K10" s="206">
        <f t="shared" si="0"/>
        <v>0</v>
      </c>
      <c r="L10" s="206">
        <f t="shared" si="0"/>
        <v>0</v>
      </c>
      <c r="M10" s="206">
        <f t="shared" si="0"/>
        <v>0</v>
      </c>
      <c r="N10" s="206">
        <f t="shared" si="0"/>
        <v>0</v>
      </c>
      <c r="O10" s="206">
        <f t="shared" si="0"/>
        <v>0</v>
      </c>
      <c r="P10" s="206">
        <f t="shared" si="0"/>
        <v>0</v>
      </c>
      <c r="Q10" s="206">
        <f t="shared" si="0"/>
        <v>0</v>
      </c>
    </row>
    <row r="11" spans="1:17" s="166" customFormat="1" ht="15.75" customHeight="1">
      <c r="A11" s="175"/>
      <c r="B11" s="175"/>
      <c r="C11" s="175"/>
      <c r="D11" s="175"/>
      <c r="E11" s="175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7"/>
    </row>
    <row r="12" spans="1:17" s="2" customFormat="1" ht="68.25" customHeight="1">
      <c r="A12" s="136"/>
      <c r="B12" s="137"/>
      <c r="C12" s="22"/>
      <c r="D12" s="131"/>
      <c r="E12" s="131"/>
      <c r="F12" s="138"/>
      <c r="G12" s="139"/>
      <c r="H12" s="408" t="s">
        <v>422</v>
      </c>
      <c r="I12" s="408"/>
      <c r="J12" s="408"/>
      <c r="K12" s="408"/>
      <c r="L12" s="408"/>
      <c r="M12" s="408"/>
      <c r="N12" s="408"/>
      <c r="O12" s="408"/>
      <c r="P12" s="408"/>
      <c r="Q12" s="408"/>
    </row>
    <row r="13" spans="1:17" s="2" customFormat="1" ht="68.25" customHeight="1">
      <c r="A13" s="136"/>
      <c r="B13" s="140"/>
      <c r="C13" s="22"/>
      <c r="D13" s="156"/>
      <c r="E13" s="131"/>
      <c r="F13" s="22"/>
      <c r="G13" s="141"/>
      <c r="H13" s="409" t="s">
        <v>458</v>
      </c>
      <c r="I13" s="410"/>
      <c r="J13" s="410"/>
      <c r="K13" s="410"/>
      <c r="L13" s="410"/>
      <c r="M13" s="410"/>
      <c r="N13" s="410"/>
      <c r="O13" s="410"/>
      <c r="P13" s="410"/>
      <c r="Q13" s="410"/>
    </row>
    <row r="14" spans="1:17" s="2" customFormat="1" ht="68.25" customHeight="1">
      <c r="A14" s="136"/>
      <c r="B14" s="142"/>
      <c r="C14" s="143"/>
      <c r="D14" s="131" t="s">
        <v>394</v>
      </c>
      <c r="E14" s="144"/>
      <c r="F14" s="22"/>
      <c r="G14" s="145" t="s">
        <v>264</v>
      </c>
      <c r="H14" s="199" t="s">
        <v>423</v>
      </c>
      <c r="I14" s="167"/>
      <c r="J14" s="199"/>
      <c r="K14" s="199"/>
      <c r="L14" s="168"/>
      <c r="M14" s="199"/>
      <c r="N14" s="199"/>
      <c r="O14" s="199"/>
      <c r="P14" s="199"/>
      <c r="Q14" s="199"/>
    </row>
    <row r="15" spans="1:17" s="2" customFormat="1" ht="68.25" customHeight="1">
      <c r="A15" s="136"/>
      <c r="B15" s="147"/>
      <c r="C15" s="22"/>
      <c r="D15" s="131"/>
      <c r="E15" s="131"/>
      <c r="F15" s="22"/>
      <c r="G15" s="145"/>
      <c r="H15" s="199" t="s">
        <v>424</v>
      </c>
      <c r="I15" s="199"/>
      <c r="J15" s="199"/>
      <c r="K15" s="199"/>
      <c r="L15" s="168"/>
      <c r="M15" s="199"/>
      <c r="N15" s="199"/>
      <c r="O15" s="199"/>
      <c r="P15" s="199"/>
      <c r="Q15" s="199"/>
    </row>
    <row r="16" spans="1:17" s="2" customFormat="1" ht="68.25" customHeight="1">
      <c r="A16" s="147"/>
      <c r="B16" s="148"/>
      <c r="C16" s="22"/>
      <c r="D16" s="131" t="s">
        <v>263</v>
      </c>
      <c r="E16" s="131"/>
      <c r="F16" s="22"/>
      <c r="G16" s="145"/>
      <c r="H16" s="199" t="s">
        <v>449</v>
      </c>
      <c r="I16" s="199"/>
      <c r="J16" s="199"/>
      <c r="K16" s="199"/>
      <c r="L16" s="168"/>
      <c r="M16" s="199"/>
      <c r="N16" s="199"/>
      <c r="O16" s="199"/>
      <c r="P16" s="199"/>
      <c r="Q16" s="199"/>
    </row>
    <row r="17" spans="1:18" s="2" customFormat="1" ht="68.25" customHeight="1">
      <c r="A17" s="148"/>
      <c r="B17" s="149"/>
      <c r="C17" s="22"/>
      <c r="D17" s="131"/>
      <c r="E17" s="131"/>
      <c r="F17" s="22"/>
      <c r="G17" s="145"/>
      <c r="H17" s="199" t="s">
        <v>425</v>
      </c>
      <c r="I17" s="199"/>
      <c r="J17" s="199"/>
      <c r="K17" s="199"/>
      <c r="L17" s="168"/>
      <c r="M17" s="199"/>
      <c r="N17" s="199"/>
      <c r="O17" s="199"/>
      <c r="P17" s="199"/>
      <c r="Q17" s="199"/>
    </row>
    <row r="18" spans="1:18" s="2" customFormat="1" ht="68.25" customHeight="1">
      <c r="A18" s="149"/>
      <c r="B18" s="22"/>
      <c r="C18" s="22"/>
      <c r="D18" s="131"/>
      <c r="E18" s="131"/>
      <c r="F18" s="22"/>
      <c r="G18" s="145"/>
      <c r="H18" s="199" t="s">
        <v>426</v>
      </c>
      <c r="I18" s="199"/>
      <c r="J18" s="169"/>
      <c r="K18" s="170"/>
      <c r="L18" s="171"/>
      <c r="M18" s="170"/>
      <c r="N18" s="170"/>
      <c r="O18" s="170"/>
      <c r="P18" s="172"/>
      <c r="Q18" s="173"/>
    </row>
    <row r="19" spans="1:18" s="2" customFormat="1" ht="152.25" customHeight="1">
      <c r="A19" s="22"/>
      <c r="B19" s="22"/>
      <c r="C19" s="22"/>
      <c r="D19" s="131"/>
      <c r="E19" s="131"/>
      <c r="F19" s="22"/>
      <c r="G19" s="136"/>
      <c r="H19" s="169"/>
      <c r="I19" s="169"/>
      <c r="J19" s="169"/>
      <c r="K19" s="170"/>
      <c r="L19" s="411" t="s">
        <v>453</v>
      </c>
      <c r="M19" s="411"/>
      <c r="N19" s="173"/>
      <c r="O19" s="173"/>
      <c r="P19" s="173"/>
      <c r="Q19" s="166"/>
    </row>
    <row r="20" spans="1:18" s="2" customFormat="1" ht="54.75" customHeight="1">
      <c r="A20" s="22"/>
      <c r="B20" s="22"/>
      <c r="C20" s="22"/>
      <c r="D20" s="131"/>
      <c r="E20" s="131"/>
      <c r="F20" s="22"/>
      <c r="G20" s="136"/>
      <c r="H20" s="169"/>
      <c r="I20" s="169"/>
      <c r="J20" s="169"/>
      <c r="K20" s="170" t="s">
        <v>393</v>
      </c>
      <c r="L20" s="383" t="s">
        <v>478</v>
      </c>
      <c r="M20" s="383"/>
      <c r="N20" s="383"/>
      <c r="O20" s="383"/>
      <c r="P20" s="383"/>
      <c r="Q20" s="383"/>
      <c r="R20" s="383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69"/>
      <c r="I21" s="169"/>
      <c r="J21" s="169"/>
      <c r="K21" s="170"/>
      <c r="L21" s="383" t="s">
        <v>479</v>
      </c>
      <c r="M21" s="383"/>
      <c r="N21" s="383"/>
      <c r="O21" s="383"/>
      <c r="P21" s="383"/>
      <c r="Q21" s="383"/>
      <c r="R21" s="383"/>
    </row>
    <row r="22" spans="1:18" s="2" customFormat="1" ht="54.75" customHeight="1">
      <c r="A22" s="22"/>
      <c r="B22" s="22"/>
      <c r="C22" s="22"/>
      <c r="D22" s="131"/>
      <c r="E22" s="131"/>
      <c r="F22" s="22"/>
      <c r="G22" s="153"/>
      <c r="H22" s="174"/>
      <c r="I22" s="174"/>
      <c r="J22" s="174"/>
      <c r="K22" s="170"/>
      <c r="L22" s="380" t="s">
        <v>122</v>
      </c>
      <c r="M22" s="380"/>
      <c r="N22" s="380"/>
      <c r="O22" s="380"/>
      <c r="P22" s="380"/>
      <c r="Q22" s="380"/>
      <c r="R22" s="207"/>
    </row>
    <row r="23" spans="1:18" s="2" customFormat="1" ht="66.75" customHeight="1">
      <c r="H23" s="164"/>
      <c r="I23" s="1"/>
      <c r="J23" s="164"/>
      <c r="K23" s="1"/>
      <c r="L23" s="1"/>
      <c r="M23" s="1"/>
      <c r="N23" s="1"/>
      <c r="O23" s="1"/>
      <c r="P23" s="1"/>
      <c r="Q23" s="1"/>
    </row>
    <row r="24" spans="1:18" s="2" customFormat="1" ht="60.75" customHeight="1">
      <c r="H24" s="164"/>
      <c r="I24" s="1"/>
      <c r="J24" s="164"/>
      <c r="K24" s="1"/>
      <c r="L24" s="1"/>
      <c r="M24" s="1"/>
      <c r="N24" s="1"/>
      <c r="O24" s="1"/>
      <c r="P24" s="1"/>
      <c r="Q24" s="1"/>
    </row>
    <row r="25" spans="1:18" s="2" customFormat="1" ht="78" customHeight="1">
      <c r="H25" s="164"/>
      <c r="I25" s="1"/>
      <c r="J25" s="164"/>
      <c r="K25" s="1"/>
      <c r="L25" s="1"/>
      <c r="M25" s="1"/>
      <c r="N25" s="1"/>
      <c r="O25" s="1"/>
      <c r="P25" s="1"/>
      <c r="Q25" s="1"/>
    </row>
    <row r="26" spans="1:18" s="2" customFormat="1" ht="84.75" customHeight="1">
      <c r="H26" s="164"/>
      <c r="I26" s="1"/>
      <c r="J26" s="164"/>
      <c r="K26" s="1"/>
      <c r="L26" s="1"/>
      <c r="M26" s="1"/>
      <c r="N26" s="1"/>
      <c r="O26" s="1"/>
      <c r="P26" s="1"/>
      <c r="Q26" s="1"/>
    </row>
    <row r="27" spans="1:18" s="2" customFormat="1" ht="72" customHeight="1">
      <c r="H27" s="164"/>
      <c r="I27" s="1"/>
      <c r="J27" s="164"/>
      <c r="K27" s="1"/>
      <c r="L27" s="1"/>
      <c r="M27" s="1"/>
      <c r="N27" s="1"/>
      <c r="O27" s="1"/>
      <c r="P27" s="1"/>
      <c r="Q27" s="1"/>
    </row>
    <row r="28" spans="1:18" s="2" customFormat="1" ht="132.75" customHeight="1">
      <c r="H28" s="164"/>
      <c r="I28" s="1"/>
      <c r="J28" s="164"/>
      <c r="K28" s="1"/>
      <c r="L28" s="1"/>
      <c r="M28" s="1"/>
      <c r="N28" s="1"/>
      <c r="O28" s="1"/>
      <c r="P28" s="1"/>
      <c r="Q28" s="1"/>
    </row>
    <row r="29" spans="1:18" s="2" customFormat="1" ht="78" customHeight="1">
      <c r="H29" s="164"/>
      <c r="I29" s="1"/>
      <c r="J29" s="164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4"/>
      <c r="I30" s="1"/>
      <c r="J30" s="164"/>
      <c r="K30" s="1"/>
      <c r="L30" s="1"/>
      <c r="M30" s="1"/>
      <c r="N30" s="1"/>
      <c r="O30" s="1"/>
      <c r="P30" s="1"/>
      <c r="Q30" s="1"/>
    </row>
    <row r="31" spans="1:18" s="2" customFormat="1" ht="134.25" customHeight="1">
      <c r="H31" s="164"/>
      <c r="I31" s="1"/>
      <c r="J31" s="164"/>
      <c r="K31" s="1"/>
      <c r="L31" s="1"/>
      <c r="M31" s="1"/>
      <c r="N31" s="1"/>
      <c r="O31" s="1"/>
      <c r="P31" s="1"/>
      <c r="Q31" s="1"/>
    </row>
    <row r="32" spans="1:18" s="2" customFormat="1" ht="108" customHeight="1">
      <c r="H32" s="164"/>
      <c r="I32" s="1"/>
      <c r="J32" s="164"/>
      <c r="K32" s="1"/>
      <c r="L32" s="1"/>
      <c r="M32" s="1"/>
      <c r="N32" s="1"/>
      <c r="O32" s="1"/>
      <c r="P32" s="1"/>
      <c r="Q32" s="1"/>
    </row>
    <row r="33" spans="2:17" s="2" customFormat="1" ht="117.75" customHeight="1">
      <c r="H33" s="164"/>
      <c r="I33" s="1"/>
      <c r="J33" s="164"/>
      <c r="K33" s="1"/>
      <c r="L33" s="1"/>
      <c r="M33" s="1"/>
      <c r="N33" s="1"/>
      <c r="O33" s="1"/>
      <c r="P33" s="1"/>
      <c r="Q33" s="1"/>
    </row>
    <row r="34" spans="2:17" s="2" customFormat="1" ht="78" customHeight="1">
      <c r="H34" s="164"/>
      <c r="I34" s="1"/>
      <c r="J34" s="164"/>
      <c r="K34" s="1"/>
      <c r="L34" s="1"/>
      <c r="M34" s="1"/>
      <c r="N34" s="1"/>
      <c r="O34" s="1"/>
      <c r="P34" s="1"/>
      <c r="Q34" s="1"/>
    </row>
    <row r="35" spans="2:17" s="2" customFormat="1" ht="66.75" customHeight="1">
      <c r="H35" s="164"/>
      <c r="I35" s="1"/>
      <c r="J35" s="164"/>
      <c r="K35" s="1"/>
      <c r="L35" s="1"/>
      <c r="M35" s="1"/>
      <c r="N35" s="1"/>
      <c r="O35" s="1"/>
      <c r="P35" s="1"/>
      <c r="Q35" s="1"/>
    </row>
    <row r="36" spans="2:17" s="2" customFormat="1" ht="75.75" customHeight="1">
      <c r="H36" s="164"/>
      <c r="I36" s="1"/>
      <c r="J36" s="164"/>
      <c r="K36" s="1"/>
      <c r="L36" s="1"/>
      <c r="M36" s="1"/>
      <c r="N36" s="1"/>
      <c r="O36" s="1"/>
      <c r="P36" s="1"/>
      <c r="Q36" s="1"/>
    </row>
    <row r="37" spans="2:17" s="2" customFormat="1" ht="63" customHeight="1">
      <c r="H37" s="164"/>
      <c r="I37" s="1"/>
      <c r="J37" s="164"/>
      <c r="K37" s="1"/>
      <c r="L37" s="1"/>
      <c r="M37" s="1"/>
      <c r="N37" s="1"/>
      <c r="O37" s="1"/>
      <c r="P37" s="1"/>
      <c r="Q37" s="1"/>
    </row>
    <row r="38" spans="2:17" s="2" customFormat="1" ht="78" customHeight="1">
      <c r="H38" s="164"/>
      <c r="I38" s="1"/>
      <c r="J38" s="164"/>
      <c r="K38" s="1"/>
      <c r="L38" s="1"/>
      <c r="M38" s="1"/>
      <c r="N38" s="1"/>
      <c r="O38" s="1"/>
      <c r="P38" s="1"/>
      <c r="Q38" s="1"/>
    </row>
    <row r="39" spans="2:17" s="2" customFormat="1" ht="150" customHeight="1">
      <c r="H39" s="164"/>
      <c r="I39" s="1"/>
      <c r="J39" s="164"/>
      <c r="K39" s="1"/>
      <c r="L39" s="1"/>
      <c r="M39" s="1"/>
      <c r="N39" s="1"/>
      <c r="O39" s="1"/>
      <c r="P39" s="1"/>
      <c r="Q39" s="1"/>
    </row>
    <row r="40" spans="2:17" s="2" customFormat="1" ht="75.75" customHeight="1">
      <c r="B40" s="1"/>
      <c r="C40" s="1"/>
      <c r="D40" s="1"/>
      <c r="E40" s="1"/>
      <c r="F40" s="1"/>
      <c r="G40" s="1"/>
      <c r="H40" s="164"/>
      <c r="I40" s="1"/>
      <c r="J40" s="164"/>
      <c r="K40" s="1"/>
      <c r="L40" s="1"/>
      <c r="M40" s="1"/>
      <c r="N40" s="1"/>
      <c r="O40" s="1"/>
      <c r="P40" s="1"/>
      <c r="Q40" s="1"/>
    </row>
    <row r="41" spans="2:17" s="2" customFormat="1" ht="66" customHeight="1">
      <c r="B41" s="1"/>
      <c r="C41" s="1"/>
      <c r="D41" s="1"/>
      <c r="E41" s="1"/>
      <c r="F41" s="1"/>
      <c r="G41" s="1"/>
      <c r="H41" s="164"/>
      <c r="I41" s="1"/>
      <c r="J41" s="164"/>
      <c r="K41" s="1"/>
      <c r="L41" s="1"/>
      <c r="M41" s="1"/>
      <c r="N41" s="1"/>
      <c r="O41" s="1"/>
      <c r="P41" s="1"/>
      <c r="Q41" s="1"/>
    </row>
    <row r="42" spans="2:17" s="2" customFormat="1" ht="84.75" customHeight="1">
      <c r="B42" s="1"/>
      <c r="C42" s="1"/>
      <c r="D42" s="1"/>
      <c r="E42" s="1"/>
      <c r="F42" s="1"/>
      <c r="G42" s="1"/>
      <c r="H42" s="164"/>
      <c r="I42" s="1"/>
      <c r="J42" s="164"/>
      <c r="K42" s="1"/>
      <c r="L42" s="1"/>
      <c r="M42" s="1"/>
      <c r="N42" s="1"/>
      <c r="O42" s="1"/>
      <c r="P42" s="1"/>
      <c r="Q42" s="1"/>
    </row>
    <row r="43" spans="2:17" s="2" customFormat="1" ht="213" hidden="1" customHeight="1">
      <c r="B43" s="1"/>
      <c r="C43" s="1"/>
      <c r="D43" s="1"/>
      <c r="E43" s="1"/>
      <c r="F43" s="1"/>
      <c r="G43" s="1"/>
      <c r="H43" s="164"/>
      <c r="I43" s="1"/>
      <c r="J43" s="164"/>
      <c r="K43" s="1"/>
      <c r="L43" s="1"/>
      <c r="M43" s="1"/>
      <c r="N43" s="1"/>
      <c r="O43" s="1"/>
      <c r="P43" s="1"/>
      <c r="Q43" s="1"/>
    </row>
    <row r="44" spans="2:17" s="2" customFormat="1" ht="77.25" customHeight="1">
      <c r="B44" s="1"/>
      <c r="C44" s="1"/>
      <c r="D44" s="1"/>
      <c r="E44" s="1"/>
      <c r="F44" s="1"/>
      <c r="G44" s="1"/>
      <c r="H44" s="164"/>
      <c r="I44" s="1"/>
      <c r="J44" s="164"/>
      <c r="K44" s="1"/>
      <c r="L44" s="1"/>
      <c r="M44" s="1"/>
      <c r="N44" s="1"/>
      <c r="O44" s="1"/>
      <c r="P44" s="1"/>
      <c r="Q44" s="1"/>
    </row>
    <row r="45" spans="2:17" s="2" customFormat="1" ht="66.75" customHeight="1">
      <c r="B45" s="1"/>
      <c r="C45" s="1"/>
      <c r="D45" s="1"/>
      <c r="E45" s="1"/>
      <c r="F45" s="1"/>
      <c r="G45" s="1"/>
      <c r="H45" s="164"/>
      <c r="I45" s="1"/>
      <c r="J45" s="164"/>
      <c r="K45" s="1"/>
      <c r="L45" s="1"/>
      <c r="M45" s="1"/>
      <c r="N45" s="1"/>
      <c r="O45" s="1"/>
      <c r="P45" s="1"/>
      <c r="Q45" s="1"/>
    </row>
    <row r="46" spans="2:17" s="2" customFormat="1" ht="83.25" customHeight="1">
      <c r="B46" s="1"/>
      <c r="C46" s="1"/>
      <c r="D46" s="1"/>
      <c r="E46" s="1"/>
      <c r="F46" s="1"/>
      <c r="G46" s="1"/>
      <c r="H46" s="164"/>
      <c r="I46" s="1"/>
      <c r="J46" s="164"/>
      <c r="K46" s="1"/>
      <c r="L46" s="1"/>
      <c r="M46" s="1"/>
      <c r="N46" s="1"/>
      <c r="O46" s="1"/>
      <c r="P46" s="1"/>
      <c r="Q46" s="1"/>
    </row>
    <row r="47" spans="2:17" s="2" customFormat="1" ht="147" customHeight="1">
      <c r="B47" s="1"/>
      <c r="C47" s="1"/>
      <c r="D47" s="1"/>
      <c r="E47" s="1"/>
      <c r="F47" s="1"/>
      <c r="G47" s="1"/>
      <c r="H47" s="164"/>
      <c r="I47" s="1"/>
      <c r="J47" s="164"/>
      <c r="K47" s="1"/>
      <c r="L47" s="1"/>
      <c r="M47" s="1"/>
      <c r="N47" s="1"/>
      <c r="O47" s="1"/>
      <c r="P47" s="1"/>
      <c r="Q47" s="1"/>
    </row>
    <row r="48" spans="2:17" s="2" customFormat="1" ht="81" customHeight="1">
      <c r="B48" s="1"/>
      <c r="C48" s="1"/>
      <c r="D48" s="1"/>
      <c r="E48" s="1"/>
      <c r="F48" s="1"/>
      <c r="G48" s="1"/>
      <c r="H48" s="164"/>
      <c r="I48" s="1"/>
      <c r="J48" s="164"/>
      <c r="K48" s="1"/>
      <c r="L48" s="1"/>
      <c r="M48" s="1"/>
      <c r="N48" s="1"/>
      <c r="O48" s="1"/>
      <c r="P48" s="1"/>
      <c r="Q48" s="1"/>
    </row>
    <row r="49" spans="2:17" s="2" customFormat="1" ht="68.25" customHeight="1">
      <c r="B49" s="1"/>
      <c r="C49" s="1"/>
      <c r="D49" s="1"/>
      <c r="E49" s="1"/>
      <c r="F49" s="1"/>
      <c r="G49" s="1"/>
      <c r="H49" s="164"/>
      <c r="I49" s="1"/>
      <c r="J49" s="164"/>
      <c r="K49" s="1"/>
      <c r="L49" s="1"/>
      <c r="M49" s="1"/>
      <c r="N49" s="1"/>
      <c r="O49" s="1"/>
      <c r="P49" s="1"/>
      <c r="Q49" s="1"/>
    </row>
    <row r="50" spans="2:17" s="2" customFormat="1" ht="213" hidden="1" customHeight="1">
      <c r="B50" s="1"/>
      <c r="C50" s="1"/>
      <c r="D50" s="1"/>
      <c r="E50" s="1"/>
      <c r="F50" s="1"/>
      <c r="G50" s="1"/>
      <c r="H50" s="164"/>
      <c r="I50" s="1"/>
      <c r="J50" s="164"/>
      <c r="K50" s="1"/>
      <c r="L50" s="1"/>
      <c r="M50" s="1"/>
      <c r="N50" s="1"/>
      <c r="O50" s="1"/>
      <c r="P50" s="1"/>
      <c r="Q50" s="1"/>
    </row>
    <row r="51" spans="2:17" s="2" customFormat="1" ht="86.25" customHeight="1">
      <c r="B51" s="1"/>
      <c r="C51" s="1"/>
      <c r="D51" s="1"/>
      <c r="E51" s="1"/>
      <c r="F51" s="1"/>
      <c r="G51" s="1"/>
      <c r="H51" s="164"/>
      <c r="I51" s="1"/>
      <c r="J51" s="164"/>
      <c r="K51" s="1"/>
      <c r="L51" s="1"/>
      <c r="M51" s="1"/>
      <c r="N51" s="1"/>
      <c r="O51" s="1"/>
      <c r="P51" s="1"/>
      <c r="Q51" s="1"/>
    </row>
    <row r="52" spans="2:17" s="2" customFormat="1" ht="87.75" customHeight="1">
      <c r="B52" s="1"/>
      <c r="C52" s="1"/>
      <c r="D52" s="1"/>
      <c r="E52" s="1"/>
      <c r="F52" s="1"/>
      <c r="G52" s="1"/>
      <c r="H52" s="164"/>
      <c r="I52" s="1"/>
      <c r="J52" s="164"/>
      <c r="K52" s="1"/>
      <c r="L52" s="1"/>
      <c r="M52" s="1"/>
      <c r="N52" s="1"/>
      <c r="O52" s="1"/>
      <c r="P52" s="1"/>
      <c r="Q52" s="1"/>
    </row>
    <row r="53" spans="2:17" s="2" customFormat="1" ht="96.75" customHeight="1">
      <c r="B53" s="1"/>
      <c r="C53" s="1"/>
      <c r="D53" s="1"/>
      <c r="E53" s="1"/>
      <c r="F53" s="1"/>
      <c r="G53" s="1"/>
      <c r="H53" s="164"/>
      <c r="I53" s="1"/>
      <c r="J53" s="164"/>
      <c r="K53" s="1"/>
      <c r="L53" s="1"/>
      <c r="M53" s="1"/>
      <c r="N53" s="1"/>
      <c r="O53" s="1"/>
      <c r="P53" s="1"/>
      <c r="Q53" s="1"/>
    </row>
    <row r="54" spans="2:17" s="2" customFormat="1" ht="94.5" customHeight="1">
      <c r="B54" s="1"/>
      <c r="C54" s="1"/>
      <c r="D54" s="1"/>
      <c r="E54" s="1"/>
      <c r="F54" s="1"/>
      <c r="G54" s="1"/>
      <c r="H54" s="164"/>
      <c r="I54" s="1"/>
      <c r="J54" s="164"/>
      <c r="K54" s="1"/>
      <c r="L54" s="1"/>
      <c r="M54" s="1"/>
      <c r="N54" s="1"/>
      <c r="O54" s="1"/>
      <c r="P54" s="1"/>
      <c r="Q54" s="1"/>
    </row>
    <row r="55" spans="2:17" s="2" customFormat="1" ht="100.5" customHeight="1">
      <c r="B55" s="1"/>
      <c r="C55" s="1"/>
      <c r="D55" s="1"/>
      <c r="E55" s="1"/>
      <c r="F55" s="1"/>
      <c r="G55" s="1"/>
      <c r="H55" s="164"/>
      <c r="I55" s="1"/>
      <c r="J55" s="164"/>
      <c r="K55" s="1"/>
      <c r="L55" s="1"/>
      <c r="M55" s="1"/>
      <c r="N55" s="1"/>
      <c r="O55" s="1"/>
      <c r="P55" s="1"/>
      <c r="Q55" s="1"/>
    </row>
    <row r="56" spans="2:17" s="2" customFormat="1" ht="104.25" customHeight="1">
      <c r="B56" s="1"/>
      <c r="C56" s="1"/>
      <c r="D56" s="1"/>
      <c r="E56" s="1"/>
      <c r="F56" s="1"/>
      <c r="G56" s="1"/>
      <c r="H56" s="164"/>
      <c r="I56" s="1"/>
      <c r="J56" s="164"/>
      <c r="K56" s="1"/>
      <c r="L56" s="1"/>
      <c r="M56" s="1"/>
      <c r="N56" s="1"/>
      <c r="O56" s="1"/>
      <c r="P56" s="1"/>
      <c r="Q56" s="1"/>
    </row>
    <row r="57" spans="2:17" s="2" customFormat="1" ht="66.75" customHeight="1">
      <c r="B57" s="1"/>
      <c r="C57" s="1"/>
      <c r="D57" s="1"/>
      <c r="E57" s="1"/>
      <c r="F57" s="1"/>
      <c r="G57" s="1"/>
      <c r="H57" s="164"/>
      <c r="I57" s="1"/>
      <c r="J57" s="164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4"/>
      <c r="I58" s="1"/>
      <c r="J58" s="164"/>
      <c r="K58" s="1"/>
      <c r="L58" s="1"/>
      <c r="M58" s="1"/>
      <c r="N58" s="1"/>
      <c r="O58" s="1"/>
      <c r="P58" s="1"/>
      <c r="Q58" s="1"/>
    </row>
    <row r="59" spans="2:17" s="2" customFormat="1" ht="63.75" customHeight="1">
      <c r="B59" s="1"/>
      <c r="C59" s="1"/>
      <c r="D59" s="1"/>
      <c r="E59" s="1"/>
      <c r="F59" s="1"/>
      <c r="G59" s="1"/>
      <c r="H59" s="164"/>
      <c r="I59" s="1"/>
      <c r="J59" s="164"/>
      <c r="K59" s="1"/>
      <c r="L59" s="1"/>
      <c r="M59" s="1"/>
      <c r="N59" s="1"/>
      <c r="O59" s="1"/>
      <c r="P59" s="1"/>
      <c r="Q59" s="1"/>
    </row>
    <row r="60" spans="2:17" s="2" customFormat="1" ht="65.25" customHeight="1">
      <c r="B60" s="1"/>
      <c r="C60" s="1"/>
      <c r="D60" s="1"/>
      <c r="E60" s="1"/>
      <c r="F60" s="1"/>
      <c r="G60" s="1"/>
      <c r="H60" s="164"/>
      <c r="I60" s="1"/>
      <c r="J60" s="164"/>
      <c r="K60" s="1"/>
      <c r="L60" s="1"/>
      <c r="M60" s="1"/>
      <c r="N60" s="1"/>
      <c r="O60" s="1"/>
      <c r="P60" s="1"/>
      <c r="Q60" s="1"/>
    </row>
    <row r="61" spans="2:17" s="2" customFormat="1" ht="57" customHeight="1">
      <c r="B61" s="1"/>
      <c r="C61" s="1"/>
      <c r="D61" s="1"/>
      <c r="E61" s="1"/>
      <c r="F61" s="1"/>
      <c r="G61" s="1"/>
      <c r="H61" s="164"/>
      <c r="I61" s="1"/>
      <c r="J61" s="164"/>
      <c r="K61" s="1"/>
      <c r="L61" s="1"/>
      <c r="M61" s="1"/>
      <c r="N61" s="1"/>
      <c r="O61" s="1"/>
      <c r="P61" s="1"/>
      <c r="Q61" s="1"/>
    </row>
    <row r="62" spans="2:17" s="2" customFormat="1" ht="189" customHeight="1">
      <c r="B62" s="1"/>
      <c r="C62" s="1"/>
      <c r="D62" s="1"/>
      <c r="E62" s="1"/>
      <c r="F62" s="1"/>
      <c r="G62" s="1"/>
      <c r="H62" s="164"/>
      <c r="I62" s="1"/>
      <c r="J62" s="164"/>
      <c r="K62" s="1"/>
      <c r="L62" s="1"/>
      <c r="M62" s="1"/>
      <c r="N62" s="1"/>
      <c r="O62" s="1"/>
      <c r="P62" s="1"/>
      <c r="Q62" s="1"/>
    </row>
    <row r="63" spans="2:17" s="2" customFormat="1" ht="63.75" customHeight="1">
      <c r="B63" s="1"/>
      <c r="C63" s="1"/>
      <c r="D63" s="1"/>
      <c r="E63" s="1"/>
      <c r="F63" s="1"/>
      <c r="G63" s="1"/>
      <c r="H63" s="164"/>
      <c r="I63" s="1"/>
      <c r="J63" s="164"/>
      <c r="K63" s="1"/>
      <c r="L63" s="1"/>
      <c r="M63" s="1"/>
      <c r="N63" s="1"/>
      <c r="O63" s="1"/>
      <c r="P63" s="1"/>
      <c r="Q63" s="1"/>
    </row>
    <row r="64" spans="2:17" s="2" customFormat="1" ht="65.25" customHeight="1">
      <c r="B64" s="1"/>
      <c r="C64" s="1"/>
      <c r="D64" s="1"/>
      <c r="E64" s="1"/>
      <c r="F64" s="1"/>
      <c r="G64" s="1"/>
      <c r="H64" s="164"/>
      <c r="I64" s="1"/>
      <c r="J64" s="164"/>
      <c r="K64" s="1"/>
      <c r="L64" s="1"/>
      <c r="M64" s="1"/>
      <c r="N64" s="1"/>
      <c r="O64" s="1"/>
      <c r="P64" s="1"/>
      <c r="Q64" s="1"/>
    </row>
    <row r="65" spans="2:17" s="2" customFormat="1" ht="63" customHeight="1">
      <c r="B65" s="1"/>
      <c r="C65" s="1"/>
      <c r="D65" s="1"/>
      <c r="E65" s="1"/>
      <c r="F65" s="1"/>
      <c r="G65" s="1"/>
      <c r="H65" s="164"/>
      <c r="I65" s="1"/>
      <c r="J65" s="164"/>
      <c r="K65" s="1"/>
      <c r="L65" s="1"/>
      <c r="M65" s="1"/>
      <c r="N65" s="1"/>
      <c r="O65" s="1"/>
      <c r="P65" s="1"/>
      <c r="Q65" s="1"/>
    </row>
    <row r="66" spans="2:17" s="2" customFormat="1" ht="68.25" customHeight="1">
      <c r="B66" s="1"/>
      <c r="C66" s="1"/>
      <c r="D66" s="1"/>
      <c r="E66" s="1"/>
      <c r="F66" s="1"/>
      <c r="G66" s="1"/>
      <c r="H66" s="164"/>
      <c r="I66" s="1"/>
      <c r="J66" s="164"/>
      <c r="K66" s="1"/>
      <c r="L66" s="1"/>
      <c r="M66" s="1"/>
      <c r="N66" s="1"/>
      <c r="O66" s="1"/>
      <c r="P66" s="1"/>
      <c r="Q66" s="1"/>
    </row>
    <row r="67" spans="2:17" s="2" customFormat="1" ht="102.75" customHeight="1">
      <c r="B67" s="1"/>
      <c r="C67" s="1"/>
      <c r="D67" s="1"/>
      <c r="E67" s="1"/>
      <c r="F67" s="1"/>
      <c r="G67" s="1"/>
      <c r="H67" s="164"/>
      <c r="I67" s="1"/>
      <c r="J67" s="164"/>
      <c r="K67" s="1"/>
      <c r="L67" s="1"/>
      <c r="M67" s="1"/>
      <c r="N67" s="1"/>
      <c r="O67" s="1"/>
      <c r="P67" s="1"/>
      <c r="Q67" s="1"/>
    </row>
    <row r="68" spans="2:17" s="2" customFormat="1" ht="63" customHeight="1">
      <c r="B68" s="1"/>
      <c r="C68" s="1"/>
      <c r="D68" s="1"/>
      <c r="E68" s="1"/>
      <c r="F68" s="1"/>
      <c r="G68" s="1"/>
      <c r="H68" s="164"/>
      <c r="I68" s="1"/>
      <c r="J68" s="164"/>
      <c r="K68" s="1"/>
      <c r="L68" s="1"/>
      <c r="M68" s="1"/>
      <c r="N68" s="1"/>
      <c r="O68" s="1"/>
      <c r="P68" s="1"/>
      <c r="Q68" s="1"/>
    </row>
    <row r="69" spans="2:17" s="2" customFormat="1" ht="59.25" customHeight="1">
      <c r="B69" s="1"/>
      <c r="C69" s="1"/>
      <c r="D69" s="1"/>
      <c r="E69" s="1"/>
      <c r="F69" s="1"/>
      <c r="G69" s="1"/>
      <c r="H69" s="164"/>
      <c r="I69" s="1"/>
      <c r="J69" s="164"/>
      <c r="K69" s="1"/>
      <c r="L69" s="1"/>
      <c r="M69" s="1"/>
      <c r="N69" s="1"/>
      <c r="O69" s="1"/>
      <c r="P69" s="1"/>
      <c r="Q69" s="1"/>
    </row>
    <row r="70" spans="2:17" s="2" customFormat="1" ht="173.25" customHeight="1">
      <c r="B70" s="1"/>
      <c r="C70" s="1"/>
      <c r="D70" s="1"/>
      <c r="E70" s="1"/>
      <c r="F70" s="1"/>
      <c r="G70" s="1"/>
      <c r="H70" s="164"/>
      <c r="I70" s="1"/>
      <c r="J70" s="164"/>
      <c r="K70" s="1"/>
      <c r="L70" s="1"/>
      <c r="M70" s="1"/>
      <c r="N70" s="1"/>
      <c r="O70" s="1"/>
      <c r="P70" s="1"/>
      <c r="Q70" s="1"/>
    </row>
    <row r="71" spans="2:17" s="2" customFormat="1" ht="63" customHeight="1">
      <c r="B71" s="1"/>
      <c r="C71" s="1"/>
      <c r="D71" s="1"/>
      <c r="E71" s="1"/>
      <c r="F71" s="1"/>
      <c r="G71" s="1"/>
      <c r="H71" s="164"/>
      <c r="I71" s="1"/>
      <c r="J71" s="164"/>
      <c r="K71" s="1"/>
      <c r="L71" s="1"/>
      <c r="M71" s="1"/>
      <c r="N71" s="1"/>
      <c r="O71" s="1"/>
      <c r="P71" s="1"/>
      <c r="Q71" s="1"/>
    </row>
    <row r="72" spans="2:17" s="2" customFormat="1" ht="81.75" customHeight="1">
      <c r="B72" s="1"/>
      <c r="C72" s="1"/>
      <c r="D72" s="1"/>
      <c r="E72" s="1"/>
      <c r="F72" s="1"/>
      <c r="G72" s="1"/>
      <c r="H72" s="164"/>
      <c r="I72" s="1"/>
      <c r="J72" s="164"/>
      <c r="K72" s="1"/>
      <c r="L72" s="1"/>
      <c r="M72" s="1"/>
      <c r="N72" s="1"/>
      <c r="O72" s="1"/>
      <c r="P72" s="1"/>
      <c r="Q72" s="1"/>
    </row>
    <row r="73" spans="2:17" s="2" customFormat="1" ht="78" customHeight="1">
      <c r="B73" s="1"/>
      <c r="C73" s="1"/>
      <c r="D73" s="1"/>
      <c r="E73" s="1"/>
      <c r="F73" s="1"/>
      <c r="G73" s="1"/>
      <c r="H73" s="164"/>
      <c r="I73" s="1"/>
      <c r="J73" s="164"/>
      <c r="K73" s="1"/>
      <c r="L73" s="1"/>
      <c r="M73" s="1"/>
      <c r="N73" s="1"/>
      <c r="O73" s="1"/>
      <c r="P73" s="1"/>
      <c r="Q73" s="1"/>
    </row>
    <row r="74" spans="2:17" s="2" customFormat="1" ht="53.25" customHeight="1">
      <c r="B74" s="1"/>
      <c r="C74" s="1"/>
      <c r="D74" s="1"/>
      <c r="E74" s="1"/>
      <c r="F74" s="1"/>
      <c r="G74" s="1"/>
      <c r="H74" s="164"/>
      <c r="I74" s="1"/>
      <c r="J74" s="164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4"/>
      <c r="I75" s="1"/>
      <c r="J75" s="164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4"/>
      <c r="I76" s="1"/>
      <c r="J76" s="164"/>
      <c r="K76" s="1"/>
      <c r="L76" s="1"/>
      <c r="M76" s="1"/>
      <c r="N76" s="1"/>
      <c r="O76" s="1"/>
      <c r="P76" s="1"/>
      <c r="Q76" s="1"/>
    </row>
    <row r="77" spans="2:17" s="2" customFormat="1" ht="55.5" customHeight="1">
      <c r="B77" s="1"/>
      <c r="C77" s="1"/>
      <c r="D77" s="1"/>
      <c r="E77" s="1"/>
      <c r="F77" s="1"/>
      <c r="G77" s="1"/>
      <c r="H77" s="164"/>
      <c r="I77" s="1"/>
      <c r="J77" s="164"/>
      <c r="K77" s="1"/>
      <c r="L77" s="1"/>
      <c r="M77" s="1"/>
      <c r="N77" s="1"/>
      <c r="O77" s="1"/>
      <c r="P77" s="1"/>
      <c r="Q77" s="1"/>
    </row>
    <row r="78" spans="2:17" s="2" customFormat="1" ht="131.25" customHeight="1">
      <c r="B78" s="1"/>
      <c r="C78" s="1"/>
      <c r="D78" s="1"/>
      <c r="E78" s="1"/>
      <c r="F78" s="1"/>
      <c r="G78" s="1"/>
      <c r="H78" s="164"/>
      <c r="I78" s="1"/>
      <c r="J78" s="164"/>
      <c r="K78" s="1"/>
      <c r="L78" s="1"/>
      <c r="M78" s="1"/>
      <c r="N78" s="1"/>
      <c r="O78" s="1"/>
      <c r="P78" s="1"/>
      <c r="Q78" s="1"/>
    </row>
    <row r="79" spans="2:17" s="2" customFormat="1" ht="151.5" customHeight="1">
      <c r="B79" s="1"/>
      <c r="C79" s="1"/>
      <c r="D79" s="1"/>
      <c r="E79" s="1"/>
      <c r="F79" s="1"/>
      <c r="G79" s="1"/>
      <c r="H79" s="164"/>
      <c r="I79" s="1"/>
      <c r="J79" s="164"/>
      <c r="K79" s="1"/>
      <c r="L79" s="1"/>
      <c r="M79" s="1"/>
      <c r="N79" s="1"/>
      <c r="O79" s="1"/>
      <c r="P79" s="1"/>
      <c r="Q79" s="1"/>
    </row>
    <row r="80" spans="2:17" s="2" customFormat="1" ht="85.5" customHeight="1">
      <c r="B80" s="1"/>
      <c r="C80" s="1"/>
      <c r="D80" s="1"/>
      <c r="E80" s="1"/>
      <c r="F80" s="1"/>
      <c r="G80" s="1"/>
      <c r="H80" s="164"/>
      <c r="I80" s="1"/>
      <c r="J80" s="164"/>
      <c r="K80" s="1"/>
      <c r="L80" s="1"/>
      <c r="M80" s="1"/>
      <c r="N80" s="1"/>
      <c r="O80" s="1"/>
      <c r="P80" s="1"/>
      <c r="Q80" s="1"/>
    </row>
    <row r="81" spans="2:17" s="2" customFormat="1" ht="75.95" customHeight="1">
      <c r="B81" s="1"/>
      <c r="C81" s="1"/>
      <c r="D81" s="1"/>
      <c r="E81" s="1"/>
      <c r="F81" s="1"/>
      <c r="G81" s="1"/>
      <c r="H81" s="164"/>
      <c r="I81" s="1"/>
      <c r="J81" s="164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4"/>
      <c r="I82" s="1"/>
      <c r="J82" s="164"/>
      <c r="K82" s="1"/>
      <c r="L82" s="1"/>
      <c r="M82" s="1"/>
      <c r="N82" s="1"/>
      <c r="O82" s="1"/>
      <c r="P82" s="1"/>
      <c r="Q82" s="1"/>
    </row>
    <row r="83" spans="2:17" s="2" customFormat="1" ht="126.75" customHeight="1">
      <c r="B83" s="1"/>
      <c r="C83" s="1"/>
      <c r="D83" s="1"/>
      <c r="E83" s="1"/>
      <c r="F83" s="1"/>
      <c r="G83" s="1"/>
      <c r="H83" s="164"/>
      <c r="I83" s="1"/>
      <c r="J83" s="164"/>
      <c r="K83" s="1"/>
      <c r="L83" s="1"/>
      <c r="M83" s="1"/>
      <c r="N83" s="1"/>
      <c r="O83" s="1"/>
      <c r="P83" s="1"/>
      <c r="Q83" s="1"/>
    </row>
    <row r="84" spans="2:17" s="2" customFormat="1" ht="64.5" customHeight="1">
      <c r="B84" s="1"/>
      <c r="C84" s="1"/>
      <c r="D84" s="1"/>
      <c r="E84" s="1"/>
      <c r="F84" s="1"/>
      <c r="G84" s="1"/>
      <c r="H84" s="164"/>
      <c r="I84" s="1"/>
      <c r="J84" s="164"/>
      <c r="K84" s="1"/>
      <c r="L84" s="1"/>
      <c r="M84" s="1"/>
      <c r="N84" s="1"/>
      <c r="O84" s="1"/>
      <c r="P84" s="1"/>
      <c r="Q84" s="1"/>
    </row>
    <row r="85" spans="2:17" s="2" customFormat="1" ht="95.25" customHeight="1">
      <c r="B85" s="1"/>
      <c r="C85" s="1"/>
      <c r="D85" s="1"/>
      <c r="E85" s="1"/>
      <c r="F85" s="1"/>
      <c r="G85" s="1"/>
      <c r="H85" s="164"/>
      <c r="I85" s="1"/>
      <c r="J85" s="164"/>
      <c r="K85" s="1"/>
      <c r="L85" s="1"/>
      <c r="M85" s="1"/>
      <c r="N85" s="1"/>
      <c r="O85" s="1"/>
      <c r="P85" s="1"/>
      <c r="Q85" s="1"/>
    </row>
    <row r="86" spans="2:17" s="2" customFormat="1" ht="89.25" customHeight="1">
      <c r="B86" s="1"/>
      <c r="C86" s="1"/>
      <c r="D86" s="1"/>
      <c r="E86" s="1"/>
      <c r="F86" s="1"/>
      <c r="G86" s="1"/>
      <c r="H86" s="164"/>
      <c r="I86" s="1"/>
      <c r="J86" s="164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4"/>
      <c r="I87" s="1"/>
      <c r="J87" s="164"/>
      <c r="K87" s="1"/>
      <c r="L87" s="1"/>
      <c r="M87" s="1"/>
      <c r="N87" s="1"/>
      <c r="O87" s="1"/>
      <c r="P87" s="1"/>
      <c r="Q87" s="1"/>
    </row>
    <row r="88" spans="2:17" s="2" customFormat="1" ht="68.25" customHeight="1">
      <c r="B88" s="1"/>
      <c r="C88" s="1"/>
      <c r="D88" s="1"/>
      <c r="E88" s="1"/>
      <c r="F88" s="1"/>
      <c r="G88" s="1"/>
      <c r="H88" s="164"/>
      <c r="I88" s="1"/>
      <c r="J88" s="164"/>
      <c r="K88" s="1"/>
      <c r="L88" s="1"/>
      <c r="M88" s="1"/>
      <c r="N88" s="1"/>
      <c r="O88" s="1"/>
      <c r="P88" s="1"/>
      <c r="Q88" s="1"/>
    </row>
    <row r="89" spans="2:17" s="2" customFormat="1" ht="75.75" customHeight="1">
      <c r="B89" s="1"/>
      <c r="C89" s="1"/>
      <c r="D89" s="1"/>
      <c r="E89" s="1"/>
      <c r="F89" s="1"/>
      <c r="G89" s="1"/>
      <c r="H89" s="164"/>
      <c r="I89" s="1"/>
      <c r="J89" s="164"/>
      <c r="K89" s="1"/>
      <c r="L89" s="1"/>
      <c r="M89" s="1"/>
      <c r="N89" s="1"/>
      <c r="O89" s="1"/>
      <c r="P89" s="1"/>
      <c r="Q89" s="1"/>
    </row>
    <row r="90" spans="2:17" s="2" customFormat="1" ht="150.75" customHeight="1">
      <c r="B90" s="1"/>
      <c r="C90" s="1"/>
      <c r="D90" s="1"/>
      <c r="E90" s="1"/>
      <c r="F90" s="1"/>
      <c r="G90" s="1"/>
      <c r="H90" s="164"/>
      <c r="I90" s="1"/>
      <c r="J90" s="164"/>
      <c r="K90" s="1"/>
      <c r="L90" s="1"/>
      <c r="M90" s="1"/>
      <c r="N90" s="1"/>
      <c r="O90" s="1"/>
      <c r="P90" s="1"/>
      <c r="Q90" s="1"/>
    </row>
    <row r="91" spans="2:17" s="2" customFormat="1" ht="70.5" customHeight="1">
      <c r="B91" s="1"/>
      <c r="C91" s="1"/>
      <c r="D91" s="1"/>
      <c r="E91" s="1"/>
      <c r="F91" s="1"/>
      <c r="G91" s="1"/>
      <c r="H91" s="164"/>
      <c r="I91" s="1"/>
      <c r="J91" s="164"/>
      <c r="K91" s="1"/>
      <c r="L91" s="1"/>
      <c r="M91" s="1"/>
      <c r="N91" s="1"/>
      <c r="O91" s="1"/>
      <c r="P91" s="1"/>
      <c r="Q91" s="1"/>
    </row>
    <row r="92" spans="2:17" s="2" customFormat="1" ht="80.25" customHeight="1">
      <c r="B92" s="1"/>
      <c r="C92" s="1"/>
      <c r="D92" s="1"/>
      <c r="E92" s="1"/>
      <c r="F92" s="1"/>
      <c r="G92" s="1"/>
      <c r="H92" s="164"/>
      <c r="I92" s="1"/>
      <c r="J92" s="164"/>
      <c r="K92" s="1"/>
      <c r="L92" s="1"/>
      <c r="M92" s="1"/>
      <c r="N92" s="1"/>
      <c r="O92" s="1"/>
      <c r="P92" s="1"/>
      <c r="Q92" s="1"/>
    </row>
    <row r="93" spans="2:17" s="2" customFormat="1" ht="177" customHeight="1">
      <c r="B93" s="1"/>
      <c r="C93" s="1"/>
      <c r="D93" s="1"/>
      <c r="E93" s="1"/>
      <c r="F93" s="1"/>
      <c r="G93" s="1"/>
      <c r="H93" s="164"/>
      <c r="I93" s="1"/>
      <c r="J93" s="164"/>
      <c r="K93" s="1"/>
      <c r="L93" s="1"/>
      <c r="M93" s="1"/>
      <c r="N93" s="1"/>
      <c r="O93" s="1"/>
      <c r="P93" s="1"/>
      <c r="Q93" s="1"/>
    </row>
    <row r="94" spans="2:17" s="2" customFormat="1" ht="77.25" customHeight="1">
      <c r="B94" s="1"/>
      <c r="C94" s="1"/>
      <c r="D94" s="1"/>
      <c r="E94" s="1"/>
      <c r="F94" s="1"/>
      <c r="G94" s="1"/>
      <c r="H94" s="164"/>
      <c r="I94" s="1"/>
      <c r="J94" s="164"/>
      <c r="K94" s="1"/>
      <c r="L94" s="1"/>
      <c r="M94" s="1"/>
      <c r="N94" s="1"/>
      <c r="O94" s="1"/>
      <c r="P94" s="1"/>
      <c r="Q94" s="1"/>
    </row>
    <row r="95" spans="2:17" s="2" customFormat="1" ht="75.75" customHeight="1">
      <c r="B95" s="1"/>
      <c r="C95" s="1"/>
      <c r="D95" s="1"/>
      <c r="E95" s="1"/>
      <c r="F95" s="1"/>
      <c r="G95" s="1"/>
      <c r="H95" s="164"/>
      <c r="I95" s="1"/>
      <c r="J95" s="164"/>
      <c r="K95" s="1"/>
      <c r="L95" s="1"/>
      <c r="M95" s="1"/>
      <c r="N95" s="1"/>
      <c r="O95" s="1"/>
      <c r="P95" s="1"/>
      <c r="Q95" s="1"/>
    </row>
    <row r="96" spans="2:17" s="2" customFormat="1" ht="94.5" customHeight="1">
      <c r="B96" s="1"/>
      <c r="C96" s="1"/>
      <c r="D96" s="1"/>
      <c r="E96" s="1"/>
      <c r="F96" s="1"/>
      <c r="G96" s="1"/>
      <c r="H96" s="164"/>
      <c r="I96" s="1"/>
      <c r="J96" s="164"/>
      <c r="K96" s="1"/>
      <c r="L96" s="1"/>
      <c r="M96" s="1"/>
      <c r="N96" s="1"/>
      <c r="O96" s="1"/>
      <c r="P96" s="1"/>
      <c r="Q96" s="1"/>
    </row>
    <row r="97" spans="2:17" s="2" customFormat="1" ht="84.75" customHeight="1">
      <c r="B97" s="1"/>
      <c r="C97" s="1"/>
      <c r="D97" s="1"/>
      <c r="E97" s="1"/>
      <c r="F97" s="1"/>
      <c r="G97" s="1"/>
      <c r="H97" s="164"/>
      <c r="I97" s="1"/>
      <c r="J97" s="164"/>
      <c r="K97" s="1"/>
      <c r="L97" s="1"/>
      <c r="M97" s="1"/>
      <c r="N97" s="1"/>
      <c r="O97" s="1"/>
      <c r="P97" s="1"/>
      <c r="Q97" s="1"/>
    </row>
    <row r="98" spans="2:17" s="2" customFormat="1" ht="104.25" customHeight="1">
      <c r="B98" s="1"/>
      <c r="C98" s="1"/>
      <c r="D98" s="1"/>
      <c r="E98" s="1"/>
      <c r="F98" s="1"/>
      <c r="G98" s="1"/>
      <c r="H98" s="164"/>
      <c r="I98" s="1"/>
      <c r="J98" s="164"/>
      <c r="K98" s="1"/>
      <c r="L98" s="1"/>
      <c r="M98" s="1"/>
      <c r="N98" s="1"/>
      <c r="O98" s="1"/>
      <c r="P98" s="1"/>
      <c r="Q98" s="1"/>
    </row>
    <row r="99" spans="2:17" s="2" customFormat="1" ht="66" customHeight="1">
      <c r="B99" s="1"/>
      <c r="C99" s="1"/>
      <c r="D99" s="1"/>
      <c r="E99" s="1"/>
      <c r="F99" s="1"/>
      <c r="G99" s="1"/>
      <c r="H99" s="164"/>
      <c r="I99" s="1"/>
      <c r="J99" s="164"/>
      <c r="K99" s="1"/>
      <c r="L99" s="1"/>
      <c r="M99" s="1"/>
      <c r="N99" s="1"/>
      <c r="O99" s="1"/>
      <c r="P99" s="1"/>
      <c r="Q99" s="1"/>
    </row>
    <row r="100" spans="2:17" s="2" customFormat="1" ht="62.25" customHeight="1">
      <c r="B100" s="1"/>
      <c r="C100" s="1"/>
      <c r="D100" s="1"/>
      <c r="E100" s="1"/>
      <c r="F100" s="1"/>
      <c r="G100" s="1"/>
      <c r="H100" s="164"/>
      <c r="I100" s="1"/>
      <c r="J100" s="164"/>
      <c r="K100" s="1"/>
      <c r="L100" s="1"/>
      <c r="M100" s="1"/>
      <c r="N100" s="1"/>
      <c r="O100" s="1"/>
      <c r="P100" s="1"/>
      <c r="Q100" s="1"/>
    </row>
    <row r="101" spans="2:17" s="2" customFormat="1" ht="64.5" customHeight="1">
      <c r="B101" s="1"/>
      <c r="C101" s="1"/>
      <c r="D101" s="1"/>
      <c r="E101" s="1"/>
      <c r="F101" s="1"/>
      <c r="G101" s="1"/>
      <c r="H101" s="164"/>
      <c r="I101" s="1"/>
      <c r="J101" s="164"/>
      <c r="K101" s="1"/>
      <c r="L101" s="1"/>
      <c r="M101" s="1"/>
      <c r="N101" s="1"/>
      <c r="O101" s="1"/>
      <c r="P101" s="1"/>
      <c r="Q101" s="1"/>
    </row>
    <row r="102" spans="2:17" s="2" customFormat="1" ht="62.25" customHeight="1">
      <c r="B102" s="1"/>
      <c r="C102" s="1"/>
      <c r="D102" s="1"/>
      <c r="E102" s="1"/>
      <c r="F102" s="1"/>
      <c r="G102" s="1"/>
      <c r="H102" s="164"/>
      <c r="I102" s="1"/>
      <c r="J102" s="164"/>
      <c r="K102" s="1"/>
      <c r="L102" s="1"/>
      <c r="M102" s="1"/>
      <c r="N102" s="1"/>
      <c r="O102" s="1"/>
      <c r="P102" s="1"/>
      <c r="Q102" s="1"/>
    </row>
    <row r="103" spans="2:17" s="2" customFormat="1" ht="60.75" customHeight="1">
      <c r="B103" s="1"/>
      <c r="C103" s="1"/>
      <c r="D103" s="1"/>
      <c r="E103" s="1"/>
      <c r="F103" s="1"/>
      <c r="G103" s="1"/>
      <c r="H103" s="164"/>
      <c r="I103" s="1"/>
      <c r="J103" s="164"/>
      <c r="K103" s="1"/>
      <c r="L103" s="1"/>
      <c r="M103" s="1"/>
      <c r="N103" s="1"/>
      <c r="O103" s="1"/>
      <c r="P103" s="1"/>
      <c r="Q103" s="1"/>
    </row>
    <row r="104" spans="2:17" s="2" customFormat="1" ht="168" customHeight="1">
      <c r="B104" s="1"/>
      <c r="C104" s="1"/>
      <c r="D104" s="1"/>
      <c r="E104" s="1"/>
      <c r="F104" s="1"/>
      <c r="G104" s="1"/>
      <c r="H104" s="164"/>
      <c r="I104" s="1"/>
      <c r="J104" s="164"/>
      <c r="K104" s="1"/>
      <c r="L104" s="1"/>
      <c r="M104" s="1"/>
      <c r="N104" s="1"/>
      <c r="O104" s="1"/>
      <c r="P104" s="1"/>
      <c r="Q104" s="1"/>
    </row>
    <row r="105" spans="2:17" s="2" customFormat="1" ht="79.5" customHeight="1">
      <c r="B105" s="1"/>
      <c r="C105" s="1"/>
      <c r="D105" s="1"/>
      <c r="E105" s="1"/>
      <c r="F105" s="1"/>
      <c r="G105" s="1"/>
      <c r="H105" s="164"/>
      <c r="I105" s="1"/>
      <c r="J105" s="164"/>
      <c r="K105" s="1"/>
      <c r="L105" s="1"/>
      <c r="M105" s="1"/>
      <c r="N105" s="1"/>
      <c r="O105" s="1"/>
      <c r="P105" s="1"/>
      <c r="Q105" s="1"/>
    </row>
    <row r="106" spans="2:17" s="2" customFormat="1" ht="60" customHeight="1">
      <c r="B106" s="1"/>
      <c r="C106" s="1"/>
      <c r="D106" s="1"/>
      <c r="E106" s="1"/>
      <c r="F106" s="1"/>
      <c r="G106" s="1"/>
      <c r="H106" s="164"/>
      <c r="I106" s="1"/>
      <c r="J106" s="164"/>
      <c r="K106" s="1"/>
      <c r="L106" s="1"/>
      <c r="M106" s="1"/>
      <c r="N106" s="1"/>
      <c r="O106" s="1"/>
      <c r="P106" s="1"/>
      <c r="Q106" s="1"/>
    </row>
    <row r="107" spans="2:17" s="2" customFormat="1" ht="72" customHeight="1">
      <c r="B107" s="1"/>
      <c r="C107" s="1"/>
      <c r="D107" s="1"/>
      <c r="E107" s="1"/>
      <c r="F107" s="1"/>
      <c r="G107" s="1"/>
      <c r="H107" s="164"/>
      <c r="I107" s="1"/>
      <c r="J107" s="164"/>
      <c r="K107" s="1"/>
      <c r="L107" s="1"/>
      <c r="M107" s="1"/>
      <c r="N107" s="1"/>
      <c r="O107" s="1"/>
      <c r="P107" s="1"/>
      <c r="Q107" s="1"/>
    </row>
    <row r="108" spans="2:17" s="2" customFormat="1" ht="76.5" customHeight="1">
      <c r="B108" s="1"/>
      <c r="C108" s="1"/>
      <c r="D108" s="1"/>
      <c r="E108" s="1"/>
      <c r="F108" s="1"/>
      <c r="G108" s="1"/>
      <c r="H108" s="164"/>
      <c r="I108" s="1"/>
      <c r="J108" s="164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4"/>
      <c r="I109" s="1"/>
      <c r="J109" s="164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4"/>
      <c r="I110" s="1"/>
      <c r="J110" s="164"/>
      <c r="K110" s="1"/>
      <c r="L110" s="1"/>
      <c r="M110" s="1"/>
      <c r="N110" s="1"/>
      <c r="O110" s="1"/>
      <c r="P110" s="1"/>
      <c r="Q110" s="1"/>
    </row>
    <row r="111" spans="2:17" s="2" customFormat="1" ht="105.75" customHeight="1">
      <c r="B111" s="1"/>
      <c r="C111" s="1"/>
      <c r="D111" s="1"/>
      <c r="E111" s="1"/>
      <c r="F111" s="1"/>
      <c r="G111" s="1"/>
      <c r="H111" s="164"/>
      <c r="I111" s="1"/>
      <c r="J111" s="164"/>
      <c r="K111" s="1"/>
      <c r="L111" s="1"/>
      <c r="M111" s="1"/>
      <c r="N111" s="1"/>
      <c r="O111" s="1"/>
      <c r="P111" s="1"/>
      <c r="Q111" s="1"/>
    </row>
    <row r="112" spans="2:17" s="2" customFormat="1" ht="64.5" customHeight="1">
      <c r="B112" s="1"/>
      <c r="C112" s="1"/>
      <c r="D112" s="1"/>
      <c r="E112" s="1"/>
      <c r="F112" s="1"/>
      <c r="G112" s="1"/>
      <c r="H112" s="164"/>
      <c r="I112" s="1"/>
      <c r="J112" s="164"/>
      <c r="K112" s="1"/>
      <c r="L112" s="1"/>
      <c r="M112" s="1"/>
      <c r="N112" s="1"/>
      <c r="O112" s="1"/>
      <c r="P112" s="1"/>
      <c r="Q112" s="1"/>
    </row>
    <row r="113" spans="2:17" s="2" customFormat="1" ht="66.95" customHeight="1">
      <c r="B113" s="1"/>
      <c r="C113" s="1"/>
      <c r="D113" s="1"/>
      <c r="E113" s="1"/>
      <c r="F113" s="1"/>
      <c r="G113" s="1"/>
      <c r="H113" s="164"/>
      <c r="I113" s="1"/>
      <c r="J113" s="164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4"/>
      <c r="I114" s="1"/>
      <c r="J114" s="164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4"/>
      <c r="I115" s="1"/>
      <c r="J115" s="164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4"/>
      <c r="I116" s="1"/>
      <c r="J116" s="164"/>
      <c r="K116" s="1"/>
      <c r="L116" s="1"/>
      <c r="M116" s="1"/>
      <c r="N116" s="1"/>
      <c r="O116" s="1"/>
      <c r="P116" s="1"/>
      <c r="Q116" s="1"/>
    </row>
    <row r="117" spans="2:17" s="2" customFormat="1" ht="219.75" customHeight="1">
      <c r="B117" s="1"/>
      <c r="C117" s="1"/>
      <c r="D117" s="1"/>
      <c r="E117" s="1"/>
      <c r="F117" s="1"/>
      <c r="G117" s="1"/>
      <c r="H117" s="164"/>
      <c r="I117" s="1"/>
      <c r="J117" s="164"/>
      <c r="K117" s="1"/>
      <c r="L117" s="1"/>
      <c r="M117" s="1"/>
      <c r="N117" s="1"/>
      <c r="O117" s="1"/>
      <c r="P117" s="1"/>
      <c r="Q117" s="1"/>
    </row>
    <row r="118" spans="2:17" s="2" customFormat="1" ht="66.95" customHeight="1">
      <c r="B118" s="1"/>
      <c r="C118" s="1"/>
      <c r="D118" s="1"/>
      <c r="E118" s="1"/>
      <c r="F118" s="1"/>
      <c r="G118" s="1"/>
      <c r="H118" s="164"/>
      <c r="I118" s="1"/>
      <c r="J118" s="164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4"/>
      <c r="I119" s="1"/>
      <c r="J119" s="164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4"/>
      <c r="I120" s="1"/>
      <c r="J120" s="164"/>
      <c r="K120" s="1"/>
      <c r="L120" s="1"/>
      <c r="M120" s="1"/>
      <c r="N120" s="1"/>
      <c r="O120" s="1"/>
      <c r="P120" s="1"/>
      <c r="Q120" s="1"/>
    </row>
    <row r="121" spans="2:17" s="2" customFormat="1" ht="60.75" customHeight="1">
      <c r="B121" s="1"/>
      <c r="C121" s="1"/>
      <c r="D121" s="1"/>
      <c r="E121" s="1"/>
      <c r="F121" s="1"/>
      <c r="G121" s="1"/>
      <c r="H121" s="164"/>
      <c r="I121" s="1"/>
      <c r="J121" s="164"/>
      <c r="K121" s="1"/>
      <c r="L121" s="1"/>
      <c r="M121" s="1"/>
      <c r="N121" s="1"/>
      <c r="O121" s="1"/>
      <c r="P121" s="1"/>
      <c r="Q121" s="1"/>
    </row>
    <row r="122" spans="2:17" s="2" customFormat="1" ht="87.75" customHeight="1">
      <c r="B122" s="1"/>
      <c r="C122" s="1"/>
      <c r="D122" s="1"/>
      <c r="E122" s="1"/>
      <c r="F122" s="1"/>
      <c r="G122" s="1"/>
      <c r="H122" s="164"/>
      <c r="I122" s="1"/>
      <c r="J122" s="164"/>
      <c r="K122" s="1"/>
      <c r="L122" s="1"/>
      <c r="M122" s="1"/>
      <c r="N122" s="1"/>
      <c r="O122" s="1"/>
      <c r="P122" s="1"/>
      <c r="Q122" s="1"/>
    </row>
    <row r="123" spans="2:17" s="2" customFormat="1" ht="101.25" customHeight="1">
      <c r="B123" s="1"/>
      <c r="C123" s="1"/>
      <c r="D123" s="1"/>
      <c r="E123" s="1"/>
      <c r="F123" s="1"/>
      <c r="G123" s="1"/>
      <c r="H123" s="164"/>
      <c r="I123" s="1"/>
      <c r="J123" s="164"/>
      <c r="K123" s="1"/>
      <c r="L123" s="1"/>
      <c r="M123" s="1"/>
      <c r="N123" s="1"/>
      <c r="O123" s="1"/>
      <c r="P123" s="1"/>
      <c r="Q123" s="1"/>
    </row>
    <row r="124" spans="2:17" s="2" customFormat="1" ht="124.5" customHeight="1">
      <c r="B124" s="1"/>
      <c r="C124" s="1"/>
      <c r="D124" s="1"/>
      <c r="E124" s="1"/>
      <c r="F124" s="1"/>
      <c r="G124" s="1"/>
      <c r="H124" s="164"/>
      <c r="I124" s="1"/>
      <c r="J124" s="164"/>
      <c r="K124" s="1"/>
      <c r="L124" s="1"/>
      <c r="M124" s="1"/>
      <c r="N124" s="1"/>
      <c r="O124" s="1"/>
      <c r="P124" s="1"/>
      <c r="Q124" s="1"/>
    </row>
    <row r="125" spans="2:17" s="2" customFormat="1" ht="74.25" customHeight="1">
      <c r="B125" s="1"/>
      <c r="C125" s="1"/>
      <c r="D125" s="1"/>
      <c r="E125" s="1"/>
      <c r="F125" s="1"/>
      <c r="G125" s="1"/>
      <c r="H125" s="164"/>
      <c r="I125" s="1"/>
      <c r="J125" s="164"/>
      <c r="K125" s="1"/>
      <c r="L125" s="1"/>
      <c r="M125" s="1"/>
      <c r="N125" s="1"/>
      <c r="O125" s="1"/>
      <c r="P125" s="1"/>
      <c r="Q125" s="1"/>
    </row>
    <row r="126" spans="2:17" s="2" customFormat="1" ht="73.5" customHeight="1">
      <c r="B126" s="1"/>
      <c r="C126" s="1"/>
      <c r="D126" s="1"/>
      <c r="E126" s="1"/>
      <c r="F126" s="1"/>
      <c r="G126" s="1"/>
      <c r="H126" s="164"/>
      <c r="I126" s="1"/>
      <c r="J126" s="164"/>
      <c r="K126" s="1"/>
      <c r="L126" s="1"/>
      <c r="M126" s="1"/>
      <c r="N126" s="1"/>
      <c r="O126" s="1"/>
      <c r="P126" s="1"/>
      <c r="Q126" s="1"/>
    </row>
    <row r="127" spans="2:17" s="2" customFormat="1" ht="78.75" customHeight="1">
      <c r="B127" s="1"/>
      <c r="C127" s="1"/>
      <c r="D127" s="1"/>
      <c r="E127" s="1"/>
      <c r="F127" s="1"/>
      <c r="G127" s="1"/>
      <c r="H127" s="164"/>
      <c r="I127" s="1"/>
      <c r="J127" s="164"/>
      <c r="K127" s="1"/>
      <c r="L127" s="1"/>
      <c r="M127" s="1"/>
      <c r="N127" s="1"/>
      <c r="O127" s="1"/>
      <c r="P127" s="1"/>
      <c r="Q127" s="1"/>
    </row>
    <row r="128" spans="2:17" s="2" customFormat="1" ht="57.75" customHeight="1">
      <c r="B128" s="1"/>
      <c r="C128" s="1"/>
      <c r="D128" s="1"/>
      <c r="E128" s="1"/>
      <c r="F128" s="1"/>
      <c r="G128" s="1"/>
      <c r="H128" s="164"/>
      <c r="I128" s="1"/>
      <c r="J128" s="164"/>
      <c r="K128" s="1"/>
      <c r="L128" s="1"/>
      <c r="M128" s="1"/>
      <c r="N128" s="1"/>
      <c r="O128" s="1"/>
      <c r="P128" s="1"/>
      <c r="Q128" s="1"/>
    </row>
    <row r="129" spans="2:17" s="2" customFormat="1" ht="87" customHeight="1">
      <c r="B129" s="1"/>
      <c r="C129" s="1"/>
      <c r="D129" s="1"/>
      <c r="E129" s="1"/>
      <c r="F129" s="1"/>
      <c r="G129" s="1"/>
      <c r="H129" s="164"/>
      <c r="I129" s="1"/>
      <c r="J129" s="164"/>
      <c r="K129" s="1"/>
      <c r="L129" s="1"/>
      <c r="M129" s="1"/>
      <c r="N129" s="1"/>
      <c r="O129" s="1"/>
      <c r="P129" s="1"/>
      <c r="Q129" s="1"/>
    </row>
    <row r="130" spans="2:17" s="2" customFormat="1" ht="155.25" customHeight="1">
      <c r="B130" s="1"/>
      <c r="C130" s="1"/>
      <c r="D130" s="1"/>
      <c r="E130" s="1"/>
      <c r="F130" s="1"/>
      <c r="G130" s="1"/>
      <c r="H130" s="164"/>
      <c r="I130" s="1"/>
      <c r="J130" s="164"/>
      <c r="K130" s="1"/>
      <c r="L130" s="1"/>
      <c r="M130" s="1"/>
      <c r="N130" s="1"/>
      <c r="O130" s="1"/>
      <c r="P130" s="1"/>
      <c r="Q130" s="1"/>
    </row>
    <row r="131" spans="2:17" s="2" customFormat="1" ht="58.5" customHeight="1">
      <c r="B131" s="1"/>
      <c r="C131" s="1"/>
      <c r="D131" s="1"/>
      <c r="E131" s="1"/>
      <c r="F131" s="1"/>
      <c r="G131" s="1"/>
      <c r="H131" s="164"/>
      <c r="I131" s="1"/>
      <c r="J131" s="164"/>
      <c r="K131" s="1"/>
      <c r="L131" s="1"/>
      <c r="M131" s="1"/>
      <c r="N131" s="1"/>
      <c r="O131" s="1"/>
      <c r="P131" s="1"/>
      <c r="Q131" s="1"/>
    </row>
    <row r="132" spans="2:17" s="2" customFormat="1" ht="69.75" customHeight="1">
      <c r="B132" s="1"/>
      <c r="C132" s="1"/>
      <c r="D132" s="1"/>
      <c r="E132" s="1"/>
      <c r="F132" s="1"/>
      <c r="G132" s="1"/>
      <c r="H132" s="164"/>
      <c r="I132" s="1"/>
      <c r="J132" s="164"/>
      <c r="K132" s="1"/>
      <c r="L132" s="1"/>
      <c r="M132" s="1"/>
      <c r="N132" s="1"/>
      <c r="O132" s="1"/>
      <c r="P132" s="1"/>
      <c r="Q132" s="1"/>
    </row>
    <row r="133" spans="2:17" s="2" customFormat="1" ht="65.25" customHeight="1">
      <c r="B133" s="1"/>
      <c r="C133" s="1"/>
      <c r="D133" s="1"/>
      <c r="E133" s="1"/>
      <c r="F133" s="1"/>
      <c r="G133" s="1"/>
      <c r="H133" s="164"/>
      <c r="I133" s="1"/>
      <c r="J133" s="164"/>
      <c r="K133" s="1"/>
      <c r="L133" s="1"/>
      <c r="M133" s="1"/>
      <c r="N133" s="1"/>
      <c r="O133" s="1"/>
      <c r="P133" s="1"/>
      <c r="Q133" s="1"/>
    </row>
    <row r="134" spans="2:17" s="2" customFormat="1" ht="70.5" customHeight="1">
      <c r="B134" s="1"/>
      <c r="C134" s="1"/>
      <c r="D134" s="1"/>
      <c r="E134" s="1"/>
      <c r="F134" s="1"/>
      <c r="G134" s="1"/>
      <c r="H134" s="164"/>
      <c r="I134" s="1"/>
      <c r="J134" s="164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4"/>
      <c r="I135" s="1"/>
      <c r="J135" s="164"/>
      <c r="K135" s="1"/>
      <c r="L135" s="1"/>
      <c r="M135" s="1"/>
      <c r="N135" s="1"/>
      <c r="O135" s="1"/>
      <c r="P135" s="1"/>
      <c r="Q135" s="1"/>
    </row>
    <row r="136" spans="2:17" s="2" customFormat="1" ht="73.5" customHeight="1">
      <c r="B136" s="1"/>
      <c r="C136" s="1"/>
      <c r="D136" s="1"/>
      <c r="E136" s="1"/>
      <c r="F136" s="1"/>
      <c r="G136" s="1"/>
      <c r="H136" s="164"/>
      <c r="I136" s="1"/>
      <c r="J136" s="164"/>
      <c r="K136" s="1"/>
      <c r="L136" s="1"/>
      <c r="M136" s="1"/>
      <c r="N136" s="1"/>
      <c r="O136" s="1"/>
      <c r="P136" s="1"/>
      <c r="Q136" s="1"/>
    </row>
    <row r="137" spans="2:17" s="2" customFormat="1" ht="57.75" customHeight="1">
      <c r="B137" s="1"/>
      <c r="C137" s="1"/>
      <c r="D137" s="1"/>
      <c r="E137" s="1"/>
      <c r="F137" s="1"/>
      <c r="G137" s="1"/>
      <c r="H137" s="164"/>
      <c r="I137" s="1"/>
      <c r="J137" s="164"/>
      <c r="K137" s="1"/>
      <c r="L137" s="1"/>
      <c r="M137" s="1"/>
      <c r="N137" s="1"/>
      <c r="O137" s="1"/>
      <c r="P137" s="1"/>
      <c r="Q137" s="1"/>
    </row>
    <row r="138" spans="2:17" s="2" customFormat="1" ht="71.25" customHeight="1">
      <c r="B138" s="1"/>
      <c r="C138" s="1"/>
      <c r="D138" s="1"/>
      <c r="E138" s="1"/>
      <c r="F138" s="1"/>
      <c r="G138" s="1"/>
      <c r="H138" s="164"/>
      <c r="I138" s="1"/>
      <c r="J138" s="164"/>
      <c r="K138" s="1"/>
      <c r="L138" s="1"/>
      <c r="M138" s="1"/>
      <c r="N138" s="1"/>
      <c r="O138" s="1"/>
      <c r="P138" s="1"/>
      <c r="Q138" s="1"/>
    </row>
    <row r="139" spans="2:17" s="2" customFormat="1" ht="76.5" customHeight="1">
      <c r="B139" s="1"/>
      <c r="C139" s="1"/>
      <c r="D139" s="1"/>
      <c r="E139" s="1"/>
      <c r="F139" s="1"/>
      <c r="G139" s="1"/>
      <c r="H139" s="164"/>
      <c r="I139" s="1"/>
      <c r="J139" s="164"/>
      <c r="K139" s="1"/>
      <c r="L139" s="1"/>
      <c r="M139" s="1"/>
      <c r="N139" s="1"/>
      <c r="O139" s="1"/>
      <c r="P139" s="1"/>
      <c r="Q139" s="1"/>
    </row>
    <row r="140" spans="2:17" s="2" customFormat="1" ht="50.25" customHeight="1">
      <c r="B140" s="1"/>
      <c r="C140" s="1"/>
      <c r="D140" s="1"/>
      <c r="E140" s="1"/>
      <c r="F140" s="1"/>
      <c r="G140" s="1"/>
      <c r="H140" s="164"/>
      <c r="I140" s="1"/>
      <c r="J140" s="164"/>
      <c r="K140" s="1"/>
      <c r="L140" s="1"/>
      <c r="M140" s="1"/>
      <c r="N140" s="1"/>
      <c r="O140" s="1"/>
      <c r="P140" s="1"/>
      <c r="Q140" s="1"/>
    </row>
    <row r="141" spans="2:17" s="2" customFormat="1" ht="52.5" customHeight="1">
      <c r="B141" s="1"/>
      <c r="C141" s="1"/>
      <c r="D141" s="1"/>
      <c r="E141" s="1"/>
      <c r="F141" s="1"/>
      <c r="G141" s="1"/>
      <c r="H141" s="164"/>
      <c r="I141" s="1"/>
      <c r="J141" s="164"/>
      <c r="K141" s="1"/>
      <c r="L141" s="1"/>
      <c r="M141" s="1"/>
      <c r="N141" s="1"/>
      <c r="O141" s="1"/>
      <c r="P141" s="1"/>
      <c r="Q141" s="1"/>
    </row>
    <row r="142" spans="2:17" s="2" customFormat="1" ht="56.25" customHeight="1">
      <c r="B142" s="1"/>
      <c r="C142" s="1"/>
      <c r="D142" s="1"/>
      <c r="E142" s="1"/>
      <c r="F142" s="1"/>
      <c r="G142" s="1"/>
      <c r="H142" s="164"/>
      <c r="I142" s="1"/>
      <c r="J142" s="164"/>
      <c r="K142" s="1"/>
      <c r="L142" s="1"/>
      <c r="M142" s="1"/>
      <c r="N142" s="1"/>
      <c r="O142" s="1"/>
      <c r="P142" s="1"/>
      <c r="Q142" s="1"/>
    </row>
    <row r="143" spans="2:17" s="2" customFormat="1" ht="52.5" customHeight="1">
      <c r="B143" s="1"/>
      <c r="C143" s="1"/>
      <c r="D143" s="1"/>
      <c r="E143" s="1"/>
      <c r="F143" s="1"/>
      <c r="G143" s="1"/>
      <c r="H143" s="164"/>
      <c r="I143" s="1"/>
      <c r="J143" s="164"/>
      <c r="K143" s="1"/>
      <c r="L143" s="1"/>
      <c r="M143" s="1"/>
      <c r="N143" s="1"/>
      <c r="O143" s="1"/>
      <c r="P143" s="1"/>
      <c r="Q143" s="1"/>
    </row>
    <row r="144" spans="2:17" s="2" customFormat="1" ht="65.25" customHeight="1">
      <c r="B144" s="1"/>
      <c r="C144" s="1"/>
      <c r="D144" s="1"/>
      <c r="E144" s="1"/>
      <c r="F144" s="1"/>
      <c r="G144" s="1"/>
      <c r="H144" s="164"/>
      <c r="I144" s="1"/>
      <c r="J144" s="164"/>
      <c r="K144" s="1"/>
      <c r="L144" s="1"/>
      <c r="M144" s="1"/>
      <c r="N144" s="1"/>
      <c r="O144" s="1"/>
      <c r="P144" s="1"/>
      <c r="Q144" s="1"/>
    </row>
    <row r="145" spans="2:19" s="2" customFormat="1" ht="150.75" customHeight="1">
      <c r="B145" s="1"/>
      <c r="C145" s="1"/>
      <c r="D145" s="1"/>
      <c r="E145" s="1"/>
      <c r="F145" s="1"/>
      <c r="G145" s="1"/>
      <c r="H145" s="164"/>
      <c r="I145" s="1"/>
      <c r="J145" s="164"/>
      <c r="K145" s="1"/>
      <c r="L145" s="1"/>
      <c r="M145" s="1"/>
      <c r="N145" s="1"/>
      <c r="O145" s="1"/>
      <c r="P145" s="1"/>
      <c r="Q145" s="1"/>
    </row>
    <row r="146" spans="2:19" s="2" customFormat="1" ht="55.5" customHeight="1">
      <c r="B146" s="1"/>
      <c r="C146" s="1"/>
      <c r="D146" s="1"/>
      <c r="E146" s="1"/>
      <c r="F146" s="1"/>
      <c r="G146" s="1"/>
      <c r="H146" s="164"/>
      <c r="I146" s="1"/>
      <c r="J146" s="164"/>
      <c r="K146" s="1"/>
      <c r="L146" s="1"/>
      <c r="M146" s="1"/>
      <c r="N146" s="1"/>
      <c r="O146" s="1"/>
      <c r="P146" s="1"/>
      <c r="Q146" s="1"/>
      <c r="R146" s="18"/>
      <c r="S146" s="18"/>
    </row>
    <row r="147" spans="2:19" s="2" customFormat="1" ht="57" customHeight="1">
      <c r="B147" s="1"/>
      <c r="C147" s="1"/>
      <c r="D147" s="1"/>
      <c r="E147" s="1"/>
      <c r="F147" s="1"/>
      <c r="G147" s="1"/>
      <c r="H147" s="164"/>
      <c r="I147" s="1"/>
      <c r="J147" s="164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9.25" customHeight="1">
      <c r="B148" s="1"/>
      <c r="C148" s="1"/>
      <c r="D148" s="1"/>
      <c r="E148" s="1"/>
      <c r="F148" s="1"/>
      <c r="G148" s="1"/>
      <c r="H148" s="164"/>
      <c r="I148" s="1"/>
      <c r="J148" s="164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63" customHeight="1">
      <c r="B149" s="1"/>
      <c r="C149" s="1"/>
      <c r="D149" s="1"/>
      <c r="E149" s="1"/>
      <c r="F149" s="1"/>
      <c r="G149" s="1"/>
      <c r="H149" s="164"/>
      <c r="I149" s="1"/>
      <c r="J149" s="164"/>
      <c r="K149" s="1"/>
      <c r="L149" s="1"/>
      <c r="M149" s="1"/>
      <c r="N149" s="1"/>
      <c r="O149" s="1"/>
      <c r="P149" s="1"/>
      <c r="Q149" s="1"/>
    </row>
    <row r="150" spans="2:19" s="2" customFormat="1" ht="51" customHeight="1">
      <c r="B150" s="1"/>
      <c r="C150" s="1"/>
      <c r="D150" s="1"/>
      <c r="E150" s="1"/>
      <c r="F150" s="1"/>
      <c r="G150" s="1"/>
      <c r="H150" s="164"/>
      <c r="I150" s="1"/>
      <c r="J150" s="164"/>
      <c r="K150" s="1"/>
      <c r="L150" s="1"/>
      <c r="M150" s="1"/>
      <c r="N150" s="1"/>
      <c r="O150" s="1"/>
      <c r="P150" s="1"/>
      <c r="Q150" s="1"/>
    </row>
    <row r="151" spans="2:19" s="2" customFormat="1" ht="54.75" customHeight="1">
      <c r="B151" s="1"/>
      <c r="C151" s="1"/>
      <c r="D151" s="1"/>
      <c r="E151" s="1"/>
      <c r="F151" s="1"/>
      <c r="G151" s="1"/>
      <c r="H151" s="164"/>
      <c r="I151" s="1"/>
      <c r="J151" s="164"/>
      <c r="K151" s="1"/>
      <c r="L151" s="1"/>
      <c r="M151" s="1"/>
      <c r="N151" s="1"/>
      <c r="O151" s="1"/>
      <c r="P151" s="1"/>
      <c r="Q151" s="1"/>
    </row>
    <row r="152" spans="2:19" s="2" customFormat="1" ht="52.5" customHeight="1">
      <c r="B152" s="1"/>
      <c r="C152" s="1"/>
      <c r="D152" s="1"/>
      <c r="E152" s="1"/>
      <c r="F152" s="1"/>
      <c r="G152" s="1"/>
      <c r="H152" s="164"/>
      <c r="I152" s="1"/>
      <c r="J152" s="164"/>
      <c r="K152" s="1"/>
      <c r="L152" s="1"/>
      <c r="M152" s="1"/>
      <c r="N152" s="1"/>
      <c r="O152" s="1"/>
      <c r="P152" s="1"/>
      <c r="Q152" s="1"/>
    </row>
    <row r="153" spans="2:19" s="2" customFormat="1" ht="138" customHeight="1">
      <c r="B153" s="1"/>
      <c r="C153" s="1"/>
      <c r="D153" s="1"/>
      <c r="E153" s="1"/>
      <c r="F153" s="1"/>
      <c r="G153" s="1"/>
      <c r="H153" s="164"/>
      <c r="I153" s="1"/>
      <c r="J153" s="164"/>
      <c r="K153" s="1"/>
      <c r="L153" s="1"/>
      <c r="M153" s="1"/>
      <c r="N153" s="1"/>
      <c r="O153" s="1"/>
      <c r="P153" s="1"/>
      <c r="Q153" s="1"/>
    </row>
    <row r="154" spans="2:19" s="2" customFormat="1" ht="51.75" customHeight="1">
      <c r="B154" s="1"/>
      <c r="C154" s="1"/>
      <c r="D154" s="1"/>
      <c r="E154" s="1"/>
      <c r="F154" s="1"/>
      <c r="G154" s="1"/>
      <c r="H154" s="164"/>
      <c r="I154" s="1"/>
      <c r="J154" s="164"/>
      <c r="K154" s="1"/>
      <c r="L154" s="1"/>
      <c r="M154" s="1"/>
      <c r="N154" s="1"/>
      <c r="O154" s="1"/>
      <c r="P154" s="1"/>
      <c r="Q154" s="1"/>
      <c r="R154" s="18"/>
      <c r="S154" s="18"/>
    </row>
    <row r="155" spans="2:19" s="2" customFormat="1" ht="57.75" customHeight="1">
      <c r="B155" s="1"/>
      <c r="C155" s="1"/>
      <c r="D155" s="1"/>
      <c r="E155" s="1"/>
      <c r="F155" s="1"/>
      <c r="G155" s="1"/>
      <c r="H155" s="164"/>
      <c r="I155" s="1"/>
      <c r="J155" s="164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62.25" customHeight="1">
      <c r="B156" s="1"/>
      <c r="C156" s="1"/>
      <c r="D156" s="1"/>
      <c r="E156" s="1"/>
      <c r="F156" s="1"/>
      <c r="G156" s="1"/>
      <c r="H156" s="164"/>
      <c r="I156" s="1"/>
      <c r="J156" s="164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58.5" customHeight="1">
      <c r="B157" s="1"/>
      <c r="C157" s="1"/>
      <c r="D157" s="1"/>
      <c r="E157" s="1"/>
      <c r="F157" s="1"/>
      <c r="G157" s="1"/>
      <c r="H157" s="164"/>
      <c r="I157" s="1"/>
      <c r="J157" s="164"/>
      <c r="K157" s="1"/>
      <c r="L157" s="1"/>
      <c r="M157" s="1"/>
      <c r="N157" s="1"/>
      <c r="O157" s="1"/>
      <c r="P157" s="1"/>
      <c r="Q157" s="1"/>
    </row>
    <row r="158" spans="2:19" s="2" customFormat="1" ht="68.25" customHeight="1">
      <c r="B158" s="1"/>
      <c r="C158" s="1"/>
      <c r="D158" s="1"/>
      <c r="E158" s="1"/>
      <c r="F158" s="1"/>
      <c r="G158" s="1"/>
      <c r="H158" s="164"/>
      <c r="I158" s="1"/>
      <c r="J158" s="164"/>
      <c r="K158" s="1"/>
      <c r="L158" s="1"/>
      <c r="M158" s="1"/>
      <c r="N158" s="1"/>
      <c r="O158" s="1"/>
      <c r="P158" s="1"/>
      <c r="Q158" s="1"/>
    </row>
    <row r="159" spans="2:19" s="3" customFormat="1" ht="26.25" customHeight="1">
      <c r="B159" s="1"/>
      <c r="C159" s="1"/>
      <c r="D159" s="1"/>
      <c r="E159" s="1"/>
      <c r="F159" s="1"/>
      <c r="G159" s="1"/>
      <c r="H159" s="164"/>
      <c r="I159" s="1"/>
      <c r="J159" s="164"/>
      <c r="K159" s="1"/>
      <c r="L159" s="1"/>
      <c r="M159" s="1"/>
      <c r="N159" s="1"/>
      <c r="O159" s="1"/>
      <c r="P159" s="1"/>
      <c r="Q159" s="1"/>
    </row>
    <row r="160" spans="2:19" s="3" customFormat="1" ht="70.5" customHeight="1">
      <c r="B160" s="1"/>
      <c r="C160" s="1"/>
      <c r="D160" s="1"/>
      <c r="E160" s="1"/>
      <c r="F160" s="1"/>
      <c r="G160" s="1"/>
      <c r="H160" s="164"/>
      <c r="I160" s="1"/>
      <c r="J160" s="164"/>
      <c r="K160" s="1"/>
      <c r="L160" s="1"/>
      <c r="M160" s="1"/>
      <c r="N160" s="1"/>
      <c r="O160" s="1"/>
      <c r="P160" s="1"/>
      <c r="Q160" s="1"/>
    </row>
    <row r="161" spans="2:17" s="3" customFormat="1" ht="38.25" customHeight="1">
      <c r="B161" s="1"/>
      <c r="C161" s="1"/>
      <c r="D161" s="1"/>
      <c r="E161" s="1"/>
      <c r="F161" s="1"/>
      <c r="G161" s="1"/>
      <c r="H161" s="164"/>
      <c r="I161" s="1"/>
      <c r="J161" s="164"/>
      <c r="K161" s="1"/>
      <c r="L161" s="1"/>
      <c r="M161" s="1"/>
      <c r="N161" s="1"/>
      <c r="O161" s="1"/>
      <c r="P161" s="1"/>
      <c r="Q161" s="1"/>
    </row>
    <row r="162" spans="2:17" s="3" customFormat="1" ht="24.75" customHeight="1">
      <c r="B162" s="1"/>
      <c r="C162" s="1"/>
      <c r="D162" s="1"/>
      <c r="E162" s="1"/>
      <c r="F162" s="1"/>
      <c r="G162" s="1"/>
      <c r="H162" s="164"/>
      <c r="I162" s="1"/>
      <c r="J162" s="164"/>
      <c r="K162" s="1"/>
      <c r="L162" s="1"/>
      <c r="M162" s="1"/>
      <c r="N162" s="1"/>
      <c r="O162" s="1"/>
      <c r="P162" s="1"/>
      <c r="Q162" s="1"/>
    </row>
    <row r="163" spans="2:17" s="3" customFormat="1" ht="68.25" customHeight="1">
      <c r="B163" s="1"/>
      <c r="C163" s="1"/>
      <c r="D163" s="1"/>
      <c r="E163" s="1"/>
      <c r="F163" s="1"/>
      <c r="G163" s="1"/>
      <c r="H163" s="164"/>
      <c r="I163" s="1"/>
      <c r="J163" s="164"/>
      <c r="K163" s="1"/>
      <c r="L163" s="1"/>
      <c r="M163" s="1"/>
      <c r="N163" s="1"/>
      <c r="O163" s="1"/>
      <c r="P163" s="1"/>
      <c r="Q163" s="1"/>
    </row>
    <row r="164" spans="2:17" s="3" customFormat="1" ht="295.5" customHeight="1">
      <c r="B164" s="1"/>
      <c r="C164" s="1"/>
      <c r="D164" s="1"/>
      <c r="E164" s="1"/>
      <c r="F164" s="1"/>
      <c r="G164" s="1"/>
      <c r="H164" s="164"/>
      <c r="I164" s="1"/>
      <c r="J164" s="164"/>
      <c r="K164" s="1"/>
      <c r="L164" s="1"/>
      <c r="M164" s="1"/>
      <c r="N164" s="1"/>
      <c r="O164" s="1"/>
      <c r="P164" s="1"/>
      <c r="Q164" s="1"/>
    </row>
    <row r="165" spans="2:17" s="3" customFormat="1" ht="72.75" customHeight="1">
      <c r="B165" s="1"/>
      <c r="C165" s="1"/>
      <c r="D165" s="1"/>
      <c r="E165" s="1"/>
      <c r="F165" s="1"/>
      <c r="G165" s="1"/>
      <c r="H165" s="164"/>
      <c r="I165" s="1"/>
      <c r="J165" s="164"/>
      <c r="K165" s="1"/>
      <c r="L165" s="1"/>
      <c r="M165" s="1"/>
      <c r="N165" s="1"/>
      <c r="O165" s="1"/>
      <c r="P165" s="1"/>
      <c r="Q165" s="1"/>
    </row>
    <row r="166" spans="2:17" s="2" customFormat="1" ht="68.25" customHeight="1">
      <c r="B166" s="1"/>
      <c r="C166" s="1"/>
      <c r="D166" s="1"/>
      <c r="E166" s="1"/>
      <c r="F166" s="1"/>
      <c r="G166" s="1"/>
      <c r="H166" s="164"/>
      <c r="I166" s="1"/>
      <c r="J166" s="164"/>
      <c r="K166" s="1"/>
      <c r="L166" s="1"/>
      <c r="M166" s="1"/>
      <c r="N166" s="1"/>
      <c r="O166" s="1"/>
      <c r="P166" s="1"/>
      <c r="Q166" s="1"/>
    </row>
    <row r="167" spans="2:17" s="2" customFormat="1" ht="148.5" customHeight="1">
      <c r="B167" s="1"/>
      <c r="C167" s="1"/>
      <c r="D167" s="1"/>
      <c r="E167" s="1"/>
      <c r="F167" s="1"/>
      <c r="G167" s="1"/>
      <c r="H167" s="164"/>
      <c r="I167" s="1"/>
      <c r="J167" s="164"/>
      <c r="K167" s="1"/>
      <c r="L167" s="1"/>
      <c r="M167" s="1"/>
      <c r="N167" s="1"/>
      <c r="O167" s="1"/>
      <c r="P167" s="1"/>
      <c r="Q167" s="1"/>
    </row>
    <row r="168" spans="2:17" s="2" customFormat="1" ht="75" customHeight="1">
      <c r="B168" s="1"/>
      <c r="C168" s="1"/>
      <c r="D168" s="1"/>
      <c r="E168" s="1"/>
      <c r="F168" s="1"/>
      <c r="G168" s="1"/>
      <c r="H168" s="164"/>
      <c r="I168" s="1"/>
      <c r="J168" s="164"/>
      <c r="K168" s="1"/>
      <c r="L168" s="1"/>
      <c r="M168" s="1"/>
      <c r="N168" s="1"/>
      <c r="O168" s="1"/>
      <c r="P168" s="1"/>
      <c r="Q168" s="1"/>
    </row>
    <row r="169" spans="2:17" s="2" customFormat="1" ht="78" customHeight="1">
      <c r="B169" s="1"/>
      <c r="C169" s="1"/>
      <c r="D169" s="1"/>
      <c r="E169" s="1"/>
      <c r="F169" s="1"/>
      <c r="G169" s="1"/>
      <c r="H169" s="164"/>
      <c r="I169" s="1"/>
      <c r="J169" s="164"/>
      <c r="K169" s="1"/>
      <c r="L169" s="1"/>
      <c r="M169" s="1"/>
      <c r="N169" s="1"/>
      <c r="O169" s="1"/>
      <c r="P169" s="1"/>
      <c r="Q169" s="1"/>
    </row>
    <row r="170" spans="2:17" s="2" customFormat="1" ht="132" customHeight="1">
      <c r="B170" s="1"/>
      <c r="C170" s="1"/>
      <c r="D170" s="1"/>
      <c r="E170" s="1"/>
      <c r="F170" s="1"/>
      <c r="G170" s="1"/>
      <c r="H170" s="164"/>
      <c r="I170" s="1"/>
      <c r="J170" s="164"/>
      <c r="K170" s="1"/>
      <c r="L170" s="1"/>
      <c r="M170" s="1"/>
      <c r="N170" s="1"/>
      <c r="O170" s="1"/>
      <c r="P170" s="1"/>
      <c r="Q170" s="1"/>
    </row>
    <row r="171" spans="2:17" s="2" customFormat="1" ht="72" customHeight="1">
      <c r="B171" s="1"/>
      <c r="C171" s="1"/>
      <c r="D171" s="1"/>
      <c r="E171" s="1"/>
      <c r="F171" s="1"/>
      <c r="G171" s="1"/>
      <c r="H171" s="164"/>
      <c r="I171" s="1"/>
      <c r="J171" s="164"/>
      <c r="K171" s="1"/>
      <c r="L171" s="1"/>
      <c r="M171" s="1"/>
      <c r="N171" s="1"/>
      <c r="O171" s="1"/>
      <c r="P171" s="1"/>
      <c r="Q171" s="1"/>
    </row>
    <row r="172" spans="2:17" s="2" customFormat="1" ht="68.25" customHeight="1">
      <c r="B172" s="1"/>
      <c r="C172" s="1"/>
      <c r="D172" s="1"/>
      <c r="E172" s="1"/>
      <c r="F172" s="1"/>
      <c r="G172" s="1"/>
      <c r="H172" s="164"/>
      <c r="I172" s="1"/>
      <c r="J172" s="164"/>
      <c r="K172" s="1"/>
      <c r="L172" s="1"/>
      <c r="M172" s="1"/>
      <c r="N172" s="1"/>
      <c r="O172" s="1"/>
      <c r="P172" s="1"/>
      <c r="Q172" s="1"/>
    </row>
    <row r="173" spans="2:17" s="2" customFormat="1" ht="81" customHeight="1">
      <c r="B173" s="1"/>
      <c r="C173" s="1"/>
      <c r="D173" s="1"/>
      <c r="E173" s="1"/>
      <c r="F173" s="1"/>
      <c r="G173" s="1"/>
      <c r="H173" s="164"/>
      <c r="I173" s="1"/>
      <c r="J173" s="164"/>
      <c r="K173" s="1"/>
      <c r="L173" s="1"/>
      <c r="M173" s="1"/>
      <c r="N173" s="1"/>
      <c r="O173" s="1"/>
      <c r="P173" s="1"/>
      <c r="Q173" s="1"/>
    </row>
    <row r="174" spans="2:17" s="2" customFormat="1" ht="56.25" customHeight="1">
      <c r="B174" s="1"/>
      <c r="C174" s="1"/>
      <c r="D174" s="1"/>
      <c r="E174" s="1"/>
      <c r="F174" s="1"/>
      <c r="G174" s="1"/>
      <c r="H174" s="164"/>
      <c r="I174" s="1"/>
      <c r="J174" s="164"/>
      <c r="K174" s="1"/>
      <c r="L174" s="1"/>
      <c r="M174" s="1"/>
      <c r="N174" s="1"/>
      <c r="O174" s="1"/>
      <c r="P174" s="1"/>
      <c r="Q174" s="1"/>
    </row>
    <row r="175" spans="2:17" s="2" customFormat="1" ht="82.5" customHeight="1">
      <c r="B175" s="1"/>
      <c r="C175" s="1"/>
      <c r="D175" s="1"/>
      <c r="E175" s="1"/>
      <c r="F175" s="1"/>
      <c r="G175" s="1"/>
      <c r="H175" s="164"/>
      <c r="I175" s="1"/>
      <c r="J175" s="164"/>
      <c r="K175" s="1"/>
      <c r="L175" s="1"/>
      <c r="M175" s="1"/>
      <c r="N175" s="1"/>
      <c r="O175" s="1"/>
      <c r="P175" s="1"/>
      <c r="Q175" s="1"/>
    </row>
    <row r="176" spans="2:17" s="2" customFormat="1" ht="69.95" customHeight="1">
      <c r="B176" s="1"/>
      <c r="C176" s="1"/>
      <c r="D176" s="1"/>
      <c r="E176" s="1"/>
      <c r="F176" s="1"/>
      <c r="G176" s="1"/>
      <c r="H176" s="164"/>
      <c r="I176" s="1"/>
      <c r="J176" s="164"/>
      <c r="K176" s="1"/>
      <c r="L176" s="1"/>
      <c r="M176" s="1"/>
      <c r="N176" s="1"/>
      <c r="O176" s="1"/>
      <c r="P176" s="1"/>
      <c r="Q176" s="1"/>
    </row>
    <row r="177" spans="2:19" s="2" customFormat="1" ht="72.95" customHeight="1">
      <c r="B177" s="1"/>
      <c r="C177" s="1"/>
      <c r="D177" s="1"/>
      <c r="E177" s="1"/>
      <c r="F177" s="1"/>
      <c r="G177" s="1"/>
      <c r="H177" s="164"/>
      <c r="I177" s="1"/>
      <c r="J177" s="164"/>
      <c r="K177" s="1"/>
      <c r="L177" s="1"/>
      <c r="M177" s="1"/>
      <c r="N177" s="1"/>
      <c r="O177" s="1"/>
      <c r="P177" s="1"/>
      <c r="Q177" s="1"/>
    </row>
    <row r="178" spans="2:19" s="2" customFormat="1" ht="67.5" customHeight="1">
      <c r="B178" s="1"/>
      <c r="C178" s="1"/>
      <c r="D178" s="1"/>
      <c r="E178" s="1"/>
      <c r="F178" s="1"/>
      <c r="G178" s="1"/>
      <c r="H178" s="164"/>
      <c r="I178" s="1"/>
      <c r="J178" s="164"/>
      <c r="K178" s="1"/>
      <c r="L178" s="1"/>
      <c r="M178" s="1"/>
      <c r="N178" s="1"/>
      <c r="O178" s="1"/>
      <c r="P178" s="1"/>
      <c r="Q178" s="1"/>
    </row>
    <row r="179" spans="2:19" s="2" customFormat="1" ht="55.5" customHeight="1">
      <c r="B179" s="1"/>
      <c r="C179" s="1"/>
      <c r="D179" s="1"/>
      <c r="E179" s="1"/>
      <c r="F179" s="1"/>
      <c r="G179" s="1"/>
      <c r="H179" s="164"/>
      <c r="I179" s="1"/>
      <c r="J179" s="164"/>
      <c r="K179" s="1"/>
      <c r="L179" s="1"/>
      <c r="M179" s="1"/>
      <c r="N179" s="1"/>
      <c r="O179" s="1"/>
      <c r="P179" s="1"/>
      <c r="Q179" s="1"/>
    </row>
    <row r="180" spans="2:19" s="2" customFormat="1" ht="80.25" customHeight="1">
      <c r="B180" s="1"/>
      <c r="C180" s="1"/>
      <c r="D180" s="1"/>
      <c r="E180" s="1"/>
      <c r="F180" s="1"/>
      <c r="G180" s="1"/>
      <c r="H180" s="164"/>
      <c r="I180" s="1"/>
      <c r="J180" s="164"/>
      <c r="K180" s="1"/>
      <c r="L180" s="1"/>
      <c r="M180" s="1"/>
      <c r="N180" s="1"/>
      <c r="O180" s="1"/>
      <c r="P180" s="1"/>
      <c r="Q180" s="1"/>
    </row>
    <row r="181" spans="2:19" s="2" customFormat="1" ht="58.5" customHeight="1">
      <c r="B181" s="1"/>
      <c r="C181" s="1"/>
      <c r="D181" s="1"/>
      <c r="E181" s="1"/>
      <c r="F181" s="1"/>
      <c r="G181" s="1"/>
      <c r="H181" s="164"/>
      <c r="I181" s="1"/>
      <c r="J181" s="164"/>
      <c r="K181" s="1"/>
      <c r="L181" s="1"/>
      <c r="M181" s="1"/>
      <c r="N181" s="1"/>
      <c r="O181" s="1"/>
      <c r="P181" s="1"/>
      <c r="Q181" s="1"/>
    </row>
    <row r="182" spans="2:19" s="2" customFormat="1" ht="54.75" customHeight="1">
      <c r="B182" s="1"/>
      <c r="C182" s="1"/>
      <c r="D182" s="1"/>
      <c r="E182" s="1"/>
      <c r="F182" s="1"/>
      <c r="G182" s="1"/>
      <c r="H182" s="164"/>
      <c r="I182" s="1"/>
      <c r="J182" s="164"/>
      <c r="K182" s="1"/>
      <c r="L182" s="1"/>
      <c r="M182" s="1"/>
      <c r="N182" s="1"/>
      <c r="O182" s="1"/>
      <c r="P182" s="1"/>
      <c r="Q182" s="1"/>
    </row>
    <row r="183" spans="2:19" s="2" customFormat="1" ht="46.5" customHeight="1">
      <c r="B183" s="1"/>
      <c r="C183" s="1"/>
      <c r="D183" s="1"/>
      <c r="E183" s="1"/>
      <c r="F183" s="1"/>
      <c r="G183" s="1"/>
      <c r="H183" s="164"/>
      <c r="I183" s="1"/>
      <c r="J183" s="164"/>
      <c r="K183" s="1"/>
      <c r="L183" s="1"/>
      <c r="M183" s="1"/>
      <c r="N183" s="1"/>
      <c r="O183" s="1"/>
      <c r="P183" s="1"/>
      <c r="Q183" s="1"/>
    </row>
    <row r="184" spans="2:19" s="2" customFormat="1" ht="147" customHeight="1">
      <c r="B184" s="1"/>
      <c r="C184" s="1"/>
      <c r="D184" s="1"/>
      <c r="E184" s="1"/>
      <c r="F184" s="1"/>
      <c r="G184" s="1"/>
      <c r="H184" s="164"/>
      <c r="I184" s="1"/>
      <c r="J184" s="164"/>
      <c r="K184" s="1"/>
      <c r="L184" s="1"/>
      <c r="M184" s="1"/>
      <c r="N184" s="1"/>
      <c r="O184" s="1"/>
      <c r="P184" s="1"/>
      <c r="Q184" s="1"/>
    </row>
    <row r="185" spans="2:19" s="2" customFormat="1" ht="52.5" customHeight="1">
      <c r="B185" s="1"/>
      <c r="C185" s="1"/>
      <c r="D185" s="1"/>
      <c r="E185" s="1"/>
      <c r="F185" s="1"/>
      <c r="G185" s="1"/>
      <c r="H185" s="164"/>
      <c r="I185" s="1"/>
      <c r="J185" s="164"/>
      <c r="K185" s="1"/>
      <c r="L185" s="1"/>
      <c r="M185" s="1"/>
      <c r="N185" s="1"/>
      <c r="O185" s="1"/>
      <c r="P185" s="1"/>
      <c r="Q185" s="1"/>
    </row>
    <row r="186" spans="2:19" s="2" customFormat="1" ht="51.75" customHeight="1">
      <c r="B186" s="1"/>
      <c r="C186" s="1"/>
      <c r="D186" s="1"/>
      <c r="E186" s="1"/>
      <c r="F186" s="1"/>
      <c r="G186" s="1"/>
      <c r="H186" s="164"/>
      <c r="I186" s="1"/>
      <c r="J186" s="164"/>
      <c r="K186" s="1"/>
      <c r="L186" s="1"/>
      <c r="M186" s="1"/>
      <c r="N186" s="1"/>
      <c r="O186" s="1"/>
      <c r="P186" s="1"/>
      <c r="Q186" s="1"/>
    </row>
    <row r="187" spans="2:19" s="2" customFormat="1" ht="58.5" customHeight="1">
      <c r="B187" s="1"/>
      <c r="C187" s="1"/>
      <c r="D187" s="1"/>
      <c r="E187" s="1"/>
      <c r="F187" s="1"/>
      <c r="G187" s="1"/>
      <c r="H187" s="164"/>
      <c r="I187" s="1"/>
      <c r="J187" s="164"/>
      <c r="K187" s="1"/>
      <c r="L187" s="1"/>
      <c r="M187" s="1"/>
      <c r="N187" s="1"/>
      <c r="O187" s="1"/>
      <c r="P187" s="1"/>
      <c r="Q187" s="1"/>
      <c r="R187" s="16"/>
      <c r="S187" s="16"/>
    </row>
    <row r="188" spans="2:19" s="2" customFormat="1" ht="51.75" customHeight="1">
      <c r="B188" s="1"/>
      <c r="C188" s="1"/>
      <c r="D188" s="1"/>
      <c r="E188" s="1"/>
      <c r="F188" s="1"/>
      <c r="G188" s="1"/>
      <c r="H188" s="164"/>
      <c r="I188" s="1"/>
      <c r="J188" s="164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9.25" customHeight="1">
      <c r="B189" s="1"/>
      <c r="C189" s="1"/>
      <c r="D189" s="1"/>
      <c r="E189" s="1"/>
      <c r="F189" s="1"/>
      <c r="G189" s="1"/>
      <c r="H189" s="164"/>
      <c r="I189" s="1"/>
      <c r="J189" s="164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8.5" customHeight="1">
      <c r="B190" s="1"/>
      <c r="C190" s="1"/>
      <c r="D190" s="1"/>
      <c r="E190" s="1"/>
      <c r="F190" s="1"/>
      <c r="G190" s="1"/>
      <c r="H190" s="164"/>
      <c r="I190" s="1"/>
      <c r="J190" s="164"/>
      <c r="K190" s="1"/>
      <c r="L190" s="1"/>
      <c r="M190" s="1"/>
      <c r="N190" s="1"/>
      <c r="O190" s="1"/>
      <c r="P190" s="1"/>
      <c r="Q190" s="1"/>
    </row>
    <row r="191" spans="2:19" s="2" customFormat="1" ht="57" customHeight="1">
      <c r="B191" s="1"/>
      <c r="C191" s="1"/>
      <c r="D191" s="1"/>
      <c r="E191" s="1"/>
      <c r="F191" s="1"/>
      <c r="G191" s="1"/>
      <c r="H191" s="164"/>
      <c r="I191" s="1"/>
      <c r="J191" s="164"/>
      <c r="K191" s="1"/>
      <c r="L191" s="1"/>
      <c r="M191" s="1"/>
      <c r="N191" s="1"/>
      <c r="O191" s="1"/>
      <c r="P191" s="1"/>
      <c r="Q191" s="1"/>
      <c r="R191" s="13"/>
      <c r="S191" s="13"/>
    </row>
    <row r="192" spans="2:19" s="2" customFormat="1" ht="57" customHeight="1">
      <c r="B192" s="1"/>
      <c r="C192" s="1"/>
      <c r="D192" s="1"/>
      <c r="E192" s="1"/>
      <c r="F192" s="1"/>
      <c r="G192" s="1"/>
      <c r="H192" s="164"/>
      <c r="I192" s="1"/>
      <c r="J192" s="164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4"/>
      <c r="I193" s="1"/>
      <c r="J193" s="164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1.75" customHeight="1">
      <c r="B194" s="1"/>
      <c r="C194" s="1"/>
      <c r="D194" s="1"/>
      <c r="E194" s="1"/>
      <c r="F194" s="1"/>
      <c r="G194" s="1"/>
      <c r="H194" s="164"/>
      <c r="I194" s="1"/>
      <c r="J194" s="164"/>
      <c r="K194" s="1"/>
      <c r="L194" s="1"/>
      <c r="M194" s="1"/>
      <c r="N194" s="1"/>
      <c r="O194" s="1"/>
      <c r="P194" s="1"/>
      <c r="Q194" s="1"/>
    </row>
    <row r="195" spans="2:19" s="2" customFormat="1" ht="55.5" customHeight="1">
      <c r="B195" s="1"/>
      <c r="C195" s="1"/>
      <c r="D195" s="1"/>
      <c r="E195" s="1"/>
      <c r="F195" s="1"/>
      <c r="G195" s="1"/>
      <c r="H195" s="164"/>
      <c r="I195" s="1"/>
      <c r="J195" s="164"/>
      <c r="K195" s="1"/>
      <c r="L195" s="1"/>
      <c r="M195" s="1"/>
      <c r="N195" s="1"/>
      <c r="O195" s="1"/>
      <c r="P195" s="1"/>
      <c r="Q195" s="1"/>
    </row>
    <row r="196" spans="2:19" s="2" customFormat="1" ht="54" customHeight="1">
      <c r="B196" s="1"/>
      <c r="C196" s="1"/>
      <c r="D196" s="1"/>
      <c r="E196" s="1"/>
      <c r="F196" s="1"/>
      <c r="G196" s="1"/>
      <c r="H196" s="164"/>
      <c r="I196" s="1"/>
      <c r="J196" s="164"/>
      <c r="K196" s="1"/>
      <c r="L196" s="1"/>
      <c r="M196" s="1"/>
      <c r="N196" s="1"/>
      <c r="O196" s="1"/>
      <c r="P196" s="1"/>
      <c r="Q196" s="1"/>
    </row>
    <row r="197" spans="2:19" s="2" customFormat="1" ht="45" customHeight="1">
      <c r="B197" s="1"/>
      <c r="C197" s="1"/>
      <c r="D197" s="1"/>
      <c r="E197" s="1"/>
      <c r="F197" s="1"/>
      <c r="G197" s="1"/>
      <c r="H197" s="164"/>
      <c r="I197" s="1"/>
      <c r="J197" s="164"/>
      <c r="K197" s="1"/>
      <c r="L197" s="1"/>
      <c r="M197" s="1"/>
      <c r="N197" s="1"/>
      <c r="O197" s="1"/>
      <c r="P197" s="1"/>
      <c r="Q197" s="1"/>
    </row>
    <row r="198" spans="2:19" s="2" customFormat="1" ht="52.5" customHeight="1">
      <c r="B198" s="1"/>
      <c r="C198" s="1"/>
      <c r="D198" s="1"/>
      <c r="E198" s="1"/>
      <c r="F198" s="1"/>
      <c r="G198" s="1"/>
      <c r="H198" s="164"/>
      <c r="I198" s="1"/>
      <c r="J198" s="164"/>
      <c r="K198" s="1"/>
      <c r="L198" s="1"/>
      <c r="M198" s="1"/>
      <c r="N198" s="1"/>
      <c r="O198" s="1"/>
      <c r="P198" s="1"/>
      <c r="Q198" s="1"/>
    </row>
    <row r="199" spans="2:19" s="2" customFormat="1" ht="43.5" customHeight="1">
      <c r="B199" s="1"/>
      <c r="C199" s="1"/>
      <c r="D199" s="1"/>
      <c r="E199" s="1"/>
      <c r="F199" s="1"/>
      <c r="G199" s="1"/>
      <c r="H199" s="164"/>
      <c r="I199" s="1"/>
      <c r="J199" s="164"/>
      <c r="K199" s="1"/>
      <c r="L199" s="1"/>
      <c r="M199" s="1"/>
      <c r="N199" s="1"/>
      <c r="O199" s="1"/>
      <c r="P199" s="1"/>
      <c r="Q199" s="1"/>
    </row>
    <row r="200" spans="2:19" s="2" customFormat="1" ht="97.5" customHeight="1">
      <c r="B200" s="1"/>
      <c r="C200" s="1"/>
      <c r="D200" s="1"/>
      <c r="E200" s="1"/>
      <c r="F200" s="1"/>
      <c r="G200" s="1"/>
      <c r="H200" s="164"/>
      <c r="I200" s="1"/>
      <c r="J200" s="164"/>
      <c r="K200" s="1"/>
      <c r="L200" s="1"/>
      <c r="M200" s="1"/>
      <c r="N200" s="1"/>
      <c r="O200" s="1"/>
      <c r="P200" s="1"/>
      <c r="Q200" s="1"/>
    </row>
    <row r="201" spans="2:19" s="2" customFormat="1" ht="62.1" customHeight="1">
      <c r="B201" s="1"/>
      <c r="C201" s="1"/>
      <c r="D201" s="1"/>
      <c r="E201" s="1"/>
      <c r="F201" s="1"/>
      <c r="G201" s="1"/>
      <c r="H201" s="164"/>
      <c r="I201" s="1"/>
      <c r="J201" s="164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4"/>
      <c r="I202" s="1"/>
      <c r="J202" s="164"/>
      <c r="K202" s="1"/>
      <c r="L202" s="1"/>
      <c r="M202" s="1"/>
      <c r="N202" s="1"/>
      <c r="O202" s="1"/>
      <c r="P202" s="1"/>
      <c r="Q202" s="1"/>
    </row>
    <row r="203" spans="2:19" s="2" customFormat="1" ht="46.5" customHeight="1">
      <c r="B203" s="1"/>
      <c r="C203" s="1"/>
      <c r="D203" s="1"/>
      <c r="E203" s="1"/>
      <c r="F203" s="1"/>
      <c r="G203" s="1"/>
      <c r="H203" s="164"/>
      <c r="I203" s="1"/>
      <c r="J203" s="164"/>
      <c r="K203" s="1"/>
      <c r="L203" s="1"/>
      <c r="M203" s="1"/>
      <c r="N203" s="1"/>
      <c r="O203" s="1"/>
      <c r="P203" s="1"/>
      <c r="Q203" s="1"/>
    </row>
    <row r="204" spans="2:19" s="2" customFormat="1" ht="49.5" customHeight="1">
      <c r="B204" s="1"/>
      <c r="C204" s="1"/>
      <c r="D204" s="1"/>
      <c r="E204" s="1"/>
      <c r="F204" s="1"/>
      <c r="G204" s="1"/>
      <c r="H204" s="164"/>
      <c r="I204" s="1"/>
      <c r="J204" s="164"/>
      <c r="K204" s="1"/>
      <c r="L204" s="1"/>
      <c r="M204" s="1"/>
      <c r="N204" s="1"/>
      <c r="O204" s="1"/>
      <c r="P204" s="1"/>
      <c r="Q204" s="1"/>
    </row>
    <row r="205" spans="2:19" s="2" customFormat="1" ht="60" customHeight="1">
      <c r="B205" s="1"/>
      <c r="C205" s="1"/>
      <c r="D205" s="1"/>
      <c r="E205" s="1"/>
      <c r="F205" s="1"/>
      <c r="G205" s="1"/>
      <c r="H205" s="164"/>
      <c r="I205" s="1"/>
      <c r="J205" s="164"/>
      <c r="K205" s="1"/>
      <c r="L205" s="1"/>
      <c r="M205" s="1"/>
      <c r="N205" s="1"/>
      <c r="O205" s="1"/>
      <c r="P205" s="1"/>
      <c r="Q205" s="1"/>
    </row>
    <row r="206" spans="2:19" s="2" customFormat="1" ht="54" customHeight="1">
      <c r="B206" s="1"/>
      <c r="C206" s="1"/>
      <c r="D206" s="1"/>
      <c r="E206" s="1"/>
      <c r="F206" s="1"/>
      <c r="G206" s="1"/>
      <c r="H206" s="164"/>
      <c r="I206" s="1"/>
      <c r="J206" s="164"/>
      <c r="K206" s="1"/>
      <c r="L206" s="1"/>
      <c r="M206" s="1"/>
      <c r="N206" s="1"/>
      <c r="O206" s="1"/>
      <c r="P206" s="1"/>
      <c r="Q206" s="1"/>
    </row>
    <row r="207" spans="2:19" s="2" customFormat="1" ht="57" customHeight="1">
      <c r="B207" s="1"/>
      <c r="C207" s="1"/>
      <c r="D207" s="1"/>
      <c r="E207" s="1"/>
      <c r="F207" s="1"/>
      <c r="G207" s="1"/>
      <c r="H207" s="164"/>
      <c r="I207" s="1"/>
      <c r="J207" s="164"/>
      <c r="K207" s="1"/>
      <c r="L207" s="1"/>
      <c r="M207" s="1"/>
      <c r="N207" s="1"/>
      <c r="O207" s="1"/>
      <c r="P207" s="1"/>
      <c r="Q207" s="1"/>
    </row>
    <row r="208" spans="2:19" s="2" customFormat="1" ht="55.5" customHeight="1">
      <c r="B208" s="1"/>
      <c r="C208" s="1"/>
      <c r="D208" s="1"/>
      <c r="E208" s="1"/>
      <c r="F208" s="1"/>
      <c r="G208" s="1"/>
      <c r="H208" s="164"/>
      <c r="I208" s="1"/>
      <c r="J208" s="164"/>
      <c r="K208" s="1"/>
      <c r="L208" s="1"/>
      <c r="M208" s="1"/>
      <c r="N208" s="1"/>
      <c r="O208" s="1"/>
      <c r="P208" s="1"/>
      <c r="Q208" s="1"/>
    </row>
    <row r="209" spans="2:17" s="2" customFormat="1" ht="57" customHeight="1">
      <c r="B209" s="1"/>
      <c r="C209" s="1"/>
      <c r="D209" s="1"/>
      <c r="E209" s="1"/>
      <c r="F209" s="1"/>
      <c r="G209" s="1"/>
      <c r="H209" s="164"/>
      <c r="I209" s="1"/>
      <c r="J209" s="164"/>
      <c r="K209" s="1"/>
      <c r="L209" s="1"/>
      <c r="M209" s="1"/>
      <c r="N209" s="1"/>
      <c r="O209" s="1"/>
      <c r="P209" s="1"/>
      <c r="Q209" s="1"/>
    </row>
    <row r="210" spans="2:17" s="2" customFormat="1" ht="62.1" customHeight="1">
      <c r="B210" s="1"/>
      <c r="C210" s="1"/>
      <c r="D210" s="1"/>
      <c r="E210" s="1"/>
      <c r="F210" s="1"/>
      <c r="G210" s="1"/>
      <c r="H210" s="164"/>
      <c r="I210" s="1"/>
      <c r="J210" s="164"/>
      <c r="K210" s="1"/>
      <c r="L210" s="1"/>
      <c r="M210" s="1"/>
      <c r="N210" s="1"/>
      <c r="O210" s="1"/>
      <c r="P210" s="1"/>
      <c r="Q210" s="1"/>
    </row>
    <row r="211" spans="2:17" s="2" customFormat="1" ht="67.5" customHeight="1">
      <c r="B211" s="1"/>
      <c r="C211" s="1"/>
      <c r="D211" s="1"/>
      <c r="E211" s="1"/>
      <c r="F211" s="1"/>
      <c r="G211" s="1"/>
      <c r="H211" s="164"/>
      <c r="I211" s="1"/>
      <c r="J211" s="164"/>
      <c r="K211" s="1"/>
      <c r="L211" s="1"/>
      <c r="M211" s="1"/>
      <c r="N211" s="1"/>
      <c r="O211" s="1"/>
      <c r="P211" s="1"/>
      <c r="Q211" s="1"/>
    </row>
    <row r="212" spans="2:17" s="2" customFormat="1" ht="66" customHeight="1">
      <c r="B212" s="1"/>
      <c r="C212" s="1"/>
      <c r="D212" s="1"/>
      <c r="E212" s="1"/>
      <c r="F212" s="1"/>
      <c r="G212" s="1"/>
      <c r="H212" s="164"/>
      <c r="I212" s="1"/>
      <c r="J212" s="164"/>
      <c r="K212" s="1"/>
      <c r="L212" s="1"/>
      <c r="M212" s="1"/>
      <c r="N212" s="1"/>
      <c r="O212" s="1"/>
      <c r="P212" s="1"/>
      <c r="Q212" s="1"/>
    </row>
    <row r="213" spans="2:17" s="2" customFormat="1" ht="67.5" customHeight="1">
      <c r="B213" s="1"/>
      <c r="C213" s="1"/>
      <c r="D213" s="1"/>
      <c r="E213" s="1"/>
      <c r="F213" s="1"/>
      <c r="G213" s="1"/>
      <c r="H213" s="164"/>
      <c r="I213" s="1"/>
      <c r="J213" s="164"/>
      <c r="K213" s="1"/>
      <c r="L213" s="1"/>
      <c r="M213" s="1"/>
      <c r="N213" s="1"/>
      <c r="O213" s="1"/>
      <c r="P213" s="1"/>
      <c r="Q213" s="1"/>
    </row>
    <row r="214" spans="2:17" s="2" customFormat="1" ht="52.5" customHeight="1">
      <c r="B214" s="1"/>
      <c r="C214" s="1"/>
      <c r="D214" s="1"/>
      <c r="E214" s="1"/>
      <c r="F214" s="1"/>
      <c r="G214" s="1"/>
      <c r="H214" s="164"/>
      <c r="I214" s="1"/>
      <c r="J214" s="164"/>
      <c r="K214" s="1"/>
      <c r="L214" s="1"/>
      <c r="M214" s="1"/>
      <c r="N214" s="1"/>
      <c r="O214" s="1"/>
      <c r="P214" s="1"/>
      <c r="Q214" s="1"/>
    </row>
    <row r="215" spans="2:17" s="2" customFormat="1" ht="55.5" customHeight="1">
      <c r="B215" s="1"/>
      <c r="C215" s="1"/>
      <c r="D215" s="1"/>
      <c r="E215" s="1"/>
      <c r="F215" s="1"/>
      <c r="G215" s="1"/>
      <c r="H215" s="164"/>
      <c r="I215" s="1"/>
      <c r="J215" s="164"/>
      <c r="K215" s="1"/>
      <c r="L215" s="1"/>
      <c r="M215" s="1"/>
      <c r="N215" s="1"/>
      <c r="O215" s="1"/>
      <c r="P215" s="1"/>
      <c r="Q215" s="1"/>
    </row>
    <row r="216" spans="2:17" s="2" customFormat="1" ht="150" customHeight="1">
      <c r="B216" s="1"/>
      <c r="C216" s="1"/>
      <c r="D216" s="1"/>
      <c r="E216" s="1"/>
      <c r="F216" s="1"/>
      <c r="G216" s="1"/>
      <c r="H216" s="164"/>
      <c r="I216" s="1"/>
      <c r="J216" s="164"/>
      <c r="K216" s="1"/>
      <c r="L216" s="1"/>
      <c r="M216" s="1"/>
      <c r="N216" s="1"/>
      <c r="O216" s="1"/>
      <c r="P216" s="1"/>
      <c r="Q216" s="1"/>
    </row>
    <row r="217" spans="2:17" s="2" customFormat="1" ht="62.1" customHeight="1">
      <c r="B217" s="1"/>
      <c r="C217" s="1"/>
      <c r="D217" s="1"/>
      <c r="E217" s="1"/>
      <c r="F217" s="1"/>
      <c r="G217" s="1"/>
      <c r="H217" s="164"/>
      <c r="I217" s="1"/>
      <c r="J217" s="164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4"/>
      <c r="I218" s="1"/>
      <c r="J218" s="164"/>
      <c r="K218" s="1"/>
      <c r="L218" s="1"/>
      <c r="M218" s="1"/>
      <c r="N218" s="1"/>
      <c r="O218" s="1"/>
      <c r="P218" s="1"/>
      <c r="Q218" s="1"/>
    </row>
    <row r="219" spans="2:17" s="2" customFormat="1" ht="144" customHeight="1">
      <c r="B219" s="1"/>
      <c r="C219" s="1"/>
      <c r="D219" s="1"/>
      <c r="E219" s="1"/>
      <c r="F219" s="1"/>
      <c r="G219" s="1"/>
      <c r="H219" s="164"/>
      <c r="I219" s="1"/>
      <c r="J219" s="164"/>
      <c r="K219" s="1"/>
      <c r="L219" s="1"/>
      <c r="M219" s="1"/>
      <c r="N219" s="1"/>
      <c r="O219" s="1"/>
      <c r="P219" s="1"/>
      <c r="Q219" s="1"/>
    </row>
    <row r="220" spans="2:17" s="2" customFormat="1" ht="62.1" customHeight="1">
      <c r="B220" s="1"/>
      <c r="C220" s="1"/>
      <c r="D220" s="1"/>
      <c r="E220" s="1"/>
      <c r="F220" s="1"/>
      <c r="G220" s="1"/>
      <c r="H220" s="164"/>
      <c r="I220" s="1"/>
      <c r="J220" s="164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4"/>
      <c r="I221" s="1"/>
      <c r="J221" s="164"/>
      <c r="K221" s="1"/>
      <c r="L221" s="1"/>
      <c r="M221" s="1"/>
      <c r="N221" s="1"/>
      <c r="O221" s="1"/>
      <c r="P221" s="1"/>
      <c r="Q221" s="1"/>
    </row>
    <row r="222" spans="2:17" s="2" customFormat="1" ht="109.5" customHeight="1">
      <c r="B222" s="1"/>
      <c r="C222" s="1"/>
      <c r="D222" s="1"/>
      <c r="E222" s="1"/>
      <c r="F222" s="1"/>
      <c r="G222" s="1"/>
      <c r="H222" s="164"/>
      <c r="I222" s="1"/>
      <c r="J222" s="164"/>
      <c r="K222" s="1"/>
      <c r="L222" s="1"/>
      <c r="M222" s="1"/>
      <c r="N222" s="1"/>
      <c r="O222" s="1"/>
      <c r="P222" s="1"/>
      <c r="Q222" s="1"/>
    </row>
    <row r="223" spans="2:17" s="2" customFormat="1" ht="40.5" customHeight="1">
      <c r="B223" s="1"/>
      <c r="C223" s="1"/>
      <c r="D223" s="1"/>
      <c r="E223" s="1"/>
      <c r="F223" s="1"/>
      <c r="G223" s="1"/>
      <c r="H223" s="164"/>
      <c r="I223" s="1"/>
      <c r="J223" s="164"/>
      <c r="K223" s="1"/>
      <c r="L223" s="1"/>
      <c r="M223" s="1"/>
      <c r="N223" s="1"/>
      <c r="O223" s="1"/>
      <c r="P223" s="1"/>
      <c r="Q223" s="1"/>
    </row>
    <row r="224" spans="2:17" s="2" customFormat="1" ht="36" customHeight="1">
      <c r="B224" s="1"/>
      <c r="C224" s="1"/>
      <c r="D224" s="1"/>
      <c r="E224" s="1"/>
      <c r="F224" s="1"/>
      <c r="G224" s="1"/>
      <c r="H224" s="164"/>
      <c r="I224" s="1"/>
      <c r="J224" s="164"/>
      <c r="K224" s="1"/>
      <c r="L224" s="1"/>
      <c r="M224" s="1"/>
      <c r="N224" s="1"/>
      <c r="O224" s="1"/>
      <c r="P224" s="1"/>
      <c r="Q224" s="1"/>
    </row>
    <row r="225" spans="2:19" s="2" customFormat="1" ht="86.25" customHeight="1">
      <c r="B225" s="1"/>
      <c r="C225" s="1"/>
      <c r="D225" s="1"/>
      <c r="E225" s="1"/>
      <c r="F225" s="1"/>
      <c r="G225" s="1"/>
      <c r="H225" s="164"/>
      <c r="I225" s="1"/>
      <c r="J225" s="164"/>
      <c r="K225" s="1"/>
      <c r="L225" s="1"/>
      <c r="M225" s="1"/>
      <c r="N225" s="1"/>
      <c r="O225" s="1"/>
      <c r="P225" s="1"/>
      <c r="Q225" s="1"/>
    </row>
    <row r="226" spans="2:19" s="2" customFormat="1" ht="77.25" customHeight="1">
      <c r="B226" s="1"/>
      <c r="C226" s="1"/>
      <c r="D226" s="1"/>
      <c r="E226" s="1"/>
      <c r="F226" s="1"/>
      <c r="G226" s="1"/>
      <c r="H226" s="164"/>
      <c r="I226" s="1"/>
      <c r="J226" s="164"/>
      <c r="K226" s="1"/>
      <c r="L226" s="1"/>
      <c r="M226" s="1"/>
      <c r="N226" s="1"/>
      <c r="O226" s="1"/>
      <c r="P226" s="1"/>
      <c r="Q226" s="1"/>
    </row>
    <row r="227" spans="2:19" s="2" customFormat="1" ht="58.5" customHeight="1">
      <c r="B227" s="1"/>
      <c r="C227" s="1"/>
      <c r="D227" s="1"/>
      <c r="E227" s="1"/>
      <c r="F227" s="1"/>
      <c r="G227" s="1"/>
      <c r="H227" s="164"/>
      <c r="I227" s="1"/>
      <c r="J227" s="164"/>
      <c r="K227" s="1"/>
      <c r="L227" s="1"/>
      <c r="M227" s="1"/>
      <c r="N227" s="1"/>
      <c r="O227" s="1"/>
      <c r="P227" s="1"/>
      <c r="Q227" s="1"/>
    </row>
    <row r="228" spans="2:19" s="2" customFormat="1" ht="102.75" customHeight="1">
      <c r="B228" s="1"/>
      <c r="C228" s="1"/>
      <c r="D228" s="1"/>
      <c r="E228" s="1"/>
      <c r="F228" s="1"/>
      <c r="G228" s="1"/>
      <c r="H228" s="164"/>
      <c r="I228" s="1"/>
      <c r="J228" s="164"/>
      <c r="K228" s="1"/>
      <c r="L228" s="1"/>
      <c r="M228" s="1"/>
      <c r="N228" s="1"/>
      <c r="O228" s="1"/>
      <c r="P228" s="1"/>
      <c r="Q228" s="1"/>
    </row>
    <row r="229" spans="2:19" s="2" customFormat="1" ht="66" customHeight="1">
      <c r="B229" s="1"/>
      <c r="C229" s="1"/>
      <c r="D229" s="1"/>
      <c r="E229" s="1"/>
      <c r="F229" s="1"/>
      <c r="G229" s="1"/>
      <c r="H229" s="164"/>
      <c r="I229" s="1"/>
      <c r="J229" s="164"/>
      <c r="K229" s="1"/>
      <c r="L229" s="1"/>
      <c r="M229" s="1"/>
      <c r="N229" s="1"/>
      <c r="O229" s="1"/>
      <c r="P229" s="1"/>
      <c r="Q229" s="1"/>
    </row>
    <row r="230" spans="2:19" s="2" customFormat="1" ht="62.25" customHeight="1">
      <c r="B230" s="1"/>
      <c r="C230" s="1"/>
      <c r="D230" s="1"/>
      <c r="E230" s="1"/>
      <c r="F230" s="1"/>
      <c r="G230" s="1"/>
      <c r="H230" s="164"/>
      <c r="I230" s="1"/>
      <c r="J230" s="164"/>
      <c r="K230" s="1"/>
      <c r="L230" s="1"/>
      <c r="M230" s="1"/>
      <c r="N230" s="1"/>
      <c r="O230" s="1"/>
      <c r="P230" s="1"/>
      <c r="Q230" s="1"/>
    </row>
    <row r="231" spans="2:19" s="2" customFormat="1" ht="54.75" customHeight="1">
      <c r="B231" s="1"/>
      <c r="C231" s="1"/>
      <c r="D231" s="1"/>
      <c r="E231" s="1"/>
      <c r="F231" s="1"/>
      <c r="G231" s="1"/>
      <c r="H231" s="164"/>
      <c r="I231" s="1"/>
      <c r="J231" s="164"/>
      <c r="K231" s="1"/>
      <c r="L231" s="1"/>
      <c r="M231" s="1"/>
      <c r="N231" s="1"/>
      <c r="O231" s="1"/>
      <c r="P231" s="1"/>
      <c r="Q231" s="1"/>
    </row>
    <row r="232" spans="2:19" s="2" customFormat="1" ht="56.25" customHeight="1">
      <c r="B232" s="1"/>
      <c r="C232" s="1"/>
      <c r="D232" s="1"/>
      <c r="E232" s="1"/>
      <c r="F232" s="1"/>
      <c r="G232" s="1"/>
      <c r="H232" s="164"/>
      <c r="I232" s="1"/>
      <c r="J232" s="164"/>
      <c r="K232" s="1"/>
      <c r="L232" s="1"/>
      <c r="M232" s="1"/>
      <c r="N232" s="1"/>
      <c r="O232" s="1"/>
      <c r="P232" s="1"/>
      <c r="Q232" s="1"/>
    </row>
    <row r="233" spans="2:19" s="2" customFormat="1" ht="54.75" customHeight="1">
      <c r="B233" s="1"/>
      <c r="C233" s="1"/>
      <c r="D233" s="1"/>
      <c r="E233" s="1"/>
      <c r="F233" s="1"/>
      <c r="G233" s="1"/>
      <c r="H233" s="164"/>
      <c r="I233" s="1"/>
      <c r="J233" s="164"/>
      <c r="K233" s="1"/>
      <c r="L233" s="1"/>
      <c r="M233" s="1"/>
      <c r="N233" s="1"/>
      <c r="O233" s="1"/>
      <c r="P233" s="1"/>
      <c r="Q233" s="1"/>
    </row>
    <row r="234" spans="2:19" s="2" customFormat="1" ht="84" customHeight="1">
      <c r="B234" s="1"/>
      <c r="C234" s="1"/>
      <c r="D234" s="1"/>
      <c r="E234" s="1"/>
      <c r="F234" s="1"/>
      <c r="G234" s="1"/>
      <c r="H234" s="164"/>
      <c r="I234" s="1"/>
      <c r="J234" s="164"/>
      <c r="K234" s="1"/>
      <c r="L234" s="1"/>
      <c r="M234" s="1"/>
      <c r="N234" s="1"/>
      <c r="O234" s="1"/>
      <c r="P234" s="1"/>
      <c r="Q234" s="1"/>
    </row>
    <row r="235" spans="2:19" s="2" customFormat="1" ht="53.25" customHeight="1">
      <c r="B235" s="1"/>
      <c r="C235" s="1"/>
      <c r="D235" s="1"/>
      <c r="E235" s="1"/>
      <c r="F235" s="1"/>
      <c r="G235" s="1"/>
      <c r="H235" s="164"/>
      <c r="I235" s="1"/>
      <c r="J235" s="164"/>
      <c r="K235" s="1"/>
      <c r="L235" s="1"/>
      <c r="M235" s="1"/>
      <c r="N235" s="1"/>
      <c r="O235" s="1"/>
      <c r="P235" s="1"/>
      <c r="Q235" s="1"/>
      <c r="R235" s="16"/>
      <c r="S235" s="16"/>
    </row>
    <row r="236" spans="2:19" s="2" customFormat="1" ht="53.25" customHeight="1">
      <c r="B236" s="1"/>
      <c r="C236" s="1"/>
      <c r="D236" s="1"/>
      <c r="E236" s="1"/>
      <c r="F236" s="1"/>
      <c r="G236" s="1"/>
      <c r="H236" s="164"/>
      <c r="I236" s="1"/>
      <c r="J236" s="164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4"/>
      <c r="I237" s="1"/>
      <c r="J237" s="164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60" customHeight="1">
      <c r="B238" s="1"/>
      <c r="C238" s="1"/>
      <c r="D238" s="1"/>
      <c r="E238" s="1"/>
      <c r="F238" s="1"/>
      <c r="G238" s="1"/>
      <c r="H238" s="164"/>
      <c r="I238" s="1"/>
      <c r="J238" s="164"/>
      <c r="K238" s="1"/>
      <c r="L238" s="1"/>
      <c r="M238" s="1"/>
      <c r="N238" s="1"/>
      <c r="O238" s="1"/>
      <c r="P238" s="1"/>
      <c r="Q238" s="1"/>
    </row>
    <row r="239" spans="2:19" s="2" customFormat="1" ht="60.75" customHeight="1">
      <c r="B239" s="1"/>
      <c r="C239" s="1"/>
      <c r="D239" s="1"/>
      <c r="E239" s="1"/>
      <c r="F239" s="1"/>
      <c r="G239" s="1"/>
      <c r="H239" s="164"/>
      <c r="I239" s="1"/>
      <c r="J239" s="164"/>
      <c r="K239" s="1"/>
      <c r="L239" s="1"/>
      <c r="M239" s="1"/>
      <c r="N239" s="1"/>
      <c r="O239" s="1"/>
      <c r="P239" s="1"/>
      <c r="Q239" s="1"/>
    </row>
    <row r="240" spans="2:19" s="2" customFormat="1" ht="58.5" customHeight="1">
      <c r="B240" s="1"/>
      <c r="C240" s="1"/>
      <c r="D240" s="1"/>
      <c r="E240" s="1"/>
      <c r="F240" s="1"/>
      <c r="G240" s="1"/>
      <c r="H240" s="164"/>
      <c r="I240" s="1"/>
      <c r="J240" s="164"/>
      <c r="K240" s="1"/>
      <c r="L240" s="1"/>
      <c r="M240" s="1"/>
      <c r="N240" s="1"/>
      <c r="O240" s="1"/>
      <c r="P240" s="1"/>
      <c r="Q240" s="1"/>
    </row>
    <row r="241" spans="2:19" s="2" customFormat="1" ht="51.75" customHeight="1">
      <c r="B241" s="1"/>
      <c r="C241" s="1"/>
      <c r="D241" s="1"/>
      <c r="E241" s="1"/>
      <c r="F241" s="1"/>
      <c r="G241" s="1"/>
      <c r="H241" s="164"/>
      <c r="I241" s="1"/>
      <c r="J241" s="164"/>
      <c r="K241" s="1"/>
      <c r="L241" s="1"/>
      <c r="M241" s="1"/>
      <c r="N241" s="1"/>
      <c r="O241" s="1"/>
      <c r="P241" s="1"/>
      <c r="Q241" s="1"/>
    </row>
    <row r="242" spans="2:19" s="2" customFormat="1" ht="50.25" customHeight="1">
      <c r="B242" s="1"/>
      <c r="C242" s="1"/>
      <c r="D242" s="1"/>
      <c r="E242" s="1"/>
      <c r="F242" s="1"/>
      <c r="G242" s="1"/>
      <c r="H242" s="164"/>
      <c r="I242" s="1"/>
      <c r="J242" s="164"/>
      <c r="K242" s="1"/>
      <c r="L242" s="1"/>
      <c r="M242" s="1"/>
      <c r="N242" s="1"/>
      <c r="O242" s="1"/>
      <c r="P242" s="1"/>
      <c r="Q242" s="1"/>
    </row>
    <row r="243" spans="2:19" s="2" customFormat="1" ht="51.75" customHeight="1">
      <c r="B243" s="1"/>
      <c r="C243" s="1"/>
      <c r="D243" s="1"/>
      <c r="E243" s="1"/>
      <c r="F243" s="1"/>
      <c r="G243" s="1"/>
      <c r="H243" s="164"/>
      <c r="I243" s="1"/>
      <c r="J243" s="164"/>
      <c r="K243" s="1"/>
      <c r="L243" s="1"/>
      <c r="M243" s="1"/>
      <c r="N243" s="1"/>
      <c r="O243" s="1"/>
      <c r="P243" s="1"/>
      <c r="Q243" s="1"/>
    </row>
    <row r="244" spans="2:19" s="2" customFormat="1" ht="70.5" customHeight="1">
      <c r="B244" s="1"/>
      <c r="C244" s="1"/>
      <c r="D244" s="1"/>
      <c r="E244" s="1"/>
      <c r="F244" s="1"/>
      <c r="G244" s="1"/>
      <c r="H244" s="164"/>
      <c r="I244" s="1"/>
      <c r="J244" s="164"/>
      <c r="K244" s="1"/>
      <c r="L244" s="1"/>
      <c r="M244" s="1"/>
      <c r="N244" s="1"/>
      <c r="O244" s="1"/>
      <c r="P244" s="1"/>
      <c r="Q244" s="1"/>
    </row>
    <row r="245" spans="2:19" s="2" customFormat="1" ht="64.5" customHeight="1">
      <c r="B245" s="1"/>
      <c r="C245" s="1"/>
      <c r="D245" s="1"/>
      <c r="E245" s="1"/>
      <c r="F245" s="1"/>
      <c r="G245" s="1"/>
      <c r="H245" s="164"/>
      <c r="I245" s="1"/>
      <c r="J245" s="164"/>
      <c r="K245" s="1"/>
      <c r="L245" s="1"/>
      <c r="M245" s="1"/>
      <c r="N245" s="1"/>
      <c r="O245" s="1"/>
      <c r="P245" s="1"/>
      <c r="Q245" s="1"/>
    </row>
    <row r="246" spans="2:19" s="2" customFormat="1" ht="55.5" customHeight="1">
      <c r="B246" s="1"/>
      <c r="C246" s="1"/>
      <c r="D246" s="1"/>
      <c r="E246" s="1"/>
      <c r="F246" s="1"/>
      <c r="G246" s="1"/>
      <c r="H246" s="164"/>
      <c r="I246" s="1"/>
      <c r="J246" s="164"/>
      <c r="K246" s="1"/>
      <c r="L246" s="1"/>
      <c r="M246" s="1"/>
      <c r="N246" s="1"/>
      <c r="O246" s="1"/>
      <c r="P246" s="1"/>
      <c r="Q246" s="1"/>
    </row>
    <row r="247" spans="2:19" s="2" customFormat="1" ht="79.5" customHeight="1">
      <c r="B247" s="1"/>
      <c r="C247" s="1"/>
      <c r="D247" s="1"/>
      <c r="E247" s="1"/>
      <c r="F247" s="1"/>
      <c r="G247" s="1"/>
      <c r="H247" s="164"/>
      <c r="I247" s="1"/>
      <c r="J247" s="164"/>
      <c r="K247" s="1"/>
      <c r="L247" s="1"/>
      <c r="M247" s="1"/>
      <c r="N247" s="1"/>
      <c r="O247" s="1"/>
      <c r="P247" s="1"/>
      <c r="Q247" s="1"/>
    </row>
    <row r="248" spans="2:19" s="2" customFormat="1" ht="64.5" customHeight="1">
      <c r="B248" s="1"/>
      <c r="C248" s="1"/>
      <c r="D248" s="1"/>
      <c r="E248" s="1"/>
      <c r="F248" s="1"/>
      <c r="G248" s="1"/>
      <c r="H248" s="164"/>
      <c r="I248" s="1"/>
      <c r="J248" s="164"/>
      <c r="K248" s="1"/>
      <c r="L248" s="1"/>
      <c r="M248" s="1"/>
      <c r="N248" s="1"/>
      <c r="O248" s="1"/>
      <c r="P248" s="1"/>
      <c r="Q248" s="1"/>
    </row>
    <row r="249" spans="2:19" s="2" customFormat="1" ht="60.75" customHeight="1">
      <c r="B249" s="1"/>
      <c r="C249" s="1"/>
      <c r="D249" s="1"/>
      <c r="E249" s="1"/>
      <c r="F249" s="1"/>
      <c r="G249" s="1"/>
      <c r="H249" s="164"/>
      <c r="I249" s="1"/>
      <c r="J249" s="164"/>
      <c r="K249" s="1"/>
      <c r="L249" s="1"/>
      <c r="M249" s="1"/>
      <c r="N249" s="1"/>
      <c r="O249" s="1"/>
      <c r="P249" s="1"/>
      <c r="Q249" s="1"/>
    </row>
    <row r="250" spans="2:19" s="2" customFormat="1" ht="51.75" customHeight="1">
      <c r="B250" s="1"/>
      <c r="C250" s="1"/>
      <c r="D250" s="1"/>
      <c r="E250" s="1"/>
      <c r="F250" s="1"/>
      <c r="G250" s="1"/>
      <c r="H250" s="164"/>
      <c r="I250" s="1"/>
      <c r="J250" s="164"/>
      <c r="K250" s="1"/>
      <c r="L250" s="1"/>
      <c r="M250" s="1"/>
      <c r="N250" s="1"/>
      <c r="O250" s="1"/>
      <c r="P250" s="1"/>
      <c r="Q250" s="1"/>
    </row>
    <row r="251" spans="2:19" s="2" customFormat="1" ht="55.5" customHeight="1">
      <c r="B251" s="1"/>
      <c r="C251" s="1"/>
      <c r="D251" s="1"/>
      <c r="E251" s="1"/>
      <c r="F251" s="1"/>
      <c r="G251" s="1"/>
      <c r="H251" s="164"/>
      <c r="I251" s="1"/>
      <c r="J251" s="164"/>
      <c r="K251" s="1"/>
      <c r="L251" s="1"/>
      <c r="M251" s="1"/>
      <c r="N251" s="1"/>
      <c r="O251" s="1"/>
      <c r="P251" s="1"/>
      <c r="Q251" s="1"/>
      <c r="R251" s="16"/>
      <c r="S251" s="16"/>
    </row>
    <row r="252" spans="2:19" s="2" customFormat="1" ht="57.75" customHeight="1">
      <c r="B252" s="1"/>
      <c r="C252" s="1"/>
      <c r="D252" s="1"/>
      <c r="E252" s="1"/>
      <c r="F252" s="1"/>
      <c r="G252" s="1"/>
      <c r="H252" s="164"/>
      <c r="I252" s="1"/>
      <c r="J252" s="164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60.75" customHeight="1">
      <c r="B253" s="1"/>
      <c r="C253" s="1"/>
      <c r="D253" s="1"/>
      <c r="E253" s="1"/>
      <c r="F253" s="1"/>
      <c r="G253" s="1"/>
      <c r="H253" s="164"/>
      <c r="I253" s="1"/>
      <c r="J253" s="164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58.5" customHeight="1">
      <c r="B254" s="1"/>
      <c r="C254" s="1"/>
      <c r="D254" s="1"/>
      <c r="E254" s="1"/>
      <c r="F254" s="1"/>
      <c r="G254" s="1"/>
      <c r="H254" s="164"/>
      <c r="I254" s="1"/>
      <c r="J254" s="164"/>
      <c r="K254" s="1"/>
      <c r="L254" s="1"/>
      <c r="M254" s="1"/>
      <c r="N254" s="1"/>
      <c r="O254" s="1"/>
      <c r="P254" s="1"/>
      <c r="Q254" s="1"/>
    </row>
    <row r="255" spans="2:19" s="2" customFormat="1" ht="61.5" customHeight="1">
      <c r="B255" s="1"/>
      <c r="C255" s="1"/>
      <c r="D255" s="1"/>
      <c r="E255" s="1"/>
      <c r="F255" s="1"/>
      <c r="G255" s="1"/>
      <c r="H255" s="164"/>
      <c r="I255" s="1"/>
      <c r="J255" s="164"/>
      <c r="K255" s="1"/>
      <c r="L255" s="1"/>
      <c r="M255" s="1"/>
      <c r="N255" s="1"/>
      <c r="O255" s="1"/>
      <c r="P255" s="1"/>
      <c r="Q255" s="1"/>
    </row>
    <row r="256" spans="2:19" s="2" customFormat="1" ht="67.5" customHeight="1">
      <c r="B256" s="1"/>
      <c r="C256" s="1"/>
      <c r="D256" s="1"/>
      <c r="E256" s="1"/>
      <c r="F256" s="1"/>
      <c r="G256" s="1"/>
      <c r="H256" s="164"/>
      <c r="I256" s="1"/>
      <c r="J256" s="164"/>
      <c r="K256" s="1"/>
      <c r="L256" s="1"/>
      <c r="M256" s="1"/>
      <c r="N256" s="1"/>
      <c r="O256" s="1"/>
      <c r="P256" s="1"/>
      <c r="Q256" s="1"/>
    </row>
    <row r="257" spans="2:17" s="2" customFormat="1" ht="55.5" customHeight="1">
      <c r="B257" s="1"/>
      <c r="C257" s="1"/>
      <c r="D257" s="1"/>
      <c r="E257" s="1"/>
      <c r="F257" s="1"/>
      <c r="G257" s="1"/>
      <c r="H257" s="164"/>
      <c r="I257" s="1"/>
      <c r="J257" s="164"/>
      <c r="K257" s="1"/>
      <c r="L257" s="1"/>
      <c r="M257" s="1"/>
      <c r="N257" s="1"/>
      <c r="O257" s="1"/>
      <c r="P257" s="1"/>
      <c r="Q257" s="1"/>
    </row>
    <row r="258" spans="2:17" s="2" customFormat="1" ht="46.5" customHeight="1">
      <c r="B258" s="1"/>
      <c r="C258" s="1"/>
      <c r="D258" s="1"/>
      <c r="E258" s="1"/>
      <c r="F258" s="1"/>
      <c r="G258" s="1"/>
      <c r="H258" s="164"/>
      <c r="I258" s="1"/>
      <c r="J258" s="164"/>
      <c r="K258" s="1"/>
      <c r="L258" s="1"/>
      <c r="M258" s="1"/>
      <c r="N258" s="1"/>
      <c r="O258" s="1"/>
      <c r="P258" s="1"/>
      <c r="Q258" s="1"/>
    </row>
    <row r="259" spans="2:17" s="2" customFormat="1" ht="39" customHeight="1">
      <c r="B259" s="1"/>
      <c r="C259" s="1"/>
      <c r="D259" s="1"/>
      <c r="E259" s="1"/>
      <c r="F259" s="1"/>
      <c r="G259" s="1"/>
      <c r="H259" s="164"/>
      <c r="I259" s="1"/>
      <c r="J259" s="164"/>
      <c r="K259" s="1"/>
      <c r="L259" s="1"/>
      <c r="M259" s="1"/>
      <c r="N259" s="1"/>
      <c r="O259" s="1"/>
      <c r="P259" s="1"/>
      <c r="Q259" s="1"/>
    </row>
    <row r="260" spans="2:17" s="2" customFormat="1" ht="48" customHeight="1">
      <c r="B260" s="1"/>
      <c r="C260" s="1"/>
      <c r="D260" s="1"/>
      <c r="E260" s="1"/>
      <c r="F260" s="1"/>
      <c r="G260" s="1"/>
      <c r="H260" s="164"/>
      <c r="I260" s="1"/>
      <c r="J260" s="164"/>
      <c r="K260" s="1"/>
      <c r="L260" s="1"/>
      <c r="M260" s="1"/>
      <c r="N260" s="1"/>
      <c r="O260" s="1"/>
      <c r="P260" s="1"/>
      <c r="Q260" s="1"/>
    </row>
    <row r="261" spans="2:17" s="2" customFormat="1" ht="42" customHeight="1">
      <c r="B261" s="1"/>
      <c r="C261" s="1"/>
      <c r="D261" s="1"/>
      <c r="E261" s="1"/>
      <c r="F261" s="1"/>
      <c r="G261" s="1"/>
      <c r="H261" s="164"/>
      <c r="I261" s="1"/>
      <c r="J261" s="164"/>
      <c r="K261" s="1"/>
      <c r="L261" s="1"/>
      <c r="M261" s="1"/>
      <c r="N261" s="1"/>
      <c r="O261" s="1"/>
      <c r="P261" s="1"/>
      <c r="Q261" s="1"/>
    </row>
    <row r="262" spans="2:17" s="2" customFormat="1" ht="60" customHeight="1">
      <c r="B262" s="1"/>
      <c r="C262" s="1"/>
      <c r="D262" s="1"/>
      <c r="E262" s="1"/>
      <c r="F262" s="1"/>
      <c r="G262" s="1"/>
      <c r="H262" s="164"/>
      <c r="I262" s="1"/>
      <c r="J262" s="164"/>
      <c r="K262" s="1"/>
      <c r="L262" s="1"/>
      <c r="M262" s="1"/>
      <c r="N262" s="1"/>
      <c r="O262" s="1"/>
      <c r="P262" s="1"/>
      <c r="Q262" s="1"/>
    </row>
    <row r="263" spans="2:17" s="2" customFormat="1" ht="51" customHeight="1">
      <c r="B263" s="1"/>
      <c r="C263" s="1"/>
      <c r="D263" s="1"/>
      <c r="E263" s="1"/>
      <c r="F263" s="1"/>
      <c r="G263" s="1"/>
      <c r="H263" s="164"/>
      <c r="I263" s="1"/>
      <c r="J263" s="164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4"/>
      <c r="I264" s="1"/>
      <c r="J264" s="164"/>
      <c r="K264" s="1"/>
      <c r="L264" s="1"/>
      <c r="M264" s="1"/>
      <c r="N264" s="1"/>
      <c r="O264" s="1"/>
      <c r="P264" s="1"/>
      <c r="Q264" s="1"/>
    </row>
    <row r="265" spans="2:17" s="2" customFormat="1" ht="60.75" customHeight="1">
      <c r="B265" s="1"/>
      <c r="C265" s="1"/>
      <c r="D265" s="1"/>
      <c r="E265" s="1"/>
      <c r="F265" s="1"/>
      <c r="G265" s="1"/>
      <c r="H265" s="164"/>
      <c r="I265" s="1"/>
      <c r="J265" s="164"/>
      <c r="K265" s="1"/>
      <c r="L265" s="1"/>
      <c r="M265" s="1"/>
      <c r="N265" s="1"/>
      <c r="O265" s="1"/>
      <c r="P265" s="1"/>
      <c r="Q265" s="1"/>
    </row>
    <row r="266" spans="2:17" s="2" customFormat="1" ht="88.5" customHeight="1">
      <c r="B266" s="1"/>
      <c r="C266" s="1"/>
      <c r="D266" s="1"/>
      <c r="E266" s="1"/>
      <c r="F266" s="1"/>
      <c r="G266" s="1"/>
      <c r="H266" s="164"/>
      <c r="I266" s="1"/>
      <c r="J266" s="164"/>
      <c r="K266" s="1"/>
      <c r="L266" s="1"/>
      <c r="M266" s="1"/>
      <c r="N266" s="1"/>
      <c r="O266" s="1"/>
      <c r="P266" s="1"/>
      <c r="Q266" s="1"/>
    </row>
    <row r="267" spans="2:17" s="2" customFormat="1" ht="54" customHeight="1">
      <c r="B267" s="1"/>
      <c r="C267" s="1"/>
      <c r="D267" s="1"/>
      <c r="E267" s="1"/>
      <c r="F267" s="1"/>
      <c r="G267" s="1"/>
      <c r="H267" s="164"/>
      <c r="I267" s="1"/>
      <c r="J267" s="164"/>
      <c r="K267" s="1"/>
      <c r="L267" s="1"/>
      <c r="M267" s="1"/>
      <c r="N267" s="1"/>
      <c r="O267" s="1"/>
      <c r="P267" s="1"/>
      <c r="Q267" s="1"/>
    </row>
    <row r="268" spans="2:17" s="2" customFormat="1" ht="49.5" customHeight="1">
      <c r="B268" s="1"/>
      <c r="C268" s="1"/>
      <c r="D268" s="1"/>
      <c r="E268" s="1"/>
      <c r="F268" s="1"/>
      <c r="G268" s="1"/>
      <c r="H268" s="164"/>
      <c r="I268" s="1"/>
      <c r="J268" s="164"/>
      <c r="K268" s="1"/>
      <c r="L268" s="1"/>
      <c r="M268" s="1"/>
      <c r="N268" s="1"/>
      <c r="O268" s="1"/>
      <c r="P268" s="1"/>
      <c r="Q268" s="1"/>
    </row>
    <row r="269" spans="2:17" s="2" customFormat="1" ht="52.5" customHeight="1">
      <c r="B269" s="1"/>
      <c r="C269" s="1"/>
      <c r="D269" s="1"/>
      <c r="E269" s="1"/>
      <c r="F269" s="1"/>
      <c r="G269" s="1"/>
      <c r="H269" s="164"/>
      <c r="I269" s="1"/>
      <c r="J269" s="164"/>
      <c r="K269" s="1"/>
      <c r="L269" s="1"/>
      <c r="M269" s="1"/>
      <c r="N269" s="1"/>
      <c r="O269" s="1"/>
      <c r="P269" s="1"/>
      <c r="Q269" s="1"/>
    </row>
    <row r="270" spans="2:17" s="2" customFormat="1" ht="39.75" customHeight="1">
      <c r="B270" s="1"/>
      <c r="C270" s="1"/>
      <c r="D270" s="1"/>
      <c r="E270" s="1"/>
      <c r="F270" s="1"/>
      <c r="G270" s="1"/>
      <c r="H270" s="164"/>
      <c r="I270" s="1"/>
      <c r="J270" s="164"/>
      <c r="K270" s="1"/>
      <c r="L270" s="1"/>
      <c r="M270" s="1"/>
      <c r="N270" s="1"/>
      <c r="O270" s="1"/>
      <c r="P270" s="1"/>
      <c r="Q270" s="1"/>
    </row>
    <row r="271" spans="2:17" s="2" customFormat="1" ht="33.75" customHeight="1">
      <c r="B271" s="1"/>
      <c r="C271" s="1"/>
      <c r="D271" s="1"/>
      <c r="E271" s="1"/>
      <c r="F271" s="1"/>
      <c r="G271" s="1"/>
      <c r="H271" s="164"/>
      <c r="I271" s="1"/>
      <c r="J271" s="164"/>
      <c r="K271" s="1"/>
      <c r="L271" s="1"/>
      <c r="M271" s="1"/>
      <c r="N271" s="1"/>
      <c r="O271" s="1"/>
      <c r="P271" s="1"/>
      <c r="Q271" s="1"/>
    </row>
    <row r="272" spans="2:17" s="2" customFormat="1" ht="47.25" customHeight="1">
      <c r="B272" s="1"/>
      <c r="C272" s="1"/>
      <c r="D272" s="1"/>
      <c r="E272" s="1"/>
      <c r="F272" s="1"/>
      <c r="G272" s="1"/>
      <c r="H272" s="164"/>
      <c r="I272" s="1"/>
      <c r="J272" s="164"/>
      <c r="K272" s="1"/>
      <c r="L272" s="1"/>
      <c r="M272" s="1"/>
      <c r="N272" s="1"/>
      <c r="O272" s="1"/>
      <c r="P272" s="1"/>
      <c r="Q272" s="1"/>
    </row>
    <row r="273" spans="2:17" s="2" customFormat="1" ht="37.5" customHeight="1">
      <c r="B273" s="1"/>
      <c r="C273" s="1"/>
      <c r="D273" s="1"/>
      <c r="E273" s="1"/>
      <c r="F273" s="1"/>
      <c r="G273" s="1"/>
      <c r="H273" s="164"/>
      <c r="I273" s="1"/>
      <c r="J273" s="164"/>
      <c r="K273" s="1"/>
      <c r="L273" s="1"/>
      <c r="M273" s="1"/>
      <c r="N273" s="1"/>
      <c r="O273" s="1"/>
      <c r="P273" s="1"/>
      <c r="Q273" s="1"/>
    </row>
    <row r="274" spans="2:17" s="2" customFormat="1" ht="213" hidden="1" customHeight="1">
      <c r="B274" s="1"/>
      <c r="C274" s="1"/>
      <c r="D274" s="1"/>
      <c r="E274" s="1"/>
      <c r="F274" s="1"/>
      <c r="G274" s="1"/>
      <c r="H274" s="164"/>
      <c r="I274" s="1"/>
      <c r="J274" s="164"/>
      <c r="K274" s="1"/>
      <c r="L274" s="1"/>
      <c r="M274" s="1"/>
      <c r="N274" s="1"/>
      <c r="O274" s="1"/>
      <c r="P274" s="1"/>
      <c r="Q274" s="1"/>
    </row>
    <row r="275" spans="2:17" s="2" customFormat="1" ht="41.25" customHeight="1">
      <c r="B275" s="1"/>
      <c r="C275" s="1"/>
      <c r="D275" s="1"/>
      <c r="E275" s="1"/>
      <c r="F275" s="1"/>
      <c r="G275" s="1"/>
      <c r="H275" s="164"/>
      <c r="I275" s="1"/>
      <c r="J275" s="164"/>
      <c r="K275" s="1"/>
      <c r="L275" s="1"/>
      <c r="M275" s="1"/>
      <c r="N275" s="1"/>
      <c r="O275" s="1"/>
      <c r="P275" s="1"/>
      <c r="Q275" s="1"/>
    </row>
    <row r="276" spans="2:17" s="2" customFormat="1" ht="42.75" customHeight="1">
      <c r="B276" s="1"/>
      <c r="C276" s="1"/>
      <c r="D276" s="1"/>
      <c r="E276" s="1"/>
      <c r="F276" s="1"/>
      <c r="G276" s="1"/>
      <c r="H276" s="164"/>
      <c r="I276" s="1"/>
      <c r="J276" s="164"/>
      <c r="K276" s="1"/>
      <c r="L276" s="1"/>
      <c r="M276" s="1"/>
      <c r="N276" s="1"/>
      <c r="O276" s="1"/>
      <c r="P276" s="1"/>
      <c r="Q276" s="1"/>
    </row>
    <row r="277" spans="2:17" s="2" customFormat="1" ht="39.75" customHeight="1">
      <c r="B277" s="1"/>
      <c r="C277" s="1"/>
      <c r="D277" s="1"/>
      <c r="E277" s="1"/>
      <c r="F277" s="1"/>
      <c r="G277" s="1"/>
      <c r="H277" s="164"/>
      <c r="I277" s="1"/>
      <c r="J277" s="164"/>
      <c r="K277" s="1"/>
      <c r="L277" s="1"/>
      <c r="M277" s="1"/>
      <c r="N277" s="1"/>
      <c r="O277" s="1"/>
      <c r="P277" s="1"/>
      <c r="Q277" s="1"/>
    </row>
    <row r="278" spans="2:17" s="2" customFormat="1" ht="42" customHeight="1">
      <c r="B278" s="1"/>
      <c r="C278" s="1"/>
      <c r="D278" s="1"/>
      <c r="E278" s="1"/>
      <c r="F278" s="1"/>
      <c r="G278" s="1"/>
      <c r="H278" s="164"/>
      <c r="I278" s="1"/>
      <c r="J278" s="164"/>
      <c r="K278" s="1"/>
      <c r="L278" s="1"/>
      <c r="M278" s="1"/>
      <c r="N278" s="1"/>
      <c r="O278" s="1"/>
      <c r="P278" s="1"/>
      <c r="Q278" s="1"/>
    </row>
    <row r="279" spans="2:17" s="2" customFormat="1" ht="54.75" customHeight="1">
      <c r="B279" s="1"/>
      <c r="C279" s="1"/>
      <c r="D279" s="1"/>
      <c r="E279" s="1"/>
      <c r="F279" s="1"/>
      <c r="G279" s="1"/>
      <c r="H279" s="164"/>
      <c r="I279" s="1"/>
      <c r="J279" s="164"/>
      <c r="K279" s="1"/>
      <c r="L279" s="1"/>
      <c r="M279" s="1"/>
      <c r="N279" s="1"/>
      <c r="O279" s="1"/>
      <c r="P279" s="1"/>
      <c r="Q279" s="1"/>
    </row>
    <row r="280" spans="2:17" s="2" customFormat="1" ht="64.5" customHeight="1">
      <c r="B280" s="1"/>
      <c r="C280" s="1"/>
      <c r="D280" s="1"/>
      <c r="E280" s="1"/>
      <c r="F280" s="1"/>
      <c r="G280" s="1"/>
      <c r="H280" s="164"/>
      <c r="I280" s="1"/>
      <c r="J280" s="164"/>
      <c r="K280" s="1"/>
      <c r="L280" s="1"/>
      <c r="M280" s="1"/>
      <c r="N280" s="1"/>
      <c r="O280" s="1"/>
      <c r="P280" s="1"/>
      <c r="Q280" s="1"/>
    </row>
    <row r="281" spans="2:17" s="2" customFormat="1" ht="47.25" customHeight="1">
      <c r="B281" s="1"/>
      <c r="C281" s="1"/>
      <c r="D281" s="1"/>
      <c r="E281" s="1"/>
      <c r="F281" s="1"/>
      <c r="G281" s="1"/>
      <c r="H281" s="164"/>
      <c r="I281" s="1"/>
      <c r="J281" s="164"/>
      <c r="K281" s="1"/>
      <c r="L281" s="1"/>
      <c r="M281" s="1"/>
      <c r="N281" s="1"/>
      <c r="O281" s="1"/>
      <c r="P281" s="1"/>
      <c r="Q281" s="1"/>
    </row>
    <row r="282" spans="2:17" s="2" customFormat="1" ht="42.75" customHeight="1">
      <c r="B282" s="1"/>
      <c r="C282" s="1"/>
      <c r="D282" s="1"/>
      <c r="E282" s="1"/>
      <c r="F282" s="1"/>
      <c r="G282" s="1"/>
      <c r="H282" s="164"/>
      <c r="I282" s="1"/>
      <c r="J282" s="164"/>
      <c r="K282" s="1"/>
      <c r="L282" s="1"/>
      <c r="M282" s="1"/>
      <c r="N282" s="1"/>
      <c r="O282" s="1"/>
      <c r="P282" s="1"/>
      <c r="Q282" s="1"/>
    </row>
    <row r="283" spans="2:17" s="2" customFormat="1" ht="46.5" customHeight="1">
      <c r="B283" s="1"/>
      <c r="C283" s="1"/>
      <c r="D283" s="1"/>
      <c r="E283" s="1"/>
      <c r="F283" s="1"/>
      <c r="G283" s="1"/>
      <c r="H283" s="164"/>
      <c r="I283" s="1"/>
      <c r="J283" s="164"/>
      <c r="K283" s="1"/>
      <c r="L283" s="1"/>
      <c r="M283" s="1"/>
      <c r="N283" s="1"/>
      <c r="O283" s="1"/>
      <c r="P283" s="1"/>
      <c r="Q283" s="1"/>
    </row>
    <row r="284" spans="2:17" s="2" customFormat="1" ht="63" customHeight="1">
      <c r="B284" s="1"/>
      <c r="C284" s="1"/>
      <c r="D284" s="1"/>
      <c r="E284" s="1"/>
      <c r="F284" s="1"/>
      <c r="G284" s="1"/>
      <c r="H284" s="164"/>
      <c r="I284" s="1"/>
      <c r="J284" s="164"/>
      <c r="K284" s="1"/>
      <c r="L284" s="1"/>
      <c r="M284" s="1"/>
      <c r="N284" s="1"/>
      <c r="O284" s="1"/>
      <c r="P284" s="1"/>
      <c r="Q284" s="1"/>
    </row>
    <row r="285" spans="2:17" s="2" customFormat="1" ht="42" customHeight="1">
      <c r="B285" s="1"/>
      <c r="C285" s="1"/>
      <c r="D285" s="1"/>
      <c r="E285" s="1"/>
      <c r="F285" s="1"/>
      <c r="G285" s="1"/>
      <c r="H285" s="164"/>
      <c r="I285" s="1"/>
      <c r="J285" s="164"/>
      <c r="K285" s="1"/>
      <c r="L285" s="1"/>
      <c r="M285" s="1"/>
      <c r="N285" s="1"/>
      <c r="O285" s="1"/>
      <c r="P285" s="1"/>
      <c r="Q285" s="1"/>
    </row>
    <row r="286" spans="2:17" s="2" customFormat="1" ht="48" customHeight="1">
      <c r="B286" s="1"/>
      <c r="C286" s="1"/>
      <c r="D286" s="1"/>
      <c r="E286" s="1"/>
      <c r="F286" s="1"/>
      <c r="G286" s="1"/>
      <c r="H286" s="164"/>
      <c r="I286" s="1"/>
      <c r="J286" s="164"/>
      <c r="K286" s="1"/>
      <c r="L286" s="1"/>
      <c r="M286" s="1"/>
      <c r="N286" s="1"/>
      <c r="O286" s="1"/>
      <c r="P286" s="1"/>
      <c r="Q286" s="1"/>
    </row>
    <row r="287" spans="2:17" s="2" customFormat="1" ht="40.5" customHeight="1">
      <c r="B287" s="1"/>
      <c r="C287" s="1"/>
      <c r="D287" s="1"/>
      <c r="E287" s="1"/>
      <c r="F287" s="1"/>
      <c r="G287" s="1"/>
      <c r="H287" s="164"/>
      <c r="I287" s="1"/>
      <c r="J287" s="164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4"/>
      <c r="I288" s="1"/>
      <c r="J288" s="164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4"/>
      <c r="I289" s="1"/>
      <c r="J289" s="164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4"/>
      <c r="I290" s="1"/>
      <c r="J290" s="164"/>
      <c r="K290" s="1"/>
      <c r="L290" s="1"/>
      <c r="M290" s="1"/>
      <c r="N290" s="1"/>
      <c r="O290" s="1"/>
      <c r="P290" s="1"/>
      <c r="Q290" s="1"/>
    </row>
    <row r="291" spans="2:19" s="2" customFormat="1" ht="54.75" customHeight="1">
      <c r="B291" s="1"/>
      <c r="C291" s="1"/>
      <c r="D291" s="1"/>
      <c r="E291" s="1"/>
      <c r="F291" s="1"/>
      <c r="G291" s="1"/>
      <c r="H291" s="164"/>
      <c r="I291" s="1"/>
      <c r="J291" s="164"/>
      <c r="K291" s="1"/>
      <c r="L291" s="1"/>
      <c r="M291" s="1"/>
      <c r="N291" s="1"/>
      <c r="O291" s="1"/>
      <c r="P291" s="1"/>
      <c r="Q291" s="1"/>
    </row>
    <row r="292" spans="2:19" s="2" customFormat="1" ht="42" customHeight="1">
      <c r="B292" s="1"/>
      <c r="C292" s="1"/>
      <c r="D292" s="1"/>
      <c r="E292" s="1"/>
      <c r="F292" s="1"/>
      <c r="G292" s="1"/>
      <c r="H292" s="164"/>
      <c r="I292" s="1"/>
      <c r="J292" s="164"/>
      <c r="K292" s="1"/>
      <c r="L292" s="1"/>
      <c r="M292" s="1"/>
      <c r="N292" s="1"/>
      <c r="O292" s="1"/>
      <c r="P292" s="1"/>
      <c r="Q292" s="1"/>
      <c r="R292" s="14"/>
      <c r="S292" s="14"/>
    </row>
    <row r="293" spans="2:19" s="2" customFormat="1" ht="39" customHeight="1">
      <c r="B293" s="1"/>
      <c r="C293" s="1"/>
      <c r="D293" s="1"/>
      <c r="E293" s="1"/>
      <c r="F293" s="1"/>
      <c r="G293" s="1"/>
      <c r="H293" s="164"/>
      <c r="I293" s="1"/>
      <c r="J293" s="164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4"/>
      <c r="I294" s="1"/>
      <c r="J294" s="164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75.75" customHeight="1">
      <c r="B295" s="1"/>
      <c r="C295" s="1"/>
      <c r="D295" s="1"/>
      <c r="E295" s="1"/>
      <c r="F295" s="1"/>
      <c r="G295" s="1"/>
      <c r="H295" s="164"/>
      <c r="I295" s="1"/>
      <c r="J295" s="164"/>
      <c r="K295" s="1"/>
      <c r="L295" s="1"/>
      <c r="M295" s="1"/>
      <c r="N295" s="1"/>
      <c r="O295" s="1"/>
      <c r="P295" s="1"/>
      <c r="Q295" s="1"/>
    </row>
    <row r="296" spans="2:19" s="2" customFormat="1" ht="39" customHeight="1">
      <c r="B296" s="1"/>
      <c r="C296" s="1"/>
      <c r="D296" s="1"/>
      <c r="E296" s="1"/>
      <c r="F296" s="1"/>
      <c r="G296" s="1"/>
      <c r="H296" s="164"/>
      <c r="I296" s="1"/>
      <c r="J296" s="164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4"/>
      <c r="I297" s="1"/>
      <c r="J297" s="164"/>
      <c r="K297" s="1"/>
      <c r="L297" s="1"/>
      <c r="M297" s="1"/>
      <c r="N297" s="1"/>
      <c r="O297" s="1"/>
      <c r="P297" s="1"/>
      <c r="Q297" s="1"/>
    </row>
    <row r="298" spans="2:19" s="2" customFormat="1" ht="85.5" customHeight="1">
      <c r="B298" s="1"/>
      <c r="C298" s="1"/>
      <c r="D298" s="1"/>
      <c r="E298" s="1"/>
      <c r="F298" s="1"/>
      <c r="G298" s="1"/>
      <c r="H298" s="164"/>
      <c r="I298" s="1"/>
      <c r="J298" s="164"/>
      <c r="K298" s="1"/>
      <c r="L298" s="1"/>
      <c r="M298" s="1"/>
      <c r="N298" s="1"/>
      <c r="O298" s="1"/>
      <c r="P298" s="1"/>
      <c r="Q298" s="1"/>
    </row>
    <row r="299" spans="2:19" s="2" customFormat="1" ht="39" customHeight="1">
      <c r="B299" s="1"/>
      <c r="C299" s="1"/>
      <c r="D299" s="1"/>
      <c r="E299" s="1"/>
      <c r="F299" s="1"/>
      <c r="G299" s="1"/>
      <c r="H299" s="164"/>
      <c r="I299" s="1"/>
      <c r="J299" s="164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4"/>
      <c r="I300" s="1"/>
      <c r="J300" s="164"/>
      <c r="K300" s="1"/>
      <c r="L300" s="1"/>
      <c r="M300" s="1"/>
      <c r="N300" s="1"/>
      <c r="O300" s="1"/>
      <c r="P300" s="1"/>
      <c r="Q300" s="1"/>
    </row>
    <row r="301" spans="2:19" s="2" customFormat="1" ht="45.75" customHeight="1">
      <c r="B301" s="1"/>
      <c r="C301" s="1"/>
      <c r="D301" s="1"/>
      <c r="E301" s="1"/>
      <c r="F301" s="1"/>
      <c r="G301" s="1"/>
      <c r="H301" s="164"/>
      <c r="I301" s="1"/>
      <c r="J301" s="164"/>
      <c r="K301" s="1"/>
      <c r="L301" s="1"/>
      <c r="M301" s="1"/>
      <c r="N301" s="1"/>
      <c r="O301" s="1"/>
      <c r="P301" s="1"/>
      <c r="Q301" s="1"/>
    </row>
    <row r="302" spans="2:19" s="3" customFormat="1" ht="48.75" customHeight="1">
      <c r="B302" s="1"/>
      <c r="C302" s="1"/>
      <c r="D302" s="1"/>
      <c r="E302" s="1"/>
      <c r="F302" s="1"/>
      <c r="G302" s="1"/>
      <c r="H302" s="164"/>
      <c r="I302" s="1"/>
      <c r="J302" s="164"/>
      <c r="K302" s="1"/>
      <c r="L302" s="1"/>
      <c r="M302" s="1"/>
      <c r="N302" s="1"/>
      <c r="O302" s="1"/>
      <c r="P302" s="1"/>
      <c r="Q302" s="1"/>
    </row>
    <row r="303" spans="2:19" s="2" customFormat="1" ht="39.75" customHeight="1">
      <c r="B303" s="1"/>
      <c r="C303" s="1"/>
      <c r="D303" s="1"/>
      <c r="E303" s="1"/>
      <c r="F303" s="1"/>
      <c r="G303" s="1"/>
      <c r="H303" s="164"/>
      <c r="I303" s="1"/>
      <c r="J303" s="164"/>
      <c r="K303" s="1"/>
      <c r="L303" s="1"/>
      <c r="M303" s="1"/>
      <c r="N303" s="1"/>
      <c r="O303" s="1"/>
      <c r="P303" s="1"/>
      <c r="Q303" s="1"/>
    </row>
    <row r="304" spans="2:19" s="2" customFormat="1" ht="56.25" customHeight="1">
      <c r="B304" s="1"/>
      <c r="C304" s="1"/>
      <c r="D304" s="1"/>
      <c r="E304" s="1"/>
      <c r="F304" s="1"/>
      <c r="G304" s="1"/>
      <c r="H304" s="164"/>
      <c r="I304" s="1"/>
      <c r="J304" s="164"/>
      <c r="K304" s="1"/>
      <c r="L304" s="1"/>
      <c r="M304" s="1"/>
      <c r="N304" s="1"/>
      <c r="O304" s="1"/>
      <c r="P304" s="1"/>
      <c r="Q304" s="1"/>
    </row>
    <row r="305" spans="2:19" s="2" customFormat="1" ht="36.75" customHeight="1">
      <c r="B305" s="1"/>
      <c r="C305" s="1"/>
      <c r="D305" s="1"/>
      <c r="E305" s="1"/>
      <c r="F305" s="1"/>
      <c r="G305" s="1"/>
      <c r="H305" s="164"/>
      <c r="I305" s="1"/>
      <c r="J305" s="164"/>
      <c r="K305" s="1"/>
      <c r="L305" s="1"/>
      <c r="M305" s="1"/>
      <c r="N305" s="1"/>
      <c r="O305" s="1"/>
      <c r="P305" s="1"/>
      <c r="Q305" s="1"/>
    </row>
    <row r="306" spans="2:19" s="2" customFormat="1" ht="56.25" customHeight="1">
      <c r="B306" s="1"/>
      <c r="C306" s="1"/>
      <c r="D306" s="1"/>
      <c r="E306" s="1"/>
      <c r="F306" s="1"/>
      <c r="G306" s="1"/>
      <c r="H306" s="164"/>
      <c r="I306" s="1"/>
      <c r="J306" s="164"/>
      <c r="K306" s="1"/>
      <c r="L306" s="1"/>
      <c r="M306" s="1"/>
      <c r="N306" s="1"/>
      <c r="O306" s="1"/>
      <c r="P306" s="1"/>
      <c r="Q306" s="1"/>
    </row>
    <row r="307" spans="2:19" s="2" customFormat="1" ht="35.25" customHeight="1">
      <c r="B307" s="1"/>
      <c r="C307" s="1"/>
      <c r="D307" s="1"/>
      <c r="E307" s="1"/>
      <c r="F307" s="1"/>
      <c r="G307" s="1"/>
      <c r="H307" s="164"/>
      <c r="I307" s="1"/>
      <c r="J307" s="164"/>
      <c r="K307" s="1"/>
      <c r="L307" s="1"/>
      <c r="M307" s="1"/>
      <c r="N307" s="1"/>
      <c r="O307" s="1"/>
      <c r="P307" s="1"/>
      <c r="Q307" s="1"/>
    </row>
    <row r="308" spans="2:19" s="2" customFormat="1" ht="33.75" customHeight="1">
      <c r="B308" s="1"/>
      <c r="C308" s="1"/>
      <c r="D308" s="1"/>
      <c r="E308" s="1"/>
      <c r="F308" s="1"/>
      <c r="G308" s="1"/>
      <c r="H308" s="164"/>
      <c r="I308" s="1"/>
      <c r="J308" s="164"/>
      <c r="K308" s="1"/>
      <c r="L308" s="1"/>
      <c r="M308" s="1"/>
      <c r="N308" s="1"/>
      <c r="O308" s="1"/>
      <c r="P308" s="1"/>
      <c r="Q308" s="1"/>
    </row>
    <row r="309" spans="2:19" s="2" customFormat="1" ht="33" customHeight="1">
      <c r="B309" s="1"/>
      <c r="C309" s="1"/>
      <c r="D309" s="1"/>
      <c r="E309" s="1"/>
      <c r="F309" s="1"/>
      <c r="G309" s="1"/>
      <c r="H309" s="164"/>
      <c r="I309" s="1"/>
      <c r="J309" s="164"/>
      <c r="K309" s="1"/>
      <c r="L309" s="1"/>
      <c r="M309" s="1"/>
      <c r="N309" s="1"/>
      <c r="O309" s="1"/>
      <c r="P309" s="1"/>
      <c r="Q309" s="1"/>
    </row>
    <row r="310" spans="2:19" s="2" customFormat="1" ht="39" customHeight="1">
      <c r="B310" s="1"/>
      <c r="C310" s="1"/>
      <c r="D310" s="1"/>
      <c r="E310" s="1"/>
      <c r="F310" s="1"/>
      <c r="G310" s="1"/>
      <c r="H310" s="164"/>
      <c r="I310" s="1"/>
      <c r="J310" s="164"/>
      <c r="K310" s="1"/>
      <c r="L310" s="1"/>
      <c r="M310" s="1"/>
      <c r="N310" s="1"/>
      <c r="O310" s="1"/>
      <c r="P310" s="1"/>
      <c r="Q310" s="1"/>
    </row>
    <row r="311" spans="2:19" s="2" customFormat="1" ht="42" customHeight="1">
      <c r="B311" s="1"/>
      <c r="C311" s="1"/>
      <c r="D311" s="1"/>
      <c r="E311" s="1"/>
      <c r="F311" s="1"/>
      <c r="G311" s="1"/>
      <c r="H311" s="164"/>
      <c r="I311" s="1"/>
      <c r="J311" s="164"/>
      <c r="K311" s="1"/>
      <c r="L311" s="1"/>
      <c r="M311" s="1"/>
      <c r="N311" s="1"/>
      <c r="O311" s="1"/>
      <c r="P311" s="1"/>
      <c r="Q311" s="1"/>
    </row>
    <row r="312" spans="2:19" s="2" customFormat="1" ht="90" customHeight="1">
      <c r="B312" s="1"/>
      <c r="C312" s="1"/>
      <c r="D312" s="1"/>
      <c r="E312" s="1"/>
      <c r="F312" s="1"/>
      <c r="G312" s="1"/>
      <c r="H312" s="164"/>
      <c r="I312" s="1"/>
      <c r="J312" s="164"/>
      <c r="K312" s="1"/>
      <c r="L312" s="1"/>
      <c r="M312" s="1"/>
      <c r="N312" s="1"/>
      <c r="O312" s="1"/>
      <c r="P312" s="1"/>
      <c r="Q312" s="1"/>
    </row>
    <row r="313" spans="2:19" s="2" customFormat="1" ht="37.5" customHeight="1">
      <c r="B313" s="1"/>
      <c r="C313" s="1"/>
      <c r="D313" s="1"/>
      <c r="E313" s="1"/>
      <c r="F313" s="1"/>
      <c r="G313" s="1"/>
      <c r="H313" s="164"/>
      <c r="I313" s="1"/>
      <c r="J313" s="164"/>
      <c r="K313" s="1"/>
      <c r="L313" s="1"/>
      <c r="M313" s="1"/>
      <c r="N313" s="1"/>
      <c r="O313" s="1"/>
      <c r="P313" s="1"/>
      <c r="Q313" s="1"/>
      <c r="R313" s="15"/>
      <c r="S313" s="15"/>
    </row>
    <row r="314" spans="2:19" s="2" customFormat="1" ht="213" hidden="1" customHeight="1">
      <c r="B314" s="1"/>
      <c r="C314" s="1"/>
      <c r="D314" s="1"/>
      <c r="E314" s="1"/>
      <c r="F314" s="1"/>
      <c r="G314" s="1"/>
      <c r="H314" s="164"/>
      <c r="I314" s="1"/>
      <c r="J314" s="164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40.5" customHeight="1">
      <c r="B315" s="1"/>
      <c r="C315" s="1"/>
      <c r="D315" s="1"/>
      <c r="E315" s="1"/>
      <c r="F315" s="1"/>
      <c r="G315" s="1"/>
      <c r="H315" s="164"/>
      <c r="I315" s="1"/>
      <c r="J315" s="164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38.25" customHeight="1">
      <c r="B316" s="1"/>
      <c r="C316" s="1"/>
      <c r="D316" s="1"/>
      <c r="E316" s="1"/>
      <c r="F316" s="1"/>
      <c r="G316" s="1"/>
      <c r="H316" s="164"/>
      <c r="I316" s="1"/>
      <c r="J316" s="164"/>
      <c r="K316" s="1"/>
      <c r="L316" s="1"/>
      <c r="M316" s="1"/>
      <c r="N316" s="1"/>
      <c r="O316" s="1"/>
      <c r="P316" s="1"/>
      <c r="Q316" s="1"/>
    </row>
    <row r="317" spans="2:19" s="2" customFormat="1" ht="30.75" customHeight="1">
      <c r="B317" s="1"/>
      <c r="C317" s="1"/>
      <c r="D317" s="1"/>
      <c r="E317" s="1"/>
      <c r="F317" s="1"/>
      <c r="G317" s="1"/>
      <c r="H317" s="164"/>
      <c r="I317" s="1"/>
      <c r="J317" s="164"/>
      <c r="K317" s="1"/>
      <c r="L317" s="1"/>
      <c r="M317" s="1"/>
      <c r="N317" s="1"/>
      <c r="O317" s="1"/>
      <c r="P317" s="1"/>
      <c r="Q317" s="1"/>
    </row>
    <row r="318" spans="2:19" s="2" customFormat="1" ht="33" customHeight="1">
      <c r="B318" s="1"/>
      <c r="C318" s="1"/>
      <c r="D318" s="1"/>
      <c r="E318" s="1"/>
      <c r="F318" s="1"/>
      <c r="G318" s="1"/>
      <c r="H318" s="164"/>
      <c r="I318" s="1"/>
      <c r="J318" s="164"/>
      <c r="K318" s="1"/>
      <c r="L318" s="1"/>
      <c r="M318" s="1"/>
      <c r="N318" s="1"/>
      <c r="O318" s="1"/>
      <c r="P318" s="1"/>
      <c r="Q318" s="1"/>
    </row>
    <row r="319" spans="2:19" ht="213" hidden="1" customHeight="1"/>
    <row r="320" spans="2:19" ht="33" customHeight="1"/>
    <row r="321" ht="34.5" customHeight="1"/>
    <row r="322" ht="40.5" customHeight="1"/>
    <row r="323" ht="37.5" customHeight="1"/>
    <row r="324" ht="44.25" customHeight="1"/>
    <row r="325" ht="56.25" customHeight="1"/>
    <row r="326" ht="33.75" customHeight="1"/>
    <row r="327" ht="34.5" customHeight="1"/>
    <row r="328" ht="29.25" customHeight="1"/>
    <row r="329" ht="33.75" customHeight="1"/>
    <row r="330" ht="33.75" customHeight="1"/>
    <row r="331" ht="38.25" customHeight="1"/>
    <row r="332" ht="28.5" customHeight="1"/>
    <row r="333" ht="30.75" customHeight="1"/>
    <row r="334" ht="32.25" customHeight="1"/>
    <row r="335" ht="36.75" customHeight="1"/>
    <row r="336" ht="32.25" customHeight="1"/>
    <row r="337" ht="40.5" customHeight="1"/>
    <row r="338" ht="36.75" customHeight="1"/>
    <row r="339" ht="37.5" customHeight="1"/>
    <row r="340" ht="33.75" customHeight="1"/>
    <row r="341" ht="34.5" customHeight="1"/>
    <row r="342" ht="32.25" customHeight="1"/>
    <row r="343" ht="31.5" customHeight="1"/>
    <row r="344" ht="33.75" customHeight="1"/>
    <row r="345" ht="137.25" customHeight="1"/>
    <row r="346" ht="31.5" customHeight="1"/>
    <row r="347" ht="31.5" customHeight="1"/>
    <row r="348" ht="32.25" customHeight="1"/>
    <row r="349" ht="34.5" customHeight="1"/>
    <row r="350" ht="33.75" customHeight="1"/>
    <row r="351" ht="38.25" customHeight="1"/>
    <row r="352" ht="93.75" customHeight="1"/>
    <row r="353" ht="36.75" customHeight="1"/>
    <row r="354" ht="31.5" customHeight="1"/>
    <row r="355" ht="29.25" customHeight="1"/>
    <row r="356" ht="40.5" customHeight="1"/>
    <row r="357" ht="63.75" customHeight="1"/>
    <row r="358" ht="213" hidden="1" customHeight="1"/>
    <row r="359" ht="55.5" customHeight="1"/>
    <row r="360" ht="37.5" customHeight="1"/>
    <row r="361" ht="30.75" customHeight="1"/>
    <row r="362" ht="30.75" customHeight="1"/>
    <row r="363" ht="30.75" customHeight="1"/>
    <row r="364" ht="33.75" customHeight="1"/>
    <row r="365" ht="107.25" customHeight="1"/>
    <row r="366" ht="33.75" customHeight="1"/>
    <row r="367" ht="30.75" customHeight="1"/>
    <row r="368" ht="35.25" customHeight="1"/>
    <row r="369" ht="60" customHeight="1"/>
    <row r="370" ht="39" customHeight="1"/>
    <row r="371" ht="64.5" customHeight="1"/>
    <row r="372" ht="36" customHeight="1"/>
    <row r="373" ht="39" customHeight="1"/>
    <row r="374" ht="39.75" customHeight="1"/>
    <row r="375" ht="42" customHeight="1"/>
    <row r="376" ht="35.25" customHeight="1"/>
    <row r="377" ht="87.75" customHeight="1"/>
    <row r="378" ht="36.75" customHeight="1"/>
    <row r="379" ht="33" customHeight="1"/>
    <row r="380" ht="29.25" customHeight="1"/>
    <row r="381" ht="27.75" customHeight="1"/>
    <row r="382" ht="31.5" customHeight="1"/>
    <row r="383" ht="29.25" customHeight="1"/>
    <row r="384" ht="100.5" customHeight="1"/>
    <row r="385" ht="30" customHeight="1"/>
    <row r="386" ht="36" customHeight="1"/>
    <row r="387" ht="31.5" customHeight="1"/>
    <row r="388" ht="71.25" customHeight="1"/>
    <row r="389" ht="38.25" customHeight="1"/>
    <row r="390" ht="40.5" customHeight="1"/>
    <row r="391" ht="47.25" customHeight="1"/>
    <row r="392" ht="41.25" customHeight="1"/>
    <row r="393" ht="57.75" customHeight="1"/>
    <row r="394" ht="31.5" customHeight="1"/>
    <row r="395" ht="34.5" customHeight="1"/>
    <row r="396" ht="36" customHeight="1"/>
    <row r="397" ht="35.25" customHeight="1"/>
    <row r="398" ht="30" customHeight="1"/>
    <row r="399" ht="33.75" customHeight="1"/>
    <row r="400" ht="39.75" customHeight="1"/>
    <row r="401" ht="124.5" customHeight="1"/>
    <row r="402" ht="37.5" customHeight="1"/>
    <row r="403" ht="32.25" customHeight="1"/>
    <row r="404" ht="35.25" customHeight="1"/>
    <row r="405" ht="33.75" customHeight="1"/>
    <row r="406" ht="76.5" customHeight="1"/>
    <row r="407" ht="39.75" customHeight="1"/>
    <row r="408" ht="39" customHeight="1"/>
    <row r="409" ht="70.5" customHeight="1"/>
    <row r="410" ht="28.5" customHeight="1"/>
    <row r="411" ht="36" customHeight="1"/>
    <row r="412" ht="54" customHeight="1"/>
    <row r="413" ht="38.25" customHeight="1"/>
    <row r="414" ht="54" customHeight="1"/>
    <row r="415" ht="35.25" customHeight="1"/>
    <row r="416" ht="64.5" customHeight="1"/>
    <row r="417" ht="37.5" customHeight="1"/>
    <row r="418" ht="38.25" customHeight="1"/>
    <row r="419" ht="32.25" customHeight="1"/>
    <row r="420" ht="29.25" customHeight="1"/>
    <row r="421" ht="31.5" customHeight="1"/>
    <row r="422" ht="65.25" customHeight="1"/>
    <row r="423" ht="33.75" customHeight="1"/>
    <row r="424" ht="35.25" customHeight="1"/>
    <row r="425" ht="37.5" customHeight="1"/>
    <row r="426" ht="37.5" customHeight="1"/>
    <row r="427" ht="37.5" customHeight="1"/>
    <row r="428" ht="36" customHeight="1"/>
    <row r="429" ht="30.75" customHeight="1"/>
    <row r="430" ht="33" customHeight="1"/>
    <row r="431" ht="36.75" customHeight="1"/>
    <row r="432" ht="93.75" customHeight="1"/>
    <row r="433" ht="34.5" customHeight="1"/>
    <row r="434" ht="33" customHeight="1"/>
    <row r="435" ht="38.25" customHeight="1"/>
    <row r="436" ht="54.75" customHeight="1"/>
    <row r="437" ht="28.5" customHeight="1"/>
    <row r="438" ht="57" customHeight="1"/>
    <row r="439" ht="30" customHeight="1"/>
    <row r="440" ht="30" customHeight="1"/>
    <row r="441" ht="30" customHeight="1"/>
    <row r="442" ht="34.5" customHeight="1"/>
    <row r="443" ht="33" customHeight="1"/>
    <row r="444" ht="30.75" customHeight="1"/>
    <row r="445" ht="32.25" customHeight="1"/>
    <row r="446" ht="31.5" customHeight="1"/>
    <row r="447" ht="31.5" customHeight="1"/>
    <row r="448" ht="26.25" customHeight="1"/>
    <row r="449" ht="61.5" customHeight="1"/>
    <row r="450" ht="30" customHeight="1"/>
    <row r="451" ht="25.5" customHeight="1"/>
    <row r="452" ht="29.25" customHeight="1"/>
    <row r="453" ht="29.25" customHeight="1"/>
    <row r="454" ht="27.75" customHeight="1"/>
    <row r="455" ht="38.25" customHeight="1"/>
    <row r="456" ht="30.75" customHeight="1"/>
    <row r="457" ht="87" customHeight="1"/>
    <row r="458" ht="32.25" customHeight="1"/>
    <row r="459" ht="29.25" customHeight="1"/>
    <row r="460" ht="31.5" customHeight="1"/>
    <row r="461" ht="33.75" customHeight="1"/>
    <row r="462" ht="29.25" customHeight="1"/>
    <row r="463" ht="32.25" customHeight="1"/>
    <row r="464" ht="30.75" customHeight="1"/>
    <row r="465" ht="82.5" customHeight="1"/>
    <row r="466" ht="32.25" customHeight="1"/>
    <row r="467" ht="30.75" customHeight="1"/>
    <row r="468" ht="33.75" customHeight="1"/>
    <row r="469" ht="38.25" customHeight="1"/>
    <row r="470" ht="34.5" customHeight="1"/>
    <row r="471" ht="37.5" customHeight="1"/>
    <row r="472" ht="84.75" customHeight="1"/>
    <row r="473" ht="32.25" customHeight="1"/>
    <row r="474" ht="32.25" customHeight="1"/>
    <row r="475" ht="39" customHeight="1"/>
    <row r="476" ht="32.25" customHeight="1"/>
    <row r="477" ht="30" customHeight="1"/>
    <row r="478" ht="32.25" customHeight="1"/>
    <row r="479" ht="39" customHeight="1"/>
    <row r="480" ht="36" customHeight="1"/>
    <row r="481" ht="39" customHeight="1"/>
    <row r="482" ht="39" customHeight="1"/>
    <row r="483" ht="39" customHeight="1"/>
    <row r="484" ht="39" customHeight="1"/>
    <row r="485" ht="39" customHeight="1"/>
    <row r="486" ht="72" customHeight="1"/>
    <row r="487" ht="40.5" customHeight="1"/>
    <row r="488" ht="36" customHeight="1"/>
    <row r="489" ht="37.5" customHeight="1"/>
    <row r="490" ht="27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34.5" customHeight="1"/>
    <row r="504" ht="79.5" customHeight="1"/>
    <row r="505" ht="34.5" customHeight="1"/>
    <row r="506" ht="48.75" customHeight="1"/>
    <row r="507" ht="60.75" customHeight="1"/>
    <row r="508" ht="40.5" customHeight="1"/>
    <row r="509" ht="60" customHeight="1"/>
    <row r="510" ht="36.75" customHeight="1"/>
    <row r="511" ht="61.5" customHeight="1"/>
    <row r="512" ht="36" customHeight="1"/>
    <row r="513" ht="33" customHeight="1"/>
    <row r="514" ht="33.75" customHeight="1"/>
    <row r="515" ht="39" customHeight="1"/>
    <row r="516" ht="31.5" customHeight="1"/>
    <row r="517" ht="113.25" customHeight="1"/>
    <row r="518" ht="31.5" customHeight="1"/>
    <row r="519" ht="30.75" customHeight="1"/>
    <row r="520" ht="36.75" customHeight="1"/>
    <row r="521" ht="97.5" customHeight="1"/>
    <row r="522" ht="33.75" customHeight="1"/>
    <row r="523" ht="33.75" customHeight="1"/>
    <row r="524" ht="35.25" customHeight="1"/>
    <row r="525" ht="36.75" customHeight="1"/>
    <row r="526" ht="91.5" customHeight="1"/>
    <row r="527" ht="39" customHeight="1"/>
    <row r="528" ht="36.75" customHeight="1"/>
    <row r="529" ht="33.75" customHeight="1"/>
    <row r="530" ht="32.25" customHeight="1"/>
    <row r="531" ht="44.25" customHeight="1"/>
    <row r="532" ht="36.75" customHeight="1"/>
    <row r="533" ht="45" customHeight="1"/>
    <row r="534" ht="43.5" customHeight="1"/>
    <row r="535" ht="103.5" customHeight="1"/>
    <row r="536" ht="41.25" customHeight="1"/>
    <row r="537" ht="43.5" customHeight="1"/>
    <row r="538" ht="41.25" customHeight="1"/>
    <row r="539" ht="36.75" customHeight="1"/>
    <row r="540" ht="52.5" customHeight="1"/>
    <row r="541" ht="102.75" customHeight="1"/>
    <row r="542" ht="34.5" customHeight="1"/>
    <row r="543" ht="36.75" customHeight="1"/>
    <row r="544" ht="36" customHeight="1"/>
    <row r="545" ht="36.75" customHeight="1"/>
    <row r="546" ht="94.5" customHeight="1"/>
    <row r="547" ht="39.75" customHeight="1"/>
    <row r="548" ht="36" customHeight="1"/>
    <row r="549" ht="43.5" customHeight="1"/>
    <row r="550" ht="34.5" customHeight="1"/>
    <row r="551" ht="31.5" customHeight="1"/>
    <row r="552" ht="33.75" customHeight="1"/>
    <row r="553" ht="43.5" customHeight="1"/>
    <row r="554" ht="32.25" customHeight="1"/>
    <row r="555" ht="35.25" customHeight="1"/>
    <row r="556" ht="38.25" customHeight="1"/>
    <row r="557" ht="33" customHeight="1"/>
    <row r="558" ht="42.75" customHeight="1"/>
    <row r="559" ht="35.25" customHeight="1"/>
    <row r="560" ht="34.5" customHeight="1"/>
    <row r="561" ht="36.75" customHeight="1"/>
    <row r="562" ht="36.75" customHeight="1"/>
    <row r="563" ht="36" customHeight="1"/>
    <row r="564" ht="35.25" customHeight="1"/>
    <row r="565" ht="39" customHeight="1"/>
    <row r="566" ht="38.25" customHeight="1"/>
    <row r="567" ht="36.75" customHeight="1"/>
    <row r="568" ht="35.25" customHeight="1"/>
    <row r="569" ht="31.5" customHeight="1"/>
    <row r="570" ht="32.25" customHeight="1"/>
    <row r="571" ht="95.25" customHeight="1"/>
    <row r="572" ht="32.25" customHeight="1"/>
    <row r="573" ht="39" customHeight="1"/>
    <row r="574" ht="39" customHeight="1"/>
    <row r="575" ht="39" customHeight="1"/>
    <row r="576" ht="36" customHeight="1"/>
    <row r="577" ht="35.25" customHeight="1"/>
    <row r="578" ht="32.25" customHeight="1"/>
    <row r="579" ht="72.75" customHeight="1"/>
    <row r="580" ht="35.25" customHeight="1"/>
    <row r="581" ht="35.25" customHeight="1"/>
    <row r="582" ht="33.75" customHeight="1"/>
    <row r="583" ht="34.5" customHeight="1"/>
    <row r="584" ht="39" customHeight="1"/>
    <row r="585" ht="69" customHeight="1"/>
    <row r="586" ht="34.5" customHeight="1"/>
    <row r="587" ht="34.5" customHeight="1"/>
    <row r="588" ht="34.5" customHeight="1"/>
    <row r="589" ht="35.25" customHeight="1"/>
    <row r="590" ht="47.25" customHeight="1"/>
    <row r="591" ht="60" customHeight="1"/>
    <row r="592" ht="65.25" customHeight="1"/>
    <row r="593" ht="33.75" customHeight="1"/>
    <row r="594" ht="99" customHeight="1"/>
    <row r="595" ht="36.75" customHeight="1"/>
    <row r="596" ht="35.25" customHeight="1"/>
    <row r="597" ht="31.5" customHeight="1"/>
    <row r="598" ht="33" customHeight="1"/>
    <row r="599" ht="36" customHeight="1"/>
    <row r="600" ht="38.25" customHeight="1"/>
    <row r="601" ht="38.25" customHeight="1"/>
    <row r="602" ht="34.5" customHeight="1"/>
    <row r="603" ht="34.5" customHeight="1"/>
    <row r="604" ht="34.5" customHeight="1"/>
    <row r="605" ht="37.5" customHeight="1"/>
    <row r="606" ht="43.5" customHeight="1"/>
    <row r="607" ht="43.5" customHeight="1"/>
    <row r="608" ht="43.5" customHeight="1"/>
    <row r="609" ht="43.5" customHeight="1"/>
    <row r="610" ht="43.5" customHeight="1"/>
    <row r="611" ht="40.5" customHeight="1"/>
    <row r="612" ht="43.5" customHeight="1"/>
    <row r="613" ht="37.5" customHeight="1"/>
    <row r="614" ht="34.5" customHeight="1"/>
    <row r="615" ht="40.5" customHeight="1"/>
    <row r="616" ht="47.25" customHeight="1"/>
    <row r="617" ht="40.5" customHeight="1"/>
    <row r="618" ht="36.75" customHeight="1"/>
    <row r="619" ht="33" customHeight="1"/>
    <row r="620" ht="35.25" customHeight="1"/>
    <row r="621" ht="42" customHeight="1"/>
    <row r="622" ht="41.25" customHeight="1"/>
    <row r="623" ht="33.75" customHeight="1"/>
    <row r="624" ht="45" customHeight="1"/>
    <row r="625" ht="51" customHeight="1"/>
    <row r="626" ht="48" customHeight="1"/>
    <row r="627" ht="53.25" customHeight="1"/>
    <row r="628" ht="53.25" customHeight="1"/>
    <row r="629" ht="40.5" customHeight="1"/>
    <row r="630" ht="60" customHeight="1"/>
    <row r="631" ht="51" customHeight="1"/>
    <row r="632" ht="63.75" customHeight="1"/>
    <row r="633" ht="46.5" customHeight="1"/>
    <row r="634" ht="59.25" customHeight="1"/>
    <row r="635" ht="74.25" customHeight="1"/>
    <row r="636" ht="58.5" customHeight="1"/>
    <row r="637" ht="42.75" customHeight="1"/>
    <row r="638" ht="42" customHeight="1"/>
    <row r="639" ht="53.25" customHeight="1"/>
    <row r="640" ht="53.25" customHeight="1"/>
    <row r="641" ht="66.75" customHeight="1"/>
    <row r="642" ht="72" customHeight="1"/>
    <row r="643" ht="53.25" customHeight="1"/>
    <row r="644" ht="60.75" customHeight="1"/>
    <row r="645" ht="60" customHeight="1"/>
    <row r="646" ht="64.5" customHeight="1"/>
    <row r="647" ht="93" customHeight="1"/>
    <row r="648" ht="66.75" customHeight="1"/>
    <row r="649" ht="65.25" customHeight="1"/>
    <row r="650" ht="57" customHeight="1"/>
    <row r="651" ht="40.5" customHeight="1"/>
    <row r="652" ht="51" customHeight="1"/>
    <row r="653" ht="57" customHeight="1"/>
    <row r="654" ht="43.5" customHeight="1"/>
    <row r="655" ht="39.75" customHeight="1"/>
    <row r="656" ht="33.75" customHeight="1"/>
    <row r="657" ht="36" customHeight="1"/>
    <row r="658" ht="32.25" customHeight="1"/>
  </sheetData>
  <mergeCells count="22">
    <mergeCell ref="L22:Q22"/>
    <mergeCell ref="M4:N4"/>
    <mergeCell ref="O4:Q4"/>
    <mergeCell ref="C6:C9"/>
    <mergeCell ref="D6:D9"/>
    <mergeCell ref="E6:E9"/>
    <mergeCell ref="A10:E10"/>
    <mergeCell ref="H12:Q12"/>
    <mergeCell ref="H13:Q13"/>
    <mergeCell ref="L20:R20"/>
    <mergeCell ref="L21:R21"/>
    <mergeCell ref="L19:M19"/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12" t="s">
        <v>75</v>
      </c>
      <c r="B3" s="125" t="s">
        <v>75</v>
      </c>
      <c r="D3" s="412" t="s">
        <v>88</v>
      </c>
      <c r="E3" s="125" t="s">
        <v>340</v>
      </c>
    </row>
    <row r="4" spans="1:5">
      <c r="A4" s="413"/>
      <c r="B4" s="415" t="s">
        <v>265</v>
      </c>
      <c r="D4" s="413"/>
      <c r="E4" s="126" t="s">
        <v>341</v>
      </c>
    </row>
    <row r="5" spans="1:5">
      <c r="A5" s="413"/>
      <c r="B5" s="415"/>
      <c r="D5" s="413"/>
      <c r="E5" s="126" t="s">
        <v>342</v>
      </c>
    </row>
    <row r="6" spans="1:5">
      <c r="A6" s="413"/>
      <c r="B6" s="126" t="s">
        <v>318</v>
      </c>
      <c r="D6" s="413"/>
      <c r="E6" s="126" t="s">
        <v>343</v>
      </c>
    </row>
    <row r="7" spans="1:5">
      <c r="A7" s="413"/>
      <c r="B7" s="126" t="s">
        <v>268</v>
      </c>
      <c r="D7" s="413"/>
      <c r="E7" s="126" t="s">
        <v>344</v>
      </c>
    </row>
    <row r="8" spans="1:5">
      <c r="A8" s="413"/>
      <c r="B8" s="126" t="s">
        <v>314</v>
      </c>
      <c r="D8" s="413"/>
      <c r="E8" s="126" t="s">
        <v>345</v>
      </c>
    </row>
    <row r="9" spans="1:5">
      <c r="A9" s="413"/>
      <c r="B9" s="126" t="s">
        <v>269</v>
      </c>
      <c r="D9" s="413"/>
      <c r="E9" s="126" t="s">
        <v>346</v>
      </c>
    </row>
    <row r="10" spans="1:5">
      <c r="A10" s="413"/>
      <c r="B10" s="126" t="s">
        <v>336</v>
      </c>
      <c r="D10" s="413"/>
      <c r="E10" s="126" t="s">
        <v>347</v>
      </c>
    </row>
    <row r="11" spans="1:5">
      <c r="A11" s="413"/>
      <c r="B11" s="126" t="s">
        <v>317</v>
      </c>
      <c r="D11" s="413"/>
      <c r="E11" s="126" t="s">
        <v>348</v>
      </c>
    </row>
    <row r="12" spans="1:5">
      <c r="A12" s="413"/>
      <c r="B12" s="126" t="s">
        <v>273</v>
      </c>
      <c r="D12" s="413"/>
      <c r="E12" s="126" t="s">
        <v>349</v>
      </c>
    </row>
    <row r="13" spans="1:5">
      <c r="A13" s="413"/>
      <c r="B13" s="126" t="s">
        <v>319</v>
      </c>
      <c r="D13" s="413"/>
      <c r="E13" s="126" t="s">
        <v>350</v>
      </c>
    </row>
    <row r="14" spans="1:5">
      <c r="A14" s="413"/>
      <c r="B14" s="126" t="s">
        <v>316</v>
      </c>
      <c r="D14" s="413"/>
      <c r="E14" s="126" t="s">
        <v>351</v>
      </c>
    </row>
    <row r="15" spans="1:5">
      <c r="A15" s="413"/>
      <c r="B15" s="126" t="s">
        <v>274</v>
      </c>
      <c r="D15" s="413"/>
      <c r="E15" s="126" t="s">
        <v>294</v>
      </c>
    </row>
    <row r="16" spans="1:5">
      <c r="A16" s="413"/>
      <c r="B16" s="126" t="s">
        <v>275</v>
      </c>
      <c r="D16" s="413"/>
      <c r="E16" s="126" t="s">
        <v>352</v>
      </c>
    </row>
    <row r="17" spans="1:5">
      <c r="A17" s="413"/>
      <c r="B17" s="126" t="s">
        <v>315</v>
      </c>
      <c r="D17" s="413"/>
      <c r="E17" s="126" t="s">
        <v>353</v>
      </c>
    </row>
    <row r="18" spans="1:5" ht="16.5" thickBot="1">
      <c r="A18" s="413"/>
      <c r="B18" s="126" t="s">
        <v>276</v>
      </c>
      <c r="D18" s="414"/>
      <c r="E18" s="127" t="s">
        <v>339</v>
      </c>
    </row>
    <row r="19" spans="1:5" ht="16.5" thickBot="1">
      <c r="A19" s="413"/>
      <c r="B19" s="126" t="s">
        <v>356</v>
      </c>
      <c r="D19" s="128"/>
      <c r="E19" s="128"/>
    </row>
    <row r="20" spans="1:5" ht="16.5" thickBot="1">
      <c r="A20" s="414"/>
      <c r="B20" s="127" t="s">
        <v>337</v>
      </c>
      <c r="D20" s="412" t="s">
        <v>328</v>
      </c>
      <c r="E20" s="125" t="s">
        <v>327</v>
      </c>
    </row>
    <row r="21" spans="1:5" ht="16.5" thickBot="1">
      <c r="A21" s="128"/>
      <c r="B21" s="128"/>
      <c r="D21" s="413"/>
      <c r="E21" s="129" t="s">
        <v>325</v>
      </c>
    </row>
    <row r="22" spans="1:5">
      <c r="A22" s="412" t="s">
        <v>359</v>
      </c>
      <c r="B22" s="125" t="s">
        <v>271</v>
      </c>
      <c r="D22" s="413"/>
      <c r="E22" s="129" t="s">
        <v>357</v>
      </c>
    </row>
    <row r="23" spans="1:5">
      <c r="A23" s="413"/>
      <c r="B23" s="126" t="s">
        <v>272</v>
      </c>
      <c r="D23" s="413"/>
      <c r="E23" s="126" t="s">
        <v>301</v>
      </c>
    </row>
    <row r="24" spans="1:5">
      <c r="A24" s="413"/>
      <c r="B24" s="126" t="s">
        <v>338</v>
      </c>
      <c r="D24" s="413"/>
      <c r="E24" s="129" t="s">
        <v>293</v>
      </c>
    </row>
    <row r="25" spans="1:5">
      <c r="A25" s="413"/>
      <c r="B25" s="126" t="s">
        <v>322</v>
      </c>
      <c r="D25" s="413"/>
      <c r="E25" s="126" t="s">
        <v>354</v>
      </c>
    </row>
    <row r="26" spans="1:5">
      <c r="A26" s="413"/>
      <c r="B26" s="126" t="s">
        <v>323</v>
      </c>
      <c r="D26" s="413"/>
      <c r="E26" s="126" t="s">
        <v>355</v>
      </c>
    </row>
    <row r="27" spans="1:5">
      <c r="A27" s="413"/>
      <c r="B27" s="126" t="s">
        <v>76</v>
      </c>
      <c r="D27" s="413"/>
      <c r="E27" s="129" t="s">
        <v>292</v>
      </c>
    </row>
    <row r="28" spans="1:5" ht="16.5" thickBot="1">
      <c r="A28" s="414"/>
      <c r="B28" s="127" t="s">
        <v>270</v>
      </c>
      <c r="D28" s="413"/>
      <c r="E28" s="129" t="s">
        <v>324</v>
      </c>
    </row>
    <row r="29" spans="1:5">
      <c r="D29" s="413"/>
      <c r="E29" s="126" t="s">
        <v>328</v>
      </c>
    </row>
    <row r="30" spans="1:5">
      <c r="D30" s="413"/>
      <c r="E30" s="126" t="s">
        <v>358</v>
      </c>
    </row>
    <row r="31" spans="1:5" ht="16.5" thickBot="1">
      <c r="D31" s="414"/>
      <c r="E31" s="127" t="s">
        <v>326</v>
      </c>
    </row>
    <row r="32" spans="1:5" ht="6" customHeight="1" thickBot="1">
      <c r="D32" s="128"/>
      <c r="E32" s="128"/>
    </row>
    <row r="33" spans="4:5">
      <c r="D33" s="412" t="s">
        <v>89</v>
      </c>
      <c r="E33" s="125" t="s">
        <v>277</v>
      </c>
    </row>
    <row r="34" spans="4:5">
      <c r="D34" s="413"/>
      <c r="E34" s="126" t="s">
        <v>278</v>
      </c>
    </row>
    <row r="35" spans="4:5">
      <c r="D35" s="413"/>
      <c r="E35" s="126" t="s">
        <v>279</v>
      </c>
    </row>
    <row r="36" spans="4:5">
      <c r="D36" s="413"/>
      <c r="E36" s="126" t="s">
        <v>280</v>
      </c>
    </row>
    <row r="37" spans="4:5">
      <c r="D37" s="413"/>
      <c r="E37" s="126" t="s">
        <v>332</v>
      </c>
    </row>
    <row r="38" spans="4:5">
      <c r="D38" s="413"/>
      <c r="E38" s="126" t="s">
        <v>281</v>
      </c>
    </row>
    <row r="39" spans="4:5">
      <c r="D39" s="413"/>
      <c r="E39" s="126" t="s">
        <v>266</v>
      </c>
    </row>
    <row r="40" spans="4:5">
      <c r="D40" s="413"/>
      <c r="E40" s="126" t="s">
        <v>282</v>
      </c>
    </row>
    <row r="41" spans="4:5">
      <c r="D41" s="413"/>
      <c r="E41" s="126" t="s">
        <v>283</v>
      </c>
    </row>
    <row r="42" spans="4:5">
      <c r="D42" s="413"/>
      <c r="E42" s="126" t="s">
        <v>284</v>
      </c>
    </row>
    <row r="43" spans="4:5">
      <c r="D43" s="413"/>
      <c r="E43" s="126" t="s">
        <v>285</v>
      </c>
    </row>
    <row r="44" spans="4:5">
      <c r="D44" s="413"/>
      <c r="E44" s="126" t="s">
        <v>286</v>
      </c>
    </row>
    <row r="45" spans="4:5">
      <c r="D45" s="413"/>
      <c r="E45" s="126" t="s">
        <v>287</v>
      </c>
    </row>
    <row r="46" spans="4:5">
      <c r="D46" s="413"/>
      <c r="E46" s="126" t="s">
        <v>288</v>
      </c>
    </row>
    <row r="47" spans="4:5">
      <c r="D47" s="413"/>
      <c r="E47" s="126" t="s">
        <v>289</v>
      </c>
    </row>
    <row r="48" spans="4:5">
      <c r="D48" s="413"/>
      <c r="E48" s="126" t="s">
        <v>290</v>
      </c>
    </row>
    <row r="49" spans="1:5">
      <c r="D49" s="413"/>
      <c r="E49" s="126" t="s">
        <v>291</v>
      </c>
    </row>
    <row r="50" spans="1:5">
      <c r="D50" s="413"/>
      <c r="E50" s="126" t="s">
        <v>333</v>
      </c>
    </row>
    <row r="51" spans="1:5" ht="16.5" thickBot="1">
      <c r="D51" s="414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12" t="s">
        <v>86</v>
      </c>
      <c r="B53" s="125" t="s">
        <v>295</v>
      </c>
    </row>
    <row r="54" spans="1:5">
      <c r="A54" s="413"/>
      <c r="B54" s="126" t="s">
        <v>330</v>
      </c>
    </row>
    <row r="55" spans="1:5">
      <c r="A55" s="413"/>
      <c r="B55" s="126" t="s">
        <v>296</v>
      </c>
    </row>
    <row r="56" spans="1:5">
      <c r="A56" s="413"/>
      <c r="B56" s="126" t="s">
        <v>297</v>
      </c>
    </row>
    <row r="57" spans="1:5">
      <c r="A57" s="413"/>
      <c r="B57" s="126" t="s">
        <v>329</v>
      </c>
    </row>
    <row r="58" spans="1:5">
      <c r="A58" s="413"/>
      <c r="B58" s="126" t="s">
        <v>331</v>
      </c>
    </row>
    <row r="59" spans="1:5">
      <c r="A59" s="413"/>
      <c r="B59" s="126" t="s">
        <v>86</v>
      </c>
    </row>
    <row r="60" spans="1:5" ht="16.5" thickBot="1">
      <c r="A60" s="414"/>
      <c r="B60" s="127" t="s">
        <v>298</v>
      </c>
    </row>
    <row r="61" spans="1:5" ht="16.5" thickBot="1">
      <c r="A61" s="128"/>
      <c r="B61" s="128"/>
    </row>
    <row r="62" spans="1:5">
      <c r="A62" s="412" t="s">
        <v>360</v>
      </c>
      <c r="B62" s="125" t="s">
        <v>302</v>
      </c>
    </row>
    <row r="63" spans="1:5">
      <c r="A63" s="413"/>
      <c r="B63" s="126" t="s">
        <v>303</v>
      </c>
    </row>
    <row r="64" spans="1:5">
      <c r="A64" s="413"/>
      <c r="B64" s="126" t="s">
        <v>304</v>
      </c>
    </row>
    <row r="65" spans="1:2">
      <c r="A65" s="413"/>
      <c r="B65" s="126" t="s">
        <v>305</v>
      </c>
    </row>
    <row r="66" spans="1:2">
      <c r="A66" s="413"/>
      <c r="B66" s="126" t="s">
        <v>267</v>
      </c>
    </row>
    <row r="67" spans="1:2">
      <c r="A67" s="413"/>
      <c r="B67" s="126" t="s">
        <v>306</v>
      </c>
    </row>
    <row r="68" spans="1:2">
      <c r="A68" s="413"/>
      <c r="B68" s="126" t="s">
        <v>307</v>
      </c>
    </row>
    <row r="69" spans="1:2">
      <c r="A69" s="413"/>
      <c r="B69" s="126" t="s">
        <v>308</v>
      </c>
    </row>
    <row r="70" spans="1:2">
      <c r="A70" s="413"/>
      <c r="B70" s="126" t="s">
        <v>309</v>
      </c>
    </row>
    <row r="71" spans="1:2">
      <c r="A71" s="413"/>
      <c r="B71" s="126" t="s">
        <v>310</v>
      </c>
    </row>
    <row r="72" spans="1:2">
      <c r="A72" s="413"/>
      <c r="B72" s="126" t="s">
        <v>311</v>
      </c>
    </row>
    <row r="73" spans="1:2">
      <c r="A73" s="413"/>
      <c r="B73" s="126" t="s">
        <v>312</v>
      </c>
    </row>
    <row r="74" spans="1:2">
      <c r="A74" s="413"/>
      <c r="B74" s="126" t="s">
        <v>313</v>
      </c>
    </row>
    <row r="75" spans="1:2" ht="16.5" thickBot="1">
      <c r="A75" s="414"/>
      <c r="B75" s="127" t="s">
        <v>335</v>
      </c>
    </row>
    <row r="76" spans="1:2" ht="16.5" thickBot="1">
      <c r="A76" s="128"/>
      <c r="B76" s="128"/>
    </row>
    <row r="77" spans="1:2">
      <c r="A77" s="412" t="s">
        <v>85</v>
      </c>
      <c r="B77" s="125" t="s">
        <v>299</v>
      </c>
    </row>
    <row r="78" spans="1:2">
      <c r="A78" s="413"/>
      <c r="B78" s="126" t="s">
        <v>9</v>
      </c>
    </row>
    <row r="79" spans="1:2">
      <c r="A79" s="413"/>
      <c r="B79" s="126" t="s">
        <v>300</v>
      </c>
    </row>
    <row r="80" spans="1:2">
      <c r="A80" s="413"/>
      <c r="B80" s="126" t="s">
        <v>321</v>
      </c>
    </row>
    <row r="81" spans="1:2">
      <c r="A81" s="413"/>
      <c r="B81" s="126" t="s">
        <v>85</v>
      </c>
    </row>
    <row r="82" spans="1:2" ht="16.5" thickBot="1">
      <c r="A82" s="414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2018-01-26T03:20:25Z</cp:lastPrinted>
  <dcterms:created xsi:type="dcterms:W3CDTF">2015-05-12T04:00:00Z</dcterms:created>
  <dcterms:modified xsi:type="dcterms:W3CDTF">2018-01-26T03:32:32Z</dcterms:modified>
</cp:coreProperties>
</file>