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bookViews>
    <workbookView xWindow="0" yWindow="0" windowWidth="20280" windowHeight="7395" activeTab="1"/>
  </bookViews>
  <sheets>
    <sheet name="Retail" sheetId="1" r:id="rId1"/>
    <sheet name="Wholesale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" l="1"/>
  <c r="H6" i="1"/>
  <c r="H7" i="1"/>
  <c r="H8" i="1"/>
  <c r="H9" i="1"/>
  <c r="H10" i="1"/>
  <c r="H11" i="1"/>
  <c r="H12" i="1"/>
  <c r="H13" i="1"/>
  <c r="H14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1" i="1"/>
  <c r="H32" i="1"/>
  <c r="H4" i="1"/>
  <c r="G5" i="1"/>
  <c r="G6" i="1"/>
  <c r="G7" i="1"/>
  <c r="G8" i="1"/>
  <c r="G9" i="1"/>
  <c r="G10" i="1"/>
  <c r="G11" i="1"/>
  <c r="G12" i="1"/>
  <c r="G13" i="1"/>
  <c r="G14" i="1"/>
  <c r="G17" i="1"/>
  <c r="G19" i="1"/>
  <c r="G20" i="1"/>
  <c r="G21" i="1"/>
  <c r="G22" i="1"/>
  <c r="G23" i="1"/>
  <c r="G24" i="1"/>
  <c r="G25" i="1"/>
  <c r="G26" i="1"/>
  <c r="G27" i="1"/>
  <c r="G28" i="1"/>
  <c r="G29" i="1"/>
  <c r="G31" i="1"/>
  <c r="G32" i="1"/>
  <c r="G4" i="1"/>
  <c r="H5" i="2" l="1"/>
  <c r="H7" i="2"/>
  <c r="H8" i="2"/>
  <c r="H9" i="2"/>
  <c r="H10" i="2"/>
  <c r="H11" i="2"/>
  <c r="H12" i="2"/>
  <c r="H13" i="2"/>
  <c r="H14" i="2"/>
  <c r="H15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4" i="2"/>
  <c r="G5" i="2"/>
  <c r="G7" i="2"/>
  <c r="G8" i="2"/>
  <c r="G9" i="2"/>
  <c r="G10" i="2"/>
  <c r="G11" i="2"/>
  <c r="G12" i="2"/>
  <c r="G13" i="2"/>
  <c r="G14" i="2"/>
  <c r="G15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4" i="2"/>
</calcChain>
</file>

<file path=xl/sharedStrings.xml><?xml version="1.0" encoding="utf-8"?>
<sst xmlns="http://schemas.openxmlformats.org/spreadsheetml/2006/main" count="168" uniqueCount="89">
  <si>
    <t xml:space="preserve">Table 2:  Change in Consumer Prices at Selected Markets  - (Rs/Kg) </t>
  </si>
  <si>
    <t>Variety</t>
  </si>
  <si>
    <t>Sinhala Name</t>
  </si>
  <si>
    <t>Common Name</t>
  </si>
  <si>
    <r>
      <rPr>
        <b/>
        <vertAlign val="superscript"/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4</t>
    </r>
    <r>
      <rPr>
        <b/>
        <vertAlign val="superscript"/>
        <sz val="11"/>
        <color theme="1"/>
        <rFont val="Calibri"/>
        <family val="2"/>
        <scheme val="minor"/>
      </rPr>
      <t>th</t>
    </r>
    <r>
      <rPr>
        <b/>
        <sz val="11"/>
        <color theme="1"/>
        <rFont val="Calibri"/>
        <family val="2"/>
        <scheme val="minor"/>
      </rPr>
      <t>Week December</t>
    </r>
  </si>
  <si>
    <t xml:space="preserve">Last week </t>
  </si>
  <si>
    <t>Last Year</t>
  </si>
  <si>
    <t>තෝරා</t>
  </si>
  <si>
    <t>Seer</t>
  </si>
  <si>
    <t>පරව් (ලොකු)</t>
  </si>
  <si>
    <t>Trevally (L)</t>
  </si>
  <si>
    <t>ගල්මාළු (ලොකු)</t>
  </si>
  <si>
    <t>Rock Fish (L)</t>
  </si>
  <si>
    <t>තලපත්</t>
  </si>
  <si>
    <t>Sail fish</t>
  </si>
  <si>
    <t>බලයා</t>
  </si>
  <si>
    <t>Skipjack tuna</t>
  </si>
  <si>
    <t>කෙළවල්ලා</t>
  </si>
  <si>
    <t>Yellowfin tuna</t>
  </si>
  <si>
    <t>සාලයා (මට්ට)</t>
  </si>
  <si>
    <t>Sardinella</t>
  </si>
  <si>
    <t>මෝරා</t>
  </si>
  <si>
    <t>Shark</t>
  </si>
  <si>
    <t>හුරුල්ලා</t>
  </si>
  <si>
    <t>Herrings</t>
  </si>
  <si>
    <t>කුම්බලා</t>
  </si>
  <si>
    <t>Indian mackerel</t>
  </si>
  <si>
    <t>කාරල්ලා</t>
  </si>
  <si>
    <t>Pony fish</t>
  </si>
  <si>
    <t>කටුවල්ලා</t>
  </si>
  <si>
    <t>Katuwalla</t>
  </si>
  <si>
    <t>­</t>
  </si>
  <si>
    <t>හාල්මැස්සා</t>
  </si>
  <si>
    <t>Anchovies</t>
  </si>
  <si>
    <t>ඉස්සා (M)</t>
  </si>
  <si>
    <t>Prawns (M)</t>
  </si>
  <si>
    <t xml:space="preserve"> කොප්පරා</t>
  </si>
  <si>
    <t>Marlins</t>
  </si>
  <si>
    <t>අලගොඩුවා</t>
  </si>
  <si>
    <t>Frigate tuna</t>
  </si>
  <si>
    <t>ඇටවල්ලා</t>
  </si>
  <si>
    <t>Kawakawa</t>
  </si>
  <si>
    <t>ඇටිස්සා</t>
  </si>
  <si>
    <t>Red Bream</t>
  </si>
  <si>
    <t>බෝල්ලා</t>
  </si>
  <si>
    <t>Big eye scade</t>
  </si>
  <si>
    <t>ගින්නටි පරව්</t>
  </si>
  <si>
    <t>Ginnati paraw</t>
  </si>
  <si>
    <t>හබරලි</t>
  </si>
  <si>
    <t>Needle fish</t>
  </si>
  <si>
    <t>හැඩැල්ලා</t>
  </si>
  <si>
    <t>Indian Anchovy</t>
  </si>
  <si>
    <t>ජීලාවා</t>
  </si>
  <si>
    <t>Barracuda</t>
  </si>
  <si>
    <t>ලින්නා</t>
  </si>
  <si>
    <t>Indian Scade</t>
  </si>
  <si>
    <t>ලේන පරව්</t>
  </si>
  <si>
    <t>Rainbow runner</t>
  </si>
  <si>
    <t>සුද්දා</t>
  </si>
  <si>
    <t>Threadfin bream</t>
  </si>
  <si>
    <t>සූඩයා</t>
  </si>
  <si>
    <t>White Sardinella</t>
  </si>
  <si>
    <t>දැල්ලා</t>
  </si>
  <si>
    <t>Cuttle fish</t>
  </si>
  <si>
    <t>කකුළුවා</t>
  </si>
  <si>
    <t>Sea Crabs</t>
  </si>
  <si>
    <t>තිලාපියා</t>
  </si>
  <si>
    <t>Thilapia (M)</t>
  </si>
  <si>
    <r>
      <t>*</t>
    </r>
    <r>
      <rPr>
        <u/>
        <sz val="11"/>
        <color indexed="8"/>
        <rFont val="Calibri"/>
        <family val="2"/>
        <scheme val="minor"/>
      </rPr>
      <t xml:space="preserve"> Selected Markets</t>
    </r>
    <r>
      <rPr>
        <sz val="11"/>
        <color indexed="8"/>
        <rFont val="Calibri"/>
        <family val="2"/>
        <scheme val="minor"/>
      </rPr>
      <t xml:space="preserve"> - Wellampitiya, Borella, Battaramulla,Maradana,  Nugegoda,  Kirulapana   </t>
    </r>
  </si>
  <si>
    <t>Maharagama and Dematagoda fish markets.</t>
  </si>
  <si>
    <t xml:space="preserve">Table  1 :  Change in  Wholesale  Prices at Peliyagoda Fish Market (Rs/Kg) </t>
  </si>
  <si>
    <t>Seer (Nl)</t>
  </si>
  <si>
    <t>Rock fish (L)</t>
  </si>
  <si>
    <t>Sharks</t>
  </si>
  <si>
    <t>Indian Mackerel</t>
  </si>
  <si>
    <t>Anchovy</t>
  </si>
  <si>
    <t>Prawns (M) 3"</t>
  </si>
  <si>
    <t>Atawalla</t>
  </si>
  <si>
    <t>Ginnati Paraw</t>
  </si>
  <si>
    <t>Indian Anchovies</t>
  </si>
  <si>
    <t>Indian Scad</t>
  </si>
  <si>
    <t>Rainbow Runner</t>
  </si>
  <si>
    <t>Threadfin  Bream</t>
  </si>
  <si>
    <t>Squids /Cuttle fish</t>
  </si>
  <si>
    <t>Tilapia (M)</t>
  </si>
  <si>
    <t>Abbreviations :  L - Large, M - Medium, S - Small</t>
  </si>
  <si>
    <r>
      <rPr>
        <b/>
        <vertAlign val="superscript"/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1</t>
    </r>
    <r>
      <rPr>
        <b/>
        <vertAlign val="superscript"/>
        <sz val="11"/>
        <color theme="1"/>
        <rFont val="Calibri"/>
        <family val="2"/>
        <scheme val="minor"/>
      </rPr>
      <t xml:space="preserve">st </t>
    </r>
    <r>
      <rPr>
        <b/>
        <sz val="11"/>
        <color theme="1"/>
        <rFont val="Calibri"/>
        <family val="2"/>
        <scheme val="minor"/>
      </rPr>
      <t>Week January</t>
    </r>
  </si>
  <si>
    <r>
      <t>% Change 01</t>
    </r>
    <r>
      <rPr>
        <b/>
        <vertAlign val="superscript"/>
        <sz val="10.5"/>
        <color theme="1"/>
        <rFont val="Calibri"/>
        <family val="2"/>
        <scheme val="minor"/>
      </rPr>
      <t>st</t>
    </r>
    <r>
      <rPr>
        <b/>
        <sz val="10.5"/>
        <color theme="1"/>
        <rFont val="Calibri"/>
        <family val="2"/>
        <scheme val="minor"/>
      </rPr>
      <t xml:space="preserve"> </t>
    </r>
    <r>
      <rPr>
        <b/>
        <sz val="10.5"/>
        <color indexed="8"/>
        <rFont val="Calibri"/>
        <family val="2"/>
        <scheme val="minor"/>
      </rPr>
      <t>week January 2019, compared to:</t>
    </r>
  </si>
  <si>
    <t>2018/2019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</si>
</sst>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.5"/>
      <color theme="1"/>
      <name val="Calibri"/>
      <family val="2"/>
      <scheme val="minor"/>
    </font>
    <font>
      <b/>
      <vertAlign val="superscript"/>
      <sz val="10.5"/>
      <color theme="1"/>
      <name val="Calibri"/>
      <family val="2"/>
      <scheme val="minor"/>
    </font>
    <font>
      <b/>
      <sz val="10.5"/>
      <color indexed="8"/>
      <name val="Calibri"/>
      <family val="2"/>
      <scheme val="minor"/>
    </font>
    <font>
      <b/>
      <sz val="1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ISkolepotha"/>
    </font>
    <font>
      <sz val="11"/>
      <name val="Calibri"/>
      <family val="2"/>
      <scheme val="minor"/>
    </font>
    <font>
      <sz val="12"/>
      <color theme="1"/>
      <name val="Anuradhapura"/>
      <family val="2"/>
    </font>
    <font>
      <sz val="12"/>
      <color indexed="8"/>
      <name val="ISkolepotha"/>
    </font>
    <font>
      <sz val="12"/>
      <name val="Calibri"/>
      <family val="2"/>
      <scheme val="minor"/>
    </font>
    <font>
      <sz val="11"/>
      <color theme="1"/>
      <name val="Calibri"/>
      <family val="2"/>
    </font>
    <font>
      <u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sz val="12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" fillId="0" borderId="0"/>
  </cellStyleXfs>
  <cellXfs count="69">
    <xf numFmtId="0" fontId="0" fillId="0" borderId="0" xfId="0"/>
    <xf numFmtId="0" fontId="2" fillId="0" borderId="8" xfId="0" applyFont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 wrapText="1"/>
    </xf>
    <xf numFmtId="0" fontId="2" fillId="0" borderId="9" xfId="0" applyFont="1" applyFill="1" applyBorder="1" applyAlignment="1">
      <alignment horizontal="center" vertical="center" wrapText="1"/>
    </xf>
    <xf numFmtId="0" fontId="11" fillId="2" borderId="7" xfId="0" applyFont="1" applyFill="1" applyBorder="1"/>
    <xf numFmtId="0" fontId="12" fillId="0" borderId="8" xfId="0" applyFont="1" applyBorder="1"/>
    <xf numFmtId="0" fontId="11" fillId="2" borderId="8" xfId="0" applyFont="1" applyFill="1" applyBorder="1"/>
    <xf numFmtId="2" fontId="0" fillId="0" borderId="8" xfId="0" applyNumberFormat="1" applyBorder="1" applyAlignment="1">
      <alignment horizontal="right"/>
    </xf>
    <xf numFmtId="2" fontId="0" fillId="0" borderId="8" xfId="0" applyNumberFormat="1" applyBorder="1"/>
    <xf numFmtId="9" fontId="13" fillId="0" borderId="8" xfId="1" applyFont="1" applyFill="1" applyBorder="1" applyAlignment="1"/>
    <xf numFmtId="9" fontId="13" fillId="0" borderId="9" xfId="1" applyFont="1" applyFill="1" applyBorder="1" applyAlignment="1"/>
    <xf numFmtId="0" fontId="12" fillId="2" borderId="8" xfId="0" applyFont="1" applyFill="1" applyBorder="1"/>
    <xf numFmtId="2" fontId="0" fillId="2" borderId="8" xfId="0" applyNumberFormat="1" applyFill="1" applyBorder="1" applyAlignment="1">
      <alignment horizontal="right"/>
    </xf>
    <xf numFmtId="0" fontId="11" fillId="0" borderId="7" xfId="0" applyFont="1" applyFill="1" applyBorder="1"/>
    <xf numFmtId="0" fontId="12" fillId="0" borderId="8" xfId="0" applyFont="1" applyFill="1" applyBorder="1"/>
    <xf numFmtId="0" fontId="11" fillId="0" borderId="8" xfId="0" applyFont="1" applyFill="1" applyBorder="1"/>
    <xf numFmtId="0" fontId="14" fillId="0" borderId="8" xfId="0" applyFont="1" applyBorder="1"/>
    <xf numFmtId="2" fontId="0" fillId="0" borderId="8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0" fontId="15" fillId="2" borderId="8" xfId="0" applyFont="1" applyFill="1" applyBorder="1"/>
    <xf numFmtId="0" fontId="16" fillId="0" borderId="8" xfId="2" applyFont="1" applyFill="1" applyBorder="1"/>
    <xf numFmtId="2" fontId="17" fillId="0" borderId="8" xfId="0" applyNumberFormat="1" applyFont="1" applyBorder="1" applyAlignment="1">
      <alignment horizontal="right"/>
    </xf>
    <xf numFmtId="2" fontId="17" fillId="0" borderId="8" xfId="0" applyNumberFormat="1" applyFont="1" applyBorder="1" applyAlignment="1">
      <alignment horizontal="right" vertical="center"/>
    </xf>
    <xf numFmtId="0" fontId="11" fillId="2" borderId="10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2" fontId="0" fillId="0" borderId="11" xfId="0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0" fontId="0" fillId="0" borderId="0" xfId="0" applyFont="1" applyFill="1" applyBorder="1" applyAlignment="1"/>
    <xf numFmtId="0" fontId="0" fillId="0" borderId="0" xfId="0" applyFont="1"/>
    <xf numFmtId="0" fontId="3" fillId="0" borderId="0" xfId="0" applyFont="1" applyFill="1" applyBorder="1" applyAlignment="1"/>
    <xf numFmtId="0" fontId="0" fillId="0" borderId="0" xfId="0" applyFont="1" applyFill="1"/>
    <xf numFmtId="0" fontId="2" fillId="0" borderId="18" xfId="0" applyFont="1" applyFill="1" applyBorder="1" applyAlignment="1">
      <alignment horizontal="center" vertical="center" wrapText="1"/>
    </xf>
    <xf numFmtId="0" fontId="13" fillId="0" borderId="7" xfId="2" applyFont="1" applyFill="1" applyBorder="1" applyAlignment="1">
      <alignment horizontal="right"/>
    </xf>
    <xf numFmtId="0" fontId="11" fillId="0" borderId="8" xfId="0" applyFont="1" applyBorder="1"/>
    <xf numFmtId="9" fontId="13" fillId="0" borderId="8" xfId="1" applyFont="1" applyFill="1" applyBorder="1" applyAlignment="1">
      <alignment horizontal="right" vertical="center"/>
    </xf>
    <xf numFmtId="9" fontId="13" fillId="0" borderId="9" xfId="1" applyFont="1" applyFill="1" applyBorder="1" applyAlignment="1">
      <alignment horizontal="right" vertical="center"/>
    </xf>
    <xf numFmtId="0" fontId="13" fillId="2" borderId="7" xfId="2" applyFont="1" applyFill="1" applyBorder="1" applyAlignment="1">
      <alignment horizontal="right"/>
    </xf>
    <xf numFmtId="0" fontId="16" fillId="2" borderId="8" xfId="2" applyFont="1" applyFill="1" applyBorder="1"/>
    <xf numFmtId="0" fontId="22" fillId="2" borderId="8" xfId="0" applyFont="1" applyFill="1" applyBorder="1"/>
    <xf numFmtId="0" fontId="16" fillId="0" borderId="17" xfId="2" applyFont="1" applyFill="1" applyBorder="1"/>
    <xf numFmtId="0" fontId="13" fillId="0" borderId="10" xfId="2" applyFont="1" applyFill="1" applyBorder="1" applyAlignment="1">
      <alignment horizontal="right"/>
    </xf>
    <xf numFmtId="0" fontId="16" fillId="0" borderId="11" xfId="2" applyFont="1" applyFill="1" applyBorder="1"/>
    <xf numFmtId="2" fontId="0" fillId="0" borderId="11" xfId="0" applyNumberFormat="1" applyBorder="1"/>
    <xf numFmtId="9" fontId="13" fillId="0" borderId="11" xfId="1" applyFont="1" applyFill="1" applyBorder="1" applyAlignment="1">
      <alignment horizontal="right" vertical="center"/>
    </xf>
    <xf numFmtId="9" fontId="13" fillId="0" borderId="12" xfId="1" applyFont="1" applyFill="1" applyBorder="1" applyAlignment="1">
      <alignment horizontal="right" vertical="center"/>
    </xf>
    <xf numFmtId="0" fontId="5" fillId="0" borderId="5" xfId="0" applyFont="1" applyFill="1" applyBorder="1" applyAlignment="1">
      <alignment horizontal="center" vertical="center" wrapText="1"/>
    </xf>
    <xf numFmtId="0" fontId="9" fillId="0" borderId="8" xfId="2" applyFont="1" applyFill="1" applyBorder="1" applyAlignment="1">
      <alignment horizontal="center" vertical="center"/>
    </xf>
    <xf numFmtId="0" fontId="21" fillId="0" borderId="17" xfId="2" applyFont="1" applyFill="1" applyBorder="1" applyAlignment="1">
      <alignment horizontal="center" vertical="center"/>
    </xf>
    <xf numFmtId="2" fontId="0" fillId="0" borderId="19" xfId="0" applyNumberFormat="1" applyFill="1" applyBorder="1"/>
    <xf numFmtId="0" fontId="4" fillId="2" borderId="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left" vertical="center"/>
    </xf>
    <xf numFmtId="0" fontId="4" fillId="2" borderId="4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6" fillId="0" borderId="5" xfId="2" applyFont="1" applyFill="1" applyBorder="1" applyAlignment="1">
      <alignment horizontal="center" vertical="center" wrapText="1"/>
    </xf>
    <xf numFmtId="0" fontId="6" fillId="0" borderId="6" xfId="2" applyFont="1" applyFill="1" applyBorder="1" applyAlignment="1">
      <alignment horizontal="center" vertical="center" wrapText="1"/>
    </xf>
    <xf numFmtId="0" fontId="9" fillId="0" borderId="7" xfId="2" applyFont="1" applyFill="1" applyBorder="1" applyAlignment="1">
      <alignment horizontal="center" vertical="center"/>
    </xf>
    <xf numFmtId="0" fontId="9" fillId="0" borderId="8" xfId="2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left"/>
    </xf>
    <xf numFmtId="0" fontId="20" fillId="0" borderId="1" xfId="2" applyFont="1" applyFill="1" applyBorder="1" applyAlignment="1">
      <alignment horizontal="left" vertical="center"/>
    </xf>
    <xf numFmtId="0" fontId="20" fillId="0" borderId="2" xfId="2" applyFont="1" applyFill="1" applyBorder="1" applyAlignment="1">
      <alignment horizontal="left" vertical="center"/>
    </xf>
    <xf numFmtId="0" fontId="20" fillId="0" borderId="3" xfId="2" applyFont="1" applyFill="1" applyBorder="1" applyAlignment="1">
      <alignment horizontal="left" vertical="center"/>
    </xf>
    <xf numFmtId="0" fontId="5" fillId="0" borderId="13" xfId="0" applyFont="1" applyFill="1" applyBorder="1" applyAlignment="1">
      <alignment horizontal="center" vertical="center" wrapText="1"/>
    </xf>
    <xf numFmtId="0" fontId="6" fillId="0" borderId="14" xfId="2" applyFont="1" applyFill="1" applyBorder="1" applyAlignment="1">
      <alignment horizontal="center" vertical="center" wrapText="1"/>
    </xf>
    <xf numFmtId="0" fontId="6" fillId="0" borderId="15" xfId="2" applyFont="1" applyFill="1" applyBorder="1" applyAlignment="1">
      <alignment horizontal="center" vertical="center" wrapText="1"/>
    </xf>
    <xf numFmtId="0" fontId="21" fillId="0" borderId="16" xfId="2" applyFont="1" applyFill="1" applyBorder="1" applyAlignment="1">
      <alignment horizontal="center" vertical="center"/>
    </xf>
    <xf numFmtId="0" fontId="21" fillId="0" borderId="17" xfId="2" applyFont="1" applyFill="1" applyBorder="1" applyAlignment="1">
      <alignment horizontal="center" vertical="center"/>
    </xf>
  </cellXfs>
  <cellStyles count="3">
    <cellStyle name="Normal" xfId="0" builtinId="0"/>
    <cellStyle name="Normal 2" xfId="2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opLeftCell="A15" zoomScaleNormal="100" workbookViewId="0">
      <selection activeCell="N9" sqref="N9"/>
    </sheetView>
  </sheetViews>
  <sheetFormatPr defaultRowHeight="15"/>
  <cols>
    <col min="1" max="1" width="3.5703125" customWidth="1"/>
    <col min="2" max="2" width="15.7109375" customWidth="1"/>
    <col min="3" max="3" width="16.42578125" customWidth="1"/>
    <col min="4" max="4" width="10.28515625" customWidth="1"/>
    <col min="5" max="5" width="10.140625" customWidth="1"/>
    <col min="6" max="6" width="9.85546875" customWidth="1"/>
    <col min="8" max="8" width="8.85546875" customWidth="1"/>
    <col min="10" max="10" width="9.5703125" customWidth="1"/>
    <col min="11" max="11" width="9.85546875" customWidth="1"/>
    <col min="12" max="12" width="10.42578125" customWidth="1"/>
  </cols>
  <sheetData>
    <row r="1" spans="1:8" ht="33.75" customHeight="1" thickBot="1">
      <c r="A1" s="50" t="s">
        <v>0</v>
      </c>
      <c r="B1" s="51"/>
      <c r="C1" s="51"/>
      <c r="D1" s="51"/>
      <c r="E1" s="51"/>
      <c r="F1" s="51"/>
      <c r="G1" s="51"/>
      <c r="H1" s="52"/>
    </row>
    <row r="2" spans="1:8" ht="46.5" customHeight="1">
      <c r="A2" s="53" t="s">
        <v>1</v>
      </c>
      <c r="B2" s="54"/>
      <c r="C2" s="54"/>
      <c r="D2" s="46">
        <v>2018</v>
      </c>
      <c r="E2" s="55" t="s">
        <v>88</v>
      </c>
      <c r="F2" s="55"/>
      <c r="G2" s="56" t="s">
        <v>87</v>
      </c>
      <c r="H2" s="57"/>
    </row>
    <row r="3" spans="1:8" ht="32.25">
      <c r="A3" s="58" t="s">
        <v>2</v>
      </c>
      <c r="B3" s="59"/>
      <c r="C3" s="47" t="s">
        <v>3</v>
      </c>
      <c r="D3" s="1" t="s">
        <v>86</v>
      </c>
      <c r="E3" s="1" t="s">
        <v>4</v>
      </c>
      <c r="F3" s="1" t="s">
        <v>86</v>
      </c>
      <c r="G3" s="2" t="s">
        <v>5</v>
      </c>
      <c r="H3" s="3" t="s">
        <v>6</v>
      </c>
    </row>
    <row r="4" spans="1:8" ht="15.75">
      <c r="A4" s="4">
        <v>1</v>
      </c>
      <c r="B4" s="5" t="s">
        <v>7</v>
      </c>
      <c r="C4" s="6" t="s">
        <v>8</v>
      </c>
      <c r="D4" s="7">
        <v>1566</v>
      </c>
      <c r="E4" s="8">
        <v>1650</v>
      </c>
      <c r="F4" s="8">
        <v>1800</v>
      </c>
      <c r="G4" s="9">
        <f>(F4-E4)/E4</f>
        <v>9.0909090909090912E-2</v>
      </c>
      <c r="H4" s="10">
        <f>(F4-D4)/D4</f>
        <v>0.14942528735632185</v>
      </c>
    </row>
    <row r="5" spans="1:8" ht="15.75">
      <c r="A5" s="4">
        <v>2</v>
      </c>
      <c r="B5" s="5" t="s">
        <v>9</v>
      </c>
      <c r="C5" s="6" t="s">
        <v>10</v>
      </c>
      <c r="D5" s="7">
        <v>1124</v>
      </c>
      <c r="E5" s="8">
        <v>925</v>
      </c>
      <c r="F5" s="8">
        <v>1024</v>
      </c>
      <c r="G5" s="9">
        <f t="shared" ref="G5:G32" si="0">(F5-E5)/E5</f>
        <v>0.10702702702702703</v>
      </c>
      <c r="H5" s="10">
        <f t="shared" ref="H5:H32" si="1">(F5-D5)/D5</f>
        <v>-8.8967971530249115E-2</v>
      </c>
    </row>
    <row r="6" spans="1:8" ht="15.75">
      <c r="A6" s="4">
        <v>3</v>
      </c>
      <c r="B6" s="5" t="s">
        <v>11</v>
      </c>
      <c r="C6" s="6" t="s">
        <v>12</v>
      </c>
      <c r="D6" s="7">
        <v>560</v>
      </c>
      <c r="E6" s="8">
        <v>680</v>
      </c>
      <c r="F6" s="8">
        <v>980</v>
      </c>
      <c r="G6" s="9">
        <f t="shared" si="0"/>
        <v>0.44117647058823528</v>
      </c>
      <c r="H6" s="10">
        <f t="shared" si="1"/>
        <v>0.75</v>
      </c>
    </row>
    <row r="7" spans="1:8" ht="15.75">
      <c r="A7" s="4">
        <v>4</v>
      </c>
      <c r="B7" s="11" t="s">
        <v>13</v>
      </c>
      <c r="C7" s="6" t="s">
        <v>14</v>
      </c>
      <c r="D7" s="12">
        <v>1082</v>
      </c>
      <c r="E7" s="8">
        <v>1101.67</v>
      </c>
      <c r="F7" s="8">
        <v>1105</v>
      </c>
      <c r="G7" s="9">
        <f t="shared" si="0"/>
        <v>3.0226837437707546E-3</v>
      </c>
      <c r="H7" s="10">
        <f t="shared" si="1"/>
        <v>2.1256931608133085E-2</v>
      </c>
    </row>
    <row r="8" spans="1:8" ht="15.75">
      <c r="A8" s="13">
        <v>5</v>
      </c>
      <c r="B8" s="14" t="s">
        <v>15</v>
      </c>
      <c r="C8" s="15" t="s">
        <v>16</v>
      </c>
      <c r="D8" s="7">
        <v>583</v>
      </c>
      <c r="E8" s="8">
        <v>513.33000000000004</v>
      </c>
      <c r="F8" s="8">
        <v>640</v>
      </c>
      <c r="G8" s="9">
        <f t="shared" si="0"/>
        <v>0.24676134260612073</v>
      </c>
      <c r="H8" s="10">
        <f t="shared" si="1"/>
        <v>9.7770154373927956E-2</v>
      </c>
    </row>
    <row r="9" spans="1:8" ht="15.75">
      <c r="A9" s="13">
        <v>6</v>
      </c>
      <c r="B9" s="14" t="s">
        <v>17</v>
      </c>
      <c r="C9" s="15" t="s">
        <v>18</v>
      </c>
      <c r="D9" s="7">
        <v>932</v>
      </c>
      <c r="E9" s="8">
        <v>940</v>
      </c>
      <c r="F9" s="8">
        <v>963.33</v>
      </c>
      <c r="G9" s="9">
        <f t="shared" si="0"/>
        <v>2.4819148936170255E-2</v>
      </c>
      <c r="H9" s="10">
        <f t="shared" si="1"/>
        <v>3.3615879828326221E-2</v>
      </c>
    </row>
    <row r="10" spans="1:8" ht="15.75">
      <c r="A10" s="13">
        <v>7</v>
      </c>
      <c r="B10" s="14" t="s">
        <v>19</v>
      </c>
      <c r="C10" s="15" t="s">
        <v>20</v>
      </c>
      <c r="D10" s="7">
        <v>250</v>
      </c>
      <c r="E10" s="8">
        <v>250</v>
      </c>
      <c r="F10" s="8">
        <v>260</v>
      </c>
      <c r="G10" s="9">
        <f t="shared" si="0"/>
        <v>0.04</v>
      </c>
      <c r="H10" s="10">
        <f t="shared" si="1"/>
        <v>0.04</v>
      </c>
    </row>
    <row r="11" spans="1:8" ht="15.75">
      <c r="A11" s="4">
        <v>8</v>
      </c>
      <c r="B11" s="5" t="s">
        <v>21</v>
      </c>
      <c r="C11" s="6" t="s">
        <v>22</v>
      </c>
      <c r="D11" s="7">
        <v>780</v>
      </c>
      <c r="E11" s="8">
        <v>720</v>
      </c>
      <c r="F11" s="8">
        <v>890</v>
      </c>
      <c r="G11" s="9">
        <f t="shared" si="0"/>
        <v>0.2361111111111111</v>
      </c>
      <c r="H11" s="10">
        <f t="shared" si="1"/>
        <v>0.14102564102564102</v>
      </c>
    </row>
    <row r="12" spans="1:8" ht="15.75">
      <c r="A12" s="4">
        <v>9</v>
      </c>
      <c r="B12" s="16" t="s">
        <v>23</v>
      </c>
      <c r="C12" s="6" t="s">
        <v>24</v>
      </c>
      <c r="D12" s="7">
        <v>426</v>
      </c>
      <c r="E12" s="8">
        <v>394</v>
      </c>
      <c r="F12" s="8">
        <v>356</v>
      </c>
      <c r="G12" s="9">
        <f t="shared" si="0"/>
        <v>-9.6446700507614211E-2</v>
      </c>
      <c r="H12" s="10">
        <f t="shared" si="1"/>
        <v>-0.16431924882629109</v>
      </c>
    </row>
    <row r="13" spans="1:8" ht="15.75">
      <c r="A13" s="4">
        <v>10</v>
      </c>
      <c r="B13" s="5" t="s">
        <v>25</v>
      </c>
      <c r="C13" s="6" t="s">
        <v>26</v>
      </c>
      <c r="D13" s="7">
        <v>458</v>
      </c>
      <c r="E13" s="8">
        <v>549.33000000000004</v>
      </c>
      <c r="F13" s="8">
        <v>553.33000000000004</v>
      </c>
      <c r="G13" s="9">
        <f t="shared" si="0"/>
        <v>7.2815975825096021E-3</v>
      </c>
      <c r="H13" s="10">
        <f t="shared" si="1"/>
        <v>0.20814410480349355</v>
      </c>
    </row>
    <row r="14" spans="1:8" ht="15.75">
      <c r="A14" s="4">
        <v>11</v>
      </c>
      <c r="B14" s="5" t="s">
        <v>27</v>
      </c>
      <c r="C14" s="6" t="s">
        <v>28</v>
      </c>
      <c r="D14" s="7">
        <v>160</v>
      </c>
      <c r="E14" s="8">
        <v>180</v>
      </c>
      <c r="F14" s="8">
        <v>240</v>
      </c>
      <c r="G14" s="9">
        <f t="shared" si="0"/>
        <v>0.33333333333333331</v>
      </c>
      <c r="H14" s="10">
        <f t="shared" si="1"/>
        <v>0.5</v>
      </c>
    </row>
    <row r="15" spans="1:8" ht="15.75">
      <c r="A15" s="4">
        <v>12</v>
      </c>
      <c r="B15" s="5" t="s">
        <v>29</v>
      </c>
      <c r="C15" s="6" t="s">
        <v>30</v>
      </c>
      <c r="D15" s="7">
        <v>240</v>
      </c>
      <c r="E15" s="17" t="s">
        <v>31</v>
      </c>
      <c r="F15" s="17" t="s">
        <v>31</v>
      </c>
      <c r="G15" s="17" t="s">
        <v>31</v>
      </c>
      <c r="H15" s="18" t="s">
        <v>31</v>
      </c>
    </row>
    <row r="16" spans="1:8" ht="15.75">
      <c r="A16" s="4">
        <v>13</v>
      </c>
      <c r="B16" s="5" t="s">
        <v>32</v>
      </c>
      <c r="C16" s="6" t="s">
        <v>33</v>
      </c>
      <c r="D16" s="7">
        <v>360</v>
      </c>
      <c r="E16" s="17" t="s">
        <v>31</v>
      </c>
      <c r="F16" s="49">
        <v>360</v>
      </c>
      <c r="G16" s="17" t="s">
        <v>31</v>
      </c>
      <c r="H16" s="10">
        <f t="shared" si="1"/>
        <v>0</v>
      </c>
    </row>
    <row r="17" spans="1:8" ht="15.75">
      <c r="A17" s="4">
        <v>14</v>
      </c>
      <c r="B17" s="19" t="s">
        <v>34</v>
      </c>
      <c r="C17" s="6" t="s">
        <v>35</v>
      </c>
      <c r="D17" s="7">
        <v>1198</v>
      </c>
      <c r="E17" s="8">
        <v>885</v>
      </c>
      <c r="F17" s="8">
        <v>983.89</v>
      </c>
      <c r="G17" s="9">
        <f t="shared" si="0"/>
        <v>0.11174011299435027</v>
      </c>
      <c r="H17" s="10">
        <f t="shared" si="1"/>
        <v>-0.17872287145242072</v>
      </c>
    </row>
    <row r="18" spans="1:8" ht="15.75">
      <c r="A18" s="4">
        <v>15</v>
      </c>
      <c r="B18" s="11" t="s">
        <v>36</v>
      </c>
      <c r="C18" s="6" t="s">
        <v>37</v>
      </c>
      <c r="D18" s="12">
        <v>850</v>
      </c>
      <c r="E18" s="17" t="s">
        <v>31</v>
      </c>
      <c r="F18" s="8">
        <v>890</v>
      </c>
      <c r="G18" s="17" t="s">
        <v>31</v>
      </c>
      <c r="H18" s="10">
        <f t="shared" si="1"/>
        <v>4.7058823529411764E-2</v>
      </c>
    </row>
    <row r="19" spans="1:8" ht="15.75">
      <c r="A19" s="4">
        <v>16</v>
      </c>
      <c r="B19" s="11" t="s">
        <v>38</v>
      </c>
      <c r="C19" s="6" t="s">
        <v>39</v>
      </c>
      <c r="D19" s="7">
        <v>375</v>
      </c>
      <c r="E19" s="8">
        <v>420</v>
      </c>
      <c r="F19" s="8">
        <v>400</v>
      </c>
      <c r="G19" s="9">
        <f t="shared" si="0"/>
        <v>-4.7619047619047616E-2</v>
      </c>
      <c r="H19" s="10">
        <f t="shared" si="1"/>
        <v>6.6666666666666666E-2</v>
      </c>
    </row>
    <row r="20" spans="1:8" ht="15.75">
      <c r="A20" s="4">
        <v>17</v>
      </c>
      <c r="B20" s="11" t="s">
        <v>40</v>
      </c>
      <c r="C20" s="6" t="s">
        <v>41</v>
      </c>
      <c r="D20" s="7">
        <v>437</v>
      </c>
      <c r="E20" s="8">
        <v>440</v>
      </c>
      <c r="F20" s="8">
        <v>300</v>
      </c>
      <c r="G20" s="9">
        <f t="shared" si="0"/>
        <v>-0.31818181818181818</v>
      </c>
      <c r="H20" s="10">
        <f t="shared" si="1"/>
        <v>-0.31350114416475972</v>
      </c>
    </row>
    <row r="21" spans="1:8" ht="15.75">
      <c r="A21" s="4">
        <v>18</v>
      </c>
      <c r="B21" s="11" t="s">
        <v>42</v>
      </c>
      <c r="C21" s="20" t="s">
        <v>43</v>
      </c>
      <c r="D21" s="7">
        <v>680</v>
      </c>
      <c r="E21" s="8">
        <v>693.33</v>
      </c>
      <c r="F21" s="8">
        <v>720</v>
      </c>
      <c r="G21" s="9">
        <f t="shared" si="0"/>
        <v>3.8466531089091711E-2</v>
      </c>
      <c r="H21" s="10">
        <f t="shared" si="1"/>
        <v>5.8823529411764705E-2</v>
      </c>
    </row>
    <row r="22" spans="1:8" ht="15.75">
      <c r="A22" s="4">
        <v>19</v>
      </c>
      <c r="B22" s="11" t="s">
        <v>44</v>
      </c>
      <c r="C22" s="6" t="s">
        <v>45</v>
      </c>
      <c r="D22" s="7">
        <v>406</v>
      </c>
      <c r="E22" s="8">
        <v>380</v>
      </c>
      <c r="F22" s="8">
        <v>446.67</v>
      </c>
      <c r="G22" s="9">
        <f t="shared" si="0"/>
        <v>0.17544736842105269</v>
      </c>
      <c r="H22" s="10">
        <f t="shared" si="1"/>
        <v>0.10017241379310349</v>
      </c>
    </row>
    <row r="23" spans="1:8" ht="15.75">
      <c r="A23" s="4">
        <v>20</v>
      </c>
      <c r="B23" s="11" t="s">
        <v>46</v>
      </c>
      <c r="C23" s="6" t="s">
        <v>47</v>
      </c>
      <c r="D23" s="7">
        <v>605</v>
      </c>
      <c r="E23" s="8">
        <v>960</v>
      </c>
      <c r="F23" s="8">
        <v>800</v>
      </c>
      <c r="G23" s="9">
        <f t="shared" si="0"/>
        <v>-0.16666666666666666</v>
      </c>
      <c r="H23" s="10">
        <f t="shared" si="1"/>
        <v>0.32231404958677684</v>
      </c>
    </row>
    <row r="24" spans="1:8" ht="15.75">
      <c r="A24" s="4">
        <v>21</v>
      </c>
      <c r="B24" s="11" t="s">
        <v>48</v>
      </c>
      <c r="C24" s="6" t="s">
        <v>49</v>
      </c>
      <c r="D24" s="7">
        <v>560</v>
      </c>
      <c r="E24" s="8">
        <v>485</v>
      </c>
      <c r="F24" s="8">
        <v>480</v>
      </c>
      <c r="G24" s="9">
        <f t="shared" si="0"/>
        <v>-1.0309278350515464E-2</v>
      </c>
      <c r="H24" s="10">
        <f t="shared" si="1"/>
        <v>-0.14285714285714285</v>
      </c>
    </row>
    <row r="25" spans="1:8" ht="15.75">
      <c r="A25" s="4">
        <v>22</v>
      </c>
      <c r="B25" s="11" t="s">
        <v>50</v>
      </c>
      <c r="C25" s="6" t="s">
        <v>51</v>
      </c>
      <c r="D25" s="21">
        <v>800</v>
      </c>
      <c r="E25" s="8">
        <v>780</v>
      </c>
      <c r="F25" s="8">
        <v>897.5</v>
      </c>
      <c r="G25" s="9">
        <f t="shared" si="0"/>
        <v>0.15064102564102563</v>
      </c>
      <c r="H25" s="10">
        <f t="shared" si="1"/>
        <v>0.121875</v>
      </c>
    </row>
    <row r="26" spans="1:8" ht="15.75">
      <c r="A26" s="4">
        <v>23</v>
      </c>
      <c r="B26" s="11" t="s">
        <v>52</v>
      </c>
      <c r="C26" s="6" t="s">
        <v>53</v>
      </c>
      <c r="D26" s="7">
        <v>652</v>
      </c>
      <c r="E26" s="8">
        <v>750</v>
      </c>
      <c r="F26" s="8">
        <v>728</v>
      </c>
      <c r="G26" s="9">
        <f t="shared" si="0"/>
        <v>-2.9333333333333333E-2</v>
      </c>
      <c r="H26" s="10">
        <f t="shared" si="1"/>
        <v>0.1165644171779141</v>
      </c>
    </row>
    <row r="27" spans="1:8" ht="15.75">
      <c r="A27" s="4">
        <v>24</v>
      </c>
      <c r="B27" s="11" t="s">
        <v>54</v>
      </c>
      <c r="C27" s="6" t="s">
        <v>55</v>
      </c>
      <c r="D27" s="7">
        <v>387</v>
      </c>
      <c r="E27" s="8">
        <v>355</v>
      </c>
      <c r="F27" s="8">
        <v>372</v>
      </c>
      <c r="G27" s="9">
        <f t="shared" si="0"/>
        <v>4.788732394366197E-2</v>
      </c>
      <c r="H27" s="10">
        <f t="shared" si="1"/>
        <v>-3.875968992248062E-2</v>
      </c>
    </row>
    <row r="28" spans="1:8" ht="15.75">
      <c r="A28" s="4">
        <v>25</v>
      </c>
      <c r="B28" s="11" t="s">
        <v>56</v>
      </c>
      <c r="C28" s="6" t="s">
        <v>57</v>
      </c>
      <c r="D28" s="7">
        <v>410</v>
      </c>
      <c r="E28" s="8">
        <v>506.67</v>
      </c>
      <c r="F28" s="8">
        <v>470</v>
      </c>
      <c r="G28" s="9">
        <f t="shared" si="0"/>
        <v>-7.2374523851816794E-2</v>
      </c>
      <c r="H28" s="10">
        <f t="shared" si="1"/>
        <v>0.14634146341463414</v>
      </c>
    </row>
    <row r="29" spans="1:8" ht="15.75">
      <c r="A29" s="4">
        <v>26</v>
      </c>
      <c r="B29" s="11" t="s">
        <v>58</v>
      </c>
      <c r="C29" s="6" t="s">
        <v>59</v>
      </c>
      <c r="D29" s="7">
        <v>510</v>
      </c>
      <c r="E29" s="8">
        <v>550</v>
      </c>
      <c r="F29" s="8">
        <v>760</v>
      </c>
      <c r="G29" s="9">
        <f t="shared" si="0"/>
        <v>0.38181818181818183</v>
      </c>
      <c r="H29" s="10">
        <f t="shared" si="1"/>
        <v>0.49019607843137253</v>
      </c>
    </row>
    <row r="30" spans="1:8" ht="15.75">
      <c r="A30" s="4">
        <v>27</v>
      </c>
      <c r="B30" s="11" t="s">
        <v>60</v>
      </c>
      <c r="C30" s="6" t="s">
        <v>61</v>
      </c>
      <c r="D30" s="22">
        <v>180</v>
      </c>
      <c r="E30" s="17" t="s">
        <v>31</v>
      </c>
      <c r="F30" s="17" t="s">
        <v>31</v>
      </c>
      <c r="G30" s="17" t="s">
        <v>31</v>
      </c>
      <c r="H30" s="18" t="s">
        <v>31</v>
      </c>
    </row>
    <row r="31" spans="1:8" ht="15.75">
      <c r="A31" s="4">
        <v>28</v>
      </c>
      <c r="B31" s="11" t="s">
        <v>62</v>
      </c>
      <c r="C31" s="6" t="s">
        <v>63</v>
      </c>
      <c r="D31" s="7">
        <v>764</v>
      </c>
      <c r="E31" s="8">
        <v>833.33</v>
      </c>
      <c r="F31" s="8">
        <v>820</v>
      </c>
      <c r="G31" s="9">
        <f t="shared" si="0"/>
        <v>-1.5996063984255987E-2</v>
      </c>
      <c r="H31" s="10">
        <f t="shared" si="1"/>
        <v>7.3298429319371722E-2</v>
      </c>
    </row>
    <row r="32" spans="1:8" ht="15.75">
      <c r="A32" s="4">
        <v>29</v>
      </c>
      <c r="B32" s="11" t="s">
        <v>64</v>
      </c>
      <c r="C32" s="6" t="s">
        <v>65</v>
      </c>
      <c r="D32" s="7">
        <v>800</v>
      </c>
      <c r="E32" s="8">
        <v>1050</v>
      </c>
      <c r="F32" s="8">
        <v>800</v>
      </c>
      <c r="G32" s="9">
        <f t="shared" si="0"/>
        <v>-0.23809523809523808</v>
      </c>
      <c r="H32" s="10">
        <f t="shared" si="1"/>
        <v>0</v>
      </c>
    </row>
    <row r="33" spans="1:8" ht="16.5" thickBot="1">
      <c r="A33" s="23">
        <v>30</v>
      </c>
      <c r="B33" s="24" t="s">
        <v>66</v>
      </c>
      <c r="C33" s="25" t="s">
        <v>67</v>
      </c>
      <c r="D33" s="26" t="s">
        <v>31</v>
      </c>
      <c r="E33" s="26" t="s">
        <v>31</v>
      </c>
      <c r="F33" s="43">
        <v>450</v>
      </c>
      <c r="G33" s="26" t="s">
        <v>31</v>
      </c>
      <c r="H33" s="27" t="s">
        <v>31</v>
      </c>
    </row>
    <row r="34" spans="1:8">
      <c r="A34" s="28" t="s">
        <v>68</v>
      </c>
      <c r="B34" s="28"/>
      <c r="C34" s="28"/>
      <c r="D34" s="28"/>
      <c r="E34" s="28"/>
      <c r="F34" s="29"/>
      <c r="G34" s="29"/>
      <c r="H34" s="29"/>
    </row>
    <row r="35" spans="1:8">
      <c r="A35" s="28" t="s">
        <v>69</v>
      </c>
      <c r="B35" s="28"/>
      <c r="C35" s="28"/>
      <c r="D35" s="30">
        <v>440</v>
      </c>
      <c r="E35" s="28"/>
      <c r="F35" s="31"/>
      <c r="G35" s="29"/>
      <c r="H35" s="29"/>
    </row>
  </sheetData>
  <mergeCells count="5">
    <mergeCell ref="A1:H1"/>
    <mergeCell ref="A2:C2"/>
    <mergeCell ref="E2:F2"/>
    <mergeCell ref="G2:H2"/>
    <mergeCell ref="A3:B3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tabSelected="1" topLeftCell="A2" workbookViewId="0">
      <selection activeCell="M9" sqref="M9"/>
    </sheetView>
  </sheetViews>
  <sheetFormatPr defaultRowHeight="15"/>
  <cols>
    <col min="1" max="1" width="4.28515625" customWidth="1"/>
    <col min="2" max="2" width="15.140625" customWidth="1"/>
    <col min="3" max="3" width="17.5703125" customWidth="1"/>
    <col min="5" max="5" width="10.42578125" customWidth="1"/>
    <col min="10" max="10" width="18.42578125" customWidth="1"/>
    <col min="11" max="11" width="10.5703125" bestFit="1" customWidth="1"/>
  </cols>
  <sheetData>
    <row r="1" spans="1:8" ht="19.5" thickBot="1">
      <c r="A1" s="61" t="s">
        <v>70</v>
      </c>
      <c r="B1" s="62"/>
      <c r="C1" s="62"/>
      <c r="D1" s="62"/>
      <c r="E1" s="62"/>
      <c r="F1" s="62"/>
      <c r="G1" s="62"/>
      <c r="H1" s="63"/>
    </row>
    <row r="2" spans="1:8" ht="42.75" customHeight="1">
      <c r="A2" s="53" t="s">
        <v>1</v>
      </c>
      <c r="B2" s="54"/>
      <c r="C2" s="54"/>
      <c r="D2" s="46">
        <v>2017</v>
      </c>
      <c r="E2" s="64" t="s">
        <v>88</v>
      </c>
      <c r="F2" s="64"/>
      <c r="G2" s="65" t="s">
        <v>87</v>
      </c>
      <c r="H2" s="66"/>
    </row>
    <row r="3" spans="1:8" ht="32.25">
      <c r="A3" s="67" t="s">
        <v>2</v>
      </c>
      <c r="B3" s="68"/>
      <c r="C3" s="48" t="s">
        <v>3</v>
      </c>
      <c r="D3" s="1" t="s">
        <v>86</v>
      </c>
      <c r="E3" s="1" t="s">
        <v>4</v>
      </c>
      <c r="F3" s="1" t="s">
        <v>86</v>
      </c>
      <c r="G3" s="2" t="s">
        <v>5</v>
      </c>
      <c r="H3" s="32" t="s">
        <v>6</v>
      </c>
    </row>
    <row r="4" spans="1:8" ht="15.75">
      <c r="A4" s="33">
        <v>1</v>
      </c>
      <c r="B4" s="34" t="s">
        <v>7</v>
      </c>
      <c r="C4" s="20" t="s">
        <v>71</v>
      </c>
      <c r="D4" s="7">
        <v>1442</v>
      </c>
      <c r="E4" s="8">
        <v>1483.33</v>
      </c>
      <c r="F4" s="8">
        <v>1770</v>
      </c>
      <c r="G4" s="35">
        <f>(F4-E4)/E4</f>
        <v>0.19326110845192918</v>
      </c>
      <c r="H4" s="36">
        <f>(F4-D4)/D4</f>
        <v>0.2274618585298197</v>
      </c>
    </row>
    <row r="5" spans="1:8" ht="15.75">
      <c r="A5" s="33">
        <v>2</v>
      </c>
      <c r="B5" s="34" t="s">
        <v>9</v>
      </c>
      <c r="C5" s="20" t="s">
        <v>10</v>
      </c>
      <c r="D5" s="7">
        <v>597</v>
      </c>
      <c r="E5" s="8">
        <v>516.66999999999996</v>
      </c>
      <c r="F5" s="8">
        <v>605</v>
      </c>
      <c r="G5" s="35">
        <f t="shared" ref="G5:G33" si="0">(F5-E5)/E5</f>
        <v>0.17096018735363008</v>
      </c>
      <c r="H5" s="36">
        <f t="shared" ref="H5:H33" si="1">(F5-D5)/D5</f>
        <v>1.340033500837521E-2</v>
      </c>
    </row>
    <row r="6" spans="1:8" ht="15.75">
      <c r="A6" s="33">
        <v>3</v>
      </c>
      <c r="B6" s="34" t="s">
        <v>11</v>
      </c>
      <c r="C6" s="20" t="s">
        <v>72</v>
      </c>
      <c r="D6" s="7">
        <v>525</v>
      </c>
      <c r="E6" s="8">
        <v>450</v>
      </c>
      <c r="F6" s="17" t="s">
        <v>31</v>
      </c>
      <c r="G6" s="17" t="s">
        <v>31</v>
      </c>
      <c r="H6" s="18" t="s">
        <v>31</v>
      </c>
    </row>
    <row r="7" spans="1:8" ht="15.75">
      <c r="A7" s="37">
        <v>4</v>
      </c>
      <c r="B7" s="6" t="s">
        <v>13</v>
      </c>
      <c r="C7" s="38" t="s">
        <v>14</v>
      </c>
      <c r="D7" s="12">
        <v>603</v>
      </c>
      <c r="E7" s="8">
        <v>620</v>
      </c>
      <c r="F7" s="8">
        <v>662.5</v>
      </c>
      <c r="G7" s="35">
        <f t="shared" si="0"/>
        <v>6.8548387096774188E-2</v>
      </c>
      <c r="H7" s="36">
        <f t="shared" si="1"/>
        <v>9.8673300165837474E-2</v>
      </c>
    </row>
    <row r="8" spans="1:8" ht="15.75">
      <c r="A8" s="33">
        <v>5</v>
      </c>
      <c r="B8" s="15" t="s">
        <v>15</v>
      </c>
      <c r="C8" s="20" t="s">
        <v>16</v>
      </c>
      <c r="D8" s="7">
        <v>320</v>
      </c>
      <c r="E8" s="8">
        <v>326.67</v>
      </c>
      <c r="F8" s="8">
        <v>375.71</v>
      </c>
      <c r="G8" s="35">
        <f t="shared" si="0"/>
        <v>0.15012091713349851</v>
      </c>
      <c r="H8" s="36">
        <f t="shared" si="1"/>
        <v>0.17409374999999994</v>
      </c>
    </row>
    <row r="9" spans="1:8" ht="15.75">
      <c r="A9" s="33">
        <v>6</v>
      </c>
      <c r="B9" s="15" t="s">
        <v>17</v>
      </c>
      <c r="C9" s="20" t="s">
        <v>18</v>
      </c>
      <c r="D9" s="7">
        <v>582</v>
      </c>
      <c r="E9" s="8">
        <v>490</v>
      </c>
      <c r="F9" s="8">
        <v>581.66999999999996</v>
      </c>
      <c r="G9" s="35">
        <f t="shared" si="0"/>
        <v>0.18708163265306113</v>
      </c>
      <c r="H9" s="36">
        <f t="shared" si="1"/>
        <v>-5.6701030927842086E-4</v>
      </c>
    </row>
    <row r="10" spans="1:8" ht="15.75">
      <c r="A10" s="33">
        <v>7</v>
      </c>
      <c r="B10" s="15" t="s">
        <v>19</v>
      </c>
      <c r="C10" s="20" t="s">
        <v>20</v>
      </c>
      <c r="D10" s="7">
        <v>140</v>
      </c>
      <c r="E10" s="8">
        <v>133.33000000000001</v>
      </c>
      <c r="F10" s="8">
        <v>138.33000000000001</v>
      </c>
      <c r="G10" s="35">
        <f t="shared" si="0"/>
        <v>3.7500937523438083E-2</v>
      </c>
      <c r="H10" s="36">
        <f t="shared" si="1"/>
        <v>-1.1928571428571339E-2</v>
      </c>
    </row>
    <row r="11" spans="1:8" ht="15.75">
      <c r="A11" s="33">
        <v>8</v>
      </c>
      <c r="B11" s="34" t="s">
        <v>21</v>
      </c>
      <c r="C11" s="20" t="s">
        <v>73</v>
      </c>
      <c r="D11" s="7">
        <v>553</v>
      </c>
      <c r="E11" s="8">
        <v>550</v>
      </c>
      <c r="F11" s="8">
        <v>582.5</v>
      </c>
      <c r="G11" s="35">
        <f t="shared" si="0"/>
        <v>5.909090909090909E-2</v>
      </c>
      <c r="H11" s="36">
        <f t="shared" si="1"/>
        <v>5.3345388788426762E-2</v>
      </c>
    </row>
    <row r="12" spans="1:8" ht="15.75">
      <c r="A12" s="33">
        <v>9</v>
      </c>
      <c r="B12" s="34" t="s">
        <v>23</v>
      </c>
      <c r="C12" s="20" t="s">
        <v>24</v>
      </c>
      <c r="D12" s="7">
        <v>325</v>
      </c>
      <c r="E12" s="8">
        <v>296.25</v>
      </c>
      <c r="F12" s="8">
        <v>275.83</v>
      </c>
      <c r="G12" s="35">
        <f t="shared" si="0"/>
        <v>-6.8928270042194151E-2</v>
      </c>
      <c r="H12" s="36">
        <f t="shared" si="1"/>
        <v>-0.15129230769230775</v>
      </c>
    </row>
    <row r="13" spans="1:8" ht="15.75">
      <c r="A13" s="33">
        <v>10</v>
      </c>
      <c r="B13" s="34" t="s">
        <v>25</v>
      </c>
      <c r="C13" s="20" t="s">
        <v>74</v>
      </c>
      <c r="D13" s="7">
        <v>384</v>
      </c>
      <c r="E13" s="8">
        <v>405</v>
      </c>
      <c r="F13" s="8">
        <v>424.29</v>
      </c>
      <c r="G13" s="35">
        <f t="shared" si="0"/>
        <v>4.7629629629629681E-2</v>
      </c>
      <c r="H13" s="36">
        <f t="shared" si="1"/>
        <v>0.10492187500000005</v>
      </c>
    </row>
    <row r="14" spans="1:8" ht="15.75">
      <c r="A14" s="33">
        <v>11</v>
      </c>
      <c r="B14" s="34" t="s">
        <v>27</v>
      </c>
      <c r="C14" s="20" t="s">
        <v>28</v>
      </c>
      <c r="D14" s="7">
        <v>98</v>
      </c>
      <c r="E14" s="8">
        <v>136.66999999999999</v>
      </c>
      <c r="F14" s="8">
        <v>135</v>
      </c>
      <c r="G14" s="35">
        <f t="shared" si="0"/>
        <v>-1.2219214165508068E-2</v>
      </c>
      <c r="H14" s="36">
        <f t="shared" si="1"/>
        <v>0.37755102040816324</v>
      </c>
    </row>
    <row r="15" spans="1:8" ht="15.75">
      <c r="A15" s="33">
        <v>12</v>
      </c>
      <c r="B15" s="34" t="s">
        <v>29</v>
      </c>
      <c r="C15" s="20" t="s">
        <v>30</v>
      </c>
      <c r="D15" s="7">
        <v>215</v>
      </c>
      <c r="E15" s="8">
        <v>130</v>
      </c>
      <c r="F15" s="8">
        <v>140</v>
      </c>
      <c r="G15" s="35">
        <f t="shared" si="0"/>
        <v>7.6923076923076927E-2</v>
      </c>
      <c r="H15" s="36">
        <f t="shared" si="1"/>
        <v>-0.34883720930232559</v>
      </c>
    </row>
    <row r="16" spans="1:8" ht="15.75">
      <c r="A16" s="33">
        <v>13</v>
      </c>
      <c r="B16" s="34" t="s">
        <v>32</v>
      </c>
      <c r="C16" s="20" t="s">
        <v>75</v>
      </c>
      <c r="D16" s="22">
        <v>302</v>
      </c>
      <c r="E16" s="17" t="s">
        <v>31</v>
      </c>
      <c r="F16" s="17" t="s">
        <v>31</v>
      </c>
      <c r="G16" s="17" t="s">
        <v>31</v>
      </c>
      <c r="H16" s="18" t="s">
        <v>31</v>
      </c>
    </row>
    <row r="17" spans="1:8" ht="15.75">
      <c r="A17" s="33">
        <v>14</v>
      </c>
      <c r="B17" s="39" t="s">
        <v>34</v>
      </c>
      <c r="C17" s="20" t="s">
        <v>76</v>
      </c>
      <c r="D17" s="7">
        <v>1100</v>
      </c>
      <c r="E17" s="8">
        <v>816.67</v>
      </c>
      <c r="F17" s="8">
        <v>860</v>
      </c>
      <c r="G17" s="35">
        <f t="shared" si="0"/>
        <v>5.305692629826006E-2</v>
      </c>
      <c r="H17" s="36">
        <f t="shared" si="1"/>
        <v>-0.21818181818181817</v>
      </c>
    </row>
    <row r="18" spans="1:8" ht="15.75">
      <c r="A18" s="37">
        <v>15</v>
      </c>
      <c r="B18" s="6" t="s">
        <v>36</v>
      </c>
      <c r="C18" s="38" t="s">
        <v>37</v>
      </c>
      <c r="D18" s="12">
        <v>768</v>
      </c>
      <c r="E18" s="8">
        <v>827.5</v>
      </c>
      <c r="F18" s="8">
        <v>820</v>
      </c>
      <c r="G18" s="35">
        <f t="shared" si="0"/>
        <v>-9.0634441087613302E-3</v>
      </c>
      <c r="H18" s="36">
        <f t="shared" si="1"/>
        <v>6.7708333333333329E-2</v>
      </c>
    </row>
    <row r="19" spans="1:8" ht="15.75">
      <c r="A19" s="33">
        <v>16</v>
      </c>
      <c r="B19" s="6" t="s">
        <v>38</v>
      </c>
      <c r="C19" s="40" t="s">
        <v>39</v>
      </c>
      <c r="D19" s="7">
        <v>307</v>
      </c>
      <c r="E19" s="8">
        <v>330</v>
      </c>
      <c r="F19" s="8">
        <v>366.67</v>
      </c>
      <c r="G19" s="35">
        <f t="shared" si="0"/>
        <v>0.11112121212121218</v>
      </c>
      <c r="H19" s="36">
        <f t="shared" si="1"/>
        <v>0.19436482084690559</v>
      </c>
    </row>
    <row r="20" spans="1:8" ht="15.75">
      <c r="A20" s="33">
        <v>17</v>
      </c>
      <c r="B20" s="6" t="s">
        <v>40</v>
      </c>
      <c r="C20" s="40" t="s">
        <v>77</v>
      </c>
      <c r="D20" s="7">
        <v>362</v>
      </c>
      <c r="E20" s="8">
        <v>350</v>
      </c>
      <c r="F20" s="8">
        <v>280</v>
      </c>
      <c r="G20" s="35">
        <f t="shared" si="0"/>
        <v>-0.2</v>
      </c>
      <c r="H20" s="36">
        <f t="shared" si="1"/>
        <v>-0.22651933701657459</v>
      </c>
    </row>
    <row r="21" spans="1:8" ht="15.75">
      <c r="A21" s="33">
        <v>18</v>
      </c>
      <c r="B21" s="6" t="s">
        <v>42</v>
      </c>
      <c r="C21" s="20" t="s">
        <v>43</v>
      </c>
      <c r="D21" s="7">
        <v>660</v>
      </c>
      <c r="E21" s="8">
        <v>587</v>
      </c>
      <c r="F21" s="8">
        <v>665</v>
      </c>
      <c r="G21" s="35">
        <f t="shared" si="0"/>
        <v>0.13287904599659284</v>
      </c>
      <c r="H21" s="36">
        <f t="shared" si="1"/>
        <v>7.575757575757576E-3</v>
      </c>
    </row>
    <row r="22" spans="1:8" ht="15.75">
      <c r="A22" s="33">
        <v>19</v>
      </c>
      <c r="B22" s="6" t="s">
        <v>44</v>
      </c>
      <c r="C22" s="6" t="s">
        <v>45</v>
      </c>
      <c r="D22" s="7">
        <v>332</v>
      </c>
      <c r="E22" s="8">
        <v>350</v>
      </c>
      <c r="F22" s="8">
        <v>387.5</v>
      </c>
      <c r="G22" s="35">
        <f t="shared" si="0"/>
        <v>0.10714285714285714</v>
      </c>
      <c r="H22" s="36">
        <f t="shared" si="1"/>
        <v>0.16716867469879518</v>
      </c>
    </row>
    <row r="23" spans="1:8" ht="15.75">
      <c r="A23" s="33">
        <v>20</v>
      </c>
      <c r="B23" s="6" t="s">
        <v>46</v>
      </c>
      <c r="C23" s="20" t="s">
        <v>78</v>
      </c>
      <c r="D23" s="7">
        <v>623</v>
      </c>
      <c r="E23" s="8">
        <v>375</v>
      </c>
      <c r="F23" s="8">
        <v>500</v>
      </c>
      <c r="G23" s="35">
        <f t="shared" si="0"/>
        <v>0.33333333333333331</v>
      </c>
      <c r="H23" s="36">
        <f t="shared" si="1"/>
        <v>-0.19743178170144463</v>
      </c>
    </row>
    <row r="24" spans="1:8" ht="15.75">
      <c r="A24" s="33">
        <v>21</v>
      </c>
      <c r="B24" s="6" t="s">
        <v>48</v>
      </c>
      <c r="C24" s="20" t="s">
        <v>49</v>
      </c>
      <c r="D24" s="7">
        <v>388</v>
      </c>
      <c r="E24" s="8">
        <v>400</v>
      </c>
      <c r="F24" s="8">
        <v>400.71</v>
      </c>
      <c r="G24" s="35">
        <f t="shared" si="0"/>
        <v>1.7749999999999489E-3</v>
      </c>
      <c r="H24" s="36">
        <f t="shared" si="1"/>
        <v>3.2757731958762831E-2</v>
      </c>
    </row>
    <row r="25" spans="1:8" ht="15.75">
      <c r="A25" s="33">
        <v>22</v>
      </c>
      <c r="B25" s="6" t="s">
        <v>50</v>
      </c>
      <c r="C25" s="20" t="s">
        <v>79</v>
      </c>
      <c r="D25" s="7">
        <v>838</v>
      </c>
      <c r="E25" s="8">
        <v>725</v>
      </c>
      <c r="F25" s="8">
        <v>741.67</v>
      </c>
      <c r="G25" s="35">
        <f t="shared" si="0"/>
        <v>2.2993103448275806E-2</v>
      </c>
      <c r="H25" s="36">
        <f t="shared" si="1"/>
        <v>-0.11495226730310268</v>
      </c>
    </row>
    <row r="26" spans="1:8" ht="15.75">
      <c r="A26" s="33">
        <v>23</v>
      </c>
      <c r="B26" s="6" t="s">
        <v>52</v>
      </c>
      <c r="C26" s="20" t="s">
        <v>53</v>
      </c>
      <c r="D26" s="7">
        <v>535</v>
      </c>
      <c r="E26" s="8">
        <v>557.5</v>
      </c>
      <c r="F26" s="8">
        <v>633.33000000000004</v>
      </c>
      <c r="G26" s="35">
        <f t="shared" si="0"/>
        <v>0.13601793721973102</v>
      </c>
      <c r="H26" s="36">
        <f t="shared" si="1"/>
        <v>0.18379439252336457</v>
      </c>
    </row>
    <row r="27" spans="1:8" ht="15.75">
      <c r="A27" s="33">
        <v>24</v>
      </c>
      <c r="B27" s="6" t="s">
        <v>54</v>
      </c>
      <c r="C27" s="20" t="s">
        <v>80</v>
      </c>
      <c r="D27" s="7">
        <v>278</v>
      </c>
      <c r="E27" s="8">
        <v>247.5</v>
      </c>
      <c r="F27" s="8">
        <v>276.43</v>
      </c>
      <c r="G27" s="35">
        <f t="shared" si="0"/>
        <v>0.11688888888888892</v>
      </c>
      <c r="H27" s="36">
        <f t="shared" si="1"/>
        <v>-5.6474820143884649E-3</v>
      </c>
    </row>
    <row r="28" spans="1:8" ht="15.75">
      <c r="A28" s="33">
        <v>25</v>
      </c>
      <c r="B28" s="6" t="s">
        <v>56</v>
      </c>
      <c r="C28" s="20" t="s">
        <v>81</v>
      </c>
      <c r="D28" s="7">
        <v>290</v>
      </c>
      <c r="E28" s="8">
        <v>326.67</v>
      </c>
      <c r="F28" s="8">
        <v>370</v>
      </c>
      <c r="G28" s="35">
        <f t="shared" si="0"/>
        <v>0.13264150365812588</v>
      </c>
      <c r="H28" s="36">
        <f t="shared" si="1"/>
        <v>0.27586206896551724</v>
      </c>
    </row>
    <row r="29" spans="1:8" ht="15.75">
      <c r="A29" s="33">
        <v>26</v>
      </c>
      <c r="B29" s="6" t="s">
        <v>58</v>
      </c>
      <c r="C29" s="20" t="s">
        <v>82</v>
      </c>
      <c r="D29" s="7">
        <v>434</v>
      </c>
      <c r="E29" s="8">
        <v>430</v>
      </c>
      <c r="F29" s="8">
        <v>400</v>
      </c>
      <c r="G29" s="35">
        <f t="shared" si="0"/>
        <v>-6.9767441860465115E-2</v>
      </c>
      <c r="H29" s="36">
        <f t="shared" si="1"/>
        <v>-7.8341013824884786E-2</v>
      </c>
    </row>
    <row r="30" spans="1:8" ht="15.75">
      <c r="A30" s="33">
        <v>27</v>
      </c>
      <c r="B30" s="6" t="s">
        <v>60</v>
      </c>
      <c r="C30" s="20" t="s">
        <v>61</v>
      </c>
      <c r="D30" s="7">
        <v>77</v>
      </c>
      <c r="E30" s="8">
        <v>120</v>
      </c>
      <c r="F30" s="8">
        <v>97.5</v>
      </c>
      <c r="G30" s="35">
        <f t="shared" si="0"/>
        <v>-0.1875</v>
      </c>
      <c r="H30" s="36">
        <f t="shared" si="1"/>
        <v>0.26623376623376621</v>
      </c>
    </row>
    <row r="31" spans="1:8" ht="15.75">
      <c r="A31" s="33">
        <v>28</v>
      </c>
      <c r="B31" s="6" t="s">
        <v>62</v>
      </c>
      <c r="C31" s="20" t="s">
        <v>83</v>
      </c>
      <c r="D31" s="7">
        <v>880</v>
      </c>
      <c r="E31" s="8">
        <v>766.67</v>
      </c>
      <c r="F31" s="8">
        <v>787</v>
      </c>
      <c r="G31" s="35">
        <f t="shared" si="0"/>
        <v>2.651727601184348E-2</v>
      </c>
      <c r="H31" s="36">
        <f t="shared" si="1"/>
        <v>-0.10568181818181818</v>
      </c>
    </row>
    <row r="32" spans="1:8" ht="15.75">
      <c r="A32" s="33">
        <v>29</v>
      </c>
      <c r="B32" s="6" t="s">
        <v>64</v>
      </c>
      <c r="C32" s="20" t="s">
        <v>65</v>
      </c>
      <c r="D32" s="7">
        <v>400</v>
      </c>
      <c r="E32" s="8">
        <v>450</v>
      </c>
      <c r="F32" s="8">
        <v>467.5</v>
      </c>
      <c r="G32" s="35">
        <f t="shared" si="0"/>
        <v>3.888888888888889E-2</v>
      </c>
      <c r="H32" s="36">
        <f t="shared" si="1"/>
        <v>0.16875000000000001</v>
      </c>
    </row>
    <row r="33" spans="1:8" ht="16.5" thickBot="1">
      <c r="A33" s="41">
        <v>30</v>
      </c>
      <c r="B33" s="25" t="s">
        <v>66</v>
      </c>
      <c r="C33" s="42" t="s">
        <v>84</v>
      </c>
      <c r="D33" s="43">
        <v>350</v>
      </c>
      <c r="E33" s="43">
        <v>350</v>
      </c>
      <c r="F33" s="43">
        <v>280</v>
      </c>
      <c r="G33" s="44">
        <f t="shared" si="0"/>
        <v>-0.2</v>
      </c>
      <c r="H33" s="45">
        <f t="shared" si="1"/>
        <v>-0.2</v>
      </c>
    </row>
    <row r="34" spans="1:8" ht="15.75">
      <c r="A34" s="60" t="s">
        <v>85</v>
      </c>
      <c r="B34" s="60"/>
      <c r="C34" s="60"/>
      <c r="D34" s="60"/>
      <c r="E34" s="60"/>
      <c r="F34" s="60"/>
      <c r="G34" s="60"/>
      <c r="H34" s="60"/>
    </row>
  </sheetData>
  <mergeCells count="6">
    <mergeCell ref="A34:H34"/>
    <mergeCell ref="A1:H1"/>
    <mergeCell ref="A2:C2"/>
    <mergeCell ref="E2:F2"/>
    <mergeCell ref="G2:H2"/>
    <mergeCell ref="A3:B3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Retail</vt:lpstr>
      <vt:lpstr>Wholesale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2019-01-08T09:34:26Z</dcterms:created>
  <dcterms:modified xsi:type="dcterms:W3CDTF">2019-01-16T06:26:31Z</dcterms:modified>
</cp:coreProperties>
</file>