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Fish_Stat\TECHNICAL\Fish Prices\Weekly Reports\Fish Prices - 2019\January\"/>
    </mc:Choice>
  </mc:AlternateContent>
  <bookViews>
    <workbookView xWindow="0" yWindow="0" windowWidth="20490" windowHeight="7755" activeTab="1"/>
  </bookViews>
  <sheets>
    <sheet name="Wholesale" sheetId="1" r:id="rId1"/>
    <sheet name="Retail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2" l="1"/>
  <c r="H6" i="2"/>
  <c r="H7" i="2"/>
  <c r="H8" i="2"/>
  <c r="H9" i="2"/>
  <c r="H10" i="2"/>
  <c r="H11" i="2"/>
  <c r="H12" i="2"/>
  <c r="H13" i="2"/>
  <c r="H14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1" i="2"/>
  <c r="H32" i="2"/>
  <c r="H4" i="2"/>
  <c r="G5" i="2"/>
  <c r="G6" i="2"/>
  <c r="G7" i="2"/>
  <c r="G8" i="2"/>
  <c r="G9" i="2"/>
  <c r="G10" i="2"/>
  <c r="G11" i="2"/>
  <c r="G12" i="2"/>
  <c r="G13" i="2"/>
  <c r="G14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1" i="2"/>
  <c r="G32" i="2"/>
  <c r="G33" i="2"/>
  <c r="G4" i="2"/>
  <c r="H5" i="1" l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4" i="1"/>
  <c r="G5" i="1"/>
  <c r="G7" i="1"/>
  <c r="G8" i="1"/>
  <c r="G9" i="1"/>
  <c r="G10" i="1"/>
  <c r="G11" i="1"/>
  <c r="G12" i="1"/>
  <c r="G13" i="1"/>
  <c r="G14" i="1"/>
  <c r="G15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4" i="1"/>
</calcChain>
</file>

<file path=xl/sharedStrings.xml><?xml version="1.0" encoding="utf-8"?>
<sst xmlns="http://schemas.openxmlformats.org/spreadsheetml/2006/main" count="160" uniqueCount="89">
  <si>
    <t xml:space="preserve">Table  1 :  Change in  Wholesale  Prices at Peliyagoda Fish Market (Rs/Kg) </t>
  </si>
  <si>
    <t>Variety</t>
  </si>
  <si>
    <t>Sinhala Name</t>
  </si>
  <si>
    <t>Common Name</t>
  </si>
  <si>
    <t xml:space="preserve">Last week </t>
  </si>
  <si>
    <t>Last Year</t>
  </si>
  <si>
    <t>තෝරා</t>
  </si>
  <si>
    <t>Seer (Nl)</t>
  </si>
  <si>
    <t>පරව් (ලොකු)</t>
  </si>
  <si>
    <t>Trevally (L)</t>
  </si>
  <si>
    <t>ගල්මාළු (ලොකු)</t>
  </si>
  <si>
    <t>Rock fish (L)</t>
  </si>
  <si>
    <t>­</t>
  </si>
  <si>
    <t>තලපත්</t>
  </si>
  <si>
    <t>Sail fish</t>
  </si>
  <si>
    <t>බලයා</t>
  </si>
  <si>
    <t>Skipjack tuna</t>
  </si>
  <si>
    <t>කෙළවල්ලා</t>
  </si>
  <si>
    <t>Yellowfin tuna</t>
  </si>
  <si>
    <t>සාලයා (මට්ට)</t>
  </si>
  <si>
    <t>Sardinella</t>
  </si>
  <si>
    <t>මෝරා</t>
  </si>
  <si>
    <t>Sharks</t>
  </si>
  <si>
    <t>හුරුල්ලා</t>
  </si>
  <si>
    <t>Herrings</t>
  </si>
  <si>
    <t>කුම්බලා</t>
  </si>
  <si>
    <t>Indian Mackerel</t>
  </si>
  <si>
    <t>කාරල්ලා</t>
  </si>
  <si>
    <t>Pony fish</t>
  </si>
  <si>
    <t>කටුවල්ලා</t>
  </si>
  <si>
    <t>Katuwalla</t>
  </si>
  <si>
    <t>හාල්මැස්සා</t>
  </si>
  <si>
    <t>Anchovy</t>
  </si>
  <si>
    <t>ඉස්සා (M)</t>
  </si>
  <si>
    <t>Prawns (M) 3"</t>
  </si>
  <si>
    <t xml:space="preserve"> කොප්පරා</t>
  </si>
  <si>
    <t>Marlins</t>
  </si>
  <si>
    <t>අලගොඩුවා</t>
  </si>
  <si>
    <t>Frigate tuna</t>
  </si>
  <si>
    <t>ඇටවල්ලා</t>
  </si>
  <si>
    <t>Atawalla</t>
  </si>
  <si>
    <t>ඇටිස්සා</t>
  </si>
  <si>
    <t>Red Bream</t>
  </si>
  <si>
    <t>බෝල්ලා</t>
  </si>
  <si>
    <t>Big eye scade</t>
  </si>
  <si>
    <t>ගින්නටි පරව්</t>
  </si>
  <si>
    <t>Ginnati Paraw</t>
  </si>
  <si>
    <t>හබරලි</t>
  </si>
  <si>
    <t>Needle fish</t>
  </si>
  <si>
    <t>හැඩැල්ලා</t>
  </si>
  <si>
    <t>Indian Anchovies</t>
  </si>
  <si>
    <t>ජීලාවා</t>
  </si>
  <si>
    <t>Barracuda</t>
  </si>
  <si>
    <t>ලින්නා</t>
  </si>
  <si>
    <t>Indian Scad</t>
  </si>
  <si>
    <t>ලේන පරව්</t>
  </si>
  <si>
    <t>Rainbow Runner</t>
  </si>
  <si>
    <t>සුද්දා</t>
  </si>
  <si>
    <t>Threadfin  Bream</t>
  </si>
  <si>
    <t>සූඩයා</t>
  </si>
  <si>
    <t>White Sardinella</t>
  </si>
  <si>
    <t>දැල්ලා</t>
  </si>
  <si>
    <t>Squids /Cuttle fish</t>
  </si>
  <si>
    <t>කකුළුවා</t>
  </si>
  <si>
    <t>Sea Crabs</t>
  </si>
  <si>
    <t>තිලාපියා</t>
  </si>
  <si>
    <t>Tilapia (M)</t>
  </si>
  <si>
    <t>Abbreviations :  L - Large, M - Medium, S - Small</t>
  </si>
  <si>
    <t xml:space="preserve">Table 2:  Change in Consumer Prices at Selected Markets  - (Rs/Kg) </t>
  </si>
  <si>
    <t>Seer</t>
  </si>
  <si>
    <t>Rock Fish (L)</t>
  </si>
  <si>
    <t>Shark</t>
  </si>
  <si>
    <t>Indian mackerel</t>
  </si>
  <si>
    <t>Anchovies</t>
  </si>
  <si>
    <t>Prawns (M)</t>
  </si>
  <si>
    <t>Kawakawa</t>
  </si>
  <si>
    <t>Ginnati paraw</t>
  </si>
  <si>
    <t>Indian Anchovy</t>
  </si>
  <si>
    <t>Indian Scade</t>
  </si>
  <si>
    <t>Rainbow runner</t>
  </si>
  <si>
    <t>Threadfin bream</t>
  </si>
  <si>
    <t>Cuttle fish</t>
  </si>
  <si>
    <t>Thilapia (M)</t>
  </si>
  <si>
    <r>
      <t>*</t>
    </r>
    <r>
      <rPr>
        <u/>
        <sz val="11"/>
        <color indexed="8"/>
        <rFont val="Calibri"/>
        <family val="2"/>
        <scheme val="minor"/>
      </rPr>
      <t xml:space="preserve"> Selected Markets</t>
    </r>
    <r>
      <rPr>
        <sz val="11"/>
        <color indexed="8"/>
        <rFont val="Calibri"/>
        <family val="2"/>
        <scheme val="minor"/>
      </rPr>
      <t xml:space="preserve"> - Wellampitiya, Borella, Battaramulla,Maradana,  Nugegoda,  Kirulapana   </t>
    </r>
  </si>
  <si>
    <t>Maharagama and Dematagoda fish markets.</t>
  </si>
  <si>
    <r>
      <t xml:space="preserve"> 2</t>
    </r>
    <r>
      <rPr>
        <b/>
        <vertAlign val="superscript"/>
        <sz val="11"/>
        <color theme="1"/>
        <rFont val="Calibri"/>
        <family val="2"/>
        <scheme val="minor"/>
      </rPr>
      <t>nd</t>
    </r>
    <r>
      <rPr>
        <b/>
        <sz val="11"/>
        <color theme="1"/>
        <rFont val="Calibri"/>
        <family val="2"/>
        <scheme val="minor"/>
      </rPr>
      <t xml:space="preserve"> Week January</t>
    </r>
  </si>
  <si>
    <r>
      <rPr>
        <b/>
        <vertAlign val="superscript"/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2</t>
    </r>
    <r>
      <rPr>
        <b/>
        <vertAlign val="superscript"/>
        <sz val="11"/>
        <color theme="1"/>
        <rFont val="Calibri"/>
        <family val="2"/>
        <scheme val="minor"/>
      </rPr>
      <t xml:space="preserve">nd </t>
    </r>
    <r>
      <rPr>
        <b/>
        <sz val="11"/>
        <color theme="1"/>
        <rFont val="Calibri"/>
        <family val="2"/>
        <scheme val="minor"/>
      </rPr>
      <t>Week January</t>
    </r>
  </si>
  <si>
    <r>
      <rPr>
        <b/>
        <vertAlign val="superscript"/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1</t>
    </r>
    <r>
      <rPr>
        <b/>
        <vertAlign val="superscript"/>
        <sz val="11"/>
        <color theme="1"/>
        <rFont val="Calibri"/>
        <family val="2"/>
        <scheme val="minor"/>
      </rPr>
      <t xml:space="preserve">st  </t>
    </r>
    <r>
      <rPr>
        <b/>
        <sz val="11"/>
        <color theme="1"/>
        <rFont val="Calibri"/>
        <family val="2"/>
        <scheme val="minor"/>
      </rPr>
      <t>Week January</t>
    </r>
  </si>
  <si>
    <r>
      <t>% Change 02</t>
    </r>
    <r>
      <rPr>
        <b/>
        <vertAlign val="superscript"/>
        <sz val="10.5"/>
        <color theme="1"/>
        <rFont val="Calibri"/>
        <family val="2"/>
        <scheme val="minor"/>
      </rPr>
      <t>nd</t>
    </r>
    <r>
      <rPr>
        <b/>
        <sz val="10.5"/>
        <color theme="1"/>
        <rFont val="Calibri"/>
        <family val="2"/>
        <scheme val="minor"/>
      </rPr>
      <t xml:space="preserve"> </t>
    </r>
    <r>
      <rPr>
        <b/>
        <sz val="10.5"/>
        <color indexed="8"/>
        <rFont val="Calibri"/>
        <family val="2"/>
        <scheme val="minor"/>
      </rPr>
      <t>week January 2019, compared to: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</si>
</sst>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.5"/>
      <color theme="1"/>
      <name val="Calibri"/>
      <family val="2"/>
      <scheme val="minor"/>
    </font>
    <font>
      <b/>
      <vertAlign val="superscript"/>
      <sz val="10.5"/>
      <color theme="1"/>
      <name val="Calibri"/>
      <family val="2"/>
      <scheme val="minor"/>
    </font>
    <font>
      <b/>
      <sz val="10.5"/>
      <color indexed="8"/>
      <name val="Calibri"/>
      <family val="2"/>
      <scheme val="minor"/>
    </font>
    <font>
      <b/>
      <sz val="12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1"/>
      <color theme="1"/>
      <name val="Calibri"/>
      <family val="2"/>
    </font>
    <font>
      <sz val="12"/>
      <color indexed="8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ISkolepotha"/>
    </font>
    <font>
      <sz val="12"/>
      <color theme="1"/>
      <name val="Anuradhapura"/>
      <family val="2"/>
    </font>
    <font>
      <sz val="12"/>
      <color indexed="8"/>
      <name val="ISkolepotha"/>
    </font>
    <font>
      <u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" fillId="0" borderId="0"/>
  </cellStyleXfs>
  <cellXfs count="72">
    <xf numFmtId="0" fontId="0" fillId="0" borderId="0" xfId="0"/>
    <xf numFmtId="0" fontId="10" fillId="0" borderId="10" xfId="2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 wrapText="1"/>
    </xf>
    <xf numFmtId="0" fontId="2" fillId="0" borderId="11" xfId="0" applyFont="1" applyFill="1" applyBorder="1" applyAlignment="1">
      <alignment horizontal="center" vertical="center" wrapText="1"/>
    </xf>
    <xf numFmtId="0" fontId="2" fillId="0" borderId="12" xfId="0" applyFont="1" applyFill="1" applyBorder="1" applyAlignment="1">
      <alignment horizontal="center" vertical="center" wrapText="1"/>
    </xf>
    <xf numFmtId="0" fontId="12" fillId="0" borderId="13" xfId="2" applyFont="1" applyFill="1" applyBorder="1" applyAlignment="1">
      <alignment horizontal="right"/>
    </xf>
    <xf numFmtId="0" fontId="13" fillId="0" borderId="11" xfId="0" applyFont="1" applyBorder="1"/>
    <xf numFmtId="0" fontId="14" fillId="0" borderId="11" xfId="2" applyFont="1" applyFill="1" applyBorder="1"/>
    <xf numFmtId="2" fontId="0" fillId="0" borderId="11" xfId="0" applyNumberFormat="1" applyBorder="1" applyAlignment="1">
      <alignment horizontal="right"/>
    </xf>
    <xf numFmtId="2" fontId="0" fillId="0" borderId="11" xfId="0" applyNumberFormat="1" applyBorder="1"/>
    <xf numFmtId="9" fontId="12" fillId="0" borderId="11" xfId="1" applyFont="1" applyFill="1" applyBorder="1" applyAlignment="1">
      <alignment horizontal="right" vertical="center"/>
    </xf>
    <xf numFmtId="9" fontId="12" fillId="0" borderId="14" xfId="1" applyFont="1" applyFill="1" applyBorder="1" applyAlignment="1">
      <alignment horizontal="right" vertical="center"/>
    </xf>
    <xf numFmtId="2" fontId="0" fillId="0" borderId="11" xfId="0" applyNumberFormat="1" applyBorder="1" applyAlignment="1">
      <alignment horizontal="center" vertical="center"/>
    </xf>
    <xf numFmtId="0" fontId="12" fillId="2" borderId="13" xfId="2" applyFont="1" applyFill="1" applyBorder="1" applyAlignment="1">
      <alignment horizontal="right"/>
    </xf>
    <xf numFmtId="0" fontId="13" fillId="2" borderId="11" xfId="0" applyFont="1" applyFill="1" applyBorder="1"/>
    <xf numFmtId="0" fontId="14" fillId="2" borderId="11" xfId="2" applyFont="1" applyFill="1" applyBorder="1"/>
    <xf numFmtId="2" fontId="0" fillId="2" borderId="11" xfId="0" applyNumberFormat="1" applyFill="1" applyBorder="1" applyAlignment="1">
      <alignment horizontal="right"/>
    </xf>
    <xf numFmtId="0" fontId="13" fillId="0" borderId="11" xfId="0" applyFont="1" applyFill="1" applyBorder="1"/>
    <xf numFmtId="2" fontId="15" fillId="0" borderId="11" xfId="0" applyNumberFormat="1" applyFont="1" applyBorder="1" applyAlignment="1">
      <alignment horizontal="right" vertical="center"/>
    </xf>
    <xf numFmtId="0" fontId="16" fillId="2" borderId="11" xfId="0" applyFont="1" applyFill="1" applyBorder="1"/>
    <xf numFmtId="0" fontId="14" fillId="0" borderId="10" xfId="2" applyFont="1" applyFill="1" applyBorder="1"/>
    <xf numFmtId="0" fontId="12" fillId="0" borderId="15" xfId="2" applyFont="1" applyFill="1" applyBorder="1" applyAlignment="1">
      <alignment horizontal="right"/>
    </xf>
    <xf numFmtId="0" fontId="13" fillId="2" borderId="16" xfId="0" applyFont="1" applyFill="1" applyBorder="1"/>
    <xf numFmtId="0" fontId="14" fillId="0" borderId="16" xfId="2" applyFont="1" applyFill="1" applyBorder="1"/>
    <xf numFmtId="2" fontId="0" fillId="0" borderId="16" xfId="0" applyNumberFormat="1" applyBorder="1"/>
    <xf numFmtId="9" fontId="12" fillId="0" borderId="16" xfId="1" applyFont="1" applyFill="1" applyBorder="1" applyAlignment="1">
      <alignment horizontal="right" vertical="center"/>
    </xf>
    <xf numFmtId="9" fontId="12" fillId="0" borderId="17" xfId="1" applyFont="1" applyFill="1" applyBorder="1" applyAlignment="1">
      <alignment horizontal="right" vertical="center"/>
    </xf>
    <xf numFmtId="0" fontId="6" fillId="0" borderId="5" xfId="0" applyFont="1" applyFill="1" applyBorder="1" applyAlignment="1">
      <alignment horizontal="center" vertical="center" wrapText="1"/>
    </xf>
    <xf numFmtId="0" fontId="2" fillId="0" borderId="14" xfId="0" applyFont="1" applyFill="1" applyBorder="1" applyAlignment="1">
      <alignment horizontal="center" vertical="center" wrapText="1"/>
    </xf>
    <xf numFmtId="0" fontId="13" fillId="2" borderId="13" xfId="0" applyFont="1" applyFill="1" applyBorder="1"/>
    <xf numFmtId="0" fontId="18" fillId="0" borderId="11" xfId="0" applyFont="1" applyBorder="1"/>
    <xf numFmtId="9" fontId="12" fillId="0" borderId="11" xfId="1" applyFont="1" applyFill="1" applyBorder="1" applyAlignment="1"/>
    <xf numFmtId="9" fontId="12" fillId="0" borderId="14" xfId="1" applyFont="1" applyFill="1" applyBorder="1" applyAlignment="1"/>
    <xf numFmtId="0" fontId="18" fillId="2" borderId="11" xfId="0" applyFont="1" applyFill="1" applyBorder="1"/>
    <xf numFmtId="0" fontId="13" fillId="0" borderId="13" xfId="0" applyFont="1" applyFill="1" applyBorder="1"/>
    <xf numFmtId="0" fontId="18" fillId="0" borderId="11" xfId="0" applyFont="1" applyFill="1" applyBorder="1"/>
    <xf numFmtId="0" fontId="19" fillId="0" borderId="11" xfId="0" applyFont="1" applyBorder="1"/>
    <xf numFmtId="2" fontId="0" fillId="0" borderId="19" xfId="0" applyNumberFormat="1" applyFill="1" applyBorder="1"/>
    <xf numFmtId="0" fontId="20" fillId="2" borderId="11" xfId="0" applyFont="1" applyFill="1" applyBorder="1"/>
    <xf numFmtId="2" fontId="15" fillId="0" borderId="11" xfId="0" applyNumberFormat="1" applyFont="1" applyBorder="1" applyAlignment="1">
      <alignment horizontal="right"/>
    </xf>
    <xf numFmtId="0" fontId="13" fillId="2" borderId="15" xfId="0" applyFont="1" applyFill="1" applyBorder="1"/>
    <xf numFmtId="0" fontId="18" fillId="2" borderId="16" xfId="0" applyFont="1" applyFill="1" applyBorder="1"/>
    <xf numFmtId="2" fontId="0" fillId="0" borderId="16" xfId="0" applyNumberFormat="1" applyBorder="1" applyAlignment="1">
      <alignment horizontal="center" vertical="center"/>
    </xf>
    <xf numFmtId="0" fontId="0" fillId="0" borderId="0" xfId="0" applyFont="1" applyFill="1" applyBorder="1" applyAlignment="1"/>
    <xf numFmtId="0" fontId="0" fillId="0" borderId="0" xfId="0" applyFont="1"/>
    <xf numFmtId="0" fontId="3" fillId="0" borderId="0" xfId="0" applyFont="1" applyFill="1" applyBorder="1" applyAlignment="1"/>
    <xf numFmtId="0" fontId="0" fillId="0" borderId="0" xfId="0" applyFont="1" applyFill="1"/>
    <xf numFmtId="0" fontId="6" fillId="0" borderId="5" xfId="0" applyFont="1" applyFill="1" applyBorder="1" applyAlignment="1">
      <alignment horizontal="center" vertical="center" wrapText="1"/>
    </xf>
    <xf numFmtId="0" fontId="17" fillId="0" borderId="11" xfId="2" applyFont="1" applyFill="1" applyBorder="1" applyAlignment="1">
      <alignment horizontal="center" vertical="center"/>
    </xf>
    <xf numFmtId="2" fontId="23" fillId="0" borderId="0" xfId="0" applyNumberFormat="1" applyFont="1"/>
    <xf numFmtId="0" fontId="14" fillId="0" borderId="0" xfId="0" applyFont="1" applyFill="1" applyBorder="1" applyAlignment="1">
      <alignment horizontal="left"/>
    </xf>
    <xf numFmtId="0" fontId="4" fillId="0" borderId="1" xfId="2" applyFont="1" applyFill="1" applyBorder="1" applyAlignment="1">
      <alignment horizontal="left" vertical="center"/>
    </xf>
    <xf numFmtId="0" fontId="4" fillId="0" borderId="2" xfId="2" applyFont="1" applyFill="1" applyBorder="1" applyAlignment="1">
      <alignment horizontal="left" vertical="center"/>
    </xf>
    <xf numFmtId="0" fontId="4" fillId="0" borderId="3" xfId="2" applyFont="1" applyFill="1" applyBorder="1" applyAlignment="1">
      <alignment horizontal="left" vertical="center"/>
    </xf>
    <xf numFmtId="0" fontId="5" fillId="2" borderId="4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6" fillId="0" borderId="6" xfId="0" applyFont="1" applyFill="1" applyBorder="1" applyAlignment="1">
      <alignment horizontal="center" vertical="center" wrapText="1"/>
    </xf>
    <xf numFmtId="0" fontId="7" fillId="0" borderId="7" xfId="2" applyFont="1" applyFill="1" applyBorder="1" applyAlignment="1">
      <alignment horizontal="center" vertical="center" wrapText="1"/>
    </xf>
    <xf numFmtId="0" fontId="7" fillId="0" borderId="8" xfId="2" applyFont="1" applyFill="1" applyBorder="1" applyAlignment="1">
      <alignment horizontal="center" vertical="center" wrapText="1"/>
    </xf>
    <xf numFmtId="0" fontId="10" fillId="0" borderId="9" xfId="2" applyFont="1" applyFill="1" applyBorder="1" applyAlignment="1">
      <alignment horizontal="center" vertical="center"/>
    </xf>
    <xf numFmtId="0" fontId="10" fillId="0" borderId="10" xfId="2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5" fillId="2" borderId="3" xfId="0" applyFont="1" applyFill="1" applyBorder="1" applyAlignment="1">
      <alignment horizontal="left" vertical="center"/>
    </xf>
    <xf numFmtId="0" fontId="6" fillId="0" borderId="5" xfId="0" applyFont="1" applyFill="1" applyBorder="1" applyAlignment="1">
      <alignment horizontal="center" vertical="center" wrapText="1"/>
    </xf>
    <xf numFmtId="0" fontId="7" fillId="0" borderId="5" xfId="2" applyFont="1" applyFill="1" applyBorder="1" applyAlignment="1">
      <alignment horizontal="center" vertical="center" wrapText="1"/>
    </xf>
    <xf numFmtId="0" fontId="7" fillId="0" borderId="18" xfId="2" applyFont="1" applyFill="1" applyBorder="1" applyAlignment="1">
      <alignment horizontal="center" vertical="center" wrapText="1"/>
    </xf>
    <xf numFmtId="0" fontId="17" fillId="0" borderId="13" xfId="2" applyFont="1" applyFill="1" applyBorder="1" applyAlignment="1">
      <alignment horizontal="center" vertical="center"/>
    </xf>
    <xf numFmtId="0" fontId="17" fillId="0" borderId="11" xfId="2" applyFont="1" applyFill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9" fontId="12" fillId="0" borderId="16" xfId="1" applyFont="1" applyFill="1" applyBorder="1" applyAlignment="1"/>
    <xf numFmtId="2" fontId="0" fillId="0" borderId="17" xfId="0" applyNumberFormat="1" applyBorder="1" applyAlignment="1">
      <alignment horizontal="center" vertical="center"/>
    </xf>
  </cellXfs>
  <cellStyles count="3">
    <cellStyle name="Normal" xfId="0" builtinId="0"/>
    <cellStyle name="Normal 2" xfId="2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4"/>
  <sheetViews>
    <sheetView topLeftCell="A15" zoomScaleNormal="100" workbookViewId="0">
      <selection sqref="A1:H34"/>
    </sheetView>
  </sheetViews>
  <sheetFormatPr defaultRowHeight="15"/>
  <cols>
    <col min="1" max="1" width="4.5703125" customWidth="1"/>
    <col min="2" max="2" width="15.42578125" customWidth="1"/>
    <col min="3" max="3" width="17.5703125" customWidth="1"/>
    <col min="4" max="4" width="10" customWidth="1"/>
    <col min="6" max="6" width="9.5703125" customWidth="1"/>
    <col min="7" max="7" width="8.85546875" customWidth="1"/>
    <col min="8" max="8" width="8.5703125" customWidth="1"/>
    <col min="10" max="10" width="10.140625" customWidth="1"/>
    <col min="11" max="12" width="10.5703125" bestFit="1" customWidth="1"/>
  </cols>
  <sheetData>
    <row r="1" spans="1:8" ht="33.75" customHeight="1" thickBot="1">
      <c r="A1" s="51" t="s">
        <v>0</v>
      </c>
      <c r="B1" s="52"/>
      <c r="C1" s="52"/>
      <c r="D1" s="52"/>
      <c r="E1" s="52"/>
      <c r="F1" s="52"/>
      <c r="G1" s="52"/>
      <c r="H1" s="53"/>
    </row>
    <row r="2" spans="1:8" ht="51.75" customHeight="1">
      <c r="A2" s="54" t="s">
        <v>1</v>
      </c>
      <c r="B2" s="55"/>
      <c r="C2" s="55"/>
      <c r="D2" s="27">
        <v>2017</v>
      </c>
      <c r="E2" s="56">
        <v>2019</v>
      </c>
      <c r="F2" s="56"/>
      <c r="G2" s="57" t="s">
        <v>88</v>
      </c>
      <c r="H2" s="58"/>
    </row>
    <row r="3" spans="1:8" ht="32.25">
      <c r="A3" s="59" t="s">
        <v>2</v>
      </c>
      <c r="B3" s="60"/>
      <c r="C3" s="1" t="s">
        <v>3</v>
      </c>
      <c r="D3" s="2" t="s">
        <v>85</v>
      </c>
      <c r="E3" s="2" t="s">
        <v>87</v>
      </c>
      <c r="F3" s="2" t="s">
        <v>85</v>
      </c>
      <c r="G3" s="3" t="s">
        <v>4</v>
      </c>
      <c r="H3" s="4" t="s">
        <v>5</v>
      </c>
    </row>
    <row r="4" spans="1:8" ht="15.75">
      <c r="A4" s="5">
        <v>1</v>
      </c>
      <c r="B4" s="6" t="s">
        <v>6</v>
      </c>
      <c r="C4" s="7" t="s">
        <v>7</v>
      </c>
      <c r="D4" s="8">
        <v>1300</v>
      </c>
      <c r="E4" s="9">
        <v>1770</v>
      </c>
      <c r="F4" s="9">
        <v>1704.29</v>
      </c>
      <c r="G4" s="10">
        <f>(F4-E4)/E4</f>
        <v>-3.7124293785310757E-2</v>
      </c>
      <c r="H4" s="11">
        <f>(F4-D4)/D4</f>
        <v>0.31099230769230768</v>
      </c>
    </row>
    <row r="5" spans="1:8" ht="15.75">
      <c r="A5" s="5">
        <v>2</v>
      </c>
      <c r="B5" s="6" t="s">
        <v>8</v>
      </c>
      <c r="C5" s="7" t="s">
        <v>9</v>
      </c>
      <c r="D5" s="8">
        <v>596</v>
      </c>
      <c r="E5" s="9">
        <v>605</v>
      </c>
      <c r="F5" s="9">
        <v>660.83</v>
      </c>
      <c r="G5" s="10">
        <f t="shared" ref="G5:G33" si="0">(F5-E5)/E5</f>
        <v>9.2280991735537263E-2</v>
      </c>
      <c r="H5" s="11">
        <f t="shared" ref="H5:H33" si="1">(F5-D5)/D5</f>
        <v>0.10877516778523497</v>
      </c>
    </row>
    <row r="6" spans="1:8" ht="15.75">
      <c r="A6" s="5">
        <v>3</v>
      </c>
      <c r="B6" s="6" t="s">
        <v>10</v>
      </c>
      <c r="C6" s="7" t="s">
        <v>11</v>
      </c>
      <c r="D6" s="8">
        <v>550</v>
      </c>
      <c r="E6" s="12" t="s">
        <v>12</v>
      </c>
      <c r="F6" s="9">
        <v>525</v>
      </c>
      <c r="G6" s="12" t="s">
        <v>12</v>
      </c>
      <c r="H6" s="11">
        <f t="shared" si="1"/>
        <v>-4.5454545454545456E-2</v>
      </c>
    </row>
    <row r="7" spans="1:8" ht="15.75">
      <c r="A7" s="13">
        <v>4</v>
      </c>
      <c r="B7" s="14" t="s">
        <v>13</v>
      </c>
      <c r="C7" s="15" t="s">
        <v>14</v>
      </c>
      <c r="D7" s="16">
        <v>607</v>
      </c>
      <c r="E7" s="9">
        <v>662.5</v>
      </c>
      <c r="F7" s="9">
        <v>622.86</v>
      </c>
      <c r="G7" s="10">
        <f t="shared" si="0"/>
        <v>-5.9833962264150921E-2</v>
      </c>
      <c r="H7" s="11">
        <f t="shared" si="1"/>
        <v>2.6128500823723252E-2</v>
      </c>
    </row>
    <row r="8" spans="1:8" ht="15.75">
      <c r="A8" s="5">
        <v>5</v>
      </c>
      <c r="B8" s="17" t="s">
        <v>15</v>
      </c>
      <c r="C8" s="7" t="s">
        <v>16</v>
      </c>
      <c r="D8" s="8">
        <v>299</v>
      </c>
      <c r="E8" s="9">
        <v>375.71</v>
      </c>
      <c r="F8" s="9">
        <v>280.83</v>
      </c>
      <c r="G8" s="10">
        <f t="shared" si="0"/>
        <v>-0.25253520002129304</v>
      </c>
      <c r="H8" s="11">
        <f t="shared" si="1"/>
        <v>-6.0769230769230825E-2</v>
      </c>
    </row>
    <row r="9" spans="1:8" ht="15.75">
      <c r="A9" s="5">
        <v>6</v>
      </c>
      <c r="B9" s="17" t="s">
        <v>17</v>
      </c>
      <c r="C9" s="7" t="s">
        <v>18</v>
      </c>
      <c r="D9" s="8">
        <v>568</v>
      </c>
      <c r="E9" s="9">
        <v>581.66999999999996</v>
      </c>
      <c r="F9" s="9">
        <v>585.14</v>
      </c>
      <c r="G9" s="10">
        <f t="shared" si="0"/>
        <v>5.9655818591297944E-3</v>
      </c>
      <c r="H9" s="11">
        <f t="shared" si="1"/>
        <v>3.0176056338028143E-2</v>
      </c>
    </row>
    <row r="10" spans="1:8" ht="15.75">
      <c r="A10" s="5">
        <v>7</v>
      </c>
      <c r="B10" s="17" t="s">
        <v>19</v>
      </c>
      <c r="C10" s="7" t="s">
        <v>20</v>
      </c>
      <c r="D10" s="8">
        <v>135</v>
      </c>
      <c r="E10" s="9">
        <v>138.33000000000001</v>
      </c>
      <c r="F10" s="9">
        <v>135</v>
      </c>
      <c r="G10" s="10">
        <f t="shared" si="0"/>
        <v>-2.4072869225764564E-2</v>
      </c>
      <c r="H10" s="11">
        <f t="shared" si="1"/>
        <v>0</v>
      </c>
    </row>
    <row r="11" spans="1:8" ht="15.75">
      <c r="A11" s="5">
        <v>8</v>
      </c>
      <c r="B11" s="6" t="s">
        <v>21</v>
      </c>
      <c r="C11" s="7" t="s">
        <v>22</v>
      </c>
      <c r="D11" s="8">
        <v>560</v>
      </c>
      <c r="E11" s="9">
        <v>582.5</v>
      </c>
      <c r="F11" s="9">
        <v>535.71</v>
      </c>
      <c r="G11" s="10">
        <f t="shared" si="0"/>
        <v>-8.0326180257510663E-2</v>
      </c>
      <c r="H11" s="11">
        <f t="shared" si="1"/>
        <v>-4.3374999999999934E-2</v>
      </c>
    </row>
    <row r="12" spans="1:8" ht="15.75">
      <c r="A12" s="5">
        <v>9</v>
      </c>
      <c r="B12" s="6" t="s">
        <v>23</v>
      </c>
      <c r="C12" s="7" t="s">
        <v>24</v>
      </c>
      <c r="D12" s="8">
        <v>279</v>
      </c>
      <c r="E12" s="9">
        <v>275.83</v>
      </c>
      <c r="F12" s="9">
        <v>266.43</v>
      </c>
      <c r="G12" s="10">
        <f t="shared" si="0"/>
        <v>-3.4078961679295139E-2</v>
      </c>
      <c r="H12" s="11">
        <f t="shared" si="1"/>
        <v>-4.5053763440860192E-2</v>
      </c>
    </row>
    <row r="13" spans="1:8" ht="15.75">
      <c r="A13" s="5">
        <v>10</v>
      </c>
      <c r="B13" s="6" t="s">
        <v>25</v>
      </c>
      <c r="C13" s="7" t="s">
        <v>26</v>
      </c>
      <c r="D13" s="8">
        <v>350</v>
      </c>
      <c r="E13" s="9">
        <v>424.29</v>
      </c>
      <c r="F13" s="9">
        <v>445.29</v>
      </c>
      <c r="G13" s="10">
        <f t="shared" si="0"/>
        <v>4.9494449551014633E-2</v>
      </c>
      <c r="H13" s="11">
        <f t="shared" si="1"/>
        <v>0.27225714285714292</v>
      </c>
    </row>
    <row r="14" spans="1:8" ht="15.75">
      <c r="A14" s="5">
        <v>11</v>
      </c>
      <c r="B14" s="6" t="s">
        <v>27</v>
      </c>
      <c r="C14" s="7" t="s">
        <v>28</v>
      </c>
      <c r="D14" s="8">
        <v>126</v>
      </c>
      <c r="E14" s="9">
        <v>135</v>
      </c>
      <c r="F14" s="9">
        <v>116</v>
      </c>
      <c r="G14" s="10">
        <f t="shared" si="0"/>
        <v>-0.14074074074074075</v>
      </c>
      <c r="H14" s="11">
        <f t="shared" si="1"/>
        <v>-7.9365079365079361E-2</v>
      </c>
    </row>
    <row r="15" spans="1:8" ht="15.75">
      <c r="A15" s="5">
        <v>12</v>
      </c>
      <c r="B15" s="6" t="s">
        <v>29</v>
      </c>
      <c r="C15" s="7" t="s">
        <v>30</v>
      </c>
      <c r="D15" s="8">
        <v>200</v>
      </c>
      <c r="E15" s="9">
        <v>140</v>
      </c>
      <c r="F15" s="9">
        <v>230</v>
      </c>
      <c r="G15" s="10">
        <f t="shared" si="0"/>
        <v>0.6428571428571429</v>
      </c>
      <c r="H15" s="11">
        <f t="shared" si="1"/>
        <v>0.15</v>
      </c>
    </row>
    <row r="16" spans="1:8" ht="15.75">
      <c r="A16" s="5">
        <v>13</v>
      </c>
      <c r="B16" s="6" t="s">
        <v>31</v>
      </c>
      <c r="C16" s="7" t="s">
        <v>32</v>
      </c>
      <c r="D16" s="18">
        <v>278</v>
      </c>
      <c r="E16" s="12" t="s">
        <v>12</v>
      </c>
      <c r="F16" s="9">
        <v>100</v>
      </c>
      <c r="G16" s="12" t="s">
        <v>12</v>
      </c>
      <c r="H16" s="11">
        <f t="shared" si="1"/>
        <v>-0.64028776978417268</v>
      </c>
    </row>
    <row r="17" spans="1:8" ht="15.75">
      <c r="A17" s="5">
        <v>14</v>
      </c>
      <c r="B17" s="19" t="s">
        <v>33</v>
      </c>
      <c r="C17" s="7" t="s">
        <v>34</v>
      </c>
      <c r="D17" s="8">
        <v>1010</v>
      </c>
      <c r="E17" s="9">
        <v>860</v>
      </c>
      <c r="F17" s="9">
        <v>775.71</v>
      </c>
      <c r="G17" s="10">
        <f t="shared" si="0"/>
        <v>-9.8011627906976706E-2</v>
      </c>
      <c r="H17" s="11">
        <f t="shared" si="1"/>
        <v>-0.23197029702970293</v>
      </c>
    </row>
    <row r="18" spans="1:8" ht="15.75">
      <c r="A18" s="13">
        <v>15</v>
      </c>
      <c r="B18" s="14" t="s">
        <v>35</v>
      </c>
      <c r="C18" s="15" t="s">
        <v>36</v>
      </c>
      <c r="D18" s="16">
        <v>767</v>
      </c>
      <c r="E18" s="9">
        <v>820</v>
      </c>
      <c r="F18" s="9">
        <v>809.29</v>
      </c>
      <c r="G18" s="10">
        <f t="shared" si="0"/>
        <v>-1.3060975609756142E-2</v>
      </c>
      <c r="H18" s="11">
        <f t="shared" si="1"/>
        <v>5.5136897001303732E-2</v>
      </c>
    </row>
    <row r="19" spans="1:8" ht="15.75">
      <c r="A19" s="5">
        <v>16</v>
      </c>
      <c r="B19" s="14" t="s">
        <v>37</v>
      </c>
      <c r="C19" s="20" t="s">
        <v>38</v>
      </c>
      <c r="D19" s="8">
        <v>260</v>
      </c>
      <c r="E19" s="9">
        <v>366.67</v>
      </c>
      <c r="F19" s="9">
        <v>269.17</v>
      </c>
      <c r="G19" s="10">
        <f t="shared" si="0"/>
        <v>-0.26590667357569475</v>
      </c>
      <c r="H19" s="11">
        <f t="shared" si="1"/>
        <v>3.526923076923083E-2</v>
      </c>
    </row>
    <row r="20" spans="1:8" ht="15.75">
      <c r="A20" s="5">
        <v>17</v>
      </c>
      <c r="B20" s="14" t="s">
        <v>39</v>
      </c>
      <c r="C20" s="20" t="s">
        <v>40</v>
      </c>
      <c r="D20" s="8">
        <v>313</v>
      </c>
      <c r="E20" s="9">
        <v>280</v>
      </c>
      <c r="F20" s="9">
        <v>290</v>
      </c>
      <c r="G20" s="10">
        <f t="shared" si="0"/>
        <v>3.5714285714285712E-2</v>
      </c>
      <c r="H20" s="11">
        <f t="shared" si="1"/>
        <v>-7.3482428115015971E-2</v>
      </c>
    </row>
    <row r="21" spans="1:8" ht="15.75">
      <c r="A21" s="5">
        <v>18</v>
      </c>
      <c r="B21" s="14" t="s">
        <v>41</v>
      </c>
      <c r="C21" s="7" t="s">
        <v>42</v>
      </c>
      <c r="D21" s="8">
        <v>615</v>
      </c>
      <c r="E21" s="9">
        <v>665</v>
      </c>
      <c r="F21" s="9">
        <v>613.33000000000004</v>
      </c>
      <c r="G21" s="10">
        <f t="shared" si="0"/>
        <v>-7.7699248120300685E-2</v>
      </c>
      <c r="H21" s="11">
        <f t="shared" si="1"/>
        <v>-2.7154471544714783E-3</v>
      </c>
    </row>
    <row r="22" spans="1:8" ht="15.75">
      <c r="A22" s="5">
        <v>19</v>
      </c>
      <c r="B22" s="14" t="s">
        <v>43</v>
      </c>
      <c r="C22" s="14" t="s">
        <v>44</v>
      </c>
      <c r="D22" s="8">
        <v>308</v>
      </c>
      <c r="E22" s="9">
        <v>387.5</v>
      </c>
      <c r="F22" s="9">
        <v>395</v>
      </c>
      <c r="G22" s="10">
        <f t="shared" si="0"/>
        <v>1.935483870967742E-2</v>
      </c>
      <c r="H22" s="11">
        <f t="shared" si="1"/>
        <v>0.28246753246753248</v>
      </c>
    </row>
    <row r="23" spans="1:8" ht="15.75">
      <c r="A23" s="5">
        <v>20</v>
      </c>
      <c r="B23" s="14" t="s">
        <v>45</v>
      </c>
      <c r="C23" s="7" t="s">
        <v>46</v>
      </c>
      <c r="D23" s="8">
        <v>570</v>
      </c>
      <c r="E23" s="9">
        <v>500</v>
      </c>
      <c r="F23" s="9">
        <v>557.5</v>
      </c>
      <c r="G23" s="10">
        <f t="shared" si="0"/>
        <v>0.115</v>
      </c>
      <c r="H23" s="11">
        <f t="shared" si="1"/>
        <v>-2.1929824561403508E-2</v>
      </c>
    </row>
    <row r="24" spans="1:8" ht="15.75">
      <c r="A24" s="5">
        <v>21</v>
      </c>
      <c r="B24" s="14" t="s">
        <v>47</v>
      </c>
      <c r="C24" s="7" t="s">
        <v>48</v>
      </c>
      <c r="D24" s="8">
        <v>416</v>
      </c>
      <c r="E24" s="9">
        <v>400.71</v>
      </c>
      <c r="F24" s="9">
        <v>400.71</v>
      </c>
      <c r="G24" s="10">
        <f t="shared" si="0"/>
        <v>0</v>
      </c>
      <c r="H24" s="11">
        <f t="shared" si="1"/>
        <v>-3.6754807692307739E-2</v>
      </c>
    </row>
    <row r="25" spans="1:8" ht="15.75">
      <c r="A25" s="5">
        <v>22</v>
      </c>
      <c r="B25" s="14" t="s">
        <v>49</v>
      </c>
      <c r="C25" s="7" t="s">
        <v>50</v>
      </c>
      <c r="D25" s="8">
        <v>667</v>
      </c>
      <c r="E25" s="9">
        <v>741.67</v>
      </c>
      <c r="F25" s="9">
        <v>818.75</v>
      </c>
      <c r="G25" s="10">
        <f t="shared" si="0"/>
        <v>0.10392762279720097</v>
      </c>
      <c r="H25" s="11">
        <f t="shared" si="1"/>
        <v>0.22751124437781109</v>
      </c>
    </row>
    <row r="26" spans="1:8" ht="15.75">
      <c r="A26" s="5">
        <v>23</v>
      </c>
      <c r="B26" s="14" t="s">
        <v>51</v>
      </c>
      <c r="C26" s="7" t="s">
        <v>52</v>
      </c>
      <c r="D26" s="8">
        <v>567</v>
      </c>
      <c r="E26" s="9">
        <v>633.33000000000004</v>
      </c>
      <c r="F26" s="9">
        <v>526.66999999999996</v>
      </c>
      <c r="G26" s="10">
        <f t="shared" si="0"/>
        <v>-0.16841141269164586</v>
      </c>
      <c r="H26" s="11">
        <f t="shared" si="1"/>
        <v>-7.1128747795414532E-2</v>
      </c>
    </row>
    <row r="27" spans="1:8" ht="15.75">
      <c r="A27" s="5">
        <v>24</v>
      </c>
      <c r="B27" s="14" t="s">
        <v>53</v>
      </c>
      <c r="C27" s="7" t="s">
        <v>54</v>
      </c>
      <c r="D27" s="8">
        <v>258</v>
      </c>
      <c r="E27" s="9">
        <v>276.43</v>
      </c>
      <c r="F27" s="9">
        <v>228.57</v>
      </c>
      <c r="G27" s="10">
        <f t="shared" si="0"/>
        <v>-0.17313605614441274</v>
      </c>
      <c r="H27" s="11">
        <f t="shared" si="1"/>
        <v>-0.1140697674418605</v>
      </c>
    </row>
    <row r="28" spans="1:8" ht="15.75">
      <c r="A28" s="5">
        <v>25</v>
      </c>
      <c r="B28" s="14" t="s">
        <v>55</v>
      </c>
      <c r="C28" s="7" t="s">
        <v>56</v>
      </c>
      <c r="D28" s="8">
        <v>355</v>
      </c>
      <c r="E28" s="9">
        <v>370</v>
      </c>
      <c r="F28" s="9">
        <v>290</v>
      </c>
      <c r="G28" s="10">
        <f t="shared" si="0"/>
        <v>-0.21621621621621623</v>
      </c>
      <c r="H28" s="11">
        <f t="shared" si="1"/>
        <v>-0.18309859154929578</v>
      </c>
    </row>
    <row r="29" spans="1:8" ht="15.75">
      <c r="A29" s="5">
        <v>26</v>
      </c>
      <c r="B29" s="14" t="s">
        <v>57</v>
      </c>
      <c r="C29" s="7" t="s">
        <v>58</v>
      </c>
      <c r="D29" s="8">
        <v>443</v>
      </c>
      <c r="E29" s="9">
        <v>400</v>
      </c>
      <c r="F29" s="9">
        <v>526.66999999999996</v>
      </c>
      <c r="G29" s="10">
        <f t="shared" si="0"/>
        <v>0.31667499999999987</v>
      </c>
      <c r="H29" s="11">
        <f t="shared" si="1"/>
        <v>0.18887133182844235</v>
      </c>
    </row>
    <row r="30" spans="1:8" ht="15.75">
      <c r="A30" s="5">
        <v>27</v>
      </c>
      <c r="B30" s="14" t="s">
        <v>59</v>
      </c>
      <c r="C30" s="7" t="s">
        <v>60</v>
      </c>
      <c r="D30" s="8">
        <v>69</v>
      </c>
      <c r="E30" s="9">
        <v>97.5</v>
      </c>
      <c r="F30" s="9">
        <v>106</v>
      </c>
      <c r="G30" s="10">
        <f t="shared" si="0"/>
        <v>8.7179487179487175E-2</v>
      </c>
      <c r="H30" s="11">
        <f t="shared" si="1"/>
        <v>0.53623188405797106</v>
      </c>
    </row>
    <row r="31" spans="1:8" ht="15.75">
      <c r="A31" s="5">
        <v>28</v>
      </c>
      <c r="B31" s="14" t="s">
        <v>61</v>
      </c>
      <c r="C31" s="7" t="s">
        <v>62</v>
      </c>
      <c r="D31" s="8">
        <v>700</v>
      </c>
      <c r="E31" s="9">
        <v>787</v>
      </c>
      <c r="F31" s="9">
        <v>600</v>
      </c>
      <c r="G31" s="10">
        <f t="shared" si="0"/>
        <v>-0.23761118170266837</v>
      </c>
      <c r="H31" s="11">
        <f t="shared" si="1"/>
        <v>-0.14285714285714285</v>
      </c>
    </row>
    <row r="32" spans="1:8" ht="15.75">
      <c r="A32" s="5">
        <v>29</v>
      </c>
      <c r="B32" s="14" t="s">
        <v>63</v>
      </c>
      <c r="C32" s="7" t="s">
        <v>64</v>
      </c>
      <c r="D32" s="8">
        <v>400</v>
      </c>
      <c r="E32" s="9">
        <v>467.5</v>
      </c>
      <c r="F32" s="9">
        <v>439.17</v>
      </c>
      <c r="G32" s="10">
        <f t="shared" si="0"/>
        <v>-6.059893048128339E-2</v>
      </c>
      <c r="H32" s="11">
        <f t="shared" si="1"/>
        <v>9.792500000000004E-2</v>
      </c>
    </row>
    <row r="33" spans="1:8" ht="16.5" thickBot="1">
      <c r="A33" s="21">
        <v>30</v>
      </c>
      <c r="B33" s="22" t="s">
        <v>65</v>
      </c>
      <c r="C33" s="23" t="s">
        <v>66</v>
      </c>
      <c r="D33" s="24">
        <v>350</v>
      </c>
      <c r="E33" s="24">
        <v>280</v>
      </c>
      <c r="F33" s="24">
        <v>379</v>
      </c>
      <c r="G33" s="25">
        <f t="shared" si="0"/>
        <v>0.35357142857142859</v>
      </c>
      <c r="H33" s="26">
        <f t="shared" si="1"/>
        <v>8.2857142857142851E-2</v>
      </c>
    </row>
    <row r="34" spans="1:8" ht="15.75">
      <c r="A34" s="50" t="s">
        <v>67</v>
      </c>
      <c r="B34" s="50"/>
      <c r="C34" s="50"/>
      <c r="D34" s="50"/>
      <c r="E34" s="50"/>
      <c r="F34" s="50"/>
      <c r="G34" s="50"/>
      <c r="H34" s="50"/>
    </row>
  </sheetData>
  <mergeCells count="6">
    <mergeCell ref="A34:H34"/>
    <mergeCell ref="A1:H1"/>
    <mergeCell ref="A2:C2"/>
    <mergeCell ref="E2:F2"/>
    <mergeCell ref="G2:H2"/>
    <mergeCell ref="A3:B3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8"/>
  <sheetViews>
    <sheetView tabSelected="1" topLeftCell="A17" zoomScale="110" zoomScaleNormal="110" workbookViewId="0">
      <selection activeCell="J20" sqref="J20"/>
    </sheetView>
  </sheetViews>
  <sheetFormatPr defaultRowHeight="15"/>
  <cols>
    <col min="1" max="1" width="4" customWidth="1"/>
    <col min="2" max="2" width="15.5703125" customWidth="1"/>
    <col min="3" max="3" width="16.140625" customWidth="1"/>
    <col min="5" max="5" width="10.5703125" customWidth="1"/>
    <col min="10" max="10" width="9.42578125" customWidth="1"/>
    <col min="11" max="11" width="10.5703125" bestFit="1" customWidth="1"/>
  </cols>
  <sheetData>
    <row r="1" spans="1:8" ht="30.75" customHeight="1" thickBot="1">
      <c r="A1" s="61" t="s">
        <v>68</v>
      </c>
      <c r="B1" s="62"/>
      <c r="C1" s="62"/>
      <c r="D1" s="62"/>
      <c r="E1" s="62"/>
      <c r="F1" s="62"/>
      <c r="G1" s="62"/>
      <c r="H1" s="63"/>
    </row>
    <row r="2" spans="1:8" ht="48" customHeight="1">
      <c r="A2" s="54" t="s">
        <v>1</v>
      </c>
      <c r="B2" s="55"/>
      <c r="C2" s="55"/>
      <c r="D2" s="47">
        <v>2018</v>
      </c>
      <c r="E2" s="64">
        <v>2019</v>
      </c>
      <c r="F2" s="64"/>
      <c r="G2" s="65" t="s">
        <v>88</v>
      </c>
      <c r="H2" s="66"/>
    </row>
    <row r="3" spans="1:8" ht="47.25">
      <c r="A3" s="67" t="s">
        <v>2</v>
      </c>
      <c r="B3" s="68"/>
      <c r="C3" s="48" t="s">
        <v>3</v>
      </c>
      <c r="D3" s="2" t="s">
        <v>86</v>
      </c>
      <c r="E3" s="2" t="s">
        <v>87</v>
      </c>
      <c r="F3" s="2" t="s">
        <v>86</v>
      </c>
      <c r="G3" s="3" t="s">
        <v>4</v>
      </c>
      <c r="H3" s="28" t="s">
        <v>5</v>
      </c>
    </row>
    <row r="4" spans="1:8" ht="15.75">
      <c r="A4" s="29">
        <v>1</v>
      </c>
      <c r="B4" s="30" t="s">
        <v>6</v>
      </c>
      <c r="C4" s="14" t="s">
        <v>69</v>
      </c>
      <c r="D4" s="8">
        <v>1374</v>
      </c>
      <c r="E4" s="9">
        <v>1800</v>
      </c>
      <c r="F4" s="9">
        <v>1770</v>
      </c>
      <c r="G4" s="31">
        <f>(F4-E4)/E4</f>
        <v>-1.6666666666666666E-2</v>
      </c>
      <c r="H4" s="32">
        <f>(F4-D4)/D4</f>
        <v>0.28820960698689957</v>
      </c>
    </row>
    <row r="5" spans="1:8" ht="15.75">
      <c r="A5" s="29">
        <v>2</v>
      </c>
      <c r="B5" s="30" t="s">
        <v>8</v>
      </c>
      <c r="C5" s="14" t="s">
        <v>9</v>
      </c>
      <c r="D5" s="8">
        <v>1170</v>
      </c>
      <c r="E5" s="9">
        <v>1024</v>
      </c>
      <c r="F5" s="9">
        <v>1065</v>
      </c>
      <c r="G5" s="31">
        <f t="shared" ref="G5:G33" si="0">(F5-E5)/E5</f>
        <v>4.00390625E-2</v>
      </c>
      <c r="H5" s="32">
        <f t="shared" ref="H5:H33" si="1">(F5-D5)/D5</f>
        <v>-8.9743589743589744E-2</v>
      </c>
    </row>
    <row r="6" spans="1:8" ht="15.75">
      <c r="A6" s="29">
        <v>3</v>
      </c>
      <c r="B6" s="30" t="s">
        <v>10</v>
      </c>
      <c r="C6" s="14" t="s">
        <v>70</v>
      </c>
      <c r="D6" s="8">
        <v>760</v>
      </c>
      <c r="E6" s="9">
        <v>980</v>
      </c>
      <c r="F6" s="9">
        <v>734</v>
      </c>
      <c r="G6" s="31">
        <f t="shared" si="0"/>
        <v>-0.25102040816326532</v>
      </c>
      <c r="H6" s="32">
        <f t="shared" si="1"/>
        <v>-3.4210526315789476E-2</v>
      </c>
    </row>
    <row r="7" spans="1:8" ht="15.75">
      <c r="A7" s="29">
        <v>4</v>
      </c>
      <c r="B7" s="33" t="s">
        <v>13</v>
      </c>
      <c r="C7" s="14" t="s">
        <v>14</v>
      </c>
      <c r="D7" s="16">
        <v>1074</v>
      </c>
      <c r="E7" s="9">
        <v>1105</v>
      </c>
      <c r="F7" s="9">
        <v>1105</v>
      </c>
      <c r="G7" s="31">
        <f t="shared" si="0"/>
        <v>0</v>
      </c>
      <c r="H7" s="32">
        <f t="shared" si="1"/>
        <v>2.8864059590316574E-2</v>
      </c>
    </row>
    <row r="8" spans="1:8" ht="15.75">
      <c r="A8" s="34">
        <v>5</v>
      </c>
      <c r="B8" s="35" t="s">
        <v>15</v>
      </c>
      <c r="C8" s="17" t="s">
        <v>16</v>
      </c>
      <c r="D8" s="8">
        <v>535</v>
      </c>
      <c r="E8" s="9">
        <v>640</v>
      </c>
      <c r="F8" s="9">
        <v>657.5</v>
      </c>
      <c r="G8" s="31">
        <f t="shared" si="0"/>
        <v>2.734375E-2</v>
      </c>
      <c r="H8" s="32">
        <f t="shared" si="1"/>
        <v>0.22897196261682243</v>
      </c>
    </row>
    <row r="9" spans="1:8" ht="15.75">
      <c r="A9" s="34">
        <v>6</v>
      </c>
      <c r="B9" s="35" t="s">
        <v>17</v>
      </c>
      <c r="C9" s="17" t="s">
        <v>18</v>
      </c>
      <c r="D9" s="8">
        <v>938</v>
      </c>
      <c r="E9" s="9">
        <v>963.33</v>
      </c>
      <c r="F9" s="9">
        <v>916.17</v>
      </c>
      <c r="G9" s="31">
        <f t="shared" si="0"/>
        <v>-4.8955186696147818E-2</v>
      </c>
      <c r="H9" s="32">
        <f t="shared" si="1"/>
        <v>-2.3272921108742049E-2</v>
      </c>
    </row>
    <row r="10" spans="1:8" ht="15.75">
      <c r="A10" s="34">
        <v>7</v>
      </c>
      <c r="B10" s="35" t="s">
        <v>19</v>
      </c>
      <c r="C10" s="17" t="s">
        <v>20</v>
      </c>
      <c r="D10" s="8">
        <v>340</v>
      </c>
      <c r="E10" s="9">
        <v>260</v>
      </c>
      <c r="F10" s="9">
        <v>240</v>
      </c>
      <c r="G10" s="31">
        <f t="shared" si="0"/>
        <v>-7.6923076923076927E-2</v>
      </c>
      <c r="H10" s="32">
        <f t="shared" si="1"/>
        <v>-0.29411764705882354</v>
      </c>
    </row>
    <row r="11" spans="1:8" ht="15.75">
      <c r="A11" s="29">
        <v>8</v>
      </c>
      <c r="B11" s="30" t="s">
        <v>21</v>
      </c>
      <c r="C11" s="14" t="s">
        <v>71</v>
      </c>
      <c r="D11" s="8">
        <v>780</v>
      </c>
      <c r="E11" s="9">
        <v>890</v>
      </c>
      <c r="F11" s="9">
        <v>800</v>
      </c>
      <c r="G11" s="31">
        <f t="shared" si="0"/>
        <v>-0.10112359550561797</v>
      </c>
      <c r="H11" s="32">
        <f t="shared" si="1"/>
        <v>2.564102564102564E-2</v>
      </c>
    </row>
    <row r="12" spans="1:8" ht="15.75">
      <c r="A12" s="29">
        <v>9</v>
      </c>
      <c r="B12" s="36" t="s">
        <v>23</v>
      </c>
      <c r="C12" s="14" t="s">
        <v>24</v>
      </c>
      <c r="D12" s="8">
        <v>400</v>
      </c>
      <c r="E12" s="9">
        <v>356</v>
      </c>
      <c r="F12" s="9">
        <v>388.33</v>
      </c>
      <c r="G12" s="31">
        <f t="shared" si="0"/>
        <v>9.081460674157299E-2</v>
      </c>
      <c r="H12" s="32">
        <f t="shared" si="1"/>
        <v>-2.9175000000000041E-2</v>
      </c>
    </row>
    <row r="13" spans="1:8" ht="15.75">
      <c r="A13" s="29">
        <v>10</v>
      </c>
      <c r="B13" s="30" t="s">
        <v>25</v>
      </c>
      <c r="C13" s="14" t="s">
        <v>72</v>
      </c>
      <c r="D13" s="8">
        <v>470</v>
      </c>
      <c r="E13" s="9">
        <v>553.33000000000004</v>
      </c>
      <c r="F13" s="9">
        <v>468</v>
      </c>
      <c r="G13" s="31">
        <f t="shared" si="0"/>
        <v>-0.15421177236007452</v>
      </c>
      <c r="H13" s="32">
        <f t="shared" si="1"/>
        <v>-4.2553191489361703E-3</v>
      </c>
    </row>
    <row r="14" spans="1:8" ht="15.75">
      <c r="A14" s="29">
        <v>11</v>
      </c>
      <c r="B14" s="30" t="s">
        <v>27</v>
      </c>
      <c r="C14" s="14" t="s">
        <v>28</v>
      </c>
      <c r="D14" s="8">
        <v>160</v>
      </c>
      <c r="E14" s="9">
        <v>240</v>
      </c>
      <c r="F14" s="9">
        <v>160</v>
      </c>
      <c r="G14" s="31">
        <f t="shared" si="0"/>
        <v>-0.33333333333333331</v>
      </c>
      <c r="H14" s="32">
        <f t="shared" si="1"/>
        <v>0</v>
      </c>
    </row>
    <row r="15" spans="1:8" ht="15.75">
      <c r="A15" s="29">
        <v>12</v>
      </c>
      <c r="B15" s="30" t="s">
        <v>29</v>
      </c>
      <c r="C15" s="14" t="s">
        <v>30</v>
      </c>
      <c r="D15" s="8">
        <v>240</v>
      </c>
      <c r="E15" s="12" t="s">
        <v>12</v>
      </c>
      <c r="F15" s="12" t="s">
        <v>12</v>
      </c>
      <c r="G15" s="12" t="s">
        <v>12</v>
      </c>
      <c r="H15" s="69" t="s">
        <v>12</v>
      </c>
    </row>
    <row r="16" spans="1:8" ht="15.75">
      <c r="A16" s="29">
        <v>13</v>
      </c>
      <c r="B16" s="30" t="s">
        <v>31</v>
      </c>
      <c r="C16" s="14" t="s">
        <v>73</v>
      </c>
      <c r="D16" s="8">
        <v>373</v>
      </c>
      <c r="E16" s="37">
        <v>360</v>
      </c>
      <c r="F16" s="12" t="s">
        <v>12</v>
      </c>
      <c r="G16" s="12" t="s">
        <v>12</v>
      </c>
      <c r="H16" s="69" t="s">
        <v>12</v>
      </c>
    </row>
    <row r="17" spans="1:8" ht="15.75">
      <c r="A17" s="29">
        <v>14</v>
      </c>
      <c r="B17" s="38" t="s">
        <v>33</v>
      </c>
      <c r="C17" s="14" t="s">
        <v>74</v>
      </c>
      <c r="D17" s="8">
        <v>1206</v>
      </c>
      <c r="E17" s="9">
        <v>983.89</v>
      </c>
      <c r="F17" s="9">
        <v>1091.67</v>
      </c>
      <c r="G17" s="31">
        <f t="shared" si="0"/>
        <v>0.10954476618321163</v>
      </c>
      <c r="H17" s="32">
        <f t="shared" si="1"/>
        <v>-9.4800995024875559E-2</v>
      </c>
    </row>
    <row r="18" spans="1:8" ht="15.75">
      <c r="A18" s="29">
        <v>15</v>
      </c>
      <c r="B18" s="33" t="s">
        <v>35</v>
      </c>
      <c r="C18" s="14" t="s">
        <v>36</v>
      </c>
      <c r="D18" s="16">
        <v>850</v>
      </c>
      <c r="E18" s="9">
        <v>890</v>
      </c>
      <c r="F18" s="9">
        <v>890</v>
      </c>
      <c r="G18" s="31">
        <f t="shared" si="0"/>
        <v>0</v>
      </c>
      <c r="H18" s="32">
        <f t="shared" si="1"/>
        <v>4.7058823529411764E-2</v>
      </c>
    </row>
    <row r="19" spans="1:8" ht="15.75">
      <c r="A19" s="29">
        <v>16</v>
      </c>
      <c r="B19" s="33" t="s">
        <v>37</v>
      </c>
      <c r="C19" s="14" t="s">
        <v>38</v>
      </c>
      <c r="D19" s="8">
        <v>375</v>
      </c>
      <c r="E19" s="9">
        <v>400</v>
      </c>
      <c r="F19" s="9">
        <v>370</v>
      </c>
      <c r="G19" s="31">
        <f t="shared" si="0"/>
        <v>-7.4999999999999997E-2</v>
      </c>
      <c r="H19" s="32">
        <f t="shared" si="1"/>
        <v>-1.3333333333333334E-2</v>
      </c>
    </row>
    <row r="20" spans="1:8" ht="15.75">
      <c r="A20" s="29">
        <v>17</v>
      </c>
      <c r="B20" s="33" t="s">
        <v>39</v>
      </c>
      <c r="C20" s="14" t="s">
        <v>75</v>
      </c>
      <c r="D20" s="8">
        <v>400</v>
      </c>
      <c r="E20" s="9">
        <v>300</v>
      </c>
      <c r="F20" s="9">
        <v>360</v>
      </c>
      <c r="G20" s="31">
        <f t="shared" si="0"/>
        <v>0.2</v>
      </c>
      <c r="H20" s="32">
        <f t="shared" si="1"/>
        <v>-0.1</v>
      </c>
    </row>
    <row r="21" spans="1:8" ht="15.75">
      <c r="A21" s="29">
        <v>18</v>
      </c>
      <c r="B21" s="33" t="s">
        <v>41</v>
      </c>
      <c r="C21" s="7" t="s">
        <v>42</v>
      </c>
      <c r="D21" s="8">
        <v>640</v>
      </c>
      <c r="E21" s="9">
        <v>720</v>
      </c>
      <c r="F21" s="9">
        <v>650</v>
      </c>
      <c r="G21" s="31">
        <f t="shared" si="0"/>
        <v>-9.7222222222222224E-2</v>
      </c>
      <c r="H21" s="32">
        <f t="shared" si="1"/>
        <v>1.5625E-2</v>
      </c>
    </row>
    <row r="22" spans="1:8" ht="15.75">
      <c r="A22" s="29">
        <v>19</v>
      </c>
      <c r="B22" s="33" t="s">
        <v>43</v>
      </c>
      <c r="C22" s="14" t="s">
        <v>44</v>
      </c>
      <c r="D22" s="8">
        <v>403</v>
      </c>
      <c r="E22" s="9">
        <v>446.67</v>
      </c>
      <c r="F22" s="9">
        <v>425</v>
      </c>
      <c r="G22" s="31">
        <f t="shared" si="0"/>
        <v>-4.8514563324154332E-2</v>
      </c>
      <c r="H22" s="32">
        <f t="shared" si="1"/>
        <v>5.4590570719602979E-2</v>
      </c>
    </row>
    <row r="23" spans="1:8" ht="15.75">
      <c r="A23" s="29">
        <v>20</v>
      </c>
      <c r="B23" s="33" t="s">
        <v>45</v>
      </c>
      <c r="C23" s="14" t="s">
        <v>76</v>
      </c>
      <c r="D23" s="8">
        <v>450</v>
      </c>
      <c r="E23" s="9">
        <v>800</v>
      </c>
      <c r="F23" s="9">
        <v>820</v>
      </c>
      <c r="G23" s="31">
        <f t="shared" si="0"/>
        <v>2.5000000000000001E-2</v>
      </c>
      <c r="H23" s="32">
        <f t="shared" si="1"/>
        <v>0.82222222222222219</v>
      </c>
    </row>
    <row r="24" spans="1:8" ht="15.75">
      <c r="A24" s="29">
        <v>21</v>
      </c>
      <c r="B24" s="33" t="s">
        <v>47</v>
      </c>
      <c r="C24" s="14" t="s">
        <v>48</v>
      </c>
      <c r="D24" s="8">
        <v>533</v>
      </c>
      <c r="E24" s="9">
        <v>480</v>
      </c>
      <c r="F24" s="9">
        <v>550</v>
      </c>
      <c r="G24" s="31">
        <f t="shared" si="0"/>
        <v>0.14583333333333334</v>
      </c>
      <c r="H24" s="32">
        <f t="shared" si="1"/>
        <v>3.1894934333958722E-2</v>
      </c>
    </row>
    <row r="25" spans="1:8" ht="15.75">
      <c r="A25" s="29">
        <v>22</v>
      </c>
      <c r="B25" s="33" t="s">
        <v>49</v>
      </c>
      <c r="C25" s="14" t="s">
        <v>77</v>
      </c>
      <c r="D25" s="39">
        <v>800</v>
      </c>
      <c r="E25" s="9">
        <v>897.5</v>
      </c>
      <c r="F25" s="9">
        <v>980</v>
      </c>
      <c r="G25" s="31">
        <f t="shared" si="0"/>
        <v>9.1922005571030641E-2</v>
      </c>
      <c r="H25" s="32">
        <f t="shared" si="1"/>
        <v>0.22500000000000001</v>
      </c>
    </row>
    <row r="26" spans="1:8" ht="15.75">
      <c r="A26" s="29">
        <v>23</v>
      </c>
      <c r="B26" s="33" t="s">
        <v>51</v>
      </c>
      <c r="C26" s="14" t="s">
        <v>52</v>
      </c>
      <c r="D26" s="8">
        <v>682</v>
      </c>
      <c r="E26" s="9">
        <v>728</v>
      </c>
      <c r="F26" s="9">
        <v>778.33</v>
      </c>
      <c r="G26" s="31">
        <f t="shared" si="0"/>
        <v>6.9134615384615447E-2</v>
      </c>
      <c r="H26" s="32">
        <f t="shared" si="1"/>
        <v>0.14124633431085051</v>
      </c>
    </row>
    <row r="27" spans="1:8" ht="15.75">
      <c r="A27" s="29">
        <v>24</v>
      </c>
      <c r="B27" s="33" t="s">
        <v>53</v>
      </c>
      <c r="C27" s="14" t="s">
        <v>78</v>
      </c>
      <c r="D27" s="8">
        <v>375</v>
      </c>
      <c r="E27" s="9">
        <v>372</v>
      </c>
      <c r="F27" s="9">
        <v>364</v>
      </c>
      <c r="G27" s="31">
        <f t="shared" si="0"/>
        <v>-2.1505376344086023E-2</v>
      </c>
      <c r="H27" s="32">
        <f t="shared" si="1"/>
        <v>-2.9333333333333333E-2</v>
      </c>
    </row>
    <row r="28" spans="1:8" ht="15.75">
      <c r="A28" s="29">
        <v>25</v>
      </c>
      <c r="B28" s="33" t="s">
        <v>55</v>
      </c>
      <c r="C28" s="14" t="s">
        <v>79</v>
      </c>
      <c r="D28" s="8">
        <v>393</v>
      </c>
      <c r="E28" s="9">
        <v>470</v>
      </c>
      <c r="F28" s="9">
        <v>360</v>
      </c>
      <c r="G28" s="31">
        <f t="shared" si="0"/>
        <v>-0.23404255319148937</v>
      </c>
      <c r="H28" s="32">
        <f t="shared" si="1"/>
        <v>-8.3969465648854963E-2</v>
      </c>
    </row>
    <row r="29" spans="1:8" ht="15.75">
      <c r="A29" s="29">
        <v>26</v>
      </c>
      <c r="B29" s="33" t="s">
        <v>57</v>
      </c>
      <c r="C29" s="14" t="s">
        <v>80</v>
      </c>
      <c r="D29" s="8">
        <v>510</v>
      </c>
      <c r="E29" s="9">
        <v>760</v>
      </c>
      <c r="F29" s="9">
        <v>760</v>
      </c>
      <c r="G29" s="31">
        <f t="shared" si="0"/>
        <v>0</v>
      </c>
      <c r="H29" s="32">
        <f t="shared" si="1"/>
        <v>0.49019607843137253</v>
      </c>
    </row>
    <row r="30" spans="1:8" ht="15.75">
      <c r="A30" s="29">
        <v>27</v>
      </c>
      <c r="B30" s="33" t="s">
        <v>59</v>
      </c>
      <c r="C30" s="14" t="s">
        <v>60</v>
      </c>
      <c r="D30" s="18">
        <v>370</v>
      </c>
      <c r="E30" s="12" t="s">
        <v>12</v>
      </c>
      <c r="F30" s="12" t="s">
        <v>12</v>
      </c>
      <c r="G30" s="12" t="s">
        <v>12</v>
      </c>
      <c r="H30" s="69" t="s">
        <v>12</v>
      </c>
    </row>
    <row r="31" spans="1:8" ht="15.75">
      <c r="A31" s="29">
        <v>28</v>
      </c>
      <c r="B31" s="33" t="s">
        <v>61</v>
      </c>
      <c r="C31" s="14" t="s">
        <v>81</v>
      </c>
      <c r="D31" s="8">
        <v>745</v>
      </c>
      <c r="E31" s="9">
        <v>820</v>
      </c>
      <c r="F31" s="9">
        <v>786.67</v>
      </c>
      <c r="G31" s="31">
        <f t="shared" si="0"/>
        <v>-4.0646341463414684E-2</v>
      </c>
      <c r="H31" s="32">
        <f t="shared" si="1"/>
        <v>5.5932885906040217E-2</v>
      </c>
    </row>
    <row r="32" spans="1:8" ht="15.75">
      <c r="A32" s="29">
        <v>29</v>
      </c>
      <c r="B32" s="33" t="s">
        <v>63</v>
      </c>
      <c r="C32" s="14" t="s">
        <v>64</v>
      </c>
      <c r="D32" s="8">
        <v>800</v>
      </c>
      <c r="E32" s="9">
        <v>800</v>
      </c>
      <c r="F32" s="9">
        <v>800</v>
      </c>
      <c r="G32" s="31">
        <f t="shared" si="0"/>
        <v>0</v>
      </c>
      <c r="H32" s="32">
        <f t="shared" si="1"/>
        <v>0</v>
      </c>
    </row>
    <row r="33" spans="1:8" ht="16.5" thickBot="1">
      <c r="A33" s="40">
        <v>30</v>
      </c>
      <c r="B33" s="41" t="s">
        <v>65</v>
      </c>
      <c r="C33" s="22" t="s">
        <v>82</v>
      </c>
      <c r="D33" s="42" t="s">
        <v>12</v>
      </c>
      <c r="E33" s="24">
        <v>450</v>
      </c>
      <c r="F33" s="24">
        <v>450</v>
      </c>
      <c r="G33" s="70">
        <f t="shared" si="0"/>
        <v>0</v>
      </c>
      <c r="H33" s="71" t="s">
        <v>12</v>
      </c>
    </row>
    <row r="34" spans="1:8">
      <c r="A34" s="43" t="s">
        <v>83</v>
      </c>
      <c r="B34" s="43"/>
      <c r="C34" s="43"/>
      <c r="D34" s="43"/>
      <c r="E34" s="43"/>
      <c r="F34" s="44"/>
      <c r="G34" s="44"/>
      <c r="H34" s="44"/>
    </row>
    <row r="35" spans="1:8">
      <c r="A35" s="43" t="s">
        <v>84</v>
      </c>
      <c r="B35" s="43"/>
      <c r="C35" s="43"/>
      <c r="D35" s="45">
        <v>440</v>
      </c>
      <c r="E35" s="43"/>
      <c r="F35" s="46"/>
      <c r="G35" s="44"/>
      <c r="H35" s="44"/>
    </row>
    <row r="76" spans="11:11" ht="18.75">
      <c r="K76" s="49"/>
    </row>
    <row r="77" spans="11:11" ht="18.75">
      <c r="K77" s="49"/>
    </row>
    <row r="78" spans="11:11" ht="18.75">
      <c r="K78" s="49"/>
    </row>
  </sheetData>
  <mergeCells count="5">
    <mergeCell ref="A1:H1"/>
    <mergeCell ref="A2:C2"/>
    <mergeCell ref="E2:F2"/>
    <mergeCell ref="G2:H2"/>
    <mergeCell ref="A3:B3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Wholesale</vt:lpstr>
      <vt:lpstr>Retail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2019-01-22T04:23:33Z</cp:lastPrinted>
  <dcterms:created xsi:type="dcterms:W3CDTF">2019-01-21T03:47:22Z</dcterms:created>
  <dcterms:modified xsi:type="dcterms:W3CDTF">2019-01-22T04:24:08Z</dcterms:modified>
</cp:coreProperties>
</file>