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<sst xmlns="http://schemas.openxmlformats.org/spreadsheetml/2006/main" count="160" uniqueCount="90">
  <si>
    <t xml:space="preserve">Table  1 :  Change in  Wholesale  Prices at Peliyagoda Fish Market (Rs/Kg) </t>
  </si>
  <si>
    <t>Variety</t>
  </si>
  <si>
    <t>Sinhala Name</t>
  </si>
  <si>
    <t>Common Name</t>
  </si>
  <si>
    <r>
      <t xml:space="preserve"> 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Week January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</si>
  <si>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</si>
  <si>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</si>
  <si>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</si>
  <si>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</si>
  <si>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</si>
  <si>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</si>
  <si>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</si>
  <si>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</si>
  <si>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</si>
  <si>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</si>
  <si>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</si>
  <si>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</si>
  <si>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</si>
  <si>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</si>
  <si>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</si>
  <si>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</si>
  <si>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</si>
  <si>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</si>
  <si>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</si>
  <si>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</si>
  <si>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</si>
  <si>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</si>
  <si>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</si>
  <si>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</si>
  <si>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</si>
  <si>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</si>
  <si>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</si>
  <si>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</si>
  <si>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</si>
  <si>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</si>
  <si>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</si>
  <si>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</si>
  <si>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</si>
  <si>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</si>
  <si>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</si>
  <si>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</si>
  <si>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</si>
  <si>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</si>
  <si>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</si>
  <si>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</si>
  <si>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</si>
  <si>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</si>
  <si>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</si>
  <si>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</si>
  <si>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</si>
  <si>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</si>
  <si>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</si>
  <si>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</si>
  <si>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</si>
  <si>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</si>
  <si>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</si>
  <si>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</si>
  <si>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</si>
  <si>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</si>
  <si>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</si>
  <si>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</si>
  <si>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</si>
  <si>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</si>
  <si>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</si>
  <si>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</si>
  <si>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</si>
  <si>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</si>
  <si>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</si>
  <si>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</si>
  <si>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</si>
  <si>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</si>
  <si>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</si>
  <si>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</si>
  <si>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</si>
  <si>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</si>
  <si>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</si>
  <si>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</si>
  <si>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</si>
  <si>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</si>
  <si>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</si>
  <si>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</si>
  <si>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</si>
  <si>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</si>
  <si>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</si>
  <si>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</si>
  <si>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</si>
  <si>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% Change 03</t>
    </r>
    <r>
      <rPr>
        <b/>
        <vertAlign val="superscript"/>
        <sz val="10.5"/>
        <color theme="1"/>
        <rFont val="Calibri"/>
        <family val="2"/>
        <scheme val="minor"/>
      </rPr>
      <t>rd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January 2019, compared to:</t>
    </r>
  </si>
  <si>
    <r>
      <t xml:space="preserve"> 3</t>
    </r>
    <r>
      <rPr>
        <b/>
        <vertAlign val="superscript"/>
        <sz val="11"/>
        <color theme="1"/>
        <rFont val="Calibri"/>
        <family val="2"/>
        <scheme val="minor"/>
      </rPr>
      <t>rd</t>
    </r>
    <r>
      <rPr>
        <b/>
        <sz val="11"/>
        <color theme="1"/>
        <rFont val="Calibri"/>
        <family val="2"/>
        <scheme val="minor"/>
      </rPr>
      <t xml:space="preserve"> Week January</t>
    </r>
  </si>
  <si>
    <r>
      <t xml:space="preserve"> 3</t>
    </r>
    <r>
      <rPr>
        <b/>
        <vertAlign val="superscript"/>
        <sz val="11"/>
        <color theme="1"/>
        <rFont val="Calibri"/>
        <family val="2"/>
        <scheme val="minor"/>
      </rPr>
      <t xml:space="preserve">rd  </t>
    </r>
    <r>
      <rPr>
        <b/>
        <sz val="11"/>
        <color theme="1"/>
        <rFont val="Calibri"/>
        <family val="2"/>
        <scheme val="minor"/>
      </rPr>
      <t>Week January</t>
    </r>
  </si>
  <si>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 xml:space="preserve">nd  </t>
    </r>
    <r>
      <rPr>
        <b/>
        <sz val="11"/>
        <color theme="1"/>
        <rFont val="Calibri"/>
        <family val="2"/>
        <scheme val="minor"/>
      </rPr>
      <t>Week January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</si>
</sst>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2"/>
      <color indexed="8"/>
      <name val="ISkolepotha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10" fillId="0" borderId="10" xfId="2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right"/>
    </xf>
    <xf numFmtId="0" fontId="13" fillId="0" borderId="11" xfId="0" applyFont="1" applyBorder="1"/>
    <xf numFmtId="0" fontId="14" fillId="0" borderId="11" xfId="2" applyFont="1" applyFill="1" applyBorder="1"/>
    <xf numFmtId="2" fontId="0" fillId="0" borderId="11" xfId="0" applyNumberFormat="1" applyBorder="1" applyAlignment="1">
      <alignment horizontal="right"/>
    </xf>
    <xf numFmtId="2" fontId="0" fillId="0" borderId="11" xfId="0" applyNumberFormat="1" applyBorder="1"/>
    <xf numFmtId="9" fontId="12" fillId="0" borderId="11" xfId="1" applyFont="1" applyFill="1" applyBorder="1" applyAlignment="1">
      <alignment horizontal="right" vertical="center"/>
    </xf>
    <xf numFmtId="9" fontId="12" fillId="0" borderId="14" xfId="1" applyFont="1" applyFill="1" applyBorder="1" applyAlignment="1">
      <alignment horizontal="right" vertical="center"/>
    </xf>
    <xf numFmtId="2" fontId="0" fillId="0" borderId="11" xfId="0" applyNumberFormat="1" applyBorder="1" applyAlignment="1">
      <alignment horizontal="center" vertical="center"/>
    </xf>
    <xf numFmtId="0" fontId="12" fillId="2" borderId="13" xfId="2" applyFont="1" applyFill="1" applyBorder="1" applyAlignment="1">
      <alignment horizontal="right"/>
    </xf>
    <xf numFmtId="0" fontId="13" fillId="2" borderId="11" xfId="0" applyFont="1" applyFill="1" applyBorder="1"/>
    <xf numFmtId="0" fontId="14" fillId="2" borderId="11" xfId="2" applyFont="1" applyFill="1" applyBorder="1"/>
    <xf numFmtId="2" fontId="0" fillId="2" borderId="11" xfId="0" applyNumberFormat="1" applyFill="1" applyBorder="1" applyAlignment="1">
      <alignment horizontal="right"/>
    </xf>
    <xf numFmtId="0" fontId="13" fillId="0" borderId="11" xfId="0" applyFont="1" applyFill="1" applyBorder="1"/>
    <xf numFmtId="2" fontId="15" fillId="0" borderId="11" xfId="0" applyNumberFormat="1" applyFont="1" applyBorder="1" applyAlignment="1">
      <alignment horizontal="right" vertical="center"/>
    </xf>
    <xf numFmtId="0" fontId="16" fillId="2" borderId="11" xfId="0" applyFont="1" applyFill="1" applyBorder="1"/>
    <xf numFmtId="0" fontId="14" fillId="0" borderId="10" xfId="2" applyFont="1" applyFill="1" applyBorder="1"/>
    <xf numFmtId="0" fontId="12" fillId="0" borderId="15" xfId="2" applyFont="1" applyFill="1" applyBorder="1" applyAlignment="1">
      <alignment horizontal="right"/>
    </xf>
    <xf numFmtId="0" fontId="13" fillId="2" borderId="16" xfId="0" applyFont="1" applyFill="1" applyBorder="1"/>
    <xf numFmtId="0" fontId="14" fillId="0" borderId="16" xfId="2" applyFont="1" applyFill="1" applyBorder="1"/>
    <xf numFmtId="2" fontId="0" fillId="0" borderId="16" xfId="0" applyNumberFormat="1" applyBorder="1"/>
    <xf numFmtId="9" fontId="12" fillId="0" borderId="16" xfId="1" applyFont="1" applyFill="1" applyBorder="1" applyAlignment="1">
      <alignment horizontal="right" vertical="center"/>
    </xf>
    <xf numFmtId="9" fontId="12" fillId="0" borderId="17" xfId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2" borderId="13" xfId="0" applyFont="1" applyFill="1" applyBorder="1"/>
    <xf numFmtId="0" fontId="18" fillId="0" borderId="11" xfId="0" applyFont="1" applyBorder="1"/>
    <xf numFmtId="9" fontId="12" fillId="0" borderId="11" xfId="1" applyFont="1" applyFill="1" applyBorder="1" applyAlignment="1"/>
    <xf numFmtId="9" fontId="12" fillId="0" borderId="14" xfId="1" applyFont="1" applyFill="1" applyBorder="1" applyAlignment="1"/>
    <xf numFmtId="0" fontId="18" fillId="2" borderId="11" xfId="0" applyFont="1" applyFill="1" applyBorder="1"/>
    <xf numFmtId="0" fontId="13" fillId="0" borderId="13" xfId="0" applyFont="1" applyFill="1" applyBorder="1"/>
    <xf numFmtId="0" fontId="18" fillId="0" borderId="11" xfId="0" applyFont="1" applyFill="1" applyBorder="1"/>
    <xf numFmtId="0" fontId="19" fillId="0" borderId="11" xfId="0" applyFont="1" applyBorder="1"/>
    <xf numFmtId="2" fontId="0" fillId="0" borderId="14" xfId="0" applyNumberFormat="1" applyBorder="1" applyAlignment="1">
      <alignment horizontal="center" vertical="center"/>
    </xf>
    <xf numFmtId="0" fontId="20" fillId="2" borderId="11" xfId="0" applyFont="1" applyFill="1" applyBorder="1"/>
    <xf numFmtId="2" fontId="15" fillId="0" borderId="11" xfId="0" applyNumberFormat="1" applyFont="1" applyBorder="1" applyAlignment="1">
      <alignment horizontal="right"/>
    </xf>
    <xf numFmtId="0" fontId="13" fillId="2" borderId="15" xfId="0" applyFont="1" applyFill="1" applyBorder="1"/>
    <xf numFmtId="0" fontId="18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9" fontId="12" fillId="0" borderId="16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2" fontId="23" fillId="0" borderId="0" xfId="0" applyNumberFormat="1" applyFont="1"/>
    <xf numFmtId="0" fontId="6" fillId="0" borderId="5" xfId="0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14" zoomScaleNormal="100" workbookViewId="0">
      <selection activeCell="I29" sqref="I29"/>
    </sheetView>
  </sheetViews>
  <sheetFormatPr defaultRowHeight="15"/>
  <cols>
    <col min="1" max="1" width="4.85546875" customWidth="1"/>
    <col min="2" max="2" width="15.28515625" customWidth="1"/>
    <col min="3" max="3" width="17.7109375" customWidth="1"/>
    <col min="5" max="5" width="9.7109375" customWidth="1"/>
    <col min="6" max="6" width="9.42578125" customWidth="1"/>
    <col min="10" max="10" width="10.28515625" customWidth="1"/>
    <col min="11" max="11" width="10.5703125" bestFit="1" customWidth="1"/>
  </cols>
  <sheetData>
    <row r="1" spans="1:8" ht="37.5" customHeight="1" thickBot="1">
      <c r="A1" s="52" t="s">
        <v>0</v>
      </c>
      <c r="B1" s="53"/>
      <c r="C1" s="53"/>
      <c r="D1" s="53"/>
      <c r="E1" s="53"/>
      <c r="F1" s="53"/>
      <c r="G1" s="53"/>
      <c r="H1" s="54"/>
    </row>
    <row r="2" spans="1:8" ht="47.25" customHeight="1">
      <c r="A2" s="55" t="s">
        <v>1</v>
      </c>
      <c r="B2" s="56"/>
      <c r="C2" s="56"/>
      <c r="D2" s="27">
        <v>2017</v>
      </c>
      <c r="E2" s="57">
        <v>2019</v>
      </c>
      <c r="F2" s="57"/>
      <c r="G2" s="58" t="s">
        <v>86</v>
      </c>
      <c r="H2" s="59"/>
    </row>
    <row r="3" spans="1:8" ht="47.25">
      <c r="A3" s="60" t="s">
        <v>2</v>
      </c>
      <c r="B3" s="61"/>
      <c r="C3" s="1" t="s">
        <v>3</v>
      </c>
      <c r="D3" s="2" t="s">
        <v>87</v>
      </c>
      <c r="E3" s="2" t="s">
        <v>4</v>
      </c>
      <c r="F3" s="2" t="s">
        <v>87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1025</v>
      </c>
      <c r="E4" s="9">
        <v>1704.29</v>
      </c>
      <c r="F4" s="9">
        <v>1620.83</v>
      </c>
      <c r="G4" s="10">
        <f>(F4-E4)/E4</f>
        <v>-4.897053905145253E-2</v>
      </c>
      <c r="H4" s="11">
        <f>(F4-D4)/D4</f>
        <v>0.5812975609756097</v>
      </c>
    </row>
    <row r="5" spans="1:8" ht="15.75">
      <c r="A5" s="5">
        <v>2</v>
      </c>
      <c r="B5" s="6" t="s">
        <v>9</v>
      </c>
      <c r="C5" s="7" t="s">
        <v>10</v>
      </c>
      <c r="D5" s="8">
        <v>550</v>
      </c>
      <c r="E5" s="9">
        <v>660.83</v>
      </c>
      <c r="F5" s="9">
        <v>568</v>
      </c>
      <c r="G5" s="10">
        <f t="shared" ref="G5:G33" si="0">(F5-E5)/E5</f>
        <v>-0.14047485737632981</v>
      </c>
      <c r="H5" s="11">
        <f t="shared" ref="H5:H33" si="1">(F5-D5)/D5</f>
        <v>3.272727272727273E-2</v>
      </c>
    </row>
    <row r="6" spans="1:8" ht="15.75">
      <c r="A6" s="5">
        <v>3</v>
      </c>
      <c r="B6" s="6" t="s">
        <v>11</v>
      </c>
      <c r="C6" s="7" t="s">
        <v>12</v>
      </c>
      <c r="D6" s="8">
        <v>550</v>
      </c>
      <c r="E6" s="9">
        <v>525</v>
      </c>
      <c r="F6" s="9">
        <v>450</v>
      </c>
      <c r="G6" s="10">
        <f t="shared" si="0"/>
        <v>-0.14285714285714285</v>
      </c>
      <c r="H6" s="11">
        <f t="shared" si="1"/>
        <v>-0.18181818181818182</v>
      </c>
    </row>
    <row r="7" spans="1:8" ht="15.75">
      <c r="A7" s="13">
        <v>4</v>
      </c>
      <c r="B7" s="14" t="s">
        <v>14</v>
      </c>
      <c r="C7" s="15" t="s">
        <v>15</v>
      </c>
      <c r="D7" s="16">
        <v>635</v>
      </c>
      <c r="E7" s="9">
        <v>622.86</v>
      </c>
      <c r="F7" s="9">
        <v>621</v>
      </c>
      <c r="G7" s="10">
        <f t="shared" si="0"/>
        <v>-2.9862248338310593E-3</v>
      </c>
      <c r="H7" s="11">
        <f t="shared" si="1"/>
        <v>-2.2047244094488189E-2</v>
      </c>
    </row>
    <row r="8" spans="1:8" ht="15.75">
      <c r="A8" s="5">
        <v>5</v>
      </c>
      <c r="B8" s="17" t="s">
        <v>16</v>
      </c>
      <c r="C8" s="7" t="s">
        <v>17</v>
      </c>
      <c r="D8" s="8">
        <v>312</v>
      </c>
      <c r="E8" s="9">
        <v>280.83</v>
      </c>
      <c r="F8" s="9">
        <v>273.75</v>
      </c>
      <c r="G8" s="10">
        <f t="shared" si="0"/>
        <v>-2.5210981732720808E-2</v>
      </c>
      <c r="H8" s="11">
        <f t="shared" si="1"/>
        <v>-0.12259615384615384</v>
      </c>
    </row>
    <row r="9" spans="1:8" ht="15.75">
      <c r="A9" s="5">
        <v>6</v>
      </c>
      <c r="B9" s="17" t="s">
        <v>18</v>
      </c>
      <c r="C9" s="7" t="s">
        <v>19</v>
      </c>
      <c r="D9" s="8">
        <v>582</v>
      </c>
      <c r="E9" s="9">
        <v>585.14</v>
      </c>
      <c r="F9" s="9">
        <v>652</v>
      </c>
      <c r="G9" s="10">
        <f t="shared" si="0"/>
        <v>0.11426325323854122</v>
      </c>
      <c r="H9" s="11">
        <f t="shared" si="1"/>
        <v>0.12027491408934708</v>
      </c>
    </row>
    <row r="10" spans="1:8" ht="15.75">
      <c r="A10" s="5">
        <v>7</v>
      </c>
      <c r="B10" s="17" t="s">
        <v>20</v>
      </c>
      <c r="C10" s="7" t="s">
        <v>21</v>
      </c>
      <c r="D10" s="8">
        <v>134</v>
      </c>
      <c r="E10" s="9">
        <v>135</v>
      </c>
      <c r="F10" s="9">
        <v>126</v>
      </c>
      <c r="G10" s="10">
        <f t="shared" si="0"/>
        <v>-6.6666666666666666E-2</v>
      </c>
      <c r="H10" s="11">
        <f t="shared" si="1"/>
        <v>-5.9701492537313432E-2</v>
      </c>
    </row>
    <row r="11" spans="1:8" ht="15.75">
      <c r="A11" s="5">
        <v>8</v>
      </c>
      <c r="B11" s="6" t="s">
        <v>22</v>
      </c>
      <c r="C11" s="7" t="s">
        <v>23</v>
      </c>
      <c r="D11" s="8">
        <v>550</v>
      </c>
      <c r="E11" s="9">
        <v>535.71</v>
      </c>
      <c r="F11" s="9">
        <v>545</v>
      </c>
      <c r="G11" s="10">
        <f t="shared" si="0"/>
        <v>1.7341472065109786E-2</v>
      </c>
      <c r="H11" s="11">
        <f t="shared" si="1"/>
        <v>-9.0909090909090905E-3</v>
      </c>
    </row>
    <row r="12" spans="1:8" ht="15.75">
      <c r="A12" s="5">
        <v>9</v>
      </c>
      <c r="B12" s="6" t="s">
        <v>24</v>
      </c>
      <c r="C12" s="7" t="s">
        <v>25</v>
      </c>
      <c r="D12" s="8">
        <v>266</v>
      </c>
      <c r="E12" s="9">
        <v>266.43</v>
      </c>
      <c r="F12" s="9">
        <v>270</v>
      </c>
      <c r="G12" s="10">
        <f t="shared" si="0"/>
        <v>1.3399391960364798E-2</v>
      </c>
      <c r="H12" s="11">
        <f t="shared" si="1"/>
        <v>1.5037593984962405E-2</v>
      </c>
    </row>
    <row r="13" spans="1:8" ht="18" customHeight="1">
      <c r="A13" s="5">
        <v>10</v>
      </c>
      <c r="B13" s="6" t="s">
        <v>26</v>
      </c>
      <c r="C13" s="7" t="s">
        <v>27</v>
      </c>
      <c r="D13" s="8">
        <v>282</v>
      </c>
      <c r="E13" s="9">
        <v>445.29</v>
      </c>
      <c r="F13" s="9">
        <v>472</v>
      </c>
      <c r="G13" s="10">
        <f t="shared" si="0"/>
        <v>5.998338161647461E-2</v>
      </c>
      <c r="H13" s="11">
        <f t="shared" si="1"/>
        <v>0.67375886524822692</v>
      </c>
    </row>
    <row r="14" spans="1:8" ht="15.75">
      <c r="A14" s="5">
        <v>11</v>
      </c>
      <c r="B14" s="6" t="s">
        <v>28</v>
      </c>
      <c r="C14" s="7" t="s">
        <v>29</v>
      </c>
      <c r="D14" s="8">
        <v>105</v>
      </c>
      <c r="E14" s="9">
        <v>116</v>
      </c>
      <c r="F14" s="9">
        <v>155</v>
      </c>
      <c r="G14" s="10">
        <f t="shared" si="0"/>
        <v>0.33620689655172414</v>
      </c>
      <c r="H14" s="11">
        <f t="shared" si="1"/>
        <v>0.47619047619047616</v>
      </c>
    </row>
    <row r="15" spans="1:8" ht="15.75">
      <c r="A15" s="5">
        <v>12</v>
      </c>
      <c r="B15" s="6" t="s">
        <v>30</v>
      </c>
      <c r="C15" s="7" t="s">
        <v>31</v>
      </c>
      <c r="D15" s="8">
        <v>284</v>
      </c>
      <c r="E15" s="9">
        <v>230</v>
      </c>
      <c r="F15" s="9">
        <v>350</v>
      </c>
      <c r="G15" s="10">
        <f t="shared" si="0"/>
        <v>0.52173913043478259</v>
      </c>
      <c r="H15" s="11">
        <f t="shared" si="1"/>
        <v>0.23239436619718309</v>
      </c>
    </row>
    <row r="16" spans="1:8" ht="15.75">
      <c r="A16" s="5">
        <v>13</v>
      </c>
      <c r="B16" s="6" t="s">
        <v>32</v>
      </c>
      <c r="C16" s="7" t="s">
        <v>33</v>
      </c>
      <c r="D16" s="18">
        <v>263</v>
      </c>
      <c r="E16" s="9">
        <v>100</v>
      </c>
      <c r="F16" s="12" t="s">
        <v>13</v>
      </c>
      <c r="G16" s="12" t="s">
        <v>13</v>
      </c>
      <c r="H16" s="37" t="s">
        <v>13</v>
      </c>
    </row>
    <row r="17" spans="1:8" ht="15.75">
      <c r="A17" s="5">
        <v>14</v>
      </c>
      <c r="B17" s="19" t="s">
        <v>34</v>
      </c>
      <c r="C17" s="7" t="s">
        <v>35</v>
      </c>
      <c r="D17" s="8">
        <v>1000</v>
      </c>
      <c r="E17" s="9">
        <v>775.71</v>
      </c>
      <c r="F17" s="9">
        <v>816</v>
      </c>
      <c r="G17" s="10">
        <f t="shared" si="0"/>
        <v>5.1939513477974965E-2</v>
      </c>
      <c r="H17" s="11">
        <f t="shared" si="1"/>
        <v>-0.184</v>
      </c>
    </row>
    <row r="18" spans="1:8" ht="15.75">
      <c r="A18" s="13">
        <v>15</v>
      </c>
      <c r="B18" s="14" t="s">
        <v>36</v>
      </c>
      <c r="C18" s="15" t="s">
        <v>37</v>
      </c>
      <c r="D18" s="16">
        <v>780</v>
      </c>
      <c r="E18" s="9">
        <v>809.29</v>
      </c>
      <c r="F18" s="9">
        <v>814</v>
      </c>
      <c r="G18" s="10">
        <f t="shared" si="0"/>
        <v>5.81991622286206E-3</v>
      </c>
      <c r="H18" s="11">
        <f t="shared" si="1"/>
        <v>4.3589743589743588E-2</v>
      </c>
    </row>
    <row r="19" spans="1:8" ht="15.75">
      <c r="A19" s="5">
        <v>16</v>
      </c>
      <c r="B19" s="14" t="s">
        <v>38</v>
      </c>
      <c r="C19" s="20" t="s">
        <v>39</v>
      </c>
      <c r="D19" s="8">
        <v>287</v>
      </c>
      <c r="E19" s="9">
        <v>269.17</v>
      </c>
      <c r="F19" s="9">
        <v>245</v>
      </c>
      <c r="G19" s="10">
        <f t="shared" si="0"/>
        <v>-8.9794553627818907E-2</v>
      </c>
      <c r="H19" s="11">
        <f t="shared" si="1"/>
        <v>-0.14634146341463414</v>
      </c>
    </row>
    <row r="20" spans="1:8" ht="15.75">
      <c r="A20" s="5">
        <v>17</v>
      </c>
      <c r="B20" s="14" t="s">
        <v>40</v>
      </c>
      <c r="C20" s="20" t="s">
        <v>41</v>
      </c>
      <c r="D20" s="8">
        <v>296</v>
      </c>
      <c r="E20" s="9">
        <v>290</v>
      </c>
      <c r="F20" s="9">
        <v>265</v>
      </c>
      <c r="G20" s="10">
        <f t="shared" si="0"/>
        <v>-8.6206896551724144E-2</v>
      </c>
      <c r="H20" s="11">
        <f t="shared" si="1"/>
        <v>-0.10472972972972973</v>
      </c>
    </row>
    <row r="21" spans="1:8" ht="15.75">
      <c r="A21" s="5">
        <v>18</v>
      </c>
      <c r="B21" s="14" t="s">
        <v>42</v>
      </c>
      <c r="C21" s="7" t="s">
        <v>43</v>
      </c>
      <c r="D21" s="8">
        <v>650</v>
      </c>
      <c r="E21" s="9">
        <v>613.33000000000004</v>
      </c>
      <c r="F21" s="9">
        <v>655</v>
      </c>
      <c r="G21" s="10">
        <f t="shared" si="0"/>
        <v>6.7940586633622943E-2</v>
      </c>
      <c r="H21" s="11">
        <f t="shared" si="1"/>
        <v>7.6923076923076927E-3</v>
      </c>
    </row>
    <row r="22" spans="1:8" ht="15.75">
      <c r="A22" s="5">
        <v>19</v>
      </c>
      <c r="B22" s="14" t="s">
        <v>44</v>
      </c>
      <c r="C22" s="14" t="s">
        <v>45</v>
      </c>
      <c r="D22" s="8">
        <v>242</v>
      </c>
      <c r="E22" s="9">
        <v>395</v>
      </c>
      <c r="F22" s="9">
        <v>438</v>
      </c>
      <c r="G22" s="10">
        <f t="shared" si="0"/>
        <v>0.10886075949367088</v>
      </c>
      <c r="H22" s="11">
        <f t="shared" si="1"/>
        <v>0.80991735537190079</v>
      </c>
    </row>
    <row r="23" spans="1:8" ht="15.75">
      <c r="A23" s="5">
        <v>20</v>
      </c>
      <c r="B23" s="14" t="s">
        <v>46</v>
      </c>
      <c r="C23" s="7" t="s">
        <v>47</v>
      </c>
      <c r="D23" s="8">
        <v>563</v>
      </c>
      <c r="E23" s="9">
        <v>557.5</v>
      </c>
      <c r="F23" s="9">
        <v>537.5</v>
      </c>
      <c r="G23" s="10">
        <f t="shared" si="0"/>
        <v>-3.5874439461883408E-2</v>
      </c>
      <c r="H23" s="11">
        <f t="shared" si="1"/>
        <v>-4.5293072824156302E-2</v>
      </c>
    </row>
    <row r="24" spans="1:8" ht="15.75">
      <c r="A24" s="5">
        <v>21</v>
      </c>
      <c r="B24" s="14" t="s">
        <v>48</v>
      </c>
      <c r="C24" s="7" t="s">
        <v>49</v>
      </c>
      <c r="D24" s="8">
        <v>430</v>
      </c>
      <c r="E24" s="9">
        <v>400.71</v>
      </c>
      <c r="F24" s="9">
        <v>431</v>
      </c>
      <c r="G24" s="10">
        <f t="shared" si="0"/>
        <v>7.559082628334711E-2</v>
      </c>
      <c r="H24" s="11">
        <f t="shared" si="1"/>
        <v>2.3255813953488372E-3</v>
      </c>
    </row>
    <row r="25" spans="1:8" ht="15.75">
      <c r="A25" s="5">
        <v>22</v>
      </c>
      <c r="B25" s="14" t="s">
        <v>50</v>
      </c>
      <c r="C25" s="7" t="s">
        <v>51</v>
      </c>
      <c r="D25" s="8">
        <v>740</v>
      </c>
      <c r="E25" s="9">
        <v>818.75</v>
      </c>
      <c r="F25" s="9">
        <v>837.5</v>
      </c>
      <c r="G25" s="10">
        <f t="shared" si="0"/>
        <v>2.2900763358778626E-2</v>
      </c>
      <c r="H25" s="11">
        <f t="shared" si="1"/>
        <v>0.13175675675675674</v>
      </c>
    </row>
    <row r="26" spans="1:8" ht="15.75">
      <c r="A26" s="5">
        <v>23</v>
      </c>
      <c r="B26" s="14" t="s">
        <v>52</v>
      </c>
      <c r="C26" s="7" t="s">
        <v>53</v>
      </c>
      <c r="D26" s="8">
        <v>514</v>
      </c>
      <c r="E26" s="9">
        <v>526.66999999999996</v>
      </c>
      <c r="F26" s="9">
        <v>600</v>
      </c>
      <c r="G26" s="10">
        <f t="shared" si="0"/>
        <v>0.1392332959917976</v>
      </c>
      <c r="H26" s="11">
        <f t="shared" si="1"/>
        <v>0.16731517509727625</v>
      </c>
    </row>
    <row r="27" spans="1:8" ht="15.75">
      <c r="A27" s="5">
        <v>24</v>
      </c>
      <c r="B27" s="14" t="s">
        <v>54</v>
      </c>
      <c r="C27" s="7" t="s">
        <v>55</v>
      </c>
      <c r="D27" s="8">
        <v>220</v>
      </c>
      <c r="E27" s="9">
        <v>228.57</v>
      </c>
      <c r="F27" s="9">
        <v>234</v>
      </c>
      <c r="G27" s="10">
        <f t="shared" si="0"/>
        <v>2.3756398477490514E-2</v>
      </c>
      <c r="H27" s="11">
        <f t="shared" si="1"/>
        <v>6.363636363636363E-2</v>
      </c>
    </row>
    <row r="28" spans="1:8" ht="15.75">
      <c r="A28" s="5">
        <v>25</v>
      </c>
      <c r="B28" s="14" t="s">
        <v>56</v>
      </c>
      <c r="C28" s="7" t="s">
        <v>57</v>
      </c>
      <c r="D28" s="8">
        <v>312</v>
      </c>
      <c r="E28" s="9">
        <v>290</v>
      </c>
      <c r="F28" s="9">
        <v>312.5</v>
      </c>
      <c r="G28" s="10">
        <f t="shared" si="0"/>
        <v>7.7586206896551727E-2</v>
      </c>
      <c r="H28" s="11">
        <f t="shared" si="1"/>
        <v>1.6025641025641025E-3</v>
      </c>
    </row>
    <row r="29" spans="1:8" ht="15.75">
      <c r="A29" s="5">
        <v>26</v>
      </c>
      <c r="B29" s="14" t="s">
        <v>58</v>
      </c>
      <c r="C29" s="7" t="s">
        <v>59</v>
      </c>
      <c r="D29" s="8">
        <v>462</v>
      </c>
      <c r="E29" s="9">
        <v>526.66999999999996</v>
      </c>
      <c r="F29" s="9">
        <v>473.33</v>
      </c>
      <c r="G29" s="10">
        <f t="shared" si="0"/>
        <v>-0.10127784001367077</v>
      </c>
      <c r="H29" s="11">
        <f t="shared" si="1"/>
        <v>2.4523809523809489E-2</v>
      </c>
    </row>
    <row r="30" spans="1:8" ht="15.75">
      <c r="A30" s="5">
        <v>27</v>
      </c>
      <c r="B30" s="14" t="s">
        <v>60</v>
      </c>
      <c r="C30" s="7" t="s">
        <v>61</v>
      </c>
      <c r="D30" s="8">
        <v>55</v>
      </c>
      <c r="E30" s="9">
        <v>106</v>
      </c>
      <c r="F30" s="9">
        <v>103.75</v>
      </c>
      <c r="G30" s="10">
        <f t="shared" si="0"/>
        <v>-2.1226415094339621E-2</v>
      </c>
      <c r="H30" s="11">
        <f t="shared" si="1"/>
        <v>0.88636363636363635</v>
      </c>
    </row>
    <row r="31" spans="1:8" ht="15.75">
      <c r="A31" s="5">
        <v>28</v>
      </c>
      <c r="B31" s="14" t="s">
        <v>62</v>
      </c>
      <c r="C31" s="7" t="s">
        <v>63</v>
      </c>
      <c r="D31" s="8">
        <v>780</v>
      </c>
      <c r="E31" s="9">
        <v>600</v>
      </c>
      <c r="F31" s="9">
        <v>600</v>
      </c>
      <c r="G31" s="10">
        <f t="shared" si="0"/>
        <v>0</v>
      </c>
      <c r="H31" s="11">
        <f t="shared" si="1"/>
        <v>-0.23076923076923078</v>
      </c>
    </row>
    <row r="32" spans="1:8" ht="15.75">
      <c r="A32" s="5">
        <v>29</v>
      </c>
      <c r="B32" s="14" t="s">
        <v>64</v>
      </c>
      <c r="C32" s="7" t="s">
        <v>65</v>
      </c>
      <c r="D32" s="8">
        <v>425</v>
      </c>
      <c r="E32" s="9">
        <v>439.17</v>
      </c>
      <c r="F32" s="9">
        <v>509</v>
      </c>
      <c r="G32" s="10">
        <f t="shared" si="0"/>
        <v>0.15900448573445358</v>
      </c>
      <c r="H32" s="11">
        <f t="shared" si="1"/>
        <v>0.1976470588235294</v>
      </c>
    </row>
    <row r="33" spans="1:8" ht="16.5" thickBot="1">
      <c r="A33" s="21">
        <v>30</v>
      </c>
      <c r="B33" s="22" t="s">
        <v>66</v>
      </c>
      <c r="C33" s="23" t="s">
        <v>67</v>
      </c>
      <c r="D33" s="24">
        <v>350</v>
      </c>
      <c r="E33" s="24">
        <v>379</v>
      </c>
      <c r="F33" s="24">
        <v>400</v>
      </c>
      <c r="G33" s="25">
        <f t="shared" si="0"/>
        <v>5.5408970976253295E-2</v>
      </c>
      <c r="H33" s="26">
        <f t="shared" si="1"/>
        <v>0.14285714285714285</v>
      </c>
    </row>
    <row r="34" spans="1:8" ht="15.75">
      <c r="A34" s="51" t="s">
        <v>68</v>
      </c>
      <c r="B34" s="51"/>
      <c r="C34" s="51"/>
      <c r="D34" s="51"/>
      <c r="E34" s="51"/>
      <c r="F34" s="51"/>
      <c r="G34" s="51"/>
      <c r="H34" s="51"/>
    </row>
  </sheetData>
  <mergeCells count="6">
    <mergeCell ref="A34:H34"/>
    <mergeCell ref="A1:H1"/>
    <mergeCell ref="A2:C2"/>
    <mergeCell ref="E2:F2"/>
    <mergeCell ref="G2:H2"/>
    <mergeCell ref="A3:B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workbookViewId="0">
      <selection activeCell="N4" sqref="N4"/>
    </sheetView>
  </sheetViews>
  <sheetFormatPr defaultRowHeight="15"/>
  <cols>
    <col min="1" max="1" width="4.140625" customWidth="1"/>
    <col min="2" max="2" width="15.28515625" customWidth="1"/>
    <col min="3" max="3" width="16.140625" customWidth="1"/>
    <col min="4" max="5" width="10" customWidth="1"/>
    <col min="6" max="6" width="9.85546875" customWidth="1"/>
    <col min="10" max="10" width="10.140625" customWidth="1"/>
    <col min="11" max="11" width="9.42578125" customWidth="1"/>
  </cols>
  <sheetData>
    <row r="1" spans="1:8" ht="33" customHeight="1" thickBot="1">
      <c r="A1" s="62" t="s">
        <v>69</v>
      </c>
      <c r="B1" s="63"/>
      <c r="C1" s="63"/>
      <c r="D1" s="63"/>
      <c r="E1" s="63"/>
      <c r="F1" s="63"/>
      <c r="G1" s="63"/>
      <c r="H1" s="64"/>
    </row>
    <row r="2" spans="1:8" ht="50.25" customHeight="1">
      <c r="A2" s="55" t="s">
        <v>1</v>
      </c>
      <c r="B2" s="56"/>
      <c r="C2" s="56"/>
      <c r="D2" s="49">
        <v>2018</v>
      </c>
      <c r="E2" s="65">
        <v>2019</v>
      </c>
      <c r="F2" s="65"/>
      <c r="G2" s="66" t="s">
        <v>86</v>
      </c>
      <c r="H2" s="67"/>
    </row>
    <row r="3" spans="1:8" ht="32.25">
      <c r="A3" s="68" t="s">
        <v>2</v>
      </c>
      <c r="B3" s="69"/>
      <c r="C3" s="50" t="s">
        <v>3</v>
      </c>
      <c r="D3" s="2" t="s">
        <v>88</v>
      </c>
      <c r="E3" s="2" t="s">
        <v>89</v>
      </c>
      <c r="F3" s="2" t="s">
        <v>88</v>
      </c>
      <c r="G3" s="3" t="s">
        <v>5</v>
      </c>
      <c r="H3" s="28" t="s">
        <v>6</v>
      </c>
    </row>
    <row r="4" spans="1:8" ht="15.75">
      <c r="A4" s="29">
        <v>1</v>
      </c>
      <c r="B4" s="30" t="s">
        <v>7</v>
      </c>
      <c r="C4" s="14" t="s">
        <v>70</v>
      </c>
      <c r="D4" s="8">
        <v>1513</v>
      </c>
      <c r="E4" s="9">
        <v>1770</v>
      </c>
      <c r="F4" s="9">
        <v>1885</v>
      </c>
      <c r="G4" s="31">
        <f>(F4-E4)/E4</f>
        <v>6.4971751412429377E-2</v>
      </c>
      <c r="H4" s="32">
        <f>(F4-D4)/D4</f>
        <v>0.24586913417052214</v>
      </c>
    </row>
    <row r="5" spans="1:8" ht="15.75">
      <c r="A5" s="29">
        <v>2</v>
      </c>
      <c r="B5" s="30" t="s">
        <v>9</v>
      </c>
      <c r="C5" s="14" t="s">
        <v>10</v>
      </c>
      <c r="D5" s="8">
        <v>1158</v>
      </c>
      <c r="E5" s="9">
        <v>1065</v>
      </c>
      <c r="F5" s="9">
        <v>1068</v>
      </c>
      <c r="G5" s="31">
        <f t="shared" ref="G5:G33" si="0">(F5-E5)/E5</f>
        <v>2.8169014084507044E-3</v>
      </c>
      <c r="H5" s="32">
        <f t="shared" ref="H5:H32" si="1">(F5-D5)/D5</f>
        <v>-7.7720207253886009E-2</v>
      </c>
    </row>
    <row r="6" spans="1:8" ht="15.75">
      <c r="A6" s="29">
        <v>3</v>
      </c>
      <c r="B6" s="30" t="s">
        <v>11</v>
      </c>
      <c r="C6" s="14" t="s">
        <v>71</v>
      </c>
      <c r="D6" s="8">
        <v>627</v>
      </c>
      <c r="E6" s="9">
        <v>734</v>
      </c>
      <c r="F6" s="9">
        <v>960</v>
      </c>
      <c r="G6" s="31">
        <f t="shared" si="0"/>
        <v>0.30790190735694822</v>
      </c>
      <c r="H6" s="32">
        <f t="shared" si="1"/>
        <v>0.53110047846889952</v>
      </c>
    </row>
    <row r="7" spans="1:8" ht="15.75">
      <c r="A7" s="29">
        <v>4</v>
      </c>
      <c r="B7" s="33" t="s">
        <v>14</v>
      </c>
      <c r="C7" s="14" t="s">
        <v>15</v>
      </c>
      <c r="D7" s="16">
        <v>1182</v>
      </c>
      <c r="E7" s="9">
        <v>1105</v>
      </c>
      <c r="F7" s="9">
        <v>1105</v>
      </c>
      <c r="G7" s="31">
        <f t="shared" si="0"/>
        <v>0</v>
      </c>
      <c r="H7" s="32">
        <f t="shared" si="1"/>
        <v>-6.5143824027072764E-2</v>
      </c>
    </row>
    <row r="8" spans="1:8" ht="15.75">
      <c r="A8" s="34">
        <v>5</v>
      </c>
      <c r="B8" s="35" t="s">
        <v>16</v>
      </c>
      <c r="C8" s="17" t="s">
        <v>17</v>
      </c>
      <c r="D8" s="8">
        <v>630</v>
      </c>
      <c r="E8" s="9">
        <v>657.5</v>
      </c>
      <c r="F8" s="9">
        <v>655</v>
      </c>
      <c r="G8" s="31">
        <f t="shared" si="0"/>
        <v>-3.8022813688212928E-3</v>
      </c>
      <c r="H8" s="32">
        <f t="shared" si="1"/>
        <v>3.968253968253968E-2</v>
      </c>
    </row>
    <row r="9" spans="1:8" ht="15.75">
      <c r="A9" s="34">
        <v>6</v>
      </c>
      <c r="B9" s="35" t="s">
        <v>18</v>
      </c>
      <c r="C9" s="17" t="s">
        <v>19</v>
      </c>
      <c r="D9" s="8">
        <v>1018</v>
      </c>
      <c r="E9" s="9">
        <v>916.17</v>
      </c>
      <c r="F9" s="9">
        <v>941.67</v>
      </c>
      <c r="G9" s="31">
        <f t="shared" si="0"/>
        <v>2.7833262385801763E-2</v>
      </c>
      <c r="H9" s="32">
        <f t="shared" si="1"/>
        <v>-7.498035363457764E-2</v>
      </c>
    </row>
    <row r="10" spans="1:8" ht="15.75">
      <c r="A10" s="34">
        <v>7</v>
      </c>
      <c r="B10" s="35" t="s">
        <v>20</v>
      </c>
      <c r="C10" s="17" t="s">
        <v>21</v>
      </c>
      <c r="D10" s="8">
        <v>184</v>
      </c>
      <c r="E10" s="9">
        <v>240</v>
      </c>
      <c r="F10" s="9">
        <v>245</v>
      </c>
      <c r="G10" s="31">
        <f t="shared" si="0"/>
        <v>2.0833333333333332E-2</v>
      </c>
      <c r="H10" s="32">
        <f t="shared" si="1"/>
        <v>0.33152173913043476</v>
      </c>
    </row>
    <row r="11" spans="1:8" ht="15.75">
      <c r="A11" s="29">
        <v>8</v>
      </c>
      <c r="B11" s="30" t="s">
        <v>22</v>
      </c>
      <c r="C11" s="14" t="s">
        <v>72</v>
      </c>
      <c r="D11" s="8">
        <v>820</v>
      </c>
      <c r="E11" s="9">
        <v>800</v>
      </c>
      <c r="F11" s="9">
        <v>840</v>
      </c>
      <c r="G11" s="31">
        <f t="shared" si="0"/>
        <v>0.05</v>
      </c>
      <c r="H11" s="32">
        <f t="shared" si="1"/>
        <v>2.4390243902439025E-2</v>
      </c>
    </row>
    <row r="12" spans="1:8" ht="15.75">
      <c r="A12" s="29">
        <v>9</v>
      </c>
      <c r="B12" s="36" t="s">
        <v>24</v>
      </c>
      <c r="C12" s="14" t="s">
        <v>25</v>
      </c>
      <c r="D12" s="8">
        <v>396</v>
      </c>
      <c r="E12" s="9">
        <v>388.33</v>
      </c>
      <c r="F12" s="9">
        <v>401.67</v>
      </c>
      <c r="G12" s="31">
        <f t="shared" si="0"/>
        <v>3.4352226199366599E-2</v>
      </c>
      <c r="H12" s="32">
        <f t="shared" si="1"/>
        <v>1.4318181818181858E-2</v>
      </c>
    </row>
    <row r="13" spans="1:8" ht="15.75">
      <c r="A13" s="29">
        <v>10</v>
      </c>
      <c r="B13" s="30" t="s">
        <v>26</v>
      </c>
      <c r="C13" s="14" t="s">
        <v>73</v>
      </c>
      <c r="D13" s="8">
        <v>437</v>
      </c>
      <c r="E13" s="9">
        <v>468</v>
      </c>
      <c r="F13" s="9">
        <v>580</v>
      </c>
      <c r="G13" s="31">
        <f t="shared" si="0"/>
        <v>0.23931623931623933</v>
      </c>
      <c r="H13" s="32">
        <f t="shared" si="1"/>
        <v>0.32723112128146453</v>
      </c>
    </row>
    <row r="14" spans="1:8" ht="15.75">
      <c r="A14" s="29">
        <v>11</v>
      </c>
      <c r="B14" s="30" t="s">
        <v>28</v>
      </c>
      <c r="C14" s="14" t="s">
        <v>29</v>
      </c>
      <c r="D14" s="8">
        <v>180</v>
      </c>
      <c r="E14" s="9">
        <v>160</v>
      </c>
      <c r="F14" s="9">
        <v>160</v>
      </c>
      <c r="G14" s="31">
        <f t="shared" si="0"/>
        <v>0</v>
      </c>
      <c r="H14" s="32">
        <f t="shared" si="1"/>
        <v>-0.1111111111111111</v>
      </c>
    </row>
    <row r="15" spans="1:8" ht="15.75">
      <c r="A15" s="29">
        <v>12</v>
      </c>
      <c r="B15" s="30" t="s">
        <v>30</v>
      </c>
      <c r="C15" s="14" t="s">
        <v>31</v>
      </c>
      <c r="D15" s="8">
        <v>290</v>
      </c>
      <c r="E15" s="12" t="s">
        <v>13</v>
      </c>
      <c r="F15" s="12" t="s">
        <v>13</v>
      </c>
      <c r="G15" s="12" t="s">
        <v>13</v>
      </c>
      <c r="H15" s="37" t="s">
        <v>13</v>
      </c>
    </row>
    <row r="16" spans="1:8" ht="15.75">
      <c r="A16" s="29">
        <v>13</v>
      </c>
      <c r="B16" s="30" t="s">
        <v>32</v>
      </c>
      <c r="C16" s="14" t="s">
        <v>74</v>
      </c>
      <c r="D16" s="8">
        <v>380</v>
      </c>
      <c r="E16" s="12" t="s">
        <v>13</v>
      </c>
      <c r="F16" s="12" t="s">
        <v>13</v>
      </c>
      <c r="G16" s="12" t="s">
        <v>13</v>
      </c>
      <c r="H16" s="37" t="s">
        <v>13</v>
      </c>
    </row>
    <row r="17" spans="1:8" ht="15.75">
      <c r="A17" s="29">
        <v>14</v>
      </c>
      <c r="B17" s="38" t="s">
        <v>34</v>
      </c>
      <c r="C17" s="14" t="s">
        <v>75</v>
      </c>
      <c r="D17" s="8">
        <v>1173</v>
      </c>
      <c r="E17" s="9">
        <v>1091.67</v>
      </c>
      <c r="F17" s="9">
        <v>1090</v>
      </c>
      <c r="G17" s="31">
        <f t="shared" si="0"/>
        <v>-1.5297663213242763E-3</v>
      </c>
      <c r="H17" s="32">
        <f t="shared" si="1"/>
        <v>-7.0758738277919869E-2</v>
      </c>
    </row>
    <row r="18" spans="1:8" ht="15.75">
      <c r="A18" s="29">
        <v>15</v>
      </c>
      <c r="B18" s="33" t="s">
        <v>36</v>
      </c>
      <c r="C18" s="14" t="s">
        <v>37</v>
      </c>
      <c r="D18" s="16">
        <v>850</v>
      </c>
      <c r="E18" s="9">
        <v>890</v>
      </c>
      <c r="F18" s="9">
        <v>890</v>
      </c>
      <c r="G18" s="31">
        <f t="shared" si="0"/>
        <v>0</v>
      </c>
      <c r="H18" s="32">
        <f t="shared" si="1"/>
        <v>4.7058823529411764E-2</v>
      </c>
    </row>
    <row r="19" spans="1:8" ht="15.75">
      <c r="A19" s="29">
        <v>16</v>
      </c>
      <c r="B19" s="33" t="s">
        <v>38</v>
      </c>
      <c r="C19" s="14" t="s">
        <v>39</v>
      </c>
      <c r="D19" s="8">
        <v>320</v>
      </c>
      <c r="E19" s="9">
        <v>370</v>
      </c>
      <c r="F19" s="9">
        <v>370</v>
      </c>
      <c r="G19" s="31">
        <f t="shared" si="0"/>
        <v>0</v>
      </c>
      <c r="H19" s="32">
        <f t="shared" si="1"/>
        <v>0.15625</v>
      </c>
    </row>
    <row r="20" spans="1:8" ht="15.75">
      <c r="A20" s="29">
        <v>17</v>
      </c>
      <c r="B20" s="33" t="s">
        <v>40</v>
      </c>
      <c r="C20" s="14" t="s">
        <v>76</v>
      </c>
      <c r="D20" s="8">
        <v>370</v>
      </c>
      <c r="E20" s="9">
        <v>360</v>
      </c>
      <c r="F20" s="9">
        <v>360</v>
      </c>
      <c r="G20" s="31">
        <f t="shared" si="0"/>
        <v>0</v>
      </c>
      <c r="H20" s="32">
        <f t="shared" si="1"/>
        <v>-2.7027027027027029E-2</v>
      </c>
    </row>
    <row r="21" spans="1:8" ht="15.75">
      <c r="A21" s="29">
        <v>18</v>
      </c>
      <c r="B21" s="33" t="s">
        <v>42</v>
      </c>
      <c r="C21" s="7" t="s">
        <v>43</v>
      </c>
      <c r="D21" s="8">
        <v>587</v>
      </c>
      <c r="E21" s="9">
        <v>650</v>
      </c>
      <c r="F21" s="9">
        <v>706.67</v>
      </c>
      <c r="G21" s="31">
        <f t="shared" si="0"/>
        <v>8.7184615384615319E-2</v>
      </c>
      <c r="H21" s="32">
        <f t="shared" si="1"/>
        <v>0.20386712095400333</v>
      </c>
    </row>
    <row r="22" spans="1:8" ht="15.75">
      <c r="A22" s="29">
        <v>19</v>
      </c>
      <c r="B22" s="33" t="s">
        <v>44</v>
      </c>
      <c r="C22" s="14" t="s">
        <v>45</v>
      </c>
      <c r="D22" s="8">
        <v>396</v>
      </c>
      <c r="E22" s="9">
        <v>425</v>
      </c>
      <c r="F22" s="9">
        <v>473.33</v>
      </c>
      <c r="G22" s="31">
        <f t="shared" si="0"/>
        <v>0.11371764705882349</v>
      </c>
      <c r="H22" s="32">
        <f t="shared" si="1"/>
        <v>0.19527777777777774</v>
      </c>
    </row>
    <row r="23" spans="1:8" ht="15.75">
      <c r="A23" s="29">
        <v>20</v>
      </c>
      <c r="B23" s="33" t="s">
        <v>46</v>
      </c>
      <c r="C23" s="14" t="s">
        <v>77</v>
      </c>
      <c r="D23" s="8">
        <v>690</v>
      </c>
      <c r="E23" s="9">
        <v>820</v>
      </c>
      <c r="F23" s="9">
        <v>840</v>
      </c>
      <c r="G23" s="31">
        <f t="shared" si="0"/>
        <v>2.4390243902439025E-2</v>
      </c>
      <c r="H23" s="32">
        <f t="shared" si="1"/>
        <v>0.21739130434782608</v>
      </c>
    </row>
    <row r="24" spans="1:8" ht="15.75">
      <c r="A24" s="29">
        <v>21</v>
      </c>
      <c r="B24" s="33" t="s">
        <v>48</v>
      </c>
      <c r="C24" s="14" t="s">
        <v>49</v>
      </c>
      <c r="D24" s="8">
        <v>520</v>
      </c>
      <c r="E24" s="9">
        <v>550</v>
      </c>
      <c r="F24" s="9">
        <v>575</v>
      </c>
      <c r="G24" s="31">
        <f t="shared" si="0"/>
        <v>4.5454545454545456E-2</v>
      </c>
      <c r="H24" s="32">
        <f t="shared" si="1"/>
        <v>0.10576923076923077</v>
      </c>
    </row>
    <row r="25" spans="1:8" ht="15.75">
      <c r="A25" s="29">
        <v>22</v>
      </c>
      <c r="B25" s="33" t="s">
        <v>50</v>
      </c>
      <c r="C25" s="14" t="s">
        <v>78</v>
      </c>
      <c r="D25" s="39">
        <v>773</v>
      </c>
      <c r="E25" s="9">
        <v>980</v>
      </c>
      <c r="F25" s="9">
        <v>960</v>
      </c>
      <c r="G25" s="31">
        <f t="shared" si="0"/>
        <v>-2.0408163265306121E-2</v>
      </c>
      <c r="H25" s="32">
        <f t="shared" si="1"/>
        <v>0.24191461836998707</v>
      </c>
    </row>
    <row r="26" spans="1:8" ht="15.75">
      <c r="A26" s="29">
        <v>23</v>
      </c>
      <c r="B26" s="33" t="s">
        <v>52</v>
      </c>
      <c r="C26" s="14" t="s">
        <v>53</v>
      </c>
      <c r="D26" s="8">
        <v>592</v>
      </c>
      <c r="E26" s="9">
        <v>778.33</v>
      </c>
      <c r="F26" s="9">
        <v>750</v>
      </c>
      <c r="G26" s="31">
        <f t="shared" si="0"/>
        <v>-3.639844281988365E-2</v>
      </c>
      <c r="H26" s="32">
        <f t="shared" si="1"/>
        <v>0.26689189189189189</v>
      </c>
    </row>
    <row r="27" spans="1:8" ht="15.75">
      <c r="A27" s="29">
        <v>24</v>
      </c>
      <c r="B27" s="33" t="s">
        <v>54</v>
      </c>
      <c r="C27" s="14" t="s">
        <v>79</v>
      </c>
      <c r="D27" s="8">
        <v>353</v>
      </c>
      <c r="E27" s="9">
        <v>364</v>
      </c>
      <c r="F27" s="9">
        <v>384</v>
      </c>
      <c r="G27" s="31">
        <f t="shared" si="0"/>
        <v>5.4945054945054944E-2</v>
      </c>
      <c r="H27" s="32">
        <f t="shared" si="1"/>
        <v>8.7818696883852687E-2</v>
      </c>
    </row>
    <row r="28" spans="1:8" ht="15.75">
      <c r="A28" s="29">
        <v>25</v>
      </c>
      <c r="B28" s="33" t="s">
        <v>56</v>
      </c>
      <c r="C28" s="14" t="s">
        <v>80</v>
      </c>
      <c r="D28" s="8">
        <v>397</v>
      </c>
      <c r="E28" s="9">
        <v>360</v>
      </c>
      <c r="F28" s="9">
        <v>433.33</v>
      </c>
      <c r="G28" s="31">
        <f t="shared" si="0"/>
        <v>0.2036944444444444</v>
      </c>
      <c r="H28" s="32">
        <f t="shared" si="1"/>
        <v>9.1511335012594425E-2</v>
      </c>
    </row>
    <row r="29" spans="1:8" ht="15.75">
      <c r="A29" s="29">
        <v>26</v>
      </c>
      <c r="B29" s="33" t="s">
        <v>58</v>
      </c>
      <c r="C29" s="14" t="s">
        <v>81</v>
      </c>
      <c r="D29" s="8">
        <v>500</v>
      </c>
      <c r="E29" s="9">
        <v>760</v>
      </c>
      <c r="F29" s="9">
        <v>760</v>
      </c>
      <c r="G29" s="31">
        <f t="shared" si="0"/>
        <v>0</v>
      </c>
      <c r="H29" s="32">
        <f t="shared" si="1"/>
        <v>0.52</v>
      </c>
    </row>
    <row r="30" spans="1:8" ht="15.75">
      <c r="A30" s="29">
        <v>27</v>
      </c>
      <c r="B30" s="33" t="s">
        <v>60</v>
      </c>
      <c r="C30" s="14" t="s">
        <v>61</v>
      </c>
      <c r="D30" s="18">
        <v>350</v>
      </c>
      <c r="E30" s="12" t="s">
        <v>13</v>
      </c>
      <c r="F30" s="12" t="s">
        <v>13</v>
      </c>
      <c r="G30" s="12" t="s">
        <v>13</v>
      </c>
      <c r="H30" s="37" t="s">
        <v>13</v>
      </c>
    </row>
    <row r="31" spans="1:8" ht="15.75">
      <c r="A31" s="29">
        <v>28</v>
      </c>
      <c r="B31" s="33" t="s">
        <v>62</v>
      </c>
      <c r="C31" s="14" t="s">
        <v>82</v>
      </c>
      <c r="D31" s="8">
        <v>900</v>
      </c>
      <c r="E31" s="9">
        <v>786.67</v>
      </c>
      <c r="F31" s="9">
        <v>826.67</v>
      </c>
      <c r="G31" s="31">
        <f t="shared" si="0"/>
        <v>5.0847242172702659E-2</v>
      </c>
      <c r="H31" s="32">
        <f t="shared" si="1"/>
        <v>-8.1477777777777829E-2</v>
      </c>
    </row>
    <row r="32" spans="1:8" ht="15.75">
      <c r="A32" s="29">
        <v>29</v>
      </c>
      <c r="B32" s="33" t="s">
        <v>64</v>
      </c>
      <c r="C32" s="14" t="s">
        <v>65</v>
      </c>
      <c r="D32" s="8">
        <v>700</v>
      </c>
      <c r="E32" s="9">
        <v>800</v>
      </c>
      <c r="F32" s="9">
        <v>800</v>
      </c>
      <c r="G32" s="31">
        <f t="shared" si="0"/>
        <v>0</v>
      </c>
      <c r="H32" s="32">
        <f t="shared" si="1"/>
        <v>0.14285714285714285</v>
      </c>
    </row>
    <row r="33" spans="1:8" ht="16.5" thickBot="1">
      <c r="A33" s="40">
        <v>30</v>
      </c>
      <c r="B33" s="41" t="s">
        <v>66</v>
      </c>
      <c r="C33" s="22" t="s">
        <v>83</v>
      </c>
      <c r="D33" s="42" t="s">
        <v>13</v>
      </c>
      <c r="E33" s="24">
        <v>450</v>
      </c>
      <c r="F33" s="24">
        <v>485</v>
      </c>
      <c r="G33" s="43">
        <f t="shared" si="0"/>
        <v>7.7777777777777779E-2</v>
      </c>
      <c r="H33" s="70" t="s">
        <v>13</v>
      </c>
    </row>
    <row r="34" spans="1:8">
      <c r="A34" s="44" t="s">
        <v>84</v>
      </c>
      <c r="B34" s="44"/>
      <c r="C34" s="44"/>
      <c r="D34" s="44"/>
      <c r="E34" s="44"/>
      <c r="F34" s="45"/>
      <c r="G34" s="45"/>
      <c r="H34" s="45"/>
    </row>
    <row r="35" spans="1:8">
      <c r="A35" s="44" t="s">
        <v>85</v>
      </c>
      <c r="B35" s="44"/>
      <c r="C35" s="44"/>
      <c r="D35" s="46">
        <v>440</v>
      </c>
      <c r="E35" s="44"/>
      <c r="F35" s="47"/>
      <c r="G35" s="45"/>
      <c r="H35" s="45"/>
    </row>
    <row r="76" spans="11:11" ht="18.75">
      <c r="K76" s="48"/>
    </row>
    <row r="77" spans="11:11" ht="18.75">
      <c r="K77" s="48"/>
    </row>
    <row r="78" spans="11:11" ht="18.75">
      <c r="K78" s="48"/>
    </row>
  </sheetData>
  <mergeCells count="5">
    <mergeCell ref="A1:H1"/>
    <mergeCell ref="A2:C2"/>
    <mergeCell ref="E2:F2"/>
    <mergeCell ref="G2:H2"/>
    <mergeCell ref="A3:B3"/>
  </mergeCells>
  <printOptions horizontalCentered="1" verticalCentered="1"/>
  <pageMargins left="0.9055118110236221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2019-01-23T06:23:10Z</cp:lastPrinted>
  <dcterms:created xsi:type="dcterms:W3CDTF">2019-01-22T05:43:27Z</dcterms:created>
  <dcterms:modified xsi:type="dcterms:W3CDTF">2019-01-23T06:23:50Z</dcterms:modified>
</cp:coreProperties>
</file>