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280" windowHeight="73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4" i="2"/>
</calcChain>
</file>

<file path=xl/sharedStrings.xml><?xml version="1.0" encoding="utf-8"?>
<sst xmlns="http://schemas.openxmlformats.org/spreadsheetml/2006/main" count="160" uniqueCount="90">
  <si>
    <t xml:space="preserve">Table  1 :  Change in  Wholesale  Prices at Peliyagoda Fish Market (Rs/Kg) </t>
  </si>
  <si>
    <t>Variety</t>
  </si>
  <si>
    <t>Sinhala Name</t>
  </si>
  <si>
    <t>Common Name</t>
  </si>
  <si>
    <r>
      <t xml:space="preserve"> 3</t>
    </r>
    <r>
      <rPr>
        <b/>
        <vertAlign val="superscript"/>
        <sz val="11"/>
        <color theme="1"/>
        <rFont val="Calibri"/>
        <family val="2"/>
        <scheme val="minor"/>
      </rPr>
      <t>rd</t>
    </r>
    <r>
      <rPr>
        <b/>
        <sz val="11"/>
        <color theme="1"/>
        <rFont val="Calibri"/>
        <family val="2"/>
        <scheme val="minor"/>
      </rPr>
      <t xml:space="preserve"> Week January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</si>
  <si>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</si>
  <si>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</si>
  <si>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</si>
  <si>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</si>
  <si>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</si>
  <si>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</si>
  <si>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</si>
  <si>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</si>
  <si>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</si>
  <si>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</si>
  <si>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</si>
  <si>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</si>
  <si>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</si>
  <si>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</si>
  <si>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</si>
  <si>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</si>
  <si>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</si>
  <si>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</si>
  <si>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</si>
  <si>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</si>
  <si>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</si>
  <si>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</si>
  <si>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</si>
  <si>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</si>
  <si>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</si>
  <si>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</si>
  <si>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</si>
  <si>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</si>
  <si>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­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</si>
  <si>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</si>
  <si>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</si>
  <si>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</si>
  <si>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</si>
  <si>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</si>
  <si>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</si>
  <si>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</si>
  <si>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</si>
  <si>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</si>
  <si>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</si>
  <si>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</si>
  <si>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</si>
  <si>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</si>
  <si>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</si>
  <si>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</si>
  <si>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</si>
  <si>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</si>
  <si>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</si>
  <si>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</si>
  <si>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</si>
  <si>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</si>
  <si>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</si>
  <si>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</si>
  <si>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</si>
  <si>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</si>
  <si>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</si>
  <si>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</si>
  <si>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</si>
  <si>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</si>
  <si>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</si>
  <si>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</si>
  <si>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</si>
  <si>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</si>
  <si>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</si>
  <si>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</si>
  <si>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</si>
  <si>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r>
      <t xml:space="preserve"> 3</t>
    </r>
    <r>
      <rPr>
        <b/>
        <vertAlign val="superscript"/>
        <sz val="11"/>
        <color theme="1"/>
        <rFont val="Calibri"/>
        <family val="2"/>
        <scheme val="minor"/>
      </rPr>
      <t xml:space="preserve">rd  </t>
    </r>
    <r>
      <rPr>
        <b/>
        <sz val="11"/>
        <color theme="1"/>
        <rFont val="Calibri"/>
        <family val="2"/>
        <scheme val="minor"/>
      </rPr>
      <t>Week January</t>
    </r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</si>
  <si>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</si>
  <si>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</si>
  <si>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</si>
  <si>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</si>
  <si>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</si>
  <si>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</si>
  <si>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</si>
  <si>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</si>
  <si>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</si>
  <si>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</si>
  <si>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</si>
  <si>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</si>
  <si>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</si>
  <si>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</si>
  <si>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</si>
  <si>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</si>
  <si>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 xml:space="preserve"> 4</t>
    </r>
    <r>
      <rPr>
        <b/>
        <vertAlign val="superscript"/>
        <sz val="11"/>
        <color theme="1"/>
        <rFont val="Calibri"/>
        <family val="2"/>
        <scheme val="minor"/>
      </rPr>
      <t xml:space="preserve">th </t>
    </r>
    <r>
      <rPr>
        <b/>
        <sz val="11"/>
        <color theme="1"/>
        <rFont val="Calibri"/>
        <family val="2"/>
        <scheme val="minor"/>
      </rPr>
      <t>Week January</t>
    </r>
  </si>
  <si>
    <r>
      <t>% Change 04</t>
    </r>
    <r>
      <rPr>
        <b/>
        <vertAlign val="superscript"/>
        <sz val="10.5"/>
        <color theme="1"/>
        <rFont val="Calibri"/>
        <family val="2"/>
        <scheme val="minor"/>
      </rPr>
      <t>th</t>
    </r>
    <r>
      <rPr>
        <b/>
        <sz val="10.5"/>
        <color theme="1"/>
        <rFont val="Calibri"/>
        <family val="2"/>
        <scheme val="minor"/>
      </rPr>
      <t xml:space="preserve"> </t>
    </r>
    <r>
      <rPr>
        <b/>
        <sz val="10.5"/>
        <color indexed="8"/>
        <rFont val="Calibri"/>
        <family val="2"/>
        <scheme val="minor"/>
      </rPr>
      <t>week January 2019, compared to:</t>
    </r>
  </si>
  <si>
    <r>
      <t xml:space="preserve"> 4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Week January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</si>
</sst>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ISkolepotha"/>
    </font>
    <font>
      <sz val="12"/>
      <color theme="1"/>
      <name val="Anuradhapura"/>
      <family val="2"/>
    </font>
    <font>
      <sz val="12"/>
      <color indexed="8"/>
      <name val="ISkolepotha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10" fillId="0" borderId="10" xfId="2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horizontal="right"/>
    </xf>
    <xf numFmtId="0" fontId="13" fillId="0" borderId="11" xfId="0" applyFont="1" applyBorder="1"/>
    <xf numFmtId="0" fontId="14" fillId="0" borderId="11" xfId="2" applyFont="1" applyFill="1" applyBorder="1"/>
    <xf numFmtId="2" fontId="0" fillId="0" borderId="11" xfId="0" applyNumberFormat="1" applyBorder="1" applyAlignment="1">
      <alignment horizontal="right"/>
    </xf>
    <xf numFmtId="2" fontId="0" fillId="0" borderId="11" xfId="0" applyNumberFormat="1" applyBorder="1"/>
    <xf numFmtId="9" fontId="12" fillId="0" borderId="11" xfId="1" applyFont="1" applyFill="1" applyBorder="1" applyAlignment="1">
      <alignment horizontal="right" vertical="center"/>
    </xf>
    <xf numFmtId="9" fontId="12" fillId="0" borderId="14" xfId="1" applyFont="1" applyFill="1" applyBorder="1" applyAlignment="1">
      <alignment horizontal="right" vertical="center"/>
    </xf>
    <xf numFmtId="0" fontId="12" fillId="2" borderId="13" xfId="2" applyFont="1" applyFill="1" applyBorder="1" applyAlignment="1">
      <alignment horizontal="right"/>
    </xf>
    <xf numFmtId="0" fontId="13" fillId="2" borderId="11" xfId="0" applyFont="1" applyFill="1" applyBorder="1"/>
    <xf numFmtId="0" fontId="14" fillId="2" borderId="11" xfId="2" applyFont="1" applyFill="1" applyBorder="1"/>
    <xf numFmtId="2" fontId="0" fillId="2" borderId="11" xfId="0" applyNumberFormat="1" applyFill="1" applyBorder="1" applyAlignment="1">
      <alignment horizontal="right"/>
    </xf>
    <xf numFmtId="0" fontId="13" fillId="0" borderId="11" xfId="0" applyFont="1" applyFill="1" applyBorder="1"/>
    <xf numFmtId="2" fontId="15" fillId="0" borderId="11" xfId="0" applyNumberFormat="1" applyFont="1" applyBorder="1" applyAlignment="1">
      <alignment horizontal="right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6" fillId="2" borderId="11" xfId="0" applyFont="1" applyFill="1" applyBorder="1"/>
    <xf numFmtId="0" fontId="14" fillId="0" borderId="10" xfId="2" applyFont="1" applyFill="1" applyBorder="1"/>
    <xf numFmtId="0" fontId="12" fillId="0" borderId="15" xfId="2" applyFont="1" applyFill="1" applyBorder="1" applyAlignment="1">
      <alignment horizontal="right"/>
    </xf>
    <xf numFmtId="0" fontId="13" fillId="2" borderId="16" xfId="0" applyFont="1" applyFill="1" applyBorder="1"/>
    <xf numFmtId="0" fontId="14" fillId="0" borderId="16" xfId="2" applyFont="1" applyFill="1" applyBorder="1"/>
    <xf numFmtId="2" fontId="0" fillId="0" borderId="16" xfId="0" applyNumberFormat="1" applyBorder="1"/>
    <xf numFmtId="9" fontId="12" fillId="0" borderId="16" xfId="1" applyFont="1" applyFill="1" applyBorder="1" applyAlignment="1">
      <alignment horizontal="right" vertical="center"/>
    </xf>
    <xf numFmtId="9" fontId="12" fillId="0" borderId="17" xfId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13" fillId="2" borderId="13" xfId="0" applyFont="1" applyFill="1" applyBorder="1"/>
    <xf numFmtId="0" fontId="18" fillId="0" borderId="11" xfId="0" applyFont="1" applyBorder="1"/>
    <xf numFmtId="9" fontId="12" fillId="0" borderId="11" xfId="1" applyFont="1" applyFill="1" applyBorder="1" applyAlignment="1"/>
    <xf numFmtId="9" fontId="12" fillId="0" borderId="14" xfId="1" applyFont="1" applyFill="1" applyBorder="1" applyAlignment="1"/>
    <xf numFmtId="0" fontId="18" fillId="2" borderId="11" xfId="0" applyFont="1" applyFill="1" applyBorder="1"/>
    <xf numFmtId="0" fontId="13" fillId="0" borderId="13" xfId="0" applyFont="1" applyFill="1" applyBorder="1"/>
    <xf numFmtId="0" fontId="18" fillId="0" borderId="11" xfId="0" applyFont="1" applyFill="1" applyBorder="1"/>
    <xf numFmtId="0" fontId="19" fillId="0" borderId="11" xfId="0" applyFont="1" applyBorder="1"/>
    <xf numFmtId="0" fontId="20" fillId="2" borderId="11" xfId="0" applyFont="1" applyFill="1" applyBorder="1"/>
    <xf numFmtId="2" fontId="15" fillId="0" borderId="11" xfId="0" applyNumberFormat="1" applyFont="1" applyBorder="1" applyAlignment="1">
      <alignment horizontal="right"/>
    </xf>
    <xf numFmtId="0" fontId="13" fillId="2" borderId="15" xfId="0" applyFont="1" applyFill="1" applyBorder="1"/>
    <xf numFmtId="0" fontId="18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9" fontId="12" fillId="0" borderId="16" xfId="1" applyFont="1" applyFill="1" applyBorder="1" applyAlignment="1"/>
    <xf numFmtId="0" fontId="0" fillId="0" borderId="0" xfId="0" applyFont="1" applyFill="1" applyBorder="1" applyAlignment="1"/>
    <xf numFmtId="0" fontId="0" fillId="0" borderId="0" xfId="0" applyFont="1"/>
    <xf numFmtId="0" fontId="3" fillId="0" borderId="0" xfId="0" applyFont="1" applyFill="1" applyBorder="1" applyAlignment="1"/>
    <xf numFmtId="0" fontId="0" fillId="0" borderId="0" xfId="0" applyFont="1" applyFill="1"/>
    <xf numFmtId="2" fontId="23" fillId="0" borderId="0" xfId="0" applyNumberFormat="1" applyFont="1"/>
    <xf numFmtId="2" fontId="0" fillId="0" borderId="17" xfId="0" applyNumberFormat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/>
    </xf>
    <xf numFmtId="0" fontId="10" fillId="0" borderId="1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18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workbookViewId="0">
      <selection activeCell="M4" sqref="M4"/>
    </sheetView>
  </sheetViews>
  <sheetFormatPr defaultRowHeight="15"/>
  <cols>
    <col min="1" max="1" width="4.28515625" customWidth="1"/>
    <col min="2" max="2" width="15.7109375" customWidth="1"/>
    <col min="3" max="3" width="16" customWidth="1"/>
    <col min="8" max="8" width="9.42578125" customWidth="1"/>
    <col min="10" max="10" width="10.42578125" customWidth="1"/>
    <col min="11" max="11" width="10.5703125" bestFit="1" customWidth="1"/>
  </cols>
  <sheetData>
    <row r="1" spans="1:8" ht="33" customHeight="1" thickBot="1">
      <c r="A1" s="52" t="s">
        <v>0</v>
      </c>
      <c r="B1" s="53"/>
      <c r="C1" s="53"/>
      <c r="D1" s="53"/>
      <c r="E1" s="53"/>
      <c r="F1" s="53"/>
      <c r="G1" s="53"/>
      <c r="H1" s="54"/>
    </row>
    <row r="2" spans="1:8" ht="48" customHeight="1">
      <c r="A2" s="55" t="s">
        <v>1</v>
      </c>
      <c r="B2" s="56"/>
      <c r="C2" s="56"/>
      <c r="D2" s="28">
        <v>2018</v>
      </c>
      <c r="E2" s="57">
        <v>2019</v>
      </c>
      <c r="F2" s="57"/>
      <c r="G2" s="58" t="s">
        <v>88</v>
      </c>
      <c r="H2" s="59"/>
    </row>
    <row r="3" spans="1:8" ht="47.25">
      <c r="A3" s="60" t="s">
        <v>2</v>
      </c>
      <c r="B3" s="61"/>
      <c r="C3" s="1" t="s">
        <v>3</v>
      </c>
      <c r="D3" s="2" t="s">
        <v>89</v>
      </c>
      <c r="E3" s="2" t="s">
        <v>4</v>
      </c>
      <c r="F3" s="2" t="s">
        <v>89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1060</v>
      </c>
      <c r="E4" s="9">
        <v>1620.83</v>
      </c>
      <c r="F4" s="9">
        <v>1685.71</v>
      </c>
      <c r="G4" s="10">
        <f>(F4-E4)/E4</f>
        <v>4.002887409537096E-2</v>
      </c>
      <c r="H4" s="11">
        <f>(F4-D4)/D4</f>
        <v>0.59029245283018872</v>
      </c>
    </row>
    <row r="5" spans="1:8" ht="15.75">
      <c r="A5" s="5">
        <v>2</v>
      </c>
      <c r="B5" s="6" t="s">
        <v>9</v>
      </c>
      <c r="C5" s="7" t="s">
        <v>10</v>
      </c>
      <c r="D5" s="8">
        <v>554</v>
      </c>
      <c r="E5" s="9">
        <v>568</v>
      </c>
      <c r="F5" s="9">
        <v>608.33000000000004</v>
      </c>
      <c r="G5" s="10">
        <f t="shared" ref="G5:G33" si="0">(F5-E5)/E5</f>
        <v>7.100352112676063E-2</v>
      </c>
      <c r="H5" s="11">
        <f t="shared" ref="H5:H33" si="1">(F5-D5)/D5</f>
        <v>9.8068592057761805E-2</v>
      </c>
    </row>
    <row r="6" spans="1:8" ht="15.75">
      <c r="A6" s="5">
        <v>3</v>
      </c>
      <c r="B6" s="6" t="s">
        <v>11</v>
      </c>
      <c r="C6" s="7" t="s">
        <v>12</v>
      </c>
      <c r="D6" s="8">
        <v>650</v>
      </c>
      <c r="E6" s="9">
        <v>450</v>
      </c>
      <c r="F6" s="9">
        <v>550</v>
      </c>
      <c r="G6" s="10">
        <f t="shared" si="0"/>
        <v>0.22222222222222221</v>
      </c>
      <c r="H6" s="11">
        <f t="shared" si="1"/>
        <v>-0.15384615384615385</v>
      </c>
    </row>
    <row r="7" spans="1:8" ht="15.75">
      <c r="A7" s="12">
        <v>4</v>
      </c>
      <c r="B7" s="13" t="s">
        <v>13</v>
      </c>
      <c r="C7" s="14" t="s">
        <v>14</v>
      </c>
      <c r="D7" s="15">
        <v>620</v>
      </c>
      <c r="E7" s="9">
        <v>621</v>
      </c>
      <c r="F7" s="9">
        <v>628</v>
      </c>
      <c r="G7" s="10">
        <f t="shared" si="0"/>
        <v>1.1272141706924315E-2</v>
      </c>
      <c r="H7" s="11">
        <f t="shared" si="1"/>
        <v>1.2903225806451613E-2</v>
      </c>
    </row>
    <row r="8" spans="1:8" ht="15.75">
      <c r="A8" s="5">
        <v>5</v>
      </c>
      <c r="B8" s="16" t="s">
        <v>15</v>
      </c>
      <c r="C8" s="7" t="s">
        <v>16</v>
      </c>
      <c r="D8" s="8">
        <v>290</v>
      </c>
      <c r="E8" s="9">
        <v>273.75</v>
      </c>
      <c r="F8" s="9">
        <v>280.83</v>
      </c>
      <c r="G8" s="10">
        <f t="shared" si="0"/>
        <v>2.5863013698630078E-2</v>
      </c>
      <c r="H8" s="11">
        <f t="shared" si="1"/>
        <v>-3.1620689655172465E-2</v>
      </c>
    </row>
    <row r="9" spans="1:8" ht="15.75">
      <c r="A9" s="5">
        <v>6</v>
      </c>
      <c r="B9" s="16" t="s">
        <v>17</v>
      </c>
      <c r="C9" s="7" t="s">
        <v>18</v>
      </c>
      <c r="D9" s="8">
        <v>558</v>
      </c>
      <c r="E9" s="9">
        <v>652</v>
      </c>
      <c r="F9" s="9">
        <v>587.86</v>
      </c>
      <c r="G9" s="10">
        <f t="shared" si="0"/>
        <v>-9.8374233128834337E-2</v>
      </c>
      <c r="H9" s="11">
        <f t="shared" si="1"/>
        <v>5.3512544802867407E-2</v>
      </c>
    </row>
    <row r="10" spans="1:8" ht="15.75">
      <c r="A10" s="5">
        <v>7</v>
      </c>
      <c r="B10" s="16" t="s">
        <v>19</v>
      </c>
      <c r="C10" s="7" t="s">
        <v>20</v>
      </c>
      <c r="D10" s="8">
        <v>122</v>
      </c>
      <c r="E10" s="9">
        <v>126</v>
      </c>
      <c r="F10" s="9">
        <v>128.57</v>
      </c>
      <c r="G10" s="10">
        <f t="shared" si="0"/>
        <v>2.0396825396825344E-2</v>
      </c>
      <c r="H10" s="11">
        <f t="shared" si="1"/>
        <v>5.3852459016393385E-2</v>
      </c>
    </row>
    <row r="11" spans="1:8" ht="15.75">
      <c r="A11" s="5">
        <v>8</v>
      </c>
      <c r="B11" s="6" t="s">
        <v>21</v>
      </c>
      <c r="C11" s="7" t="s">
        <v>22</v>
      </c>
      <c r="D11" s="8">
        <v>552</v>
      </c>
      <c r="E11" s="9">
        <v>545</v>
      </c>
      <c r="F11" s="9">
        <v>558.33000000000004</v>
      </c>
      <c r="G11" s="10">
        <f t="shared" si="0"/>
        <v>2.4458715596330349E-2</v>
      </c>
      <c r="H11" s="11">
        <f t="shared" si="1"/>
        <v>1.14673913043479E-2</v>
      </c>
    </row>
    <row r="12" spans="1:8" ht="15.75">
      <c r="A12" s="5">
        <v>9</v>
      </c>
      <c r="B12" s="6" t="s">
        <v>23</v>
      </c>
      <c r="C12" s="7" t="s">
        <v>24</v>
      </c>
      <c r="D12" s="8">
        <v>290</v>
      </c>
      <c r="E12" s="9">
        <v>270</v>
      </c>
      <c r="F12" s="9">
        <v>264.29000000000002</v>
      </c>
      <c r="G12" s="10">
        <f t="shared" si="0"/>
        <v>-2.1148148148148072E-2</v>
      </c>
      <c r="H12" s="11">
        <f t="shared" si="1"/>
        <v>-8.8655172413793032E-2</v>
      </c>
    </row>
    <row r="13" spans="1:8" ht="15.75">
      <c r="A13" s="5">
        <v>10</v>
      </c>
      <c r="B13" s="6" t="s">
        <v>25</v>
      </c>
      <c r="C13" s="7" t="s">
        <v>26</v>
      </c>
      <c r="D13" s="8">
        <v>284</v>
      </c>
      <c r="E13" s="9">
        <v>472</v>
      </c>
      <c r="F13" s="9">
        <v>422.14</v>
      </c>
      <c r="G13" s="10">
        <f t="shared" si="0"/>
        <v>-0.10563559322033901</v>
      </c>
      <c r="H13" s="11">
        <f t="shared" si="1"/>
        <v>0.48640845070422528</v>
      </c>
    </row>
    <row r="14" spans="1:8" ht="15.75">
      <c r="A14" s="5">
        <v>11</v>
      </c>
      <c r="B14" s="6" t="s">
        <v>27</v>
      </c>
      <c r="C14" s="7" t="s">
        <v>28</v>
      </c>
      <c r="D14" s="8">
        <v>100</v>
      </c>
      <c r="E14" s="9">
        <v>155</v>
      </c>
      <c r="F14" s="9">
        <v>132.86000000000001</v>
      </c>
      <c r="G14" s="10">
        <f t="shared" si="0"/>
        <v>-0.14283870967741927</v>
      </c>
      <c r="H14" s="11">
        <f t="shared" si="1"/>
        <v>0.32860000000000011</v>
      </c>
    </row>
    <row r="15" spans="1:8" ht="15.75">
      <c r="A15" s="5">
        <v>12</v>
      </c>
      <c r="B15" s="6" t="s">
        <v>29</v>
      </c>
      <c r="C15" s="7" t="s">
        <v>30</v>
      </c>
      <c r="D15" s="8">
        <v>232</v>
      </c>
      <c r="E15" s="9">
        <v>350</v>
      </c>
      <c r="F15" s="9">
        <v>262.5</v>
      </c>
      <c r="G15" s="10">
        <f t="shared" si="0"/>
        <v>-0.25</v>
      </c>
      <c r="H15" s="11">
        <f t="shared" si="1"/>
        <v>0.13146551724137931</v>
      </c>
    </row>
    <row r="16" spans="1:8" ht="15.75">
      <c r="A16" s="5">
        <v>13</v>
      </c>
      <c r="B16" s="6" t="s">
        <v>31</v>
      </c>
      <c r="C16" s="7" t="s">
        <v>32</v>
      </c>
      <c r="D16" s="17">
        <v>318</v>
      </c>
      <c r="E16" s="18" t="s">
        <v>33</v>
      </c>
      <c r="F16" s="9">
        <v>250</v>
      </c>
      <c r="G16" s="18" t="s">
        <v>33</v>
      </c>
      <c r="H16" s="11">
        <f t="shared" si="1"/>
        <v>-0.21383647798742139</v>
      </c>
    </row>
    <row r="17" spans="1:8" ht="15.75">
      <c r="A17" s="5">
        <v>14</v>
      </c>
      <c r="B17" s="20" t="s">
        <v>34</v>
      </c>
      <c r="C17" s="7" t="s">
        <v>35</v>
      </c>
      <c r="D17" s="8">
        <v>1000</v>
      </c>
      <c r="E17" s="9">
        <v>816</v>
      </c>
      <c r="F17" s="9">
        <v>838.33</v>
      </c>
      <c r="G17" s="10">
        <f t="shared" si="0"/>
        <v>2.7365196078431422E-2</v>
      </c>
      <c r="H17" s="11">
        <f t="shared" si="1"/>
        <v>-0.16166999999999995</v>
      </c>
    </row>
    <row r="18" spans="1:8" ht="15.75">
      <c r="A18" s="12">
        <v>15</v>
      </c>
      <c r="B18" s="13" t="s">
        <v>36</v>
      </c>
      <c r="C18" s="14" t="s">
        <v>37</v>
      </c>
      <c r="D18" s="15">
        <v>770</v>
      </c>
      <c r="E18" s="9">
        <v>814</v>
      </c>
      <c r="F18" s="9">
        <v>822.5</v>
      </c>
      <c r="G18" s="10">
        <f t="shared" si="0"/>
        <v>1.0442260442260442E-2</v>
      </c>
      <c r="H18" s="11">
        <f t="shared" si="1"/>
        <v>6.8181818181818177E-2</v>
      </c>
    </row>
    <row r="19" spans="1:8" ht="15.75">
      <c r="A19" s="5">
        <v>16</v>
      </c>
      <c r="B19" s="13" t="s">
        <v>38</v>
      </c>
      <c r="C19" s="21" t="s">
        <v>39</v>
      </c>
      <c r="D19" s="8">
        <v>260</v>
      </c>
      <c r="E19" s="9">
        <v>245</v>
      </c>
      <c r="F19" s="9">
        <v>227.5</v>
      </c>
      <c r="G19" s="10">
        <f t="shared" si="0"/>
        <v>-7.1428571428571425E-2</v>
      </c>
      <c r="H19" s="11">
        <f t="shared" si="1"/>
        <v>-0.125</v>
      </c>
    </row>
    <row r="20" spans="1:8" ht="15.75">
      <c r="A20" s="5">
        <v>17</v>
      </c>
      <c r="B20" s="13" t="s">
        <v>40</v>
      </c>
      <c r="C20" s="21" t="s">
        <v>41</v>
      </c>
      <c r="D20" s="8">
        <v>300</v>
      </c>
      <c r="E20" s="9">
        <v>265</v>
      </c>
      <c r="F20" s="9">
        <v>295</v>
      </c>
      <c r="G20" s="10">
        <f t="shared" si="0"/>
        <v>0.11320754716981132</v>
      </c>
      <c r="H20" s="11">
        <f t="shared" si="1"/>
        <v>-1.6666666666666666E-2</v>
      </c>
    </row>
    <row r="21" spans="1:8" ht="15.75">
      <c r="A21" s="5">
        <v>18</v>
      </c>
      <c r="B21" s="13" t="s">
        <v>42</v>
      </c>
      <c r="C21" s="7" t="s">
        <v>43</v>
      </c>
      <c r="D21" s="8">
        <v>600</v>
      </c>
      <c r="E21" s="9">
        <v>655</v>
      </c>
      <c r="F21" s="9">
        <v>700</v>
      </c>
      <c r="G21" s="10">
        <f t="shared" si="0"/>
        <v>6.8702290076335881E-2</v>
      </c>
      <c r="H21" s="11">
        <f t="shared" si="1"/>
        <v>0.16666666666666666</v>
      </c>
    </row>
    <row r="22" spans="1:8" ht="15.75">
      <c r="A22" s="5">
        <v>19</v>
      </c>
      <c r="B22" s="13" t="s">
        <v>44</v>
      </c>
      <c r="C22" s="13" t="s">
        <v>45</v>
      </c>
      <c r="D22" s="8">
        <v>264</v>
      </c>
      <c r="E22" s="9">
        <v>438</v>
      </c>
      <c r="F22" s="9">
        <v>360</v>
      </c>
      <c r="G22" s="10">
        <f t="shared" si="0"/>
        <v>-0.17808219178082191</v>
      </c>
      <c r="H22" s="11">
        <f t="shared" si="1"/>
        <v>0.36363636363636365</v>
      </c>
    </row>
    <row r="23" spans="1:8" ht="15.75">
      <c r="A23" s="5">
        <v>20</v>
      </c>
      <c r="B23" s="13" t="s">
        <v>46</v>
      </c>
      <c r="C23" s="7" t="s">
        <v>47</v>
      </c>
      <c r="D23" s="8">
        <v>562</v>
      </c>
      <c r="E23" s="9">
        <v>537.5</v>
      </c>
      <c r="F23" s="9">
        <v>566.66999999999996</v>
      </c>
      <c r="G23" s="10">
        <f t="shared" si="0"/>
        <v>5.4269767441860392E-2</v>
      </c>
      <c r="H23" s="11">
        <f t="shared" si="1"/>
        <v>8.3096085409251948E-3</v>
      </c>
    </row>
    <row r="24" spans="1:8" ht="15.75">
      <c r="A24" s="5">
        <v>21</v>
      </c>
      <c r="B24" s="13" t="s">
        <v>48</v>
      </c>
      <c r="C24" s="7" t="s">
        <v>49</v>
      </c>
      <c r="D24" s="8">
        <v>422</v>
      </c>
      <c r="E24" s="9">
        <v>431</v>
      </c>
      <c r="F24" s="9">
        <v>427.14</v>
      </c>
      <c r="G24" s="10">
        <f t="shared" si="0"/>
        <v>-8.9559164733178966E-3</v>
      </c>
      <c r="H24" s="11">
        <f t="shared" si="1"/>
        <v>1.2180094786729826E-2</v>
      </c>
    </row>
    <row r="25" spans="1:8" ht="15.75">
      <c r="A25" s="5">
        <v>22</v>
      </c>
      <c r="B25" s="13" t="s">
        <v>50</v>
      </c>
      <c r="C25" s="7" t="s">
        <v>51</v>
      </c>
      <c r="D25" s="8">
        <v>845</v>
      </c>
      <c r="E25" s="9">
        <v>837.5</v>
      </c>
      <c r="F25" s="9">
        <v>785.71</v>
      </c>
      <c r="G25" s="10">
        <f t="shared" si="0"/>
        <v>-6.1838805970149208E-2</v>
      </c>
      <c r="H25" s="11">
        <f t="shared" si="1"/>
        <v>-7.0165680473372738E-2</v>
      </c>
    </row>
    <row r="26" spans="1:8" ht="15.75">
      <c r="A26" s="5">
        <v>23</v>
      </c>
      <c r="B26" s="13" t="s">
        <v>52</v>
      </c>
      <c r="C26" s="7" t="s">
        <v>53</v>
      </c>
      <c r="D26" s="8">
        <v>515</v>
      </c>
      <c r="E26" s="9">
        <v>600</v>
      </c>
      <c r="F26" s="9">
        <v>613.33000000000004</v>
      </c>
      <c r="G26" s="10">
        <f t="shared" si="0"/>
        <v>2.2216666666666735E-2</v>
      </c>
      <c r="H26" s="11">
        <f t="shared" si="1"/>
        <v>0.19093203883495152</v>
      </c>
    </row>
    <row r="27" spans="1:8" ht="15.75">
      <c r="A27" s="5">
        <v>24</v>
      </c>
      <c r="B27" s="13" t="s">
        <v>54</v>
      </c>
      <c r="C27" s="7" t="s">
        <v>55</v>
      </c>
      <c r="D27" s="8">
        <v>246</v>
      </c>
      <c r="E27" s="9">
        <v>234</v>
      </c>
      <c r="F27" s="9">
        <v>209.29</v>
      </c>
      <c r="G27" s="10">
        <f t="shared" si="0"/>
        <v>-0.10559829059829064</v>
      </c>
      <c r="H27" s="11">
        <f t="shared" si="1"/>
        <v>-0.14922764227642279</v>
      </c>
    </row>
    <row r="28" spans="1:8" ht="15.75">
      <c r="A28" s="5">
        <v>25</v>
      </c>
      <c r="B28" s="13" t="s">
        <v>56</v>
      </c>
      <c r="C28" s="7" t="s">
        <v>57</v>
      </c>
      <c r="D28" s="8">
        <v>298</v>
      </c>
      <c r="E28" s="9">
        <v>312.5</v>
      </c>
      <c r="F28" s="9">
        <v>287.86</v>
      </c>
      <c r="G28" s="10">
        <f t="shared" si="0"/>
        <v>-7.884799999999996E-2</v>
      </c>
      <c r="H28" s="11">
        <f t="shared" si="1"/>
        <v>-3.4026845637583847E-2</v>
      </c>
    </row>
    <row r="29" spans="1:8" ht="15.75">
      <c r="A29" s="5">
        <v>26</v>
      </c>
      <c r="B29" s="13" t="s">
        <v>58</v>
      </c>
      <c r="C29" s="7" t="s">
        <v>59</v>
      </c>
      <c r="D29" s="8">
        <v>434</v>
      </c>
      <c r="E29" s="9">
        <v>473.33</v>
      </c>
      <c r="F29" s="9">
        <v>516.66999999999996</v>
      </c>
      <c r="G29" s="10">
        <f t="shared" si="0"/>
        <v>9.1564025098768251E-2</v>
      </c>
      <c r="H29" s="11">
        <f t="shared" si="1"/>
        <v>0.19048387096774183</v>
      </c>
    </row>
    <row r="30" spans="1:8" ht="15.75">
      <c r="A30" s="5">
        <v>27</v>
      </c>
      <c r="B30" s="13" t="s">
        <v>60</v>
      </c>
      <c r="C30" s="7" t="s">
        <v>61</v>
      </c>
      <c r="D30" s="8">
        <v>58</v>
      </c>
      <c r="E30" s="9">
        <v>103.75</v>
      </c>
      <c r="F30" s="9">
        <v>108.33</v>
      </c>
      <c r="G30" s="10">
        <f t="shared" si="0"/>
        <v>4.4144578313252997E-2</v>
      </c>
      <c r="H30" s="11">
        <f t="shared" si="1"/>
        <v>0.86775862068965515</v>
      </c>
    </row>
    <row r="31" spans="1:8" ht="15.75">
      <c r="A31" s="5">
        <v>28</v>
      </c>
      <c r="B31" s="13" t="s">
        <v>62</v>
      </c>
      <c r="C31" s="7" t="s">
        <v>63</v>
      </c>
      <c r="D31" s="8">
        <v>790</v>
      </c>
      <c r="E31" s="9">
        <v>600</v>
      </c>
      <c r="F31" s="9">
        <v>792.14</v>
      </c>
      <c r="G31" s="10">
        <f t="shared" si="0"/>
        <v>0.32023333333333331</v>
      </c>
      <c r="H31" s="11">
        <f t="shared" si="1"/>
        <v>2.7088607594936537E-3</v>
      </c>
    </row>
    <row r="32" spans="1:8" ht="15.75">
      <c r="A32" s="5">
        <v>29</v>
      </c>
      <c r="B32" s="13" t="s">
        <v>64</v>
      </c>
      <c r="C32" s="7" t="s">
        <v>65</v>
      </c>
      <c r="D32" s="8">
        <v>412.5</v>
      </c>
      <c r="E32" s="9">
        <v>509</v>
      </c>
      <c r="F32" s="9">
        <v>560</v>
      </c>
      <c r="G32" s="10">
        <f t="shared" si="0"/>
        <v>0.10019646365422397</v>
      </c>
      <c r="H32" s="11">
        <f t="shared" si="1"/>
        <v>0.3575757575757576</v>
      </c>
    </row>
    <row r="33" spans="1:8" ht="16.5" thickBot="1">
      <c r="A33" s="22">
        <v>30</v>
      </c>
      <c r="B33" s="23" t="s">
        <v>66</v>
      </c>
      <c r="C33" s="24" t="s">
        <v>67</v>
      </c>
      <c r="D33" s="25">
        <v>340</v>
      </c>
      <c r="E33" s="25">
        <v>400</v>
      </c>
      <c r="F33" s="25">
        <v>382.5</v>
      </c>
      <c r="G33" s="26">
        <f t="shared" si="0"/>
        <v>-4.3749999999999997E-2</v>
      </c>
      <c r="H33" s="27">
        <f t="shared" si="1"/>
        <v>0.125</v>
      </c>
    </row>
    <row r="34" spans="1:8" ht="15.75">
      <c r="A34" s="51" t="s">
        <v>68</v>
      </c>
      <c r="B34" s="51"/>
      <c r="C34" s="51"/>
      <c r="D34" s="51"/>
      <c r="E34" s="51"/>
      <c r="F34" s="51"/>
      <c r="G34" s="51"/>
      <c r="H34" s="51"/>
    </row>
  </sheetData>
  <mergeCells count="6">
    <mergeCell ref="A34:H34"/>
    <mergeCell ref="A1:H1"/>
    <mergeCell ref="A2:C2"/>
    <mergeCell ref="E2:F2"/>
    <mergeCell ref="G2:H2"/>
    <mergeCell ref="A3:B3"/>
  </mergeCells>
  <printOptions horizontalCentered="1" verticalCentered="1"/>
  <pageMargins left="0.9055118110236221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Normal="100" workbookViewId="0">
      <selection activeCell="J33" sqref="J33"/>
    </sheetView>
  </sheetViews>
  <sheetFormatPr defaultRowHeight="15"/>
  <cols>
    <col min="1" max="1" width="3.42578125" customWidth="1"/>
    <col min="2" max="2" width="15.85546875" customWidth="1"/>
    <col min="3" max="3" width="16.140625" customWidth="1"/>
    <col min="4" max="4" width="10.42578125" customWidth="1"/>
    <col min="5" max="6" width="10" customWidth="1"/>
    <col min="10" max="10" width="11" customWidth="1"/>
    <col min="11" max="11" width="10.5703125" bestFit="1" customWidth="1"/>
  </cols>
  <sheetData>
    <row r="1" spans="1:8" ht="33.75" customHeight="1" thickBot="1">
      <c r="A1" s="62" t="s">
        <v>69</v>
      </c>
      <c r="B1" s="63"/>
      <c r="C1" s="63"/>
      <c r="D1" s="63"/>
      <c r="E1" s="63"/>
      <c r="F1" s="63"/>
      <c r="G1" s="63"/>
      <c r="H1" s="64"/>
    </row>
    <row r="2" spans="1:8" ht="47.25" customHeight="1">
      <c r="A2" s="55" t="s">
        <v>1</v>
      </c>
      <c r="B2" s="56"/>
      <c r="C2" s="56"/>
      <c r="D2" s="28">
        <v>2018</v>
      </c>
      <c r="E2" s="65">
        <v>2019</v>
      </c>
      <c r="F2" s="65"/>
      <c r="G2" s="66" t="s">
        <v>88</v>
      </c>
      <c r="H2" s="67"/>
    </row>
    <row r="3" spans="1:8" ht="32.25">
      <c r="A3" s="68" t="s">
        <v>2</v>
      </c>
      <c r="B3" s="69"/>
      <c r="C3" s="29" t="s">
        <v>3</v>
      </c>
      <c r="D3" s="2" t="s">
        <v>87</v>
      </c>
      <c r="E3" s="2" t="s">
        <v>70</v>
      </c>
      <c r="F3" s="2" t="s">
        <v>87</v>
      </c>
      <c r="G3" s="3" t="s">
        <v>5</v>
      </c>
      <c r="H3" s="30" t="s">
        <v>6</v>
      </c>
    </row>
    <row r="4" spans="1:8" ht="15.75">
      <c r="A4" s="31">
        <v>1</v>
      </c>
      <c r="B4" s="32" t="s">
        <v>7</v>
      </c>
      <c r="C4" s="13" t="s">
        <v>71</v>
      </c>
      <c r="D4" s="8">
        <v>1437</v>
      </c>
      <c r="E4" s="9">
        <v>1885</v>
      </c>
      <c r="F4" s="9">
        <v>1766.67</v>
      </c>
      <c r="G4" s="33">
        <f>(F4-E4)/E4</f>
        <v>-6.2774535809018525E-2</v>
      </c>
      <c r="H4" s="34">
        <f>(F4-D4)/D4</f>
        <v>0.22941544885177459</v>
      </c>
    </row>
    <row r="5" spans="1:8" ht="15.75">
      <c r="A5" s="31">
        <v>2</v>
      </c>
      <c r="B5" s="32" t="s">
        <v>9</v>
      </c>
      <c r="C5" s="13" t="s">
        <v>10</v>
      </c>
      <c r="D5" s="8">
        <v>1040</v>
      </c>
      <c r="E5" s="9">
        <v>1068</v>
      </c>
      <c r="F5" s="9">
        <v>1150</v>
      </c>
      <c r="G5" s="33">
        <f t="shared" ref="G5:G33" si="0">(F5-E5)/E5</f>
        <v>7.6779026217228458E-2</v>
      </c>
      <c r="H5" s="34">
        <f t="shared" ref="H5:H32" si="1">(F5-D5)/D5</f>
        <v>0.10576923076923077</v>
      </c>
    </row>
    <row r="6" spans="1:8" ht="15.75">
      <c r="A6" s="31">
        <v>3</v>
      </c>
      <c r="B6" s="32" t="s">
        <v>11</v>
      </c>
      <c r="C6" s="13" t="s">
        <v>72</v>
      </c>
      <c r="D6" s="8">
        <v>680</v>
      </c>
      <c r="E6" s="9">
        <v>960</v>
      </c>
      <c r="F6" s="18" t="s">
        <v>33</v>
      </c>
      <c r="G6" s="18" t="s">
        <v>33</v>
      </c>
      <c r="H6" s="19" t="s">
        <v>33</v>
      </c>
    </row>
    <row r="7" spans="1:8" ht="15.75">
      <c r="A7" s="31">
        <v>4</v>
      </c>
      <c r="B7" s="35" t="s">
        <v>13</v>
      </c>
      <c r="C7" s="13" t="s">
        <v>14</v>
      </c>
      <c r="D7" s="15">
        <v>1095</v>
      </c>
      <c r="E7" s="9">
        <v>1105</v>
      </c>
      <c r="F7" s="9">
        <v>1117.5</v>
      </c>
      <c r="G7" s="33">
        <f t="shared" si="0"/>
        <v>1.1312217194570135E-2</v>
      </c>
      <c r="H7" s="34">
        <f t="shared" si="1"/>
        <v>2.0547945205479451E-2</v>
      </c>
    </row>
    <row r="8" spans="1:8" ht="15.75">
      <c r="A8" s="36">
        <v>5</v>
      </c>
      <c r="B8" s="37" t="s">
        <v>15</v>
      </c>
      <c r="C8" s="16" t="s">
        <v>16</v>
      </c>
      <c r="D8" s="8">
        <v>720</v>
      </c>
      <c r="E8" s="9">
        <v>655</v>
      </c>
      <c r="F8" s="9">
        <v>675</v>
      </c>
      <c r="G8" s="33">
        <f t="shared" si="0"/>
        <v>3.0534351145038167E-2</v>
      </c>
      <c r="H8" s="34">
        <f t="shared" si="1"/>
        <v>-6.25E-2</v>
      </c>
    </row>
    <row r="9" spans="1:8" ht="15.75">
      <c r="A9" s="36">
        <v>6</v>
      </c>
      <c r="B9" s="37" t="s">
        <v>17</v>
      </c>
      <c r="C9" s="16" t="s">
        <v>18</v>
      </c>
      <c r="D9" s="8">
        <v>975</v>
      </c>
      <c r="E9" s="9">
        <v>941.67</v>
      </c>
      <c r="F9" s="9">
        <v>997.78</v>
      </c>
      <c r="G9" s="33">
        <f t="shared" si="0"/>
        <v>5.958562978538131E-2</v>
      </c>
      <c r="H9" s="34">
        <f t="shared" si="1"/>
        <v>2.3364102564102537E-2</v>
      </c>
    </row>
    <row r="10" spans="1:8" ht="15.75">
      <c r="A10" s="36">
        <v>7</v>
      </c>
      <c r="B10" s="37" t="s">
        <v>19</v>
      </c>
      <c r="C10" s="16" t="s">
        <v>20</v>
      </c>
      <c r="D10" s="8">
        <v>180</v>
      </c>
      <c r="E10" s="9">
        <v>245</v>
      </c>
      <c r="F10" s="9">
        <v>200</v>
      </c>
      <c r="G10" s="33">
        <f t="shared" si="0"/>
        <v>-0.18367346938775511</v>
      </c>
      <c r="H10" s="34">
        <f t="shared" si="1"/>
        <v>0.1111111111111111</v>
      </c>
    </row>
    <row r="11" spans="1:8" ht="15.75">
      <c r="A11" s="31">
        <v>8</v>
      </c>
      <c r="B11" s="32" t="s">
        <v>21</v>
      </c>
      <c r="C11" s="13" t="s">
        <v>73</v>
      </c>
      <c r="D11" s="8">
        <v>733</v>
      </c>
      <c r="E11" s="9">
        <v>840</v>
      </c>
      <c r="F11" s="9">
        <v>775</v>
      </c>
      <c r="G11" s="33">
        <f t="shared" si="0"/>
        <v>-7.7380952380952384E-2</v>
      </c>
      <c r="H11" s="34">
        <f t="shared" si="1"/>
        <v>5.7298772169167803E-2</v>
      </c>
    </row>
    <row r="12" spans="1:8" ht="15.75">
      <c r="A12" s="31">
        <v>9</v>
      </c>
      <c r="B12" s="38" t="s">
        <v>23</v>
      </c>
      <c r="C12" s="13" t="s">
        <v>24</v>
      </c>
      <c r="D12" s="8">
        <v>413</v>
      </c>
      <c r="E12" s="9">
        <v>401.67</v>
      </c>
      <c r="F12" s="9">
        <v>410</v>
      </c>
      <c r="G12" s="33">
        <f t="shared" si="0"/>
        <v>2.0738417108571671E-2</v>
      </c>
      <c r="H12" s="34">
        <f t="shared" si="1"/>
        <v>-7.2639225181598066E-3</v>
      </c>
    </row>
    <row r="13" spans="1:8" ht="15.75">
      <c r="A13" s="31">
        <v>10</v>
      </c>
      <c r="B13" s="32" t="s">
        <v>25</v>
      </c>
      <c r="C13" s="13" t="s">
        <v>74</v>
      </c>
      <c r="D13" s="8">
        <v>434</v>
      </c>
      <c r="E13" s="9">
        <v>580</v>
      </c>
      <c r="F13" s="9">
        <v>536</v>
      </c>
      <c r="G13" s="33">
        <f t="shared" si="0"/>
        <v>-7.586206896551724E-2</v>
      </c>
      <c r="H13" s="34">
        <f t="shared" si="1"/>
        <v>0.23502304147465439</v>
      </c>
    </row>
    <row r="14" spans="1:8" ht="15.75">
      <c r="A14" s="31">
        <v>11</v>
      </c>
      <c r="B14" s="32" t="s">
        <v>27</v>
      </c>
      <c r="C14" s="13" t="s">
        <v>28</v>
      </c>
      <c r="D14" s="8">
        <v>180</v>
      </c>
      <c r="E14" s="9">
        <v>160</v>
      </c>
      <c r="F14" s="9">
        <v>180</v>
      </c>
      <c r="G14" s="33">
        <f t="shared" si="0"/>
        <v>0.125</v>
      </c>
      <c r="H14" s="34">
        <f t="shared" si="1"/>
        <v>0</v>
      </c>
    </row>
    <row r="15" spans="1:8" ht="15.75">
      <c r="A15" s="31">
        <v>12</v>
      </c>
      <c r="B15" s="32" t="s">
        <v>29</v>
      </c>
      <c r="C15" s="13" t="s">
        <v>30</v>
      </c>
      <c r="D15" s="8">
        <v>440</v>
      </c>
      <c r="E15" s="18" t="s">
        <v>33</v>
      </c>
      <c r="F15" s="9">
        <v>560</v>
      </c>
      <c r="G15" s="18" t="s">
        <v>33</v>
      </c>
      <c r="H15" s="34">
        <f t="shared" si="1"/>
        <v>0.27272727272727271</v>
      </c>
    </row>
    <row r="16" spans="1:8" ht="15.75">
      <c r="A16" s="31">
        <v>13</v>
      </c>
      <c r="B16" s="32" t="s">
        <v>31</v>
      </c>
      <c r="C16" s="13" t="s">
        <v>75</v>
      </c>
      <c r="D16" s="8">
        <v>400</v>
      </c>
      <c r="E16" s="18" t="s">
        <v>33</v>
      </c>
      <c r="F16" s="18" t="s">
        <v>33</v>
      </c>
      <c r="G16" s="18" t="s">
        <v>33</v>
      </c>
      <c r="H16" s="19" t="s">
        <v>33</v>
      </c>
    </row>
    <row r="17" spans="1:8" ht="15.75">
      <c r="A17" s="31">
        <v>14</v>
      </c>
      <c r="B17" s="39" t="s">
        <v>34</v>
      </c>
      <c r="C17" s="13" t="s">
        <v>76</v>
      </c>
      <c r="D17" s="8">
        <v>1163</v>
      </c>
      <c r="E17" s="9">
        <v>1090</v>
      </c>
      <c r="F17" s="9">
        <v>1105</v>
      </c>
      <c r="G17" s="33">
        <f t="shared" si="0"/>
        <v>1.3761467889908258E-2</v>
      </c>
      <c r="H17" s="34">
        <f t="shared" si="1"/>
        <v>-4.9871023215821153E-2</v>
      </c>
    </row>
    <row r="18" spans="1:8" ht="15.75">
      <c r="A18" s="31">
        <v>15</v>
      </c>
      <c r="B18" s="35" t="s">
        <v>36</v>
      </c>
      <c r="C18" s="13" t="s">
        <v>37</v>
      </c>
      <c r="D18" s="15">
        <v>790</v>
      </c>
      <c r="E18" s="9">
        <v>890</v>
      </c>
      <c r="F18" s="9">
        <v>950</v>
      </c>
      <c r="G18" s="33">
        <f t="shared" si="0"/>
        <v>6.741573033707865E-2</v>
      </c>
      <c r="H18" s="34">
        <f t="shared" si="1"/>
        <v>0.20253164556962025</v>
      </c>
    </row>
    <row r="19" spans="1:8" ht="15.75">
      <c r="A19" s="31">
        <v>16</v>
      </c>
      <c r="B19" s="35" t="s">
        <v>38</v>
      </c>
      <c r="C19" s="13" t="s">
        <v>39</v>
      </c>
      <c r="D19" s="8">
        <v>360</v>
      </c>
      <c r="E19" s="9">
        <v>370</v>
      </c>
      <c r="F19" s="9">
        <v>380</v>
      </c>
      <c r="G19" s="33">
        <f t="shared" si="0"/>
        <v>2.7027027027027029E-2</v>
      </c>
      <c r="H19" s="34">
        <f t="shared" si="1"/>
        <v>5.5555555555555552E-2</v>
      </c>
    </row>
    <row r="20" spans="1:8" ht="15.75">
      <c r="A20" s="31">
        <v>17</v>
      </c>
      <c r="B20" s="35" t="s">
        <v>40</v>
      </c>
      <c r="C20" s="13" t="s">
        <v>77</v>
      </c>
      <c r="D20" s="8">
        <v>360</v>
      </c>
      <c r="E20" s="9">
        <v>360</v>
      </c>
      <c r="F20" s="9">
        <v>330</v>
      </c>
      <c r="G20" s="33">
        <f t="shared" si="0"/>
        <v>-8.3333333333333329E-2</v>
      </c>
      <c r="H20" s="34">
        <f t="shared" si="1"/>
        <v>-8.3333333333333329E-2</v>
      </c>
    </row>
    <row r="21" spans="1:8" ht="15.75">
      <c r="A21" s="31">
        <v>18</v>
      </c>
      <c r="B21" s="35" t="s">
        <v>42</v>
      </c>
      <c r="C21" s="7" t="s">
        <v>43</v>
      </c>
      <c r="D21" s="8">
        <v>680</v>
      </c>
      <c r="E21" s="9">
        <v>706.67</v>
      </c>
      <c r="F21" s="9">
        <v>770</v>
      </c>
      <c r="G21" s="33">
        <f t="shared" si="0"/>
        <v>8.9617501804236832E-2</v>
      </c>
      <c r="H21" s="34">
        <f t="shared" si="1"/>
        <v>0.13235294117647059</v>
      </c>
    </row>
    <row r="22" spans="1:8" ht="15.75">
      <c r="A22" s="31">
        <v>19</v>
      </c>
      <c r="B22" s="35" t="s">
        <v>44</v>
      </c>
      <c r="C22" s="13" t="s">
        <v>45</v>
      </c>
      <c r="D22" s="8">
        <v>373</v>
      </c>
      <c r="E22" s="9">
        <v>473.33</v>
      </c>
      <c r="F22" s="9">
        <v>382.5</v>
      </c>
      <c r="G22" s="33">
        <f t="shared" si="0"/>
        <v>-0.19189571757547585</v>
      </c>
      <c r="H22" s="34">
        <f t="shared" si="1"/>
        <v>2.5469168900804289E-2</v>
      </c>
    </row>
    <row r="23" spans="1:8" ht="15.75">
      <c r="A23" s="31">
        <v>20</v>
      </c>
      <c r="B23" s="35" t="s">
        <v>46</v>
      </c>
      <c r="C23" s="13" t="s">
        <v>78</v>
      </c>
      <c r="D23" s="8">
        <v>760</v>
      </c>
      <c r="E23" s="9">
        <v>840</v>
      </c>
      <c r="F23" s="9">
        <v>650</v>
      </c>
      <c r="G23" s="33">
        <f t="shared" si="0"/>
        <v>-0.22619047619047619</v>
      </c>
      <c r="H23" s="34">
        <f t="shared" si="1"/>
        <v>-0.14473684210526316</v>
      </c>
    </row>
    <row r="24" spans="1:8" ht="15.75">
      <c r="A24" s="31">
        <v>21</v>
      </c>
      <c r="B24" s="35" t="s">
        <v>48</v>
      </c>
      <c r="C24" s="13" t="s">
        <v>49</v>
      </c>
      <c r="D24" s="8">
        <v>520</v>
      </c>
      <c r="E24" s="9">
        <v>575</v>
      </c>
      <c r="F24" s="9">
        <v>546.66999999999996</v>
      </c>
      <c r="G24" s="33">
        <f t="shared" si="0"/>
        <v>-4.9269565217391377E-2</v>
      </c>
      <c r="H24" s="34">
        <f t="shared" si="1"/>
        <v>5.1288461538461456E-2</v>
      </c>
    </row>
    <row r="25" spans="1:8" ht="15.75">
      <c r="A25" s="31">
        <v>22</v>
      </c>
      <c r="B25" s="35" t="s">
        <v>50</v>
      </c>
      <c r="C25" s="13" t="s">
        <v>79</v>
      </c>
      <c r="D25" s="40">
        <v>910</v>
      </c>
      <c r="E25" s="9">
        <v>960</v>
      </c>
      <c r="F25" s="9">
        <v>946.67</v>
      </c>
      <c r="G25" s="33">
        <f t="shared" si="0"/>
        <v>-1.3885416666666709E-2</v>
      </c>
      <c r="H25" s="34">
        <f t="shared" si="1"/>
        <v>4.0296703296703248E-2</v>
      </c>
    </row>
    <row r="26" spans="1:8" ht="15.75">
      <c r="A26" s="31">
        <v>23</v>
      </c>
      <c r="B26" s="35" t="s">
        <v>52</v>
      </c>
      <c r="C26" s="13" t="s">
        <v>53</v>
      </c>
      <c r="D26" s="8">
        <v>690</v>
      </c>
      <c r="E26" s="9">
        <v>750</v>
      </c>
      <c r="F26" s="9">
        <v>811.67</v>
      </c>
      <c r="G26" s="33">
        <f t="shared" si="0"/>
        <v>8.2226666666666615E-2</v>
      </c>
      <c r="H26" s="34">
        <f t="shared" si="1"/>
        <v>0.17633333333333329</v>
      </c>
    </row>
    <row r="27" spans="1:8" ht="15.75">
      <c r="A27" s="31">
        <v>24</v>
      </c>
      <c r="B27" s="35" t="s">
        <v>54</v>
      </c>
      <c r="C27" s="13" t="s">
        <v>80</v>
      </c>
      <c r="D27" s="8">
        <v>347</v>
      </c>
      <c r="E27" s="9">
        <v>384</v>
      </c>
      <c r="F27" s="9">
        <v>337.5</v>
      </c>
      <c r="G27" s="33">
        <f t="shared" si="0"/>
        <v>-0.12109375</v>
      </c>
      <c r="H27" s="34">
        <f t="shared" si="1"/>
        <v>-2.7377521613832854E-2</v>
      </c>
    </row>
    <row r="28" spans="1:8" ht="15.75">
      <c r="A28" s="31">
        <v>25</v>
      </c>
      <c r="B28" s="35" t="s">
        <v>56</v>
      </c>
      <c r="C28" s="13" t="s">
        <v>81</v>
      </c>
      <c r="D28" s="8">
        <v>400</v>
      </c>
      <c r="E28" s="9">
        <v>433.33</v>
      </c>
      <c r="F28" s="9">
        <v>410</v>
      </c>
      <c r="G28" s="33">
        <f t="shared" si="0"/>
        <v>-5.3838875683659068E-2</v>
      </c>
      <c r="H28" s="34">
        <f t="shared" si="1"/>
        <v>2.5000000000000001E-2</v>
      </c>
    </row>
    <row r="29" spans="1:8" ht="15.75">
      <c r="A29" s="31">
        <v>26</v>
      </c>
      <c r="B29" s="35" t="s">
        <v>58</v>
      </c>
      <c r="C29" s="13" t="s">
        <v>82</v>
      </c>
      <c r="D29" s="8">
        <v>550</v>
      </c>
      <c r="E29" s="9">
        <v>760</v>
      </c>
      <c r="F29" s="9">
        <v>640</v>
      </c>
      <c r="G29" s="33">
        <f t="shared" si="0"/>
        <v>-0.15789473684210525</v>
      </c>
      <c r="H29" s="34">
        <f t="shared" si="1"/>
        <v>0.16363636363636364</v>
      </c>
    </row>
    <row r="30" spans="1:8" ht="15.75">
      <c r="A30" s="31">
        <v>27</v>
      </c>
      <c r="B30" s="35" t="s">
        <v>60</v>
      </c>
      <c r="C30" s="13" t="s">
        <v>61</v>
      </c>
      <c r="D30" s="17">
        <v>350</v>
      </c>
      <c r="E30" s="18" t="s">
        <v>33</v>
      </c>
      <c r="F30" s="18" t="s">
        <v>33</v>
      </c>
      <c r="G30" s="18" t="s">
        <v>33</v>
      </c>
      <c r="H30" s="19" t="s">
        <v>33</v>
      </c>
    </row>
    <row r="31" spans="1:8" ht="15.75">
      <c r="A31" s="31">
        <v>28</v>
      </c>
      <c r="B31" s="35" t="s">
        <v>62</v>
      </c>
      <c r="C31" s="13" t="s">
        <v>83</v>
      </c>
      <c r="D31" s="8">
        <v>800</v>
      </c>
      <c r="E31" s="9">
        <v>826.67</v>
      </c>
      <c r="F31" s="9">
        <v>826.67</v>
      </c>
      <c r="G31" s="33">
        <f t="shared" si="0"/>
        <v>0</v>
      </c>
      <c r="H31" s="34">
        <f t="shared" si="1"/>
        <v>3.3337499999999951E-2</v>
      </c>
    </row>
    <row r="32" spans="1:8" ht="15.75">
      <c r="A32" s="31">
        <v>29</v>
      </c>
      <c r="B32" s="35" t="s">
        <v>64</v>
      </c>
      <c r="C32" s="13" t="s">
        <v>65</v>
      </c>
      <c r="D32" s="8">
        <v>800</v>
      </c>
      <c r="E32" s="9">
        <v>800</v>
      </c>
      <c r="F32" s="9">
        <v>820</v>
      </c>
      <c r="G32" s="33">
        <f t="shared" si="0"/>
        <v>2.5000000000000001E-2</v>
      </c>
      <c r="H32" s="34">
        <f t="shared" si="1"/>
        <v>2.5000000000000001E-2</v>
      </c>
    </row>
    <row r="33" spans="1:8" ht="16.5" thickBot="1">
      <c r="A33" s="41">
        <v>30</v>
      </c>
      <c r="B33" s="42" t="s">
        <v>66</v>
      </c>
      <c r="C33" s="23" t="s">
        <v>84</v>
      </c>
      <c r="D33" s="43" t="s">
        <v>33</v>
      </c>
      <c r="E33" s="25">
        <v>485</v>
      </c>
      <c r="F33" s="25">
        <v>505</v>
      </c>
      <c r="G33" s="44">
        <f t="shared" si="0"/>
        <v>4.1237113402061855E-2</v>
      </c>
      <c r="H33" s="50" t="s">
        <v>33</v>
      </c>
    </row>
    <row r="34" spans="1:8">
      <c r="A34" s="45" t="s">
        <v>85</v>
      </c>
      <c r="B34" s="45"/>
      <c r="C34" s="45"/>
      <c r="D34" s="45"/>
      <c r="E34" s="45"/>
      <c r="F34" s="46"/>
      <c r="G34" s="46"/>
      <c r="H34" s="46"/>
    </row>
    <row r="35" spans="1:8">
      <c r="A35" s="45" t="s">
        <v>86</v>
      </c>
      <c r="B35" s="45"/>
      <c r="C35" s="45"/>
      <c r="D35" s="47">
        <v>440</v>
      </c>
      <c r="E35" s="45"/>
      <c r="F35" s="48"/>
      <c r="G35" s="46"/>
      <c r="H35" s="46"/>
    </row>
    <row r="80" spans="11:11" ht="18.75">
      <c r="K80" s="49"/>
    </row>
    <row r="81" spans="11:11" ht="18.75">
      <c r="K81" s="49"/>
    </row>
    <row r="82" spans="11:11" ht="18.75">
      <c r="K82" s="49"/>
    </row>
    <row r="83" spans="11:11" ht="18.75">
      <c r="K83" s="49"/>
    </row>
    <row r="84" spans="11:11" ht="18.75">
      <c r="K84" s="49"/>
    </row>
    <row r="85" spans="11:11" ht="18.75">
      <c r="K85" s="49"/>
    </row>
    <row r="86" spans="11:11" ht="18.75">
      <c r="K86" s="49"/>
    </row>
    <row r="87" spans="11:11" ht="18.75">
      <c r="K87" s="49"/>
    </row>
    <row r="88" spans="11:11" ht="18.75">
      <c r="K88" s="49"/>
    </row>
    <row r="89" spans="11:11" ht="18.75">
      <c r="K89" s="49"/>
    </row>
    <row r="90" spans="11:11" ht="18.75">
      <c r="K90" s="49"/>
    </row>
    <row r="91" spans="11:11" ht="18.75">
      <c r="K91" s="49"/>
    </row>
    <row r="92" spans="11:11" ht="18.75">
      <c r="K92" s="49"/>
    </row>
    <row r="93" spans="11:11" ht="18.75">
      <c r="K93" s="49"/>
    </row>
    <row r="94" spans="11:11" ht="18.75">
      <c r="K94" s="49"/>
    </row>
    <row r="95" spans="11:11" ht="18.75">
      <c r="K95" s="49"/>
    </row>
    <row r="96" spans="11:11" ht="18.75">
      <c r="K96" s="49"/>
    </row>
    <row r="97" spans="11:11" ht="18.75">
      <c r="K97" s="49"/>
    </row>
  </sheetData>
  <mergeCells count="5">
    <mergeCell ref="A1:H1"/>
    <mergeCell ref="A2:C2"/>
    <mergeCell ref="E2:F2"/>
    <mergeCell ref="G2:H2"/>
    <mergeCell ref="A3:B3"/>
  </mergeCells>
  <printOptions horizontalCentered="1" verticalCentered="1"/>
  <pageMargins left="0.9055118110236221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2019-01-30T07:32:19Z</cp:lastPrinted>
  <dcterms:created xsi:type="dcterms:W3CDTF">2019-01-29T07:00:36Z</dcterms:created>
  <dcterms:modified xsi:type="dcterms:W3CDTF">2019-01-30T09:11:22Z</dcterms:modified>
</cp:coreProperties>
</file>